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5. CUARTO TRIMESTRE\PUBLICAR TRIMIV 2022\"/>
    </mc:Choice>
  </mc:AlternateContent>
  <xr:revisionPtr revIDLastSave="0" documentId="13_ncr:1_{FCAB3A6C-0707-4DE4-A596-4C01F3FE25A0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 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L638" i="34"/>
  <c r="K638" i="34"/>
  <c r="J638" i="34"/>
  <c r="I638" i="34"/>
  <c r="H638" i="34"/>
  <c r="N638" i="34" s="1"/>
  <c r="G638" i="34"/>
  <c r="M638" i="34" s="1"/>
  <c r="L637" i="34"/>
  <c r="K637" i="34"/>
  <c r="J637" i="34"/>
  <c r="I637" i="34"/>
  <c r="H637" i="34"/>
  <c r="N637" i="34" s="1"/>
  <c r="G637" i="34"/>
  <c r="M637" i="34" s="1"/>
  <c r="L636" i="34"/>
  <c r="K636" i="34"/>
  <c r="J636" i="34"/>
  <c r="I636" i="34"/>
  <c r="G636" i="34"/>
  <c r="M636" i="34" s="1"/>
  <c r="L635" i="34"/>
  <c r="K635" i="34"/>
  <c r="J635" i="34"/>
  <c r="I635" i="34"/>
  <c r="H635" i="34"/>
  <c r="N635" i="34" s="1"/>
  <c r="G635" i="34"/>
  <c r="M635" i="34" s="1"/>
  <c r="L634" i="34"/>
  <c r="K634" i="34"/>
  <c r="J634" i="34"/>
  <c r="I634" i="34"/>
  <c r="H634" i="34"/>
  <c r="N634" i="34" s="1"/>
  <c r="G634" i="34"/>
  <c r="M634" i="34" s="1"/>
  <c r="N633" i="34"/>
  <c r="L633" i="34"/>
  <c r="K633" i="34"/>
  <c r="J633" i="34"/>
  <c r="I633" i="34"/>
  <c r="H633" i="34"/>
  <c r="G633" i="34"/>
  <c r="M633" i="34" s="1"/>
  <c r="L632" i="34"/>
  <c r="K632" i="34"/>
  <c r="J632" i="34"/>
  <c r="I632" i="34"/>
  <c r="H632" i="34"/>
  <c r="N632" i="34" s="1"/>
  <c r="G632" i="34"/>
  <c r="M632" i="34" s="1"/>
  <c r="L631" i="34"/>
  <c r="K631" i="34"/>
  <c r="G631" i="34"/>
  <c r="M631" i="34" s="1"/>
  <c r="L630" i="34"/>
  <c r="K630" i="34"/>
  <c r="J630" i="34"/>
  <c r="I630" i="34"/>
  <c r="G630" i="34"/>
  <c r="M630" i="34" s="1"/>
  <c r="L629" i="34"/>
  <c r="K629" i="34"/>
  <c r="I629" i="34"/>
  <c r="G629" i="34"/>
  <c r="L628" i="34"/>
  <c r="K628" i="34"/>
  <c r="H628" i="34"/>
  <c r="N628" i="34" s="1"/>
  <c r="G628" i="34"/>
  <c r="L627" i="34"/>
  <c r="K627" i="34"/>
  <c r="J627" i="34"/>
  <c r="I627" i="34"/>
  <c r="H627" i="34"/>
  <c r="N627" i="34" s="1"/>
  <c r="G627" i="34"/>
  <c r="M627" i="34" s="1"/>
  <c r="L626" i="34"/>
  <c r="K626" i="34"/>
  <c r="J626" i="34"/>
  <c r="I626" i="34"/>
  <c r="H626" i="34"/>
  <c r="N626" i="34" s="1"/>
  <c r="G626" i="34"/>
  <c r="M626" i="34" s="1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L623" i="34"/>
  <c r="K623" i="34"/>
  <c r="J623" i="34"/>
  <c r="I623" i="34"/>
  <c r="H623" i="34"/>
  <c r="N623" i="34" s="1"/>
  <c r="G623" i="34"/>
  <c r="M623" i="34" s="1"/>
  <c r="L622" i="34"/>
  <c r="K622" i="34"/>
  <c r="J622" i="34"/>
  <c r="I622" i="34"/>
  <c r="H622" i="34"/>
  <c r="N622" i="34" s="1"/>
  <c r="G622" i="34"/>
  <c r="M622" i="34" s="1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L619" i="34"/>
  <c r="K619" i="34"/>
  <c r="J619" i="34"/>
  <c r="I619" i="34"/>
  <c r="H619" i="34"/>
  <c r="N619" i="34" s="1"/>
  <c r="G619" i="34"/>
  <c r="M619" i="34" s="1"/>
  <c r="L618" i="34"/>
  <c r="K618" i="34"/>
  <c r="J618" i="34"/>
  <c r="I618" i="34"/>
  <c r="H618" i="34"/>
  <c r="N618" i="34" s="1"/>
  <c r="G618" i="34"/>
  <c r="M618" i="34" s="1"/>
  <c r="L617" i="34"/>
  <c r="K617" i="34"/>
  <c r="J617" i="34"/>
  <c r="I617" i="34"/>
  <c r="H617" i="34"/>
  <c r="N617" i="34" s="1"/>
  <c r="G617" i="34"/>
  <c r="M617" i="34" s="1"/>
  <c r="L616" i="34"/>
  <c r="K616" i="34"/>
  <c r="J616" i="34"/>
  <c r="I616" i="34"/>
  <c r="N615" i="34"/>
  <c r="L615" i="34"/>
  <c r="K615" i="34"/>
  <c r="J615" i="34"/>
  <c r="I615" i="34"/>
  <c r="H615" i="34"/>
  <c r="L614" i="34"/>
  <c r="K614" i="34"/>
  <c r="J614" i="34"/>
  <c r="I614" i="34"/>
  <c r="G614" i="34"/>
  <c r="L613" i="34"/>
  <c r="K613" i="34"/>
  <c r="J613" i="34"/>
  <c r="I613" i="34"/>
  <c r="H613" i="34"/>
  <c r="N613" i="34" s="1"/>
  <c r="G613" i="34"/>
  <c r="M613" i="34" s="1"/>
  <c r="F612" i="34"/>
  <c r="E612" i="34"/>
  <c r="I631" i="34" s="1"/>
  <c r="D612" i="34"/>
  <c r="H639" i="34" s="1"/>
  <c r="N639" i="34" s="1"/>
  <c r="C612" i="34"/>
  <c r="G639" i="34" s="1"/>
  <c r="L604" i="34"/>
  <c r="K604" i="34"/>
  <c r="J604" i="34"/>
  <c r="I604" i="34"/>
  <c r="H604" i="34"/>
  <c r="N604" i="34" s="1"/>
  <c r="G604" i="34"/>
  <c r="M604" i="34" s="1"/>
  <c r="N603" i="34"/>
  <c r="L603" i="34"/>
  <c r="K603" i="34"/>
  <c r="J603" i="34"/>
  <c r="I603" i="34"/>
  <c r="H603" i="34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J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J597" i="34"/>
  <c r="I597" i="34"/>
  <c r="G597" i="34"/>
  <c r="L596" i="34"/>
  <c r="K596" i="34"/>
  <c r="J596" i="34"/>
  <c r="I596" i="34"/>
  <c r="H596" i="34"/>
  <c r="N596" i="34" s="1"/>
  <c r="G596" i="34"/>
  <c r="M596" i="34" s="1"/>
  <c r="L595" i="34"/>
  <c r="K595" i="34"/>
  <c r="J595" i="34"/>
  <c r="I595" i="34"/>
  <c r="H595" i="34"/>
  <c r="N595" i="34" s="1"/>
  <c r="G595" i="34"/>
  <c r="M595" i="34" s="1"/>
  <c r="L594" i="34"/>
  <c r="K594" i="34"/>
  <c r="J594" i="34"/>
  <c r="I594" i="34"/>
  <c r="H594" i="34"/>
  <c r="N594" i="34" s="1"/>
  <c r="G594" i="34"/>
  <c r="M594" i="34" s="1"/>
  <c r="N593" i="34"/>
  <c r="L593" i="34"/>
  <c r="K593" i="34"/>
  <c r="J593" i="34"/>
  <c r="I593" i="34"/>
  <c r="H593" i="34"/>
  <c r="G593" i="34"/>
  <c r="M593" i="34" s="1"/>
  <c r="L592" i="34"/>
  <c r="K592" i="34"/>
  <c r="J592" i="34"/>
  <c r="I592" i="34"/>
  <c r="H592" i="34"/>
  <c r="N592" i="34" s="1"/>
  <c r="G592" i="34"/>
  <c r="M592" i="34" s="1"/>
  <c r="L591" i="34"/>
  <c r="K591" i="34"/>
  <c r="J591" i="34"/>
  <c r="I591" i="34"/>
  <c r="H591" i="34"/>
  <c r="N591" i="34" s="1"/>
  <c r="G591" i="34"/>
  <c r="M591" i="34" s="1"/>
  <c r="L590" i="34"/>
  <c r="K590" i="34"/>
  <c r="J590" i="34"/>
  <c r="I590" i="34"/>
  <c r="H590" i="34"/>
  <c r="N590" i="34" s="1"/>
  <c r="G590" i="34"/>
  <c r="M590" i="34" s="1"/>
  <c r="L589" i="34"/>
  <c r="K589" i="34"/>
  <c r="J589" i="34"/>
  <c r="I589" i="34"/>
  <c r="G589" i="34"/>
  <c r="L588" i="34"/>
  <c r="K588" i="34"/>
  <c r="J588" i="34"/>
  <c r="I588" i="34"/>
  <c r="H588" i="34"/>
  <c r="N588" i="34" s="1"/>
  <c r="G588" i="34"/>
  <c r="M588" i="34" s="1"/>
  <c r="N587" i="34"/>
  <c r="L587" i="34"/>
  <c r="K587" i="34"/>
  <c r="J587" i="34"/>
  <c r="I587" i="34"/>
  <c r="H587" i="34"/>
  <c r="G587" i="34"/>
  <c r="M587" i="34" s="1"/>
  <c r="N586" i="34"/>
  <c r="L586" i="34"/>
  <c r="K586" i="34"/>
  <c r="J586" i="34"/>
  <c r="I586" i="34"/>
  <c r="H586" i="34"/>
  <c r="G586" i="34"/>
  <c r="M586" i="34" s="1"/>
  <c r="L585" i="34"/>
  <c r="K585" i="34"/>
  <c r="I585" i="34"/>
  <c r="H585" i="34"/>
  <c r="G585" i="34"/>
  <c r="M585" i="34" s="1"/>
  <c r="L584" i="34"/>
  <c r="K584" i="34"/>
  <c r="J584" i="34"/>
  <c r="I584" i="34"/>
  <c r="H584" i="34"/>
  <c r="N584" i="34" s="1"/>
  <c r="G584" i="34"/>
  <c r="M584" i="34" s="1"/>
  <c r="L583" i="34"/>
  <c r="K583" i="34"/>
  <c r="J583" i="34"/>
  <c r="I583" i="34"/>
  <c r="H583" i="34"/>
  <c r="N583" i="34" s="1"/>
  <c r="G583" i="34"/>
  <c r="M583" i="34" s="1"/>
  <c r="N582" i="34"/>
  <c r="L582" i="34"/>
  <c r="K582" i="34"/>
  <c r="J582" i="34"/>
  <c r="I582" i="34"/>
  <c r="H582" i="34"/>
  <c r="G582" i="34"/>
  <c r="M582" i="34" s="1"/>
  <c r="L581" i="34"/>
  <c r="K581" i="34"/>
  <c r="J581" i="34"/>
  <c r="I581" i="34"/>
  <c r="H581" i="34"/>
  <c r="N581" i="34" s="1"/>
  <c r="G581" i="34"/>
  <c r="M581" i="34" s="1"/>
  <c r="L580" i="34"/>
  <c r="K580" i="34"/>
  <c r="J580" i="34"/>
  <c r="I580" i="34"/>
  <c r="H580" i="34"/>
  <c r="N580" i="34" s="1"/>
  <c r="G580" i="34"/>
  <c r="M580" i="34" s="1"/>
  <c r="N579" i="34"/>
  <c r="L579" i="34"/>
  <c r="K579" i="34"/>
  <c r="J579" i="34"/>
  <c r="I579" i="34"/>
  <c r="H579" i="34"/>
  <c r="G579" i="34"/>
  <c r="M579" i="34" s="1"/>
  <c r="L578" i="34"/>
  <c r="K578" i="34"/>
  <c r="J578" i="34"/>
  <c r="I578" i="34"/>
  <c r="H578" i="34"/>
  <c r="N578" i="34" s="1"/>
  <c r="G578" i="34"/>
  <c r="M578" i="34" s="1"/>
  <c r="L577" i="34"/>
  <c r="K577" i="34"/>
  <c r="J577" i="34"/>
  <c r="I577" i="34"/>
  <c r="H577" i="34"/>
  <c r="N577" i="34" s="1"/>
  <c r="G577" i="34"/>
  <c r="M577" i="34" s="1"/>
  <c r="L576" i="34"/>
  <c r="K576" i="34"/>
  <c r="J576" i="34"/>
  <c r="I576" i="34"/>
  <c r="H576" i="34"/>
  <c r="N576" i="34" s="1"/>
  <c r="G576" i="34"/>
  <c r="M576" i="34" s="1"/>
  <c r="L575" i="34"/>
  <c r="K575" i="34"/>
  <c r="J575" i="34"/>
  <c r="I575" i="34"/>
  <c r="H575" i="34"/>
  <c r="N575" i="34" s="1"/>
  <c r="G575" i="34"/>
  <c r="M575" i="34" s="1"/>
  <c r="N574" i="34"/>
  <c r="L574" i="34"/>
  <c r="K574" i="34"/>
  <c r="J574" i="34"/>
  <c r="I574" i="34"/>
  <c r="H574" i="34"/>
  <c r="G574" i="34"/>
  <c r="M574" i="34" s="1"/>
  <c r="L573" i="34"/>
  <c r="K573" i="34"/>
  <c r="J573" i="34"/>
  <c r="I573" i="34"/>
  <c r="H573" i="34"/>
  <c r="N573" i="34" s="1"/>
  <c r="G573" i="34"/>
  <c r="M573" i="34" s="1"/>
  <c r="L572" i="34"/>
  <c r="K572" i="34"/>
  <c r="J572" i="34"/>
  <c r="I572" i="34"/>
  <c r="H572" i="34"/>
  <c r="N572" i="34" s="1"/>
  <c r="G572" i="34"/>
  <c r="M572" i="34" s="1"/>
  <c r="N571" i="34"/>
  <c r="L571" i="34"/>
  <c r="K571" i="34"/>
  <c r="J571" i="34"/>
  <c r="I571" i="34"/>
  <c r="H571" i="34"/>
  <c r="G571" i="34"/>
  <c r="M571" i="34" s="1"/>
  <c r="N570" i="34"/>
  <c r="L570" i="34"/>
  <c r="K570" i="34"/>
  <c r="J570" i="34"/>
  <c r="I570" i="34"/>
  <c r="H570" i="34"/>
  <c r="G570" i="34"/>
  <c r="M570" i="34" s="1"/>
  <c r="L569" i="34"/>
  <c r="K569" i="34"/>
  <c r="J569" i="34"/>
  <c r="I569" i="34"/>
  <c r="H569" i="34"/>
  <c r="N569" i="34" s="1"/>
  <c r="G569" i="34"/>
  <c r="M569" i="34" s="1"/>
  <c r="N568" i="34"/>
  <c r="L568" i="34"/>
  <c r="K568" i="34"/>
  <c r="J568" i="34"/>
  <c r="I568" i="34"/>
  <c r="H568" i="34"/>
  <c r="G568" i="34"/>
  <c r="M568" i="34" s="1"/>
  <c r="L567" i="34"/>
  <c r="K567" i="34"/>
  <c r="I567" i="34"/>
  <c r="H567" i="34"/>
  <c r="N566" i="34"/>
  <c r="L566" i="34"/>
  <c r="K566" i="34"/>
  <c r="J566" i="34"/>
  <c r="I566" i="34"/>
  <c r="H566" i="34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N560" i="34"/>
  <c r="L560" i="34"/>
  <c r="K560" i="34"/>
  <c r="J560" i="34"/>
  <c r="I560" i="34"/>
  <c r="H560" i="34"/>
  <c r="G560" i="34"/>
  <c r="M560" i="34" s="1"/>
  <c r="L559" i="34"/>
  <c r="K559" i="34"/>
  <c r="J559" i="34"/>
  <c r="I559" i="34"/>
  <c r="H559" i="34"/>
  <c r="N559" i="34" s="1"/>
  <c r="G559" i="34"/>
  <c r="M559" i="34" s="1"/>
  <c r="N558" i="34"/>
  <c r="L558" i="34"/>
  <c r="K558" i="34"/>
  <c r="J558" i="34"/>
  <c r="I558" i="34"/>
  <c r="H558" i="34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N552" i="34"/>
  <c r="L552" i="34"/>
  <c r="K552" i="34"/>
  <c r="J552" i="34"/>
  <c r="I552" i="34"/>
  <c r="H552" i="34"/>
  <c r="G552" i="34"/>
  <c r="M552" i="34" s="1"/>
  <c r="L551" i="34"/>
  <c r="K551" i="34"/>
  <c r="J551" i="34"/>
  <c r="I551" i="34"/>
  <c r="G551" i="34"/>
  <c r="N550" i="34"/>
  <c r="L550" i="34"/>
  <c r="K550" i="34"/>
  <c r="J550" i="34"/>
  <c r="I550" i="34"/>
  <c r="H550" i="34"/>
  <c r="G550" i="34"/>
  <c r="M550" i="34" s="1"/>
  <c r="L549" i="34"/>
  <c r="K549" i="34"/>
  <c r="J549" i="34"/>
  <c r="I549" i="34"/>
  <c r="H549" i="34"/>
  <c r="N549" i="34" s="1"/>
  <c r="G549" i="34"/>
  <c r="M549" i="34" s="1"/>
  <c r="L548" i="34"/>
  <c r="K548" i="34"/>
  <c r="J548" i="34"/>
  <c r="I548" i="34"/>
  <c r="H548" i="34"/>
  <c r="N548" i="34" s="1"/>
  <c r="G548" i="34"/>
  <c r="M548" i="34" s="1"/>
  <c r="N547" i="34"/>
  <c r="L547" i="34"/>
  <c r="K547" i="34"/>
  <c r="J547" i="34"/>
  <c r="I547" i="34"/>
  <c r="H547" i="34"/>
  <c r="G547" i="34"/>
  <c r="M547" i="34" s="1"/>
  <c r="N546" i="34"/>
  <c r="L546" i="34"/>
  <c r="K546" i="34"/>
  <c r="J546" i="34"/>
  <c r="I546" i="34"/>
  <c r="H546" i="34"/>
  <c r="G546" i="34"/>
  <c r="M546" i="34" s="1"/>
  <c r="L545" i="34"/>
  <c r="K545" i="34"/>
  <c r="J545" i="34"/>
  <c r="I545" i="34"/>
  <c r="H545" i="34"/>
  <c r="N545" i="34" s="1"/>
  <c r="G545" i="34"/>
  <c r="M545" i="34" s="1"/>
  <c r="L544" i="34"/>
  <c r="K544" i="34"/>
  <c r="J544" i="34"/>
  <c r="I544" i="34"/>
  <c r="G544" i="34"/>
  <c r="M544" i="34" s="1"/>
  <c r="L543" i="34"/>
  <c r="K543" i="34"/>
  <c r="J543" i="34"/>
  <c r="I543" i="34"/>
  <c r="H543" i="34"/>
  <c r="N543" i="34" s="1"/>
  <c r="G543" i="34"/>
  <c r="M543" i="34" s="1"/>
  <c r="N542" i="34"/>
  <c r="L542" i="34"/>
  <c r="K542" i="34"/>
  <c r="J542" i="34"/>
  <c r="I542" i="34"/>
  <c r="H542" i="34"/>
  <c r="G542" i="34"/>
  <c r="M542" i="34" s="1"/>
  <c r="N541" i="34"/>
  <c r="L541" i="34"/>
  <c r="K541" i="34"/>
  <c r="J541" i="34"/>
  <c r="I541" i="34"/>
  <c r="H541" i="34"/>
  <c r="G541" i="34"/>
  <c r="M541" i="34" s="1"/>
  <c r="N540" i="34"/>
  <c r="L540" i="34"/>
  <c r="K540" i="34"/>
  <c r="J540" i="34"/>
  <c r="I540" i="34"/>
  <c r="H540" i="34"/>
  <c r="G540" i="34"/>
  <c r="M540" i="34" s="1"/>
  <c r="L539" i="34"/>
  <c r="K539" i="34"/>
  <c r="J539" i="34"/>
  <c r="I539" i="34"/>
  <c r="H539" i="34"/>
  <c r="N539" i="34" s="1"/>
  <c r="G539" i="34"/>
  <c r="M539" i="34" s="1"/>
  <c r="N538" i="34"/>
  <c r="L538" i="34"/>
  <c r="K538" i="34"/>
  <c r="J538" i="34"/>
  <c r="I538" i="34"/>
  <c r="H538" i="34"/>
  <c r="G538" i="34"/>
  <c r="M538" i="34" s="1"/>
  <c r="N537" i="34"/>
  <c r="L537" i="34"/>
  <c r="K537" i="34"/>
  <c r="J537" i="34"/>
  <c r="I537" i="34"/>
  <c r="H537" i="34"/>
  <c r="G537" i="34"/>
  <c r="M537" i="34" s="1"/>
  <c r="L536" i="34"/>
  <c r="K536" i="34"/>
  <c r="J536" i="34"/>
  <c r="I536" i="34"/>
  <c r="H536" i="34"/>
  <c r="N536" i="34" s="1"/>
  <c r="G536" i="34"/>
  <c r="M536" i="34" s="1"/>
  <c r="L535" i="34"/>
  <c r="K535" i="34"/>
  <c r="J535" i="34"/>
  <c r="I535" i="34"/>
  <c r="H535" i="34"/>
  <c r="N535" i="34" s="1"/>
  <c r="G535" i="34"/>
  <c r="M535" i="34" s="1"/>
  <c r="N534" i="34"/>
  <c r="L534" i="34"/>
  <c r="K534" i="34"/>
  <c r="J534" i="34"/>
  <c r="I534" i="34"/>
  <c r="H534" i="34"/>
  <c r="G534" i="34"/>
  <c r="M534" i="34" s="1"/>
  <c r="N533" i="34"/>
  <c r="L533" i="34"/>
  <c r="K533" i="34"/>
  <c r="J533" i="34"/>
  <c r="I533" i="34"/>
  <c r="H533" i="34"/>
  <c r="G533" i="34"/>
  <c r="M533" i="34" s="1"/>
  <c r="N532" i="34"/>
  <c r="L532" i="34"/>
  <c r="K532" i="34"/>
  <c r="J532" i="34"/>
  <c r="I532" i="34"/>
  <c r="H532" i="34"/>
  <c r="G532" i="34"/>
  <c r="M532" i="34" s="1"/>
  <c r="L531" i="34"/>
  <c r="K531" i="34"/>
  <c r="J531" i="34"/>
  <c r="I531" i="34"/>
  <c r="H531" i="34"/>
  <c r="N531" i="34" s="1"/>
  <c r="G531" i="34"/>
  <c r="M531" i="34" s="1"/>
  <c r="N530" i="34"/>
  <c r="L530" i="34"/>
  <c r="K530" i="34"/>
  <c r="J530" i="34"/>
  <c r="I530" i="34"/>
  <c r="H530" i="34"/>
  <c r="G530" i="34"/>
  <c r="M530" i="34" s="1"/>
  <c r="N529" i="34"/>
  <c r="L529" i="34"/>
  <c r="K529" i="34"/>
  <c r="J529" i="34"/>
  <c r="I529" i="34"/>
  <c r="H529" i="34"/>
  <c r="G529" i="34"/>
  <c r="M529" i="34" s="1"/>
  <c r="L528" i="34"/>
  <c r="K528" i="34"/>
  <c r="J528" i="34"/>
  <c r="I528" i="34"/>
  <c r="H528" i="34"/>
  <c r="N528" i="34" s="1"/>
  <c r="G528" i="34"/>
  <c r="M528" i="34" s="1"/>
  <c r="L527" i="34"/>
  <c r="K527" i="34"/>
  <c r="J527" i="34"/>
  <c r="I527" i="34"/>
  <c r="H527" i="34"/>
  <c r="N527" i="34" s="1"/>
  <c r="G527" i="34"/>
  <c r="M527" i="34" s="1"/>
  <c r="N526" i="34"/>
  <c r="L526" i="34"/>
  <c r="K526" i="34"/>
  <c r="J526" i="34"/>
  <c r="I526" i="34"/>
  <c r="H526" i="34"/>
  <c r="G526" i="34"/>
  <c r="M526" i="34" s="1"/>
  <c r="N525" i="34"/>
  <c r="L525" i="34"/>
  <c r="K525" i="34"/>
  <c r="J525" i="34"/>
  <c r="I525" i="34"/>
  <c r="H525" i="34"/>
  <c r="G525" i="34"/>
  <c r="M525" i="34" s="1"/>
  <c r="N524" i="34"/>
  <c r="L524" i="34"/>
  <c r="K524" i="34"/>
  <c r="J524" i="34"/>
  <c r="I524" i="34"/>
  <c r="H524" i="34"/>
  <c r="G524" i="34"/>
  <c r="M524" i="34" s="1"/>
  <c r="L523" i="34"/>
  <c r="K523" i="34"/>
  <c r="J523" i="34"/>
  <c r="I523" i="34"/>
  <c r="H523" i="34"/>
  <c r="N523" i="34" s="1"/>
  <c r="G523" i="34"/>
  <c r="M523" i="34" s="1"/>
  <c r="N522" i="34"/>
  <c r="L522" i="34"/>
  <c r="K522" i="34"/>
  <c r="J522" i="34"/>
  <c r="I522" i="34"/>
  <c r="H522" i="34"/>
  <c r="G522" i="34"/>
  <c r="M522" i="34" s="1"/>
  <c r="N521" i="34"/>
  <c r="L521" i="34"/>
  <c r="K521" i="34"/>
  <c r="J521" i="34"/>
  <c r="I521" i="34"/>
  <c r="H521" i="34"/>
  <c r="G521" i="34"/>
  <c r="M521" i="34" s="1"/>
  <c r="L520" i="34"/>
  <c r="K520" i="34"/>
  <c r="J520" i="34"/>
  <c r="I520" i="34"/>
  <c r="H520" i="34"/>
  <c r="N520" i="34" s="1"/>
  <c r="G520" i="34"/>
  <c r="M520" i="34" s="1"/>
  <c r="L519" i="34"/>
  <c r="K519" i="34"/>
  <c r="J519" i="34"/>
  <c r="I519" i="34"/>
  <c r="H519" i="34"/>
  <c r="N519" i="34" s="1"/>
  <c r="G519" i="34"/>
  <c r="M519" i="34" s="1"/>
  <c r="N518" i="34"/>
  <c r="L518" i="34"/>
  <c r="K518" i="34"/>
  <c r="J518" i="34"/>
  <c r="I518" i="34"/>
  <c r="H518" i="34"/>
  <c r="G518" i="34"/>
  <c r="M518" i="34" s="1"/>
  <c r="N517" i="34"/>
  <c r="L517" i="34"/>
  <c r="K517" i="34"/>
  <c r="J517" i="34"/>
  <c r="I517" i="34"/>
  <c r="H517" i="34"/>
  <c r="G517" i="34"/>
  <c r="M517" i="34" s="1"/>
  <c r="N516" i="34"/>
  <c r="L516" i="34"/>
  <c r="K516" i="34"/>
  <c r="J516" i="34"/>
  <c r="I516" i="34"/>
  <c r="H516" i="34"/>
  <c r="G516" i="34"/>
  <c r="M516" i="34" s="1"/>
  <c r="L515" i="34"/>
  <c r="K515" i="34"/>
  <c r="J515" i="34"/>
  <c r="I515" i="34"/>
  <c r="H515" i="34"/>
  <c r="N515" i="34" s="1"/>
  <c r="G515" i="34"/>
  <c r="M515" i="34" s="1"/>
  <c r="N514" i="34"/>
  <c r="L514" i="34"/>
  <c r="K514" i="34"/>
  <c r="J514" i="34"/>
  <c r="I514" i="34"/>
  <c r="H514" i="34"/>
  <c r="G514" i="34"/>
  <c r="M514" i="34" s="1"/>
  <c r="N513" i="34"/>
  <c r="L513" i="34"/>
  <c r="K513" i="34"/>
  <c r="J513" i="34"/>
  <c r="I513" i="34"/>
  <c r="H513" i="34"/>
  <c r="G513" i="34"/>
  <c r="M513" i="34" s="1"/>
  <c r="L512" i="34"/>
  <c r="K512" i="34"/>
  <c r="J512" i="34"/>
  <c r="I512" i="34"/>
  <c r="G512" i="34"/>
  <c r="N511" i="34"/>
  <c r="L511" i="34"/>
  <c r="K511" i="34"/>
  <c r="J511" i="34"/>
  <c r="I511" i="34"/>
  <c r="H511" i="34"/>
  <c r="G511" i="34"/>
  <c r="M511" i="34" s="1"/>
  <c r="L510" i="34"/>
  <c r="K510" i="34"/>
  <c r="J510" i="34"/>
  <c r="I510" i="34"/>
  <c r="H510" i="34"/>
  <c r="N510" i="34" s="1"/>
  <c r="G510" i="34"/>
  <c r="M510" i="34" s="1"/>
  <c r="L509" i="34"/>
  <c r="K509" i="34"/>
  <c r="J509" i="34"/>
  <c r="I509" i="34"/>
  <c r="H509" i="34"/>
  <c r="N509" i="34" s="1"/>
  <c r="G509" i="34"/>
  <c r="M509" i="34" s="1"/>
  <c r="L508" i="34"/>
  <c r="K508" i="34"/>
  <c r="J508" i="34"/>
  <c r="I508" i="34"/>
  <c r="H508" i="34"/>
  <c r="N508" i="34" s="1"/>
  <c r="G508" i="34"/>
  <c r="M508" i="34" s="1"/>
  <c r="N507" i="34"/>
  <c r="L507" i="34"/>
  <c r="K507" i="34"/>
  <c r="J507" i="34"/>
  <c r="I507" i="34"/>
  <c r="H507" i="34"/>
  <c r="G507" i="34"/>
  <c r="M507" i="34" s="1"/>
  <c r="L506" i="34"/>
  <c r="K506" i="34"/>
  <c r="J506" i="34"/>
  <c r="I506" i="34"/>
  <c r="H506" i="34"/>
  <c r="N506" i="34" s="1"/>
  <c r="G506" i="34"/>
  <c r="M506" i="34" s="1"/>
  <c r="L505" i="34"/>
  <c r="K505" i="34"/>
  <c r="J505" i="34"/>
  <c r="I505" i="34"/>
  <c r="H505" i="34"/>
  <c r="N505" i="34" s="1"/>
  <c r="G505" i="34"/>
  <c r="M505" i="34" s="1"/>
  <c r="L504" i="34"/>
  <c r="K504" i="34"/>
  <c r="J504" i="34"/>
  <c r="I504" i="34"/>
  <c r="H504" i="34"/>
  <c r="N504" i="34" s="1"/>
  <c r="G504" i="34"/>
  <c r="M504" i="34" s="1"/>
  <c r="N503" i="34"/>
  <c r="L503" i="34"/>
  <c r="K503" i="34"/>
  <c r="J503" i="34"/>
  <c r="I503" i="34"/>
  <c r="H503" i="34"/>
  <c r="G503" i="34"/>
  <c r="M503" i="34" s="1"/>
  <c r="N502" i="34"/>
  <c r="L502" i="34"/>
  <c r="K502" i="34"/>
  <c r="J502" i="34"/>
  <c r="I502" i="34"/>
  <c r="H502" i="34"/>
  <c r="G502" i="34"/>
  <c r="M502" i="34" s="1"/>
  <c r="L501" i="34"/>
  <c r="K501" i="34"/>
  <c r="J501" i="34"/>
  <c r="I501" i="34"/>
  <c r="H501" i="34"/>
  <c r="N501" i="34" s="1"/>
  <c r="G501" i="34"/>
  <c r="M501" i="34" s="1"/>
  <c r="L500" i="34"/>
  <c r="K500" i="34"/>
  <c r="J500" i="34"/>
  <c r="I500" i="34"/>
  <c r="H500" i="34"/>
  <c r="N500" i="34" s="1"/>
  <c r="G500" i="34"/>
  <c r="M500" i="34" s="1"/>
  <c r="L499" i="34"/>
  <c r="K499" i="34"/>
  <c r="J499" i="34"/>
  <c r="I499" i="34"/>
  <c r="G499" i="34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L496" i="34"/>
  <c r="K496" i="34"/>
  <c r="J496" i="34"/>
  <c r="I496" i="34"/>
  <c r="H496" i="34"/>
  <c r="N496" i="34" s="1"/>
  <c r="G496" i="34"/>
  <c r="M496" i="34" s="1"/>
  <c r="L495" i="34"/>
  <c r="K495" i="34"/>
  <c r="J495" i="34"/>
  <c r="I495" i="34"/>
  <c r="H495" i="34"/>
  <c r="N495" i="34" s="1"/>
  <c r="G495" i="34"/>
  <c r="M495" i="34" s="1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L492" i="34"/>
  <c r="K492" i="34"/>
  <c r="J492" i="34"/>
  <c r="I492" i="34"/>
  <c r="H492" i="34"/>
  <c r="N492" i="34" s="1"/>
  <c r="G492" i="34"/>
  <c r="M492" i="34" s="1"/>
  <c r="L491" i="34"/>
  <c r="K491" i="34"/>
  <c r="J491" i="34"/>
  <c r="I491" i="34"/>
  <c r="H491" i="34"/>
  <c r="N491" i="34" s="1"/>
  <c r="G491" i="34"/>
  <c r="M491" i="34" s="1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L488" i="34"/>
  <c r="K488" i="34"/>
  <c r="J488" i="34"/>
  <c r="I488" i="34"/>
  <c r="H488" i="34"/>
  <c r="N488" i="34" s="1"/>
  <c r="G488" i="34"/>
  <c r="M488" i="34" s="1"/>
  <c r="L487" i="34"/>
  <c r="K487" i="34"/>
  <c r="J487" i="34"/>
  <c r="I487" i="34"/>
  <c r="H487" i="34"/>
  <c r="N487" i="34" s="1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G477" i="34"/>
  <c r="M477" i="34" s="1"/>
  <c r="L476" i="34"/>
  <c r="K476" i="34"/>
  <c r="J476" i="34"/>
  <c r="I476" i="34"/>
  <c r="H476" i="34"/>
  <c r="N476" i="34" s="1"/>
  <c r="G476" i="34"/>
  <c r="M476" i="34" s="1"/>
  <c r="N475" i="34"/>
  <c r="L475" i="34"/>
  <c r="K475" i="34"/>
  <c r="J475" i="34"/>
  <c r="I475" i="34"/>
  <c r="H475" i="34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J473" i="34"/>
  <c r="I473" i="34"/>
  <c r="H473" i="34"/>
  <c r="N473" i="34" s="1"/>
  <c r="G473" i="34"/>
  <c r="M473" i="34" s="1"/>
  <c r="N472" i="34"/>
  <c r="L472" i="34"/>
  <c r="K472" i="34"/>
  <c r="J472" i="34"/>
  <c r="I472" i="34"/>
  <c r="H472" i="34"/>
  <c r="G472" i="34"/>
  <c r="M472" i="34" s="1"/>
  <c r="L471" i="34"/>
  <c r="K471" i="34"/>
  <c r="J471" i="34"/>
  <c r="I471" i="34"/>
  <c r="H471" i="34"/>
  <c r="N471" i="34" s="1"/>
  <c r="G471" i="34"/>
  <c r="M471" i="34" s="1"/>
  <c r="L470" i="34"/>
  <c r="K470" i="34"/>
  <c r="J470" i="34"/>
  <c r="I470" i="34"/>
  <c r="H470" i="34"/>
  <c r="N470" i="34" s="1"/>
  <c r="G470" i="34"/>
  <c r="M470" i="34" s="1"/>
  <c r="L469" i="34"/>
  <c r="K469" i="34"/>
  <c r="I469" i="34"/>
  <c r="H469" i="34"/>
  <c r="N469" i="34" s="1"/>
  <c r="G469" i="34"/>
  <c r="L468" i="34"/>
  <c r="K468" i="34"/>
  <c r="J468" i="34"/>
  <c r="I468" i="34"/>
  <c r="H468" i="34"/>
  <c r="N468" i="34" s="1"/>
  <c r="G468" i="34"/>
  <c r="M468" i="34" s="1"/>
  <c r="L467" i="34"/>
  <c r="K467" i="34"/>
  <c r="J467" i="34"/>
  <c r="I467" i="34"/>
  <c r="H467" i="34"/>
  <c r="N467" i="34" s="1"/>
  <c r="G467" i="34"/>
  <c r="M467" i="34" s="1"/>
  <c r="L466" i="34"/>
  <c r="K466" i="34"/>
  <c r="J466" i="34"/>
  <c r="I466" i="34"/>
  <c r="G466" i="34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L463" i="34"/>
  <c r="K463" i="34"/>
  <c r="J463" i="34"/>
  <c r="I463" i="34"/>
  <c r="H463" i="34"/>
  <c r="N463" i="34" s="1"/>
  <c r="G463" i="34"/>
  <c r="M463" i="34" s="1"/>
  <c r="N462" i="34"/>
  <c r="L462" i="34"/>
  <c r="K462" i="34"/>
  <c r="J462" i="34"/>
  <c r="I462" i="34"/>
  <c r="H462" i="34"/>
  <c r="G462" i="34"/>
  <c r="M462" i="34" s="1"/>
  <c r="N461" i="34"/>
  <c r="L461" i="34"/>
  <c r="K461" i="34"/>
  <c r="J461" i="34"/>
  <c r="I461" i="34"/>
  <c r="H461" i="34"/>
  <c r="G461" i="34"/>
  <c r="M461" i="34" s="1"/>
  <c r="N460" i="34"/>
  <c r="L460" i="34"/>
  <c r="K460" i="34"/>
  <c r="J460" i="34"/>
  <c r="I460" i="34"/>
  <c r="H460" i="34"/>
  <c r="G460" i="34"/>
  <c r="M460" i="34" s="1"/>
  <c r="L459" i="34"/>
  <c r="K459" i="34"/>
  <c r="J459" i="34"/>
  <c r="I459" i="34"/>
  <c r="H459" i="34"/>
  <c r="N459" i="34" s="1"/>
  <c r="G459" i="34"/>
  <c r="M459" i="34" s="1"/>
  <c r="N458" i="34"/>
  <c r="L458" i="34"/>
  <c r="K458" i="34"/>
  <c r="J458" i="34"/>
  <c r="I458" i="34"/>
  <c r="H458" i="34"/>
  <c r="G458" i="34"/>
  <c r="M458" i="34" s="1"/>
  <c r="N457" i="34"/>
  <c r="L457" i="34"/>
  <c r="K457" i="34"/>
  <c r="J457" i="34"/>
  <c r="I457" i="34"/>
  <c r="H457" i="34"/>
  <c r="G457" i="34"/>
  <c r="M457" i="34" s="1"/>
  <c r="L456" i="34"/>
  <c r="K456" i="34"/>
  <c r="J456" i="34"/>
  <c r="I456" i="34"/>
  <c r="H456" i="34"/>
  <c r="N456" i="34" s="1"/>
  <c r="G456" i="34"/>
  <c r="M456" i="34" s="1"/>
  <c r="L455" i="34"/>
  <c r="K455" i="34"/>
  <c r="J455" i="34"/>
  <c r="I455" i="34"/>
  <c r="H455" i="34"/>
  <c r="N455" i="34" s="1"/>
  <c r="G455" i="34"/>
  <c r="M455" i="34" s="1"/>
  <c r="L454" i="34"/>
  <c r="K454" i="34"/>
  <c r="J454" i="34"/>
  <c r="I454" i="34"/>
  <c r="H454" i="34"/>
  <c r="N454" i="34" s="1"/>
  <c r="G454" i="34"/>
  <c r="M454" i="34" s="1"/>
  <c r="N453" i="34"/>
  <c r="L453" i="34"/>
  <c r="K453" i="34"/>
  <c r="J453" i="34"/>
  <c r="I453" i="34"/>
  <c r="H453" i="34"/>
  <c r="G453" i="34"/>
  <c r="M453" i="34" s="1"/>
  <c r="N452" i="34"/>
  <c r="L452" i="34"/>
  <c r="K452" i="34"/>
  <c r="J452" i="34"/>
  <c r="I452" i="34"/>
  <c r="H452" i="34"/>
  <c r="G452" i="34"/>
  <c r="M452" i="34" s="1"/>
  <c r="L451" i="34"/>
  <c r="K451" i="34"/>
  <c r="M451" i="34" s="1"/>
  <c r="J451" i="34"/>
  <c r="I451" i="34"/>
  <c r="G451" i="34"/>
  <c r="N450" i="34"/>
  <c r="L450" i="34"/>
  <c r="K450" i="34"/>
  <c r="J450" i="34"/>
  <c r="I450" i="34"/>
  <c r="H450" i="34"/>
  <c r="L449" i="34"/>
  <c r="K449" i="34"/>
  <c r="J449" i="34"/>
  <c r="I449" i="34"/>
  <c r="H449" i="34"/>
  <c r="N449" i="34" s="1"/>
  <c r="L448" i="34"/>
  <c r="K448" i="34"/>
  <c r="J448" i="34"/>
  <c r="I448" i="34"/>
  <c r="G448" i="34"/>
  <c r="M448" i="34" s="1"/>
  <c r="N447" i="34"/>
  <c r="L447" i="34"/>
  <c r="K447" i="34"/>
  <c r="J447" i="34"/>
  <c r="I447" i="34"/>
  <c r="H447" i="34"/>
  <c r="G447" i="34"/>
  <c r="M447" i="34" s="1"/>
  <c r="L446" i="34"/>
  <c r="K446" i="34"/>
  <c r="J446" i="34"/>
  <c r="I446" i="34"/>
  <c r="G446" i="34"/>
  <c r="N445" i="34"/>
  <c r="L445" i="34"/>
  <c r="K445" i="34"/>
  <c r="J445" i="34"/>
  <c r="I445" i="34"/>
  <c r="H445" i="34"/>
  <c r="G445" i="34"/>
  <c r="M445" i="34" s="1"/>
  <c r="N444" i="34"/>
  <c r="L444" i="34"/>
  <c r="K444" i="34"/>
  <c r="J444" i="34"/>
  <c r="I444" i="34"/>
  <c r="H444" i="34"/>
  <c r="G444" i="34"/>
  <c r="M444" i="34" s="1"/>
  <c r="N443" i="34"/>
  <c r="L443" i="34"/>
  <c r="K443" i="34"/>
  <c r="J443" i="34"/>
  <c r="I443" i="34"/>
  <c r="H443" i="34"/>
  <c r="G443" i="34"/>
  <c r="M443" i="34" s="1"/>
  <c r="L442" i="34"/>
  <c r="K442" i="34"/>
  <c r="J442" i="34"/>
  <c r="I442" i="34"/>
  <c r="H442" i="34"/>
  <c r="N442" i="34" s="1"/>
  <c r="G442" i="34"/>
  <c r="M442" i="34" s="1"/>
  <c r="N441" i="34"/>
  <c r="L441" i="34"/>
  <c r="K441" i="34"/>
  <c r="J441" i="34"/>
  <c r="I441" i="34"/>
  <c r="H441" i="34"/>
  <c r="G441" i="34"/>
  <c r="M441" i="34" s="1"/>
  <c r="N440" i="34"/>
  <c r="L440" i="34"/>
  <c r="K440" i="34"/>
  <c r="J440" i="34"/>
  <c r="I440" i="34"/>
  <c r="H440" i="34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N437" i="34"/>
  <c r="L437" i="34"/>
  <c r="K437" i="34"/>
  <c r="J437" i="34"/>
  <c r="I437" i="34"/>
  <c r="H437" i="34"/>
  <c r="G437" i="34"/>
  <c r="M437" i="34" s="1"/>
  <c r="N436" i="34"/>
  <c r="L436" i="34"/>
  <c r="K436" i="34"/>
  <c r="J436" i="34"/>
  <c r="I436" i="34"/>
  <c r="H436" i="34"/>
  <c r="G436" i="34"/>
  <c r="M436" i="34" s="1"/>
  <c r="N435" i="34"/>
  <c r="L435" i="34"/>
  <c r="K435" i="34"/>
  <c r="J435" i="34"/>
  <c r="I435" i="34"/>
  <c r="H435" i="34"/>
  <c r="G435" i="34"/>
  <c r="M435" i="34" s="1"/>
  <c r="L434" i="34"/>
  <c r="K434" i="34"/>
  <c r="J434" i="34"/>
  <c r="I434" i="34"/>
  <c r="L433" i="34"/>
  <c r="K433" i="34"/>
  <c r="J433" i="34"/>
  <c r="I433" i="34"/>
  <c r="H433" i="34"/>
  <c r="N433" i="34" s="1"/>
  <c r="G433" i="34"/>
  <c r="M433" i="34" s="1"/>
  <c r="N432" i="34"/>
  <c r="L432" i="34"/>
  <c r="K432" i="34"/>
  <c r="J432" i="34"/>
  <c r="I432" i="34"/>
  <c r="H432" i="34"/>
  <c r="G432" i="34"/>
  <c r="M432" i="34" s="1"/>
  <c r="L431" i="34"/>
  <c r="K431" i="34"/>
  <c r="J431" i="34"/>
  <c r="I431" i="34"/>
  <c r="H431" i="34"/>
  <c r="N431" i="34" s="1"/>
  <c r="G431" i="34"/>
  <c r="M431" i="34" s="1"/>
  <c r="L430" i="34"/>
  <c r="K430" i="34"/>
  <c r="J430" i="34"/>
  <c r="I430" i="34"/>
  <c r="H430" i="34"/>
  <c r="N430" i="34" s="1"/>
  <c r="G430" i="34"/>
  <c r="M430" i="34" s="1"/>
  <c r="N429" i="34"/>
  <c r="L429" i="34"/>
  <c r="K429" i="34"/>
  <c r="J429" i="34"/>
  <c r="I429" i="34"/>
  <c r="H429" i="34"/>
  <c r="G429" i="34"/>
  <c r="M429" i="34" s="1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N425" i="34"/>
  <c r="L425" i="34"/>
  <c r="K425" i="34"/>
  <c r="J425" i="34"/>
  <c r="I425" i="34"/>
  <c r="H425" i="34"/>
  <c r="G425" i="34"/>
  <c r="M425" i="34" s="1"/>
  <c r="L424" i="34"/>
  <c r="K424" i="34"/>
  <c r="J424" i="34"/>
  <c r="I424" i="34"/>
  <c r="H424" i="34"/>
  <c r="N424" i="34" s="1"/>
  <c r="G424" i="34"/>
  <c r="M424" i="34" s="1"/>
  <c r="L423" i="34"/>
  <c r="K423" i="34"/>
  <c r="J423" i="34"/>
  <c r="I423" i="34"/>
  <c r="H423" i="34"/>
  <c r="N423" i="34" s="1"/>
  <c r="G423" i="34"/>
  <c r="M423" i="34" s="1"/>
  <c r="L422" i="34"/>
  <c r="K422" i="34"/>
  <c r="J422" i="34"/>
  <c r="I422" i="34"/>
  <c r="H422" i="34"/>
  <c r="N422" i="34" s="1"/>
  <c r="G422" i="34"/>
  <c r="M422" i="34" s="1"/>
  <c r="N421" i="34"/>
  <c r="L421" i="34"/>
  <c r="K421" i="34"/>
  <c r="J421" i="34"/>
  <c r="I421" i="34"/>
  <c r="H421" i="34"/>
  <c r="G421" i="34"/>
  <c r="M421" i="34" s="1"/>
  <c r="N420" i="34"/>
  <c r="L420" i="34"/>
  <c r="K420" i="34"/>
  <c r="J420" i="34"/>
  <c r="I420" i="34"/>
  <c r="H420" i="34"/>
  <c r="G420" i="34"/>
  <c r="M420" i="34" s="1"/>
  <c r="N419" i="34"/>
  <c r="L419" i="34"/>
  <c r="K419" i="34"/>
  <c r="H419" i="34"/>
  <c r="G419" i="34"/>
  <c r="M419" i="34" s="1"/>
  <c r="N418" i="34"/>
  <c r="L418" i="34"/>
  <c r="K418" i="34"/>
  <c r="J418" i="34"/>
  <c r="I418" i="34"/>
  <c r="H418" i="34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N415" i="34"/>
  <c r="L415" i="34"/>
  <c r="K415" i="34"/>
  <c r="J415" i="34"/>
  <c r="I415" i="34"/>
  <c r="H415" i="34"/>
  <c r="L414" i="34"/>
  <c r="K414" i="34"/>
  <c r="J414" i="34"/>
  <c r="I414" i="34"/>
  <c r="H414" i="34"/>
  <c r="N414" i="34" s="1"/>
  <c r="G414" i="34"/>
  <c r="M414" i="34" s="1"/>
  <c r="L413" i="34"/>
  <c r="K413" i="34"/>
  <c r="J413" i="34"/>
  <c r="I413" i="34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I410" i="34"/>
  <c r="H410" i="34"/>
  <c r="N410" i="34" s="1"/>
  <c r="G410" i="34"/>
  <c r="M410" i="34" s="1"/>
  <c r="L409" i="34"/>
  <c r="K409" i="34"/>
  <c r="J409" i="34"/>
  <c r="I409" i="34"/>
  <c r="H409" i="34"/>
  <c r="N409" i="34" s="1"/>
  <c r="G409" i="34"/>
  <c r="M409" i="34" s="1"/>
  <c r="L408" i="34"/>
  <c r="K408" i="34"/>
  <c r="J408" i="34"/>
  <c r="I408" i="34"/>
  <c r="G408" i="34"/>
  <c r="L407" i="34"/>
  <c r="K407" i="34"/>
  <c r="J407" i="34"/>
  <c r="I407" i="34"/>
  <c r="H407" i="34"/>
  <c r="N407" i="34" s="1"/>
  <c r="G407" i="34"/>
  <c r="M407" i="34" s="1"/>
  <c r="L406" i="34"/>
  <c r="K406" i="34"/>
  <c r="J406" i="34"/>
  <c r="I406" i="34"/>
  <c r="H406" i="34"/>
  <c r="N406" i="34" s="1"/>
  <c r="G406" i="34"/>
  <c r="M406" i="34" s="1"/>
  <c r="L405" i="34"/>
  <c r="K405" i="34"/>
  <c r="J405" i="34"/>
  <c r="I405" i="34"/>
  <c r="M404" i="34"/>
  <c r="L404" i="34"/>
  <c r="K404" i="34"/>
  <c r="J404" i="34"/>
  <c r="I404" i="34"/>
  <c r="H404" i="34"/>
  <c r="N404" i="34" s="1"/>
  <c r="G404" i="34"/>
  <c r="L403" i="34"/>
  <c r="K403" i="34"/>
  <c r="J403" i="34"/>
  <c r="I403" i="34"/>
  <c r="H403" i="34"/>
  <c r="N403" i="34" s="1"/>
  <c r="G403" i="34"/>
  <c r="M403" i="34" s="1"/>
  <c r="L402" i="34"/>
  <c r="K402" i="34"/>
  <c r="J402" i="34"/>
  <c r="I402" i="34"/>
  <c r="H402" i="34"/>
  <c r="N402" i="34" s="1"/>
  <c r="G402" i="34"/>
  <c r="M402" i="34" s="1"/>
  <c r="M401" i="34"/>
  <c r="L401" i="34"/>
  <c r="K401" i="34"/>
  <c r="J401" i="34"/>
  <c r="I401" i="34"/>
  <c r="H401" i="34"/>
  <c r="N401" i="34" s="1"/>
  <c r="G401" i="34"/>
  <c r="M400" i="34"/>
  <c r="L400" i="34"/>
  <c r="K400" i="34"/>
  <c r="J400" i="34"/>
  <c r="I400" i="34"/>
  <c r="H400" i="34"/>
  <c r="N400" i="34" s="1"/>
  <c r="G400" i="34"/>
  <c r="L399" i="34"/>
  <c r="K399" i="34"/>
  <c r="J399" i="34"/>
  <c r="I399" i="34"/>
  <c r="H399" i="34"/>
  <c r="N399" i="34" s="1"/>
  <c r="G399" i="34"/>
  <c r="M399" i="34" s="1"/>
  <c r="L398" i="34"/>
  <c r="K398" i="34"/>
  <c r="J398" i="34"/>
  <c r="I398" i="34"/>
  <c r="H398" i="34"/>
  <c r="N398" i="34" s="1"/>
  <c r="G398" i="34"/>
  <c r="M398" i="34" s="1"/>
  <c r="M397" i="34"/>
  <c r="L397" i="34"/>
  <c r="K397" i="34"/>
  <c r="J397" i="34"/>
  <c r="I397" i="34"/>
  <c r="H397" i="34"/>
  <c r="N397" i="34" s="1"/>
  <c r="G397" i="34"/>
  <c r="M396" i="34"/>
  <c r="L396" i="34"/>
  <c r="K396" i="34"/>
  <c r="J396" i="34"/>
  <c r="I396" i="34"/>
  <c r="H396" i="34"/>
  <c r="N396" i="34" s="1"/>
  <c r="G396" i="34"/>
  <c r="L395" i="34"/>
  <c r="K395" i="34"/>
  <c r="J395" i="34"/>
  <c r="I395" i="34"/>
  <c r="L394" i="34"/>
  <c r="K394" i="34"/>
  <c r="J394" i="34"/>
  <c r="I394" i="34"/>
  <c r="G394" i="34"/>
  <c r="M394" i="34" s="1"/>
  <c r="L393" i="34"/>
  <c r="K393" i="34"/>
  <c r="J393" i="34"/>
  <c r="I393" i="34"/>
  <c r="H393" i="34"/>
  <c r="N393" i="34" s="1"/>
  <c r="G393" i="34"/>
  <c r="M393" i="34" s="1"/>
  <c r="L392" i="34"/>
  <c r="K392" i="34"/>
  <c r="J392" i="34"/>
  <c r="I392" i="34"/>
  <c r="H392" i="34"/>
  <c r="N392" i="34" s="1"/>
  <c r="G392" i="34"/>
  <c r="M392" i="34" s="1"/>
  <c r="L391" i="34"/>
  <c r="K391" i="34"/>
  <c r="I391" i="34"/>
  <c r="L390" i="34"/>
  <c r="K390" i="34"/>
  <c r="J390" i="34"/>
  <c r="I390" i="34"/>
  <c r="H390" i="34"/>
  <c r="N390" i="34" s="1"/>
  <c r="G390" i="34"/>
  <c r="M390" i="34" s="1"/>
  <c r="N389" i="34"/>
  <c r="L389" i="34"/>
  <c r="K389" i="34"/>
  <c r="J389" i="34"/>
  <c r="I389" i="34"/>
  <c r="H389" i="34"/>
  <c r="G389" i="34"/>
  <c r="M389" i="34" s="1"/>
  <c r="N388" i="34"/>
  <c r="L388" i="34"/>
  <c r="K388" i="34"/>
  <c r="J388" i="34"/>
  <c r="I388" i="34"/>
  <c r="H388" i="34"/>
  <c r="G388" i="34"/>
  <c r="M388" i="34" s="1"/>
  <c r="L387" i="34"/>
  <c r="K387" i="34"/>
  <c r="J387" i="34"/>
  <c r="I387" i="34"/>
  <c r="L386" i="34"/>
  <c r="K386" i="34"/>
  <c r="J386" i="34"/>
  <c r="I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H383" i="34"/>
  <c r="N383" i="34" s="1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I380" i="34"/>
  <c r="H380" i="34"/>
  <c r="N380" i="34" s="1"/>
  <c r="G380" i="34"/>
  <c r="M380" i="34" s="1"/>
  <c r="L379" i="34"/>
  <c r="K379" i="34"/>
  <c r="J379" i="34"/>
  <c r="I379" i="34"/>
  <c r="G379" i="34"/>
  <c r="M379" i="34" s="1"/>
  <c r="L378" i="34"/>
  <c r="K378" i="34"/>
  <c r="J378" i="34"/>
  <c r="I378" i="34"/>
  <c r="H378" i="34"/>
  <c r="N378" i="34" s="1"/>
  <c r="G378" i="34"/>
  <c r="M378" i="34" s="1"/>
  <c r="L377" i="34"/>
  <c r="K377" i="34"/>
  <c r="M377" i="34" s="1"/>
  <c r="J377" i="34"/>
  <c r="G377" i="34"/>
  <c r="N376" i="34"/>
  <c r="M376" i="34"/>
  <c r="L376" i="34"/>
  <c r="K376" i="34"/>
  <c r="J376" i="34"/>
  <c r="I376" i="34"/>
  <c r="H376" i="34"/>
  <c r="G376" i="34"/>
  <c r="N375" i="34"/>
  <c r="M375" i="34"/>
  <c r="L375" i="34"/>
  <c r="K375" i="34"/>
  <c r="J375" i="34"/>
  <c r="I375" i="34"/>
  <c r="H375" i="34"/>
  <c r="G375" i="34"/>
  <c r="N374" i="34"/>
  <c r="M374" i="34"/>
  <c r="L374" i="34"/>
  <c r="K374" i="34"/>
  <c r="J374" i="34"/>
  <c r="I374" i="34"/>
  <c r="H374" i="34"/>
  <c r="G374" i="34"/>
  <c r="N373" i="34"/>
  <c r="M373" i="34"/>
  <c r="L373" i="34"/>
  <c r="K373" i="34"/>
  <c r="J373" i="34"/>
  <c r="I373" i="34"/>
  <c r="H373" i="34"/>
  <c r="G373" i="34"/>
  <c r="N372" i="34"/>
  <c r="M372" i="34"/>
  <c r="L372" i="34"/>
  <c r="K372" i="34"/>
  <c r="J372" i="34"/>
  <c r="I372" i="34"/>
  <c r="H372" i="34"/>
  <c r="G372" i="34"/>
  <c r="I371" i="34"/>
  <c r="F371" i="34"/>
  <c r="E371" i="34"/>
  <c r="I419" i="34" s="1"/>
  <c r="D371" i="34"/>
  <c r="C371" i="34"/>
  <c r="G415" i="34" s="1"/>
  <c r="M415" i="34" s="1"/>
  <c r="N363" i="34"/>
  <c r="L363" i="34"/>
  <c r="K363" i="34"/>
  <c r="J363" i="34"/>
  <c r="I363" i="34"/>
  <c r="H363" i="34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N360" i="34"/>
  <c r="L360" i="34"/>
  <c r="K360" i="34"/>
  <c r="J360" i="34"/>
  <c r="I360" i="34"/>
  <c r="H360" i="34"/>
  <c r="G360" i="34"/>
  <c r="M360" i="34" s="1"/>
  <c r="N359" i="34"/>
  <c r="L359" i="34"/>
  <c r="K359" i="34"/>
  <c r="J359" i="34"/>
  <c r="I359" i="34"/>
  <c r="H359" i="34"/>
  <c r="G359" i="34"/>
  <c r="M359" i="34" s="1"/>
  <c r="L358" i="34"/>
  <c r="K358" i="34"/>
  <c r="J358" i="34"/>
  <c r="I358" i="34"/>
  <c r="H358" i="34"/>
  <c r="N358" i="34" s="1"/>
  <c r="G358" i="34"/>
  <c r="M358" i="34" s="1"/>
  <c r="L357" i="34"/>
  <c r="K357" i="34"/>
  <c r="J357" i="34"/>
  <c r="I357" i="34"/>
  <c r="H357" i="34"/>
  <c r="N357" i="34" s="1"/>
  <c r="G357" i="34"/>
  <c r="M357" i="34" s="1"/>
  <c r="N356" i="34"/>
  <c r="L356" i="34"/>
  <c r="K356" i="34"/>
  <c r="J356" i="34"/>
  <c r="I356" i="34"/>
  <c r="H356" i="34"/>
  <c r="G356" i="34"/>
  <c r="M356" i="34" s="1"/>
  <c r="N355" i="34"/>
  <c r="L355" i="34"/>
  <c r="K355" i="34"/>
  <c r="J355" i="34"/>
  <c r="I355" i="34"/>
  <c r="H355" i="34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N352" i="34"/>
  <c r="L352" i="34"/>
  <c r="K352" i="34"/>
  <c r="J352" i="34"/>
  <c r="I352" i="34"/>
  <c r="H352" i="34"/>
  <c r="G352" i="34"/>
  <c r="M352" i="34" s="1"/>
  <c r="N351" i="34"/>
  <c r="L351" i="34"/>
  <c r="K351" i="34"/>
  <c r="J351" i="34"/>
  <c r="I351" i="34"/>
  <c r="H351" i="34"/>
  <c r="G351" i="34"/>
  <c r="M351" i="34" s="1"/>
  <c r="L350" i="34"/>
  <c r="K350" i="34"/>
  <c r="J350" i="34"/>
  <c r="I350" i="34"/>
  <c r="H350" i="34"/>
  <c r="N350" i="34" s="1"/>
  <c r="G350" i="34"/>
  <c r="M350" i="34" s="1"/>
  <c r="L349" i="34"/>
  <c r="K349" i="34"/>
  <c r="J349" i="34"/>
  <c r="I349" i="34"/>
  <c r="H349" i="34"/>
  <c r="N349" i="34" s="1"/>
  <c r="G349" i="34"/>
  <c r="M349" i="34" s="1"/>
  <c r="N348" i="34"/>
  <c r="L348" i="34"/>
  <c r="K348" i="34"/>
  <c r="J348" i="34"/>
  <c r="I348" i="34"/>
  <c r="H348" i="34"/>
  <c r="G348" i="34"/>
  <c r="M348" i="34" s="1"/>
  <c r="N347" i="34"/>
  <c r="L347" i="34"/>
  <c r="K347" i="34"/>
  <c r="J347" i="34"/>
  <c r="I347" i="34"/>
  <c r="H347" i="34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N344" i="34"/>
  <c r="L344" i="34"/>
  <c r="K344" i="34"/>
  <c r="J344" i="34"/>
  <c r="I344" i="34"/>
  <c r="H344" i="34"/>
  <c r="G344" i="34"/>
  <c r="M344" i="34" s="1"/>
  <c r="N343" i="34"/>
  <c r="L343" i="34"/>
  <c r="K343" i="34"/>
  <c r="J343" i="34"/>
  <c r="I343" i="34"/>
  <c r="H343" i="34"/>
  <c r="G343" i="34"/>
  <c r="M343" i="34" s="1"/>
  <c r="L342" i="34"/>
  <c r="K342" i="34"/>
  <c r="J342" i="34"/>
  <c r="I342" i="34"/>
  <c r="H342" i="34"/>
  <c r="N342" i="34" s="1"/>
  <c r="G342" i="34"/>
  <c r="M342" i="34" s="1"/>
  <c r="L341" i="34"/>
  <c r="K341" i="34"/>
  <c r="J341" i="34"/>
  <c r="I341" i="34"/>
  <c r="H341" i="34"/>
  <c r="N341" i="34" s="1"/>
  <c r="G341" i="34"/>
  <c r="M341" i="34" s="1"/>
  <c r="N340" i="34"/>
  <c r="L340" i="34"/>
  <c r="K340" i="34"/>
  <c r="J340" i="34"/>
  <c r="I340" i="34"/>
  <c r="H340" i="34"/>
  <c r="G340" i="34"/>
  <c r="M340" i="34" s="1"/>
  <c r="N339" i="34"/>
  <c r="L339" i="34"/>
  <c r="K339" i="34"/>
  <c r="J339" i="34"/>
  <c r="I339" i="34"/>
  <c r="H339" i="34"/>
  <c r="G339" i="34"/>
  <c r="M339" i="34" s="1"/>
  <c r="L338" i="34"/>
  <c r="K338" i="34"/>
  <c r="J338" i="34"/>
  <c r="I338" i="34"/>
  <c r="H338" i="34"/>
  <c r="N338" i="34" s="1"/>
  <c r="G338" i="34"/>
  <c r="M338" i="34" s="1"/>
  <c r="M337" i="34"/>
  <c r="L337" i="34"/>
  <c r="K337" i="34"/>
  <c r="J337" i="34"/>
  <c r="I337" i="34"/>
  <c r="H337" i="34"/>
  <c r="N337" i="34" s="1"/>
  <c r="G337" i="34"/>
  <c r="M336" i="34"/>
  <c r="L336" i="34"/>
  <c r="K336" i="34"/>
  <c r="J336" i="34"/>
  <c r="I336" i="34"/>
  <c r="H336" i="34"/>
  <c r="N336" i="34" s="1"/>
  <c r="G336" i="34"/>
  <c r="M335" i="34"/>
  <c r="L335" i="34"/>
  <c r="K335" i="34"/>
  <c r="J335" i="34"/>
  <c r="I335" i="34"/>
  <c r="H335" i="34"/>
  <c r="N335" i="34" s="1"/>
  <c r="G335" i="34"/>
  <c r="M334" i="34"/>
  <c r="L334" i="34"/>
  <c r="K334" i="34"/>
  <c r="J334" i="34"/>
  <c r="I334" i="34"/>
  <c r="H334" i="34"/>
  <c r="N334" i="34" s="1"/>
  <c r="G334" i="34"/>
  <c r="M333" i="34"/>
  <c r="L333" i="34"/>
  <c r="K333" i="34"/>
  <c r="J333" i="34"/>
  <c r="I333" i="34"/>
  <c r="H333" i="34"/>
  <c r="N333" i="34" s="1"/>
  <c r="G333" i="34"/>
  <c r="M332" i="34"/>
  <c r="L332" i="34"/>
  <c r="K332" i="34"/>
  <c r="J332" i="34"/>
  <c r="I332" i="34"/>
  <c r="H332" i="34"/>
  <c r="N332" i="34" s="1"/>
  <c r="G332" i="34"/>
  <c r="M331" i="34"/>
  <c r="L331" i="34"/>
  <c r="K331" i="34"/>
  <c r="J331" i="34"/>
  <c r="I331" i="34"/>
  <c r="H331" i="34"/>
  <c r="N331" i="34" s="1"/>
  <c r="G331" i="34"/>
  <c r="M330" i="34"/>
  <c r="L330" i="34"/>
  <c r="K330" i="34"/>
  <c r="J330" i="34"/>
  <c r="I330" i="34"/>
  <c r="H330" i="34"/>
  <c r="N330" i="34" s="1"/>
  <c r="G330" i="34"/>
  <c r="L329" i="34"/>
  <c r="K329" i="34"/>
  <c r="J329" i="34"/>
  <c r="I329" i="34"/>
  <c r="H329" i="34"/>
  <c r="N329" i="34" s="1"/>
  <c r="L328" i="34"/>
  <c r="K328" i="34"/>
  <c r="J328" i="34"/>
  <c r="I328" i="34"/>
  <c r="H328" i="34"/>
  <c r="N328" i="34" s="1"/>
  <c r="G328" i="34"/>
  <c r="M328" i="34" s="1"/>
  <c r="L327" i="34"/>
  <c r="K327" i="34"/>
  <c r="J327" i="34"/>
  <c r="I327" i="34"/>
  <c r="L326" i="34"/>
  <c r="K326" i="34"/>
  <c r="J326" i="34"/>
  <c r="I326" i="34"/>
  <c r="H326" i="34"/>
  <c r="N326" i="34" s="1"/>
  <c r="G326" i="34"/>
  <c r="M326" i="34" s="1"/>
  <c r="L325" i="34"/>
  <c r="K325" i="34"/>
  <c r="J325" i="34"/>
  <c r="I325" i="34"/>
  <c r="H325" i="34"/>
  <c r="N325" i="34" s="1"/>
  <c r="G325" i="34"/>
  <c r="M325" i="34" s="1"/>
  <c r="L324" i="34"/>
  <c r="K324" i="34"/>
  <c r="I324" i="34"/>
  <c r="H324" i="34"/>
  <c r="N324" i="34" s="1"/>
  <c r="L323" i="34"/>
  <c r="K323" i="34"/>
  <c r="J323" i="34"/>
  <c r="I323" i="34"/>
  <c r="H323" i="34"/>
  <c r="N323" i="34" s="1"/>
  <c r="G323" i="34"/>
  <c r="M323" i="34" s="1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M319" i="34"/>
  <c r="L319" i="34"/>
  <c r="K319" i="34"/>
  <c r="J319" i="34"/>
  <c r="I319" i="34"/>
  <c r="H319" i="34"/>
  <c r="N319" i="34" s="1"/>
  <c r="G319" i="34"/>
  <c r="L318" i="34"/>
  <c r="K318" i="34"/>
  <c r="J318" i="34"/>
  <c r="I318" i="34"/>
  <c r="L317" i="34"/>
  <c r="K317" i="34"/>
  <c r="J317" i="34"/>
  <c r="I317" i="34"/>
  <c r="H317" i="34"/>
  <c r="N317" i="34" s="1"/>
  <c r="G317" i="34"/>
  <c r="M317" i="34" s="1"/>
  <c r="M316" i="34"/>
  <c r="L316" i="34"/>
  <c r="K316" i="34"/>
  <c r="J316" i="34"/>
  <c r="I316" i="34"/>
  <c r="H316" i="34"/>
  <c r="N316" i="34" s="1"/>
  <c r="G316" i="34"/>
  <c r="L315" i="34"/>
  <c r="K315" i="34"/>
  <c r="J315" i="34"/>
  <c r="I315" i="34"/>
  <c r="H315" i="34"/>
  <c r="N315" i="34" s="1"/>
  <c r="G315" i="34"/>
  <c r="M315" i="34" s="1"/>
  <c r="L314" i="34"/>
  <c r="K314" i="34"/>
  <c r="J314" i="34"/>
  <c r="I314" i="34"/>
  <c r="H314" i="34"/>
  <c r="N314" i="34" s="1"/>
  <c r="G314" i="34"/>
  <c r="M314" i="34" s="1"/>
  <c r="L313" i="34"/>
  <c r="K313" i="34"/>
  <c r="J313" i="34"/>
  <c r="I313" i="34"/>
  <c r="H313" i="34"/>
  <c r="N313" i="34" s="1"/>
  <c r="G313" i="34"/>
  <c r="M313" i="34" s="1"/>
  <c r="L312" i="34"/>
  <c r="K312" i="34"/>
  <c r="J312" i="34"/>
  <c r="I312" i="34"/>
  <c r="H312" i="34"/>
  <c r="N312" i="34" s="1"/>
  <c r="G312" i="34"/>
  <c r="M312" i="34" s="1"/>
  <c r="M311" i="34"/>
  <c r="L311" i="34"/>
  <c r="K311" i="34"/>
  <c r="J311" i="34"/>
  <c r="I311" i="34"/>
  <c r="H311" i="34"/>
  <c r="N311" i="34" s="1"/>
  <c r="G311" i="34"/>
  <c r="L310" i="34"/>
  <c r="K310" i="34"/>
  <c r="J310" i="34"/>
  <c r="I310" i="34"/>
  <c r="H310" i="34"/>
  <c r="N310" i="34" s="1"/>
  <c r="G310" i="34"/>
  <c r="M310" i="34" s="1"/>
  <c r="L309" i="34"/>
  <c r="K309" i="34"/>
  <c r="J309" i="34"/>
  <c r="I309" i="34"/>
  <c r="H309" i="34"/>
  <c r="N309" i="34" s="1"/>
  <c r="G309" i="34"/>
  <c r="M309" i="34" s="1"/>
  <c r="L308" i="34"/>
  <c r="K308" i="34"/>
  <c r="J308" i="34"/>
  <c r="I308" i="34"/>
  <c r="H308" i="34"/>
  <c r="N308" i="34" s="1"/>
  <c r="G308" i="34"/>
  <c r="M308" i="34" s="1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L301" i="34"/>
  <c r="K301" i="34"/>
  <c r="J301" i="34"/>
  <c r="I301" i="34"/>
  <c r="H301" i="34"/>
  <c r="N301" i="34" s="1"/>
  <c r="G301" i="34"/>
  <c r="M301" i="34" s="1"/>
  <c r="L300" i="34"/>
  <c r="K300" i="34"/>
  <c r="J300" i="34"/>
  <c r="I300" i="34"/>
  <c r="H300" i="34"/>
  <c r="N300" i="34" s="1"/>
  <c r="G300" i="34"/>
  <c r="M300" i="34" s="1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J293" i="34"/>
  <c r="I293" i="34"/>
  <c r="H293" i="34"/>
  <c r="N293" i="34" s="1"/>
  <c r="M292" i="34"/>
  <c r="L292" i="34"/>
  <c r="K292" i="34"/>
  <c r="J292" i="34"/>
  <c r="I292" i="34"/>
  <c r="H292" i="34"/>
  <c r="N292" i="34" s="1"/>
  <c r="G292" i="34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M287" i="34"/>
  <c r="L287" i="34"/>
  <c r="K287" i="34"/>
  <c r="J287" i="34"/>
  <c r="I287" i="34"/>
  <c r="H287" i="34"/>
  <c r="N287" i="34" s="1"/>
  <c r="G287" i="34"/>
  <c r="L286" i="34"/>
  <c r="K286" i="34"/>
  <c r="J286" i="34"/>
  <c r="I286" i="34"/>
  <c r="H286" i="34"/>
  <c r="N286" i="34" s="1"/>
  <c r="G286" i="34"/>
  <c r="M286" i="34" s="1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J281" i="34"/>
  <c r="I281" i="34"/>
  <c r="H281" i="34"/>
  <c r="N281" i="34" s="1"/>
  <c r="G281" i="34"/>
  <c r="M281" i="34" s="1"/>
  <c r="L280" i="34"/>
  <c r="K280" i="34"/>
  <c r="J280" i="34"/>
  <c r="I280" i="34"/>
  <c r="H280" i="34"/>
  <c r="N280" i="34" s="1"/>
  <c r="G280" i="34"/>
  <c r="M280" i="34" s="1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L277" i="34"/>
  <c r="K277" i="34"/>
  <c r="J277" i="34"/>
  <c r="I277" i="34"/>
  <c r="H277" i="34"/>
  <c r="N277" i="34" s="1"/>
  <c r="G277" i="34"/>
  <c r="M277" i="34" s="1"/>
  <c r="M276" i="34"/>
  <c r="L276" i="34"/>
  <c r="K276" i="34"/>
  <c r="J276" i="34"/>
  <c r="I276" i="34"/>
  <c r="H276" i="34"/>
  <c r="N276" i="34" s="1"/>
  <c r="G276" i="34"/>
  <c r="M275" i="34"/>
  <c r="L275" i="34"/>
  <c r="K275" i="34"/>
  <c r="J275" i="34"/>
  <c r="I275" i="34"/>
  <c r="H275" i="34"/>
  <c r="N275" i="34" s="1"/>
  <c r="G275" i="34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M272" i="34"/>
  <c r="L272" i="34"/>
  <c r="K272" i="34"/>
  <c r="J272" i="34"/>
  <c r="I272" i="34"/>
  <c r="H272" i="34"/>
  <c r="N272" i="34" s="1"/>
  <c r="G272" i="34"/>
  <c r="M271" i="34"/>
  <c r="L271" i="34"/>
  <c r="K271" i="34"/>
  <c r="J271" i="34"/>
  <c r="I271" i="34"/>
  <c r="H271" i="34"/>
  <c r="N271" i="34" s="1"/>
  <c r="G271" i="34"/>
  <c r="L270" i="34"/>
  <c r="K270" i="34"/>
  <c r="J270" i="34"/>
  <c r="I270" i="34"/>
  <c r="H270" i="34"/>
  <c r="N270" i="34" s="1"/>
  <c r="G270" i="34"/>
  <c r="M270" i="34" s="1"/>
  <c r="L269" i="34"/>
  <c r="K269" i="34"/>
  <c r="J269" i="34"/>
  <c r="I269" i="34"/>
  <c r="H269" i="34"/>
  <c r="N269" i="34" s="1"/>
  <c r="G269" i="34"/>
  <c r="M269" i="34" s="1"/>
  <c r="M268" i="34"/>
  <c r="L268" i="34"/>
  <c r="K268" i="34"/>
  <c r="J268" i="34"/>
  <c r="I268" i="34"/>
  <c r="H268" i="34"/>
  <c r="N268" i="34" s="1"/>
  <c r="G268" i="34"/>
  <c r="M267" i="34"/>
  <c r="L267" i="34"/>
  <c r="K267" i="34"/>
  <c r="J267" i="34"/>
  <c r="I267" i="34"/>
  <c r="H267" i="34"/>
  <c r="N267" i="34" s="1"/>
  <c r="G267" i="34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M264" i="34"/>
  <c r="L264" i="34"/>
  <c r="K264" i="34"/>
  <c r="J264" i="34"/>
  <c r="I264" i="34"/>
  <c r="H264" i="34"/>
  <c r="N264" i="34" s="1"/>
  <c r="G264" i="34"/>
  <c r="M263" i="34"/>
  <c r="L263" i="34"/>
  <c r="K263" i="34"/>
  <c r="J263" i="34"/>
  <c r="I263" i="34"/>
  <c r="H263" i="34"/>
  <c r="N263" i="34" s="1"/>
  <c r="G263" i="34"/>
  <c r="L262" i="34"/>
  <c r="K262" i="34"/>
  <c r="J262" i="34"/>
  <c r="I262" i="34"/>
  <c r="H262" i="34"/>
  <c r="N262" i="34" s="1"/>
  <c r="G262" i="34"/>
  <c r="M262" i="34" s="1"/>
  <c r="L261" i="34"/>
  <c r="K261" i="34"/>
  <c r="J261" i="34"/>
  <c r="I261" i="34"/>
  <c r="H261" i="34"/>
  <c r="N261" i="34" s="1"/>
  <c r="G261" i="34"/>
  <c r="M261" i="34" s="1"/>
  <c r="M260" i="34"/>
  <c r="L260" i="34"/>
  <c r="K260" i="34"/>
  <c r="J260" i="34"/>
  <c r="I260" i="34"/>
  <c r="H260" i="34"/>
  <c r="N260" i="34" s="1"/>
  <c r="G260" i="34"/>
  <c r="M259" i="34"/>
  <c r="L259" i="34"/>
  <c r="K259" i="34"/>
  <c r="J259" i="34"/>
  <c r="I259" i="34"/>
  <c r="H259" i="34"/>
  <c r="N259" i="34" s="1"/>
  <c r="G259" i="34"/>
  <c r="L258" i="34"/>
  <c r="K258" i="34"/>
  <c r="J258" i="34"/>
  <c r="I258" i="34"/>
  <c r="H258" i="34"/>
  <c r="N258" i="34" s="1"/>
  <c r="G258" i="34"/>
  <c r="M258" i="34" s="1"/>
  <c r="L257" i="34"/>
  <c r="K257" i="34"/>
  <c r="J257" i="34"/>
  <c r="I257" i="34"/>
  <c r="H257" i="34"/>
  <c r="N257" i="34" s="1"/>
  <c r="G257" i="34"/>
  <c r="M257" i="34" s="1"/>
  <c r="M256" i="34"/>
  <c r="L256" i="34"/>
  <c r="K256" i="34"/>
  <c r="J256" i="34"/>
  <c r="I256" i="34"/>
  <c r="H256" i="34"/>
  <c r="N256" i="34" s="1"/>
  <c r="G256" i="34"/>
  <c r="L255" i="34"/>
  <c r="K255" i="34"/>
  <c r="J255" i="34"/>
  <c r="H255" i="34"/>
  <c r="N255" i="34" s="1"/>
  <c r="N254" i="34"/>
  <c r="L254" i="34"/>
  <c r="K254" i="34"/>
  <c r="J254" i="34"/>
  <c r="I254" i="34"/>
  <c r="H254" i="34"/>
  <c r="G254" i="34"/>
  <c r="M254" i="34" s="1"/>
  <c r="L253" i="34"/>
  <c r="K253" i="34"/>
  <c r="J253" i="34"/>
  <c r="I253" i="34"/>
  <c r="H253" i="34"/>
  <c r="N253" i="34" s="1"/>
  <c r="G253" i="34"/>
  <c r="M253" i="34" s="1"/>
  <c r="N252" i="34"/>
  <c r="L252" i="34"/>
  <c r="K252" i="34"/>
  <c r="J252" i="34"/>
  <c r="I252" i="34"/>
  <c r="H252" i="34"/>
  <c r="G252" i="34"/>
  <c r="M252" i="34" s="1"/>
  <c r="N251" i="34"/>
  <c r="L251" i="34"/>
  <c r="K251" i="34"/>
  <c r="J251" i="34"/>
  <c r="I251" i="34"/>
  <c r="H251" i="34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N248" i="34"/>
  <c r="L248" i="34"/>
  <c r="K248" i="34"/>
  <c r="J248" i="34"/>
  <c r="I248" i="34"/>
  <c r="H248" i="34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N243" i="34"/>
  <c r="L243" i="34"/>
  <c r="K243" i="34"/>
  <c r="J243" i="34"/>
  <c r="I243" i="34"/>
  <c r="H243" i="34"/>
  <c r="G243" i="34"/>
  <c r="M243" i="34" s="1"/>
  <c r="L242" i="34"/>
  <c r="K242" i="34"/>
  <c r="J242" i="34"/>
  <c r="H242" i="34"/>
  <c r="N242" i="34" s="1"/>
  <c r="G242" i="34"/>
  <c r="M242" i="34" s="1"/>
  <c r="N241" i="34"/>
  <c r="L241" i="34"/>
  <c r="K241" i="34"/>
  <c r="J241" i="34"/>
  <c r="I241" i="34"/>
  <c r="H241" i="34"/>
  <c r="G241" i="34"/>
  <c r="M241" i="34" s="1"/>
  <c r="N240" i="34"/>
  <c r="L240" i="34"/>
  <c r="K240" i="34"/>
  <c r="J240" i="34"/>
  <c r="I240" i="34"/>
  <c r="H240" i="34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N237" i="34"/>
  <c r="L237" i="34"/>
  <c r="K237" i="34"/>
  <c r="J237" i="34"/>
  <c r="I237" i="34"/>
  <c r="H237" i="34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I235" i="34"/>
  <c r="H235" i="34"/>
  <c r="G235" i="34"/>
  <c r="M235" i="34" s="1"/>
  <c r="L234" i="34"/>
  <c r="K234" i="34"/>
  <c r="J234" i="34"/>
  <c r="I234" i="34"/>
  <c r="H234" i="34"/>
  <c r="N234" i="34" s="1"/>
  <c r="G234" i="34"/>
  <c r="M234" i="34" s="1"/>
  <c r="L233" i="34"/>
  <c r="K233" i="34"/>
  <c r="J233" i="34"/>
  <c r="I233" i="34"/>
  <c r="H233" i="34"/>
  <c r="N233" i="34" s="1"/>
  <c r="G233" i="34"/>
  <c r="M233" i="34" s="1"/>
  <c r="N232" i="34"/>
  <c r="L232" i="34"/>
  <c r="K232" i="34"/>
  <c r="J232" i="34"/>
  <c r="I232" i="34"/>
  <c r="H232" i="34"/>
  <c r="G232" i="34"/>
  <c r="M232" i="34" s="1"/>
  <c r="N231" i="34"/>
  <c r="L231" i="34"/>
  <c r="K231" i="34"/>
  <c r="J231" i="34"/>
  <c r="I231" i="34"/>
  <c r="H231" i="34"/>
  <c r="G231" i="34"/>
  <c r="M231" i="34" s="1"/>
  <c r="L230" i="34"/>
  <c r="K230" i="34"/>
  <c r="J230" i="34"/>
  <c r="I230" i="34"/>
  <c r="H230" i="34"/>
  <c r="N230" i="34" s="1"/>
  <c r="G230" i="34"/>
  <c r="M230" i="34" s="1"/>
  <c r="L229" i="34"/>
  <c r="K229" i="34"/>
  <c r="J229" i="34"/>
  <c r="I229" i="34"/>
  <c r="H229" i="34"/>
  <c r="N229" i="34" s="1"/>
  <c r="G229" i="34"/>
  <c r="M229" i="34" s="1"/>
  <c r="L228" i="34"/>
  <c r="K228" i="34"/>
  <c r="J228" i="34"/>
  <c r="I228" i="34"/>
  <c r="H228" i="34"/>
  <c r="N228" i="34" s="1"/>
  <c r="G228" i="34"/>
  <c r="M228" i="34" s="1"/>
  <c r="L227" i="34"/>
  <c r="K227" i="34"/>
  <c r="J227" i="34"/>
  <c r="I227" i="34"/>
  <c r="H227" i="34"/>
  <c r="N227" i="34" s="1"/>
  <c r="G227" i="34"/>
  <c r="M227" i="34" s="1"/>
  <c r="L226" i="34"/>
  <c r="K226" i="34"/>
  <c r="J226" i="34"/>
  <c r="I226" i="34"/>
  <c r="H226" i="34"/>
  <c r="N226" i="34" s="1"/>
  <c r="G226" i="34"/>
  <c r="M226" i="34" s="1"/>
  <c r="L225" i="34"/>
  <c r="K225" i="34"/>
  <c r="J225" i="34"/>
  <c r="I225" i="34"/>
  <c r="H225" i="34"/>
  <c r="N225" i="34" s="1"/>
  <c r="G225" i="34"/>
  <c r="M225" i="34" s="1"/>
  <c r="L224" i="34"/>
  <c r="K224" i="34"/>
  <c r="J224" i="34"/>
  <c r="I224" i="34"/>
  <c r="H224" i="34"/>
  <c r="N224" i="34" s="1"/>
  <c r="G224" i="34"/>
  <c r="M224" i="34" s="1"/>
  <c r="L223" i="34"/>
  <c r="K223" i="34"/>
  <c r="J223" i="34"/>
  <c r="I223" i="34"/>
  <c r="H223" i="34"/>
  <c r="N223" i="34" s="1"/>
  <c r="G223" i="34"/>
  <c r="M223" i="34" s="1"/>
  <c r="L222" i="34"/>
  <c r="K222" i="34"/>
  <c r="J222" i="34"/>
  <c r="I222" i="34"/>
  <c r="H222" i="34"/>
  <c r="N222" i="34" s="1"/>
  <c r="G222" i="34"/>
  <c r="M222" i="34" s="1"/>
  <c r="L221" i="34"/>
  <c r="K221" i="34"/>
  <c r="J221" i="34"/>
  <c r="I221" i="34"/>
  <c r="H221" i="34"/>
  <c r="N221" i="34" s="1"/>
  <c r="G221" i="34"/>
  <c r="M221" i="34" s="1"/>
  <c r="L220" i="34"/>
  <c r="N220" i="34" s="1"/>
  <c r="K220" i="34"/>
  <c r="H220" i="34"/>
  <c r="G220" i="34"/>
  <c r="L219" i="34"/>
  <c r="K219" i="34"/>
  <c r="J219" i="34"/>
  <c r="I219" i="34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J215" i="34"/>
  <c r="H215" i="34"/>
  <c r="N215" i="34" s="1"/>
  <c r="G215" i="34"/>
  <c r="M215" i="34" s="1"/>
  <c r="L214" i="34"/>
  <c r="K214" i="34"/>
  <c r="J214" i="34"/>
  <c r="I214" i="34"/>
  <c r="H214" i="34"/>
  <c r="N214" i="34" s="1"/>
  <c r="G214" i="34"/>
  <c r="M214" i="34" s="1"/>
  <c r="M213" i="34"/>
  <c r="L213" i="34"/>
  <c r="K213" i="34"/>
  <c r="J213" i="34"/>
  <c r="I213" i="34"/>
  <c r="H213" i="34"/>
  <c r="N213" i="34" s="1"/>
  <c r="G213" i="34"/>
  <c r="L212" i="34"/>
  <c r="K212" i="34"/>
  <c r="J212" i="34"/>
  <c r="I212" i="34"/>
  <c r="H212" i="34"/>
  <c r="N212" i="34" s="1"/>
  <c r="G212" i="34"/>
  <c r="M212" i="34" s="1"/>
  <c r="L211" i="34"/>
  <c r="K211" i="34"/>
  <c r="J211" i="34"/>
  <c r="I211" i="34"/>
  <c r="H211" i="34"/>
  <c r="N211" i="34" s="1"/>
  <c r="G211" i="34"/>
  <c r="M211" i="34" s="1"/>
  <c r="L210" i="34"/>
  <c r="K210" i="34"/>
  <c r="J210" i="34"/>
  <c r="I210" i="34"/>
  <c r="H210" i="34"/>
  <c r="N210" i="34" s="1"/>
  <c r="G210" i="34"/>
  <c r="M210" i="34" s="1"/>
  <c r="L209" i="34"/>
  <c r="K209" i="34"/>
  <c r="J209" i="34"/>
  <c r="I209" i="34"/>
  <c r="H209" i="34"/>
  <c r="N209" i="34" s="1"/>
  <c r="G209" i="34"/>
  <c r="M209" i="34" s="1"/>
  <c r="M208" i="34"/>
  <c r="L208" i="34"/>
  <c r="K208" i="34"/>
  <c r="J208" i="34"/>
  <c r="I208" i="34"/>
  <c r="H208" i="34"/>
  <c r="N208" i="34" s="1"/>
  <c r="G208" i="34"/>
  <c r="L207" i="34"/>
  <c r="K207" i="34"/>
  <c r="J207" i="34"/>
  <c r="I207" i="34"/>
  <c r="H207" i="34"/>
  <c r="N207" i="34" s="1"/>
  <c r="N206" i="34"/>
  <c r="L206" i="34"/>
  <c r="K206" i="34"/>
  <c r="J206" i="34"/>
  <c r="I206" i="34"/>
  <c r="H206" i="34"/>
  <c r="G206" i="34"/>
  <c r="M206" i="34" s="1"/>
  <c r="N205" i="34"/>
  <c r="L205" i="34"/>
  <c r="K205" i="34"/>
  <c r="J205" i="34"/>
  <c r="I205" i="34"/>
  <c r="H205" i="34"/>
  <c r="G205" i="34"/>
  <c r="M205" i="34" s="1"/>
  <c r="N204" i="34"/>
  <c r="L204" i="34"/>
  <c r="K204" i="34"/>
  <c r="J204" i="34"/>
  <c r="I204" i="34"/>
  <c r="H204" i="34"/>
  <c r="G204" i="34"/>
  <c r="M204" i="34" s="1"/>
  <c r="L203" i="34"/>
  <c r="K203" i="34"/>
  <c r="J203" i="34"/>
  <c r="L202" i="34"/>
  <c r="K202" i="34"/>
  <c r="J202" i="34"/>
  <c r="I202" i="34"/>
  <c r="M201" i="34"/>
  <c r="L201" i="34"/>
  <c r="K201" i="34"/>
  <c r="J201" i="34"/>
  <c r="I201" i="34"/>
  <c r="H201" i="34"/>
  <c r="N201" i="34" s="1"/>
  <c r="G201" i="34"/>
  <c r="L200" i="34"/>
  <c r="K200" i="34"/>
  <c r="J200" i="34"/>
  <c r="I200" i="34"/>
  <c r="H200" i="34"/>
  <c r="N200" i="34" s="1"/>
  <c r="G200" i="34"/>
  <c r="M200" i="34" s="1"/>
  <c r="L199" i="34"/>
  <c r="K199" i="34"/>
  <c r="J199" i="34"/>
  <c r="I199" i="34"/>
  <c r="H199" i="34"/>
  <c r="N199" i="34" s="1"/>
  <c r="G199" i="34"/>
  <c r="M199" i="34" s="1"/>
  <c r="M198" i="34"/>
  <c r="L198" i="34"/>
  <c r="K198" i="34"/>
  <c r="J198" i="34"/>
  <c r="I198" i="34"/>
  <c r="H198" i="34"/>
  <c r="N198" i="34" s="1"/>
  <c r="G198" i="34"/>
  <c r="L197" i="34"/>
  <c r="K197" i="34"/>
  <c r="J197" i="34"/>
  <c r="I197" i="34"/>
  <c r="H197" i="34"/>
  <c r="N197" i="34" s="1"/>
  <c r="N196" i="34"/>
  <c r="L196" i="34"/>
  <c r="K196" i="34"/>
  <c r="J196" i="34"/>
  <c r="I196" i="34"/>
  <c r="H196" i="34"/>
  <c r="G196" i="34"/>
  <c r="M196" i="34" s="1"/>
  <c r="L195" i="34"/>
  <c r="K195" i="34"/>
  <c r="J195" i="34"/>
  <c r="L194" i="34"/>
  <c r="K194" i="34"/>
  <c r="J194" i="34"/>
  <c r="I194" i="34"/>
  <c r="H194" i="34"/>
  <c r="N194" i="34" s="1"/>
  <c r="G194" i="34"/>
  <c r="M194" i="34" s="1"/>
  <c r="N193" i="34"/>
  <c r="L193" i="34"/>
  <c r="K193" i="34"/>
  <c r="J193" i="34"/>
  <c r="I193" i="34"/>
  <c r="H193" i="34"/>
  <c r="M192" i="34"/>
  <c r="L192" i="34"/>
  <c r="K192" i="34"/>
  <c r="J192" i="34"/>
  <c r="I192" i="34"/>
  <c r="H192" i="34"/>
  <c r="N192" i="34" s="1"/>
  <c r="G192" i="34"/>
  <c r="M191" i="34"/>
  <c r="L191" i="34"/>
  <c r="K191" i="34"/>
  <c r="J191" i="34"/>
  <c r="I191" i="34"/>
  <c r="H191" i="34"/>
  <c r="N191" i="34" s="1"/>
  <c r="G191" i="34"/>
  <c r="M190" i="34"/>
  <c r="L190" i="34"/>
  <c r="K190" i="34"/>
  <c r="J190" i="34"/>
  <c r="I190" i="34"/>
  <c r="H190" i="34"/>
  <c r="N190" i="34" s="1"/>
  <c r="G190" i="34"/>
  <c r="M189" i="34"/>
  <c r="L189" i="34"/>
  <c r="K189" i="34"/>
  <c r="J189" i="34"/>
  <c r="I189" i="34"/>
  <c r="H189" i="34"/>
  <c r="N189" i="34" s="1"/>
  <c r="G189" i="34"/>
  <c r="I188" i="34"/>
  <c r="F188" i="34"/>
  <c r="E188" i="34"/>
  <c r="D188" i="34"/>
  <c r="C188" i="34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N178" i="34"/>
  <c r="L178" i="34"/>
  <c r="K178" i="34"/>
  <c r="J178" i="34"/>
  <c r="I178" i="34"/>
  <c r="H178" i="34"/>
  <c r="G178" i="34"/>
  <c r="M178" i="34" s="1"/>
  <c r="N177" i="34"/>
  <c r="L177" i="34"/>
  <c r="K177" i="34"/>
  <c r="J177" i="34"/>
  <c r="I177" i="34"/>
  <c r="H177" i="34"/>
  <c r="G177" i="34"/>
  <c r="M177" i="34" s="1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N174" i="34"/>
  <c r="L174" i="34"/>
  <c r="K174" i="34"/>
  <c r="J174" i="34"/>
  <c r="I174" i="34"/>
  <c r="H174" i="34"/>
  <c r="G174" i="34"/>
  <c r="M174" i="34" s="1"/>
  <c r="N173" i="34"/>
  <c r="L173" i="34"/>
  <c r="K173" i="34"/>
  <c r="J173" i="34"/>
  <c r="I173" i="34"/>
  <c r="H173" i="34"/>
  <c r="G173" i="34"/>
  <c r="M173" i="34" s="1"/>
  <c r="L172" i="34"/>
  <c r="K172" i="34"/>
  <c r="J172" i="34"/>
  <c r="I172" i="34"/>
  <c r="H172" i="34"/>
  <c r="N172" i="34" s="1"/>
  <c r="G172" i="34"/>
  <c r="M172" i="34" s="1"/>
  <c r="L171" i="34"/>
  <c r="K171" i="34"/>
  <c r="J171" i="34"/>
  <c r="I171" i="34"/>
  <c r="G171" i="34"/>
  <c r="M171" i="34" s="1"/>
  <c r="M170" i="34"/>
  <c r="L170" i="34"/>
  <c r="K170" i="34"/>
  <c r="J170" i="34"/>
  <c r="I170" i="34"/>
  <c r="H170" i="34"/>
  <c r="N170" i="34" s="1"/>
  <c r="G170" i="34"/>
  <c r="L169" i="34"/>
  <c r="K169" i="34"/>
  <c r="J169" i="34"/>
  <c r="I169" i="34"/>
  <c r="H169" i="34"/>
  <c r="N169" i="34" s="1"/>
  <c r="G169" i="34"/>
  <c r="M169" i="34" s="1"/>
  <c r="L168" i="34"/>
  <c r="K168" i="34"/>
  <c r="J168" i="34"/>
  <c r="I168" i="34"/>
  <c r="H168" i="34"/>
  <c r="N168" i="34" s="1"/>
  <c r="G168" i="34"/>
  <c r="M168" i="34" s="1"/>
  <c r="L167" i="34"/>
  <c r="K167" i="34"/>
  <c r="J167" i="34"/>
  <c r="I167" i="34"/>
  <c r="H167" i="34"/>
  <c r="N167" i="34" s="1"/>
  <c r="G167" i="34"/>
  <c r="M167" i="34" s="1"/>
  <c r="L166" i="34"/>
  <c r="K166" i="34"/>
  <c r="J166" i="34"/>
  <c r="I166" i="34"/>
  <c r="H166" i="34"/>
  <c r="N166" i="34" s="1"/>
  <c r="G166" i="34"/>
  <c r="M166" i="34" s="1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M163" i="34"/>
  <c r="L163" i="34"/>
  <c r="K163" i="34"/>
  <c r="J163" i="34"/>
  <c r="I163" i="34"/>
  <c r="H163" i="34"/>
  <c r="N163" i="34" s="1"/>
  <c r="G163" i="34"/>
  <c r="M162" i="34"/>
  <c r="L162" i="34"/>
  <c r="K162" i="34"/>
  <c r="J162" i="34"/>
  <c r="I162" i="34"/>
  <c r="H162" i="34"/>
  <c r="N162" i="34" s="1"/>
  <c r="G162" i="34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L159" i="34"/>
  <c r="K159" i="34"/>
  <c r="J159" i="34"/>
  <c r="I159" i="34"/>
  <c r="H159" i="34"/>
  <c r="N159" i="34" s="1"/>
  <c r="G159" i="34"/>
  <c r="M159" i="34" s="1"/>
  <c r="L158" i="34"/>
  <c r="K158" i="34"/>
  <c r="J158" i="34"/>
  <c r="I158" i="34"/>
  <c r="H158" i="34"/>
  <c r="N158" i="34" s="1"/>
  <c r="G158" i="34"/>
  <c r="M158" i="34" s="1"/>
  <c r="L157" i="34"/>
  <c r="K157" i="34"/>
  <c r="J157" i="34"/>
  <c r="I157" i="34"/>
  <c r="H157" i="34"/>
  <c r="N157" i="34" s="1"/>
  <c r="G157" i="34"/>
  <c r="M157" i="34" s="1"/>
  <c r="L156" i="34"/>
  <c r="K156" i="34"/>
  <c r="J156" i="34"/>
  <c r="I156" i="34"/>
  <c r="H156" i="34"/>
  <c r="N156" i="34" s="1"/>
  <c r="G156" i="34"/>
  <c r="M156" i="34" s="1"/>
  <c r="M155" i="34"/>
  <c r="L155" i="34"/>
  <c r="K155" i="34"/>
  <c r="J155" i="34"/>
  <c r="I155" i="34"/>
  <c r="H155" i="34"/>
  <c r="N155" i="34" s="1"/>
  <c r="G155" i="34"/>
  <c r="M154" i="34"/>
  <c r="L154" i="34"/>
  <c r="K154" i="34"/>
  <c r="J154" i="34"/>
  <c r="I154" i="34"/>
  <c r="H154" i="34"/>
  <c r="N154" i="34" s="1"/>
  <c r="G154" i="34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H148" i="34"/>
  <c r="N148" i="34" s="1"/>
  <c r="G148" i="34"/>
  <c r="M148" i="34" s="1"/>
  <c r="M147" i="34"/>
  <c r="L147" i="34"/>
  <c r="K147" i="34"/>
  <c r="J147" i="34"/>
  <c r="I147" i="34"/>
  <c r="H147" i="34"/>
  <c r="N147" i="34" s="1"/>
  <c r="G147" i="34"/>
  <c r="L146" i="34"/>
  <c r="K146" i="34"/>
  <c r="J146" i="34"/>
  <c r="I146" i="34"/>
  <c r="H146" i="34"/>
  <c r="N146" i="34" s="1"/>
  <c r="G146" i="34"/>
  <c r="M146" i="34" s="1"/>
  <c r="L145" i="34"/>
  <c r="K145" i="34"/>
  <c r="J145" i="34"/>
  <c r="I145" i="34"/>
  <c r="H145" i="34"/>
  <c r="N145" i="34" s="1"/>
  <c r="G145" i="34"/>
  <c r="M145" i="34" s="1"/>
  <c r="L144" i="34"/>
  <c r="K144" i="34"/>
  <c r="I144" i="34"/>
  <c r="H144" i="34"/>
  <c r="G144" i="34"/>
  <c r="M144" i="34" s="1"/>
  <c r="M143" i="34"/>
  <c r="L143" i="34"/>
  <c r="K143" i="34"/>
  <c r="J143" i="34"/>
  <c r="I143" i="34"/>
  <c r="H143" i="34"/>
  <c r="N143" i="34" s="1"/>
  <c r="G143" i="34"/>
  <c r="L142" i="34"/>
  <c r="K142" i="34"/>
  <c r="J142" i="34"/>
  <c r="I142" i="34"/>
  <c r="H142" i="34"/>
  <c r="N142" i="34" s="1"/>
  <c r="G142" i="34"/>
  <c r="M142" i="34" s="1"/>
  <c r="L141" i="34"/>
  <c r="K141" i="34"/>
  <c r="J141" i="34"/>
  <c r="I141" i="34"/>
  <c r="H141" i="34"/>
  <c r="N141" i="34" s="1"/>
  <c r="G141" i="34"/>
  <c r="M141" i="34" s="1"/>
  <c r="M140" i="34"/>
  <c r="L140" i="34"/>
  <c r="K140" i="34"/>
  <c r="J140" i="34"/>
  <c r="I140" i="34"/>
  <c r="H140" i="34"/>
  <c r="N140" i="34" s="1"/>
  <c r="G140" i="34"/>
  <c r="L139" i="34"/>
  <c r="K139" i="34"/>
  <c r="J139" i="34"/>
  <c r="I139" i="34"/>
  <c r="H139" i="34"/>
  <c r="N139" i="34" s="1"/>
  <c r="G139" i="34"/>
  <c r="M139" i="34" s="1"/>
  <c r="L138" i="34"/>
  <c r="K138" i="34"/>
  <c r="J138" i="34"/>
  <c r="I138" i="34"/>
  <c r="H138" i="34"/>
  <c r="N138" i="34" s="1"/>
  <c r="G138" i="34"/>
  <c r="M138" i="34" s="1"/>
  <c r="L137" i="34"/>
  <c r="K137" i="34"/>
  <c r="J137" i="34"/>
  <c r="I137" i="34"/>
  <c r="H137" i="34"/>
  <c r="N137" i="34" s="1"/>
  <c r="G137" i="34"/>
  <c r="M137" i="34" s="1"/>
  <c r="L136" i="34"/>
  <c r="K136" i="34"/>
  <c r="J136" i="34"/>
  <c r="I136" i="34"/>
  <c r="H136" i="34"/>
  <c r="N136" i="34" s="1"/>
  <c r="G136" i="34"/>
  <c r="M136" i="34" s="1"/>
  <c r="M135" i="34"/>
  <c r="L135" i="34"/>
  <c r="K135" i="34"/>
  <c r="J135" i="34"/>
  <c r="I135" i="34"/>
  <c r="H135" i="34"/>
  <c r="N135" i="34" s="1"/>
  <c r="G135" i="34"/>
  <c r="L134" i="34"/>
  <c r="K134" i="34"/>
  <c r="J134" i="34"/>
  <c r="I134" i="34"/>
  <c r="H134" i="34"/>
  <c r="N134" i="34" s="1"/>
  <c r="G134" i="34"/>
  <c r="M134" i="34" s="1"/>
  <c r="L133" i="34"/>
  <c r="K133" i="34"/>
  <c r="J133" i="34"/>
  <c r="I133" i="34"/>
  <c r="H133" i="34"/>
  <c r="N133" i="34" s="1"/>
  <c r="G133" i="34"/>
  <c r="M133" i="34" s="1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L130" i="34"/>
  <c r="K130" i="34"/>
  <c r="J130" i="34"/>
  <c r="I130" i="34"/>
  <c r="H130" i="34"/>
  <c r="N130" i="34" s="1"/>
  <c r="G130" i="34"/>
  <c r="M130" i="34" s="1"/>
  <c r="L129" i="34"/>
  <c r="K129" i="34"/>
  <c r="J129" i="34"/>
  <c r="I129" i="34"/>
  <c r="H129" i="34"/>
  <c r="N129" i="34" s="1"/>
  <c r="G129" i="34"/>
  <c r="M129" i="34" s="1"/>
  <c r="L128" i="34"/>
  <c r="K128" i="34"/>
  <c r="J128" i="34"/>
  <c r="I128" i="34"/>
  <c r="H128" i="34"/>
  <c r="N128" i="34" s="1"/>
  <c r="G128" i="34"/>
  <c r="M128" i="34" s="1"/>
  <c r="L127" i="34"/>
  <c r="K127" i="34"/>
  <c r="J127" i="34"/>
  <c r="I127" i="34"/>
  <c r="G127" i="34"/>
  <c r="M127" i="34" s="1"/>
  <c r="M126" i="34"/>
  <c r="L126" i="34"/>
  <c r="K126" i="34"/>
  <c r="J126" i="34"/>
  <c r="I126" i="34"/>
  <c r="H126" i="34"/>
  <c r="N126" i="34" s="1"/>
  <c r="G126" i="34"/>
  <c r="M125" i="34"/>
  <c r="L125" i="34"/>
  <c r="K125" i="34"/>
  <c r="J125" i="34"/>
  <c r="I125" i="34"/>
  <c r="H125" i="34"/>
  <c r="N125" i="34" s="1"/>
  <c r="G125" i="34"/>
  <c r="L124" i="34"/>
  <c r="K124" i="34"/>
  <c r="J124" i="34"/>
  <c r="I124" i="34"/>
  <c r="G124" i="34"/>
  <c r="M124" i="34" s="1"/>
  <c r="L123" i="34"/>
  <c r="K123" i="34"/>
  <c r="J123" i="34"/>
  <c r="I123" i="34"/>
  <c r="G123" i="34"/>
  <c r="M123" i="34" s="1"/>
  <c r="L122" i="34"/>
  <c r="K122" i="34"/>
  <c r="J122" i="34"/>
  <c r="I122" i="34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J116" i="34"/>
  <c r="I116" i="34"/>
  <c r="H116" i="34"/>
  <c r="N116" i="34" s="1"/>
  <c r="G116" i="34"/>
  <c r="M116" i="34" s="1"/>
  <c r="L115" i="34"/>
  <c r="K115" i="34"/>
  <c r="J115" i="34"/>
  <c r="I115" i="34"/>
  <c r="H115" i="34"/>
  <c r="N115" i="34" s="1"/>
  <c r="G115" i="34"/>
  <c r="M115" i="34" s="1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L112" i="34"/>
  <c r="K112" i="34"/>
  <c r="J112" i="34"/>
  <c r="I112" i="34"/>
  <c r="H112" i="34"/>
  <c r="N112" i="34" s="1"/>
  <c r="G112" i="34"/>
  <c r="M112" i="34" s="1"/>
  <c r="L111" i="34"/>
  <c r="K111" i="34"/>
  <c r="J111" i="34"/>
  <c r="I111" i="34"/>
  <c r="H111" i="34"/>
  <c r="N111" i="34" s="1"/>
  <c r="G111" i="34"/>
  <c r="M111" i="34" s="1"/>
  <c r="L110" i="34"/>
  <c r="K110" i="34"/>
  <c r="J110" i="34"/>
  <c r="I110" i="34"/>
  <c r="H110" i="34"/>
  <c r="N110" i="34" s="1"/>
  <c r="G110" i="34"/>
  <c r="M110" i="34" s="1"/>
  <c r="L109" i="34"/>
  <c r="K109" i="34"/>
  <c r="J109" i="34"/>
  <c r="I109" i="34"/>
  <c r="H109" i="34"/>
  <c r="N109" i="34" s="1"/>
  <c r="G109" i="34"/>
  <c r="M109" i="34" s="1"/>
  <c r="L108" i="34"/>
  <c r="K108" i="34"/>
  <c r="J108" i="34"/>
  <c r="I108" i="34"/>
  <c r="H108" i="34"/>
  <c r="N108" i="34" s="1"/>
  <c r="G108" i="34"/>
  <c r="M108" i="34" s="1"/>
  <c r="L107" i="34"/>
  <c r="K107" i="34"/>
  <c r="J107" i="34"/>
  <c r="I107" i="34"/>
  <c r="G107" i="34"/>
  <c r="M107" i="34" s="1"/>
  <c r="L106" i="34"/>
  <c r="K106" i="34"/>
  <c r="J106" i="34"/>
  <c r="I106" i="34"/>
  <c r="H106" i="34"/>
  <c r="N106" i="34" s="1"/>
  <c r="G106" i="34"/>
  <c r="M106" i="34" s="1"/>
  <c r="L105" i="34"/>
  <c r="K105" i="34"/>
  <c r="J105" i="34"/>
  <c r="I105" i="34"/>
  <c r="H105" i="34"/>
  <c r="N105" i="34" s="1"/>
  <c r="G105" i="34"/>
  <c r="M105" i="34" s="1"/>
  <c r="L104" i="34"/>
  <c r="K104" i="34"/>
  <c r="J104" i="34"/>
  <c r="I104" i="34"/>
  <c r="H104" i="34"/>
  <c r="N104" i="34" s="1"/>
  <c r="G104" i="34"/>
  <c r="M104" i="34" s="1"/>
  <c r="L103" i="34"/>
  <c r="K103" i="34"/>
  <c r="J103" i="34"/>
  <c r="I103" i="34"/>
  <c r="H103" i="34"/>
  <c r="N103" i="34" s="1"/>
  <c r="G103" i="34"/>
  <c r="M103" i="34" s="1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J100" i="34"/>
  <c r="I100" i="34"/>
  <c r="H100" i="34"/>
  <c r="N100" i="34" s="1"/>
  <c r="G100" i="34"/>
  <c r="M100" i="34" s="1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G98" i="34"/>
  <c r="M98" i="34" s="1"/>
  <c r="L97" i="34"/>
  <c r="K97" i="34"/>
  <c r="J97" i="34"/>
  <c r="I97" i="34"/>
  <c r="H97" i="34"/>
  <c r="N97" i="34" s="1"/>
  <c r="G97" i="34"/>
  <c r="M97" i="34" s="1"/>
  <c r="L96" i="34"/>
  <c r="K96" i="34"/>
  <c r="J96" i="34"/>
  <c r="I96" i="34"/>
  <c r="H96" i="34"/>
  <c r="N96" i="34" s="1"/>
  <c r="G96" i="34"/>
  <c r="M96" i="34" s="1"/>
  <c r="L95" i="34"/>
  <c r="K95" i="34"/>
  <c r="J95" i="34"/>
  <c r="I95" i="34"/>
  <c r="H95" i="34"/>
  <c r="N95" i="34" s="1"/>
  <c r="G95" i="34"/>
  <c r="M95" i="34" s="1"/>
  <c r="L94" i="34"/>
  <c r="K94" i="34"/>
  <c r="J94" i="34"/>
  <c r="I94" i="34"/>
  <c r="H94" i="34"/>
  <c r="N94" i="34" s="1"/>
  <c r="G94" i="34"/>
  <c r="M94" i="34" s="1"/>
  <c r="L93" i="34"/>
  <c r="K93" i="34"/>
  <c r="J93" i="34"/>
  <c r="I93" i="34"/>
  <c r="H93" i="34"/>
  <c r="N93" i="34" s="1"/>
  <c r="G93" i="34"/>
  <c r="M93" i="34" s="1"/>
  <c r="L92" i="34"/>
  <c r="K92" i="34"/>
  <c r="J92" i="34"/>
  <c r="I92" i="34"/>
  <c r="H92" i="34"/>
  <c r="N92" i="34" s="1"/>
  <c r="G92" i="34"/>
  <c r="M92" i="34" s="1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L89" i="34"/>
  <c r="K89" i="34"/>
  <c r="J89" i="34"/>
  <c r="I89" i="34"/>
  <c r="H89" i="34"/>
  <c r="N89" i="34" s="1"/>
  <c r="G89" i="34"/>
  <c r="M89" i="34" s="1"/>
  <c r="L88" i="34"/>
  <c r="K88" i="34"/>
  <c r="J88" i="34"/>
  <c r="I88" i="34"/>
  <c r="H88" i="34"/>
  <c r="N88" i="34" s="1"/>
  <c r="G88" i="34"/>
  <c r="M88" i="34" s="1"/>
  <c r="L87" i="34"/>
  <c r="K87" i="34"/>
  <c r="J87" i="34"/>
  <c r="I87" i="34"/>
  <c r="H87" i="34"/>
  <c r="N87" i="34" s="1"/>
  <c r="G87" i="34"/>
  <c r="M87" i="34" s="1"/>
  <c r="L86" i="34"/>
  <c r="K86" i="34"/>
  <c r="J86" i="34"/>
  <c r="I86" i="34"/>
  <c r="L85" i="34"/>
  <c r="K85" i="34"/>
  <c r="J85" i="34"/>
  <c r="I85" i="34"/>
  <c r="L84" i="34"/>
  <c r="K84" i="34"/>
  <c r="J84" i="34"/>
  <c r="I84" i="34"/>
  <c r="H84" i="34"/>
  <c r="N84" i="34" s="1"/>
  <c r="G84" i="34"/>
  <c r="M84" i="34" s="1"/>
  <c r="N83" i="34"/>
  <c r="L83" i="34"/>
  <c r="K83" i="34"/>
  <c r="J83" i="34"/>
  <c r="I83" i="34"/>
  <c r="H83" i="34"/>
  <c r="G83" i="34"/>
  <c r="M83" i="34" s="1"/>
  <c r="N82" i="34"/>
  <c r="L82" i="34"/>
  <c r="K82" i="34"/>
  <c r="J82" i="34"/>
  <c r="I82" i="34"/>
  <c r="H82" i="34"/>
  <c r="G82" i="34"/>
  <c r="M82" i="34" s="1"/>
  <c r="J81" i="34"/>
  <c r="F81" i="34"/>
  <c r="J144" i="34" s="1"/>
  <c r="E81" i="34"/>
  <c r="I81" i="34" s="1"/>
  <c r="D81" i="34"/>
  <c r="H171" i="34" s="1"/>
  <c r="N171" i="34" s="1"/>
  <c r="C81" i="34"/>
  <c r="G86" i="34" s="1"/>
  <c r="M86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I57" i="34"/>
  <c r="H57" i="34"/>
  <c r="N57" i="34" s="1"/>
  <c r="G57" i="34"/>
  <c r="N56" i="34"/>
  <c r="L56" i="34"/>
  <c r="K56" i="34"/>
  <c r="J56" i="34"/>
  <c r="I56" i="34"/>
  <c r="H56" i="34"/>
  <c r="G56" i="34"/>
  <c r="M56" i="34" s="1"/>
  <c r="N55" i="34"/>
  <c r="L55" i="34"/>
  <c r="K55" i="34"/>
  <c r="J55" i="34"/>
  <c r="I55" i="34"/>
  <c r="H55" i="34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N52" i="34"/>
  <c r="L52" i="34"/>
  <c r="K52" i="34"/>
  <c r="J52" i="34"/>
  <c r="I52" i="34"/>
  <c r="H52" i="34"/>
  <c r="G52" i="34"/>
  <c r="M52" i="34" s="1"/>
  <c r="N51" i="34"/>
  <c r="L51" i="34"/>
  <c r="K51" i="34"/>
  <c r="J51" i="34"/>
  <c r="I51" i="34"/>
  <c r="H51" i="34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N48" i="34"/>
  <c r="L48" i="34"/>
  <c r="K48" i="34"/>
  <c r="J48" i="34"/>
  <c r="I48" i="34"/>
  <c r="H48" i="34"/>
  <c r="G48" i="34"/>
  <c r="M48" i="34" s="1"/>
  <c r="N47" i="34"/>
  <c r="L47" i="34"/>
  <c r="K47" i="34"/>
  <c r="J47" i="34"/>
  <c r="I47" i="34"/>
  <c r="H47" i="34"/>
  <c r="G47" i="34"/>
  <c r="M47" i="34" s="1"/>
  <c r="L46" i="34"/>
  <c r="K46" i="34"/>
  <c r="J46" i="34"/>
  <c r="I46" i="34"/>
  <c r="H46" i="34"/>
  <c r="N46" i="34" s="1"/>
  <c r="G46" i="34"/>
  <c r="M46" i="34" s="1"/>
  <c r="L45" i="34"/>
  <c r="K45" i="34"/>
  <c r="J45" i="34"/>
  <c r="I45" i="34"/>
  <c r="H45" i="34"/>
  <c r="N45" i="34" s="1"/>
  <c r="G45" i="34"/>
  <c r="M45" i="34" s="1"/>
  <c r="N44" i="34"/>
  <c r="L44" i="34"/>
  <c r="K44" i="34"/>
  <c r="J44" i="34"/>
  <c r="I44" i="34"/>
  <c r="H44" i="34"/>
  <c r="G44" i="34"/>
  <c r="M44" i="34" s="1"/>
  <c r="N43" i="34"/>
  <c r="L43" i="34"/>
  <c r="K43" i="34"/>
  <c r="J43" i="34"/>
  <c r="I43" i="34"/>
  <c r="H43" i="34"/>
  <c r="G43" i="34"/>
  <c r="M43" i="34" s="1"/>
  <c r="L42" i="34"/>
  <c r="K42" i="34"/>
  <c r="J42" i="34"/>
  <c r="I42" i="34"/>
  <c r="H42" i="34"/>
  <c r="N42" i="34" s="1"/>
  <c r="G42" i="34"/>
  <c r="M42" i="34" s="1"/>
  <c r="L41" i="34"/>
  <c r="K41" i="34"/>
  <c r="J41" i="34"/>
  <c r="I41" i="34"/>
  <c r="H41" i="34"/>
  <c r="N41" i="34" s="1"/>
  <c r="G41" i="34"/>
  <c r="M41" i="34" s="1"/>
  <c r="N40" i="34"/>
  <c r="L40" i="34"/>
  <c r="K40" i="34"/>
  <c r="J40" i="34"/>
  <c r="I40" i="34"/>
  <c r="H40" i="34"/>
  <c r="G40" i="34"/>
  <c r="M40" i="34" s="1"/>
  <c r="L39" i="34"/>
  <c r="K39" i="34"/>
  <c r="I39" i="34"/>
  <c r="H39" i="34"/>
  <c r="N39" i="34" s="1"/>
  <c r="G39" i="34"/>
  <c r="M39" i="34" s="1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L36" i="34"/>
  <c r="K36" i="34"/>
  <c r="J36" i="34"/>
  <c r="I36" i="34"/>
  <c r="H36" i="34"/>
  <c r="N36" i="34" s="1"/>
  <c r="G36" i="34"/>
  <c r="M36" i="34" s="1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L31" i="34"/>
  <c r="K31" i="34"/>
  <c r="J31" i="34"/>
  <c r="I31" i="34"/>
  <c r="H31" i="34"/>
  <c r="N31" i="34" s="1"/>
  <c r="G31" i="34"/>
  <c r="M31" i="34" s="1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L28" i="34"/>
  <c r="K28" i="34"/>
  <c r="J28" i="34"/>
  <c r="I28" i="34"/>
  <c r="H28" i="34"/>
  <c r="N28" i="34" s="1"/>
  <c r="G28" i="34"/>
  <c r="M28" i="34" s="1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H24" i="34"/>
  <c r="N24" i="34" s="1"/>
  <c r="G24" i="34"/>
  <c r="M24" i="34" s="1"/>
  <c r="L23" i="34"/>
  <c r="K23" i="34"/>
  <c r="J23" i="34"/>
  <c r="I23" i="34"/>
  <c r="H23" i="34"/>
  <c r="N23" i="34" s="1"/>
  <c r="G23" i="34"/>
  <c r="M23" i="34" s="1"/>
  <c r="F22" i="34"/>
  <c r="J57" i="34" s="1"/>
  <c r="E22" i="34"/>
  <c r="D22" i="34"/>
  <c r="C22" i="34"/>
  <c r="C10" i="34" s="1"/>
  <c r="E14" i="34"/>
  <c r="D14" i="34"/>
  <c r="C14" i="34"/>
  <c r="F13" i="34"/>
  <c r="E13" i="34"/>
  <c r="D13" i="34"/>
  <c r="C13" i="34"/>
  <c r="E12" i="34"/>
  <c r="D12" i="34"/>
  <c r="C12" i="34"/>
  <c r="F11" i="34"/>
  <c r="E11" i="34"/>
  <c r="D11" i="34"/>
  <c r="D10" i="34"/>
  <c r="E9" i="34"/>
  <c r="D9" i="34"/>
  <c r="C9" i="34"/>
  <c r="L640" i="33"/>
  <c r="K640" i="33"/>
  <c r="J640" i="33"/>
  <c r="I640" i="33"/>
  <c r="H640" i="33"/>
  <c r="N640" i="33" s="1"/>
  <c r="G640" i="33"/>
  <c r="M640" i="33" s="1"/>
  <c r="L639" i="33"/>
  <c r="K639" i="33"/>
  <c r="J639" i="33"/>
  <c r="I639" i="33"/>
  <c r="H639" i="33"/>
  <c r="N639" i="33" s="1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L635" i="33"/>
  <c r="K635" i="33"/>
  <c r="J635" i="33"/>
  <c r="I635" i="33"/>
  <c r="H635" i="33"/>
  <c r="N635" i="33" s="1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L632" i="33"/>
  <c r="K632" i="33"/>
  <c r="J632" i="33"/>
  <c r="I632" i="33"/>
  <c r="H632" i="33"/>
  <c r="N632" i="33" s="1"/>
  <c r="G632" i="33"/>
  <c r="M632" i="33" s="1"/>
  <c r="L631" i="33"/>
  <c r="K631" i="33"/>
  <c r="J631" i="33"/>
  <c r="I631" i="33"/>
  <c r="H631" i="33"/>
  <c r="N631" i="33" s="1"/>
  <c r="G631" i="33"/>
  <c r="M631" i="33" s="1"/>
  <c r="L630" i="33"/>
  <c r="K630" i="33"/>
  <c r="I630" i="33"/>
  <c r="H630" i="33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G628" i="33"/>
  <c r="M628" i="33" s="1"/>
  <c r="L627" i="33"/>
  <c r="K627" i="33"/>
  <c r="J627" i="33"/>
  <c r="I627" i="33"/>
  <c r="H627" i="33"/>
  <c r="N627" i="33" s="1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L624" i="33"/>
  <c r="K624" i="33"/>
  <c r="J624" i="33"/>
  <c r="I624" i="33"/>
  <c r="H624" i="33"/>
  <c r="N624" i="33" s="1"/>
  <c r="G624" i="33"/>
  <c r="M624" i="33" s="1"/>
  <c r="L623" i="33"/>
  <c r="K623" i="33"/>
  <c r="J623" i="33"/>
  <c r="I623" i="33"/>
  <c r="H623" i="33"/>
  <c r="N623" i="33" s="1"/>
  <c r="G623" i="33"/>
  <c r="M623" i="33" s="1"/>
  <c r="L622" i="33"/>
  <c r="K622" i="33"/>
  <c r="J622" i="33"/>
  <c r="I622" i="33"/>
  <c r="H622" i="33"/>
  <c r="N622" i="33" s="1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J620" i="33"/>
  <c r="I620" i="33"/>
  <c r="H620" i="33"/>
  <c r="N620" i="33" s="1"/>
  <c r="G620" i="33"/>
  <c r="M620" i="33" s="1"/>
  <c r="L619" i="33"/>
  <c r="K619" i="33"/>
  <c r="J619" i="33"/>
  <c r="I619" i="33"/>
  <c r="H619" i="33"/>
  <c r="N619" i="33" s="1"/>
  <c r="G619" i="33"/>
  <c r="M619" i="33" s="1"/>
  <c r="L618" i="33"/>
  <c r="K618" i="33"/>
  <c r="J618" i="33"/>
  <c r="I618" i="33"/>
  <c r="H618" i="33"/>
  <c r="N618" i="33" s="1"/>
  <c r="G618" i="33"/>
  <c r="M618" i="33" s="1"/>
  <c r="L617" i="33"/>
  <c r="K617" i="33"/>
  <c r="J617" i="33"/>
  <c r="H617" i="33"/>
  <c r="N617" i="33" s="1"/>
  <c r="G617" i="33"/>
  <c r="M617" i="33" s="1"/>
  <c r="L616" i="33"/>
  <c r="K616" i="33"/>
  <c r="J616" i="33"/>
  <c r="H616" i="33"/>
  <c r="G616" i="33"/>
  <c r="L615" i="33"/>
  <c r="K615" i="33"/>
  <c r="J615" i="33"/>
  <c r="I615" i="33"/>
  <c r="H615" i="33"/>
  <c r="N615" i="33" s="1"/>
  <c r="G615" i="33"/>
  <c r="M615" i="33" s="1"/>
  <c r="M614" i="33"/>
  <c r="L614" i="33"/>
  <c r="K614" i="33"/>
  <c r="J614" i="33"/>
  <c r="I614" i="33"/>
  <c r="H614" i="33"/>
  <c r="N614" i="33" s="1"/>
  <c r="G614" i="33"/>
  <c r="L613" i="33"/>
  <c r="K613" i="33"/>
  <c r="J613" i="33"/>
  <c r="I613" i="33"/>
  <c r="H613" i="33"/>
  <c r="N613" i="33" s="1"/>
  <c r="G613" i="33"/>
  <c r="M613" i="33" s="1"/>
  <c r="F612" i="33"/>
  <c r="J630" i="33" s="1"/>
  <c r="E612" i="33"/>
  <c r="D612" i="33"/>
  <c r="C612" i="33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L601" i="33"/>
  <c r="K601" i="33"/>
  <c r="J601" i="33"/>
  <c r="I601" i="33"/>
  <c r="H601" i="33"/>
  <c r="N601" i="33" s="1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M598" i="33"/>
  <c r="L598" i="33"/>
  <c r="K598" i="33"/>
  <c r="J598" i="33"/>
  <c r="I598" i="33"/>
  <c r="H598" i="33"/>
  <c r="N598" i="33" s="1"/>
  <c r="G598" i="33"/>
  <c r="M597" i="33"/>
  <c r="L597" i="33"/>
  <c r="K597" i="33"/>
  <c r="J597" i="33"/>
  <c r="I597" i="33"/>
  <c r="H597" i="33"/>
  <c r="N597" i="33" s="1"/>
  <c r="G597" i="33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J594" i="33"/>
  <c r="I594" i="33"/>
  <c r="H594" i="33"/>
  <c r="N594" i="33" s="1"/>
  <c r="G594" i="33"/>
  <c r="M594" i="33" s="1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M590" i="33"/>
  <c r="L590" i="33"/>
  <c r="K590" i="33"/>
  <c r="I590" i="33"/>
  <c r="H590" i="33"/>
  <c r="N590" i="33" s="1"/>
  <c r="G590" i="33"/>
  <c r="L589" i="33"/>
  <c r="K589" i="33"/>
  <c r="J589" i="33"/>
  <c r="I589" i="33"/>
  <c r="H589" i="33"/>
  <c r="N589" i="33" s="1"/>
  <c r="G589" i="33"/>
  <c r="M589" i="33" s="1"/>
  <c r="L588" i="33"/>
  <c r="K588" i="33"/>
  <c r="I588" i="33"/>
  <c r="H588" i="33"/>
  <c r="G588" i="33"/>
  <c r="M588" i="33" s="1"/>
  <c r="L587" i="33"/>
  <c r="K587" i="33"/>
  <c r="J587" i="33"/>
  <c r="I587" i="33"/>
  <c r="H587" i="33"/>
  <c r="N587" i="33" s="1"/>
  <c r="G587" i="33"/>
  <c r="M587" i="33" s="1"/>
  <c r="L586" i="33"/>
  <c r="K586" i="33"/>
  <c r="J586" i="33"/>
  <c r="I586" i="33"/>
  <c r="H586" i="33"/>
  <c r="N586" i="33" s="1"/>
  <c r="G586" i="33"/>
  <c r="M586" i="33" s="1"/>
  <c r="L585" i="33"/>
  <c r="K585" i="33"/>
  <c r="J585" i="33"/>
  <c r="I585" i="33"/>
  <c r="H585" i="33"/>
  <c r="N585" i="33" s="1"/>
  <c r="G585" i="33"/>
  <c r="M585" i="33" s="1"/>
  <c r="M584" i="33"/>
  <c r="L584" i="33"/>
  <c r="K584" i="33"/>
  <c r="J584" i="33"/>
  <c r="I584" i="33"/>
  <c r="H584" i="33"/>
  <c r="N584" i="33" s="1"/>
  <c r="G584" i="33"/>
  <c r="M583" i="33"/>
  <c r="L583" i="33"/>
  <c r="K583" i="33"/>
  <c r="J583" i="33"/>
  <c r="I583" i="33"/>
  <c r="H583" i="33"/>
  <c r="N583" i="33" s="1"/>
  <c r="G583" i="33"/>
  <c r="L582" i="33"/>
  <c r="K582" i="33"/>
  <c r="J582" i="33"/>
  <c r="I582" i="33"/>
  <c r="H582" i="33"/>
  <c r="N582" i="33" s="1"/>
  <c r="G582" i="33"/>
  <c r="M582" i="33" s="1"/>
  <c r="L581" i="33"/>
  <c r="K581" i="33"/>
  <c r="J581" i="33"/>
  <c r="I581" i="33"/>
  <c r="H581" i="33"/>
  <c r="N581" i="33" s="1"/>
  <c r="G581" i="33"/>
  <c r="M581" i="33" s="1"/>
  <c r="L580" i="33"/>
  <c r="K580" i="33"/>
  <c r="J580" i="33"/>
  <c r="I580" i="33"/>
  <c r="H580" i="33"/>
  <c r="N580" i="33" s="1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J578" i="33"/>
  <c r="I578" i="33"/>
  <c r="H578" i="33"/>
  <c r="N578" i="33" s="1"/>
  <c r="G578" i="33"/>
  <c r="M578" i="33" s="1"/>
  <c r="L577" i="33"/>
  <c r="K577" i="33"/>
  <c r="J577" i="33"/>
  <c r="I577" i="33"/>
  <c r="H577" i="33"/>
  <c r="N577" i="33" s="1"/>
  <c r="G577" i="33"/>
  <c r="M577" i="33" s="1"/>
  <c r="M576" i="33"/>
  <c r="L576" i="33"/>
  <c r="K576" i="33"/>
  <c r="J576" i="33"/>
  <c r="I576" i="33"/>
  <c r="H576" i="33"/>
  <c r="N576" i="33" s="1"/>
  <c r="G576" i="33"/>
  <c r="M575" i="33"/>
  <c r="L575" i="33"/>
  <c r="K575" i="33"/>
  <c r="J575" i="33"/>
  <c r="I575" i="33"/>
  <c r="H575" i="33"/>
  <c r="N575" i="33" s="1"/>
  <c r="G575" i="33"/>
  <c r="L574" i="33"/>
  <c r="K574" i="33"/>
  <c r="J574" i="33"/>
  <c r="I574" i="33"/>
  <c r="H574" i="33"/>
  <c r="N574" i="33" s="1"/>
  <c r="G574" i="33"/>
  <c r="M574" i="33" s="1"/>
  <c r="L573" i="33"/>
  <c r="K573" i="33"/>
  <c r="J573" i="33"/>
  <c r="I573" i="33"/>
  <c r="H573" i="33"/>
  <c r="N573" i="33" s="1"/>
  <c r="G573" i="33"/>
  <c r="M573" i="33" s="1"/>
  <c r="L572" i="33"/>
  <c r="K572" i="33"/>
  <c r="J572" i="33"/>
  <c r="I572" i="33"/>
  <c r="H572" i="33"/>
  <c r="N572" i="33" s="1"/>
  <c r="G572" i="33"/>
  <c r="M572" i="33" s="1"/>
  <c r="M571" i="33"/>
  <c r="L571" i="33"/>
  <c r="K571" i="33"/>
  <c r="J571" i="33"/>
  <c r="I571" i="33"/>
  <c r="H571" i="33"/>
  <c r="N571" i="33" s="1"/>
  <c r="G571" i="33"/>
  <c r="M570" i="33"/>
  <c r="L570" i="33"/>
  <c r="K570" i="33"/>
  <c r="J570" i="33"/>
  <c r="I570" i="33"/>
  <c r="H570" i="33"/>
  <c r="N570" i="33" s="1"/>
  <c r="G570" i="33"/>
  <c r="L569" i="33"/>
  <c r="K569" i="33"/>
  <c r="J569" i="33"/>
  <c r="I569" i="33"/>
  <c r="H569" i="33"/>
  <c r="N569" i="33" s="1"/>
  <c r="G569" i="33"/>
  <c r="M569" i="33" s="1"/>
  <c r="L568" i="33"/>
  <c r="K568" i="33"/>
  <c r="J568" i="33"/>
  <c r="I568" i="33"/>
  <c r="H568" i="33"/>
  <c r="N568" i="33" s="1"/>
  <c r="G568" i="33"/>
  <c r="M568" i="33" s="1"/>
  <c r="L567" i="33"/>
  <c r="K567" i="33"/>
  <c r="J567" i="33"/>
  <c r="I567" i="33"/>
  <c r="H567" i="33"/>
  <c r="N567" i="33" s="1"/>
  <c r="G567" i="33"/>
  <c r="M567" i="33" s="1"/>
  <c r="L566" i="33"/>
  <c r="K566" i="33"/>
  <c r="J566" i="33"/>
  <c r="I566" i="33"/>
  <c r="H566" i="33"/>
  <c r="N566" i="33" s="1"/>
  <c r="G566" i="33"/>
  <c r="M566" i="33" s="1"/>
  <c r="L565" i="33"/>
  <c r="K565" i="33"/>
  <c r="J565" i="33"/>
  <c r="I565" i="33"/>
  <c r="H565" i="33"/>
  <c r="N565" i="33" s="1"/>
  <c r="G565" i="33"/>
  <c r="M565" i="33" s="1"/>
  <c r="L564" i="33"/>
  <c r="K564" i="33"/>
  <c r="J564" i="33"/>
  <c r="I564" i="33"/>
  <c r="H564" i="33"/>
  <c r="N564" i="33" s="1"/>
  <c r="G564" i="33"/>
  <c r="M564" i="33" s="1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M560" i="33"/>
  <c r="L560" i="33"/>
  <c r="K560" i="33"/>
  <c r="J560" i="33"/>
  <c r="I560" i="33"/>
  <c r="H560" i="33"/>
  <c r="N560" i="33" s="1"/>
  <c r="G560" i="33"/>
  <c r="M559" i="33"/>
  <c r="L559" i="33"/>
  <c r="K559" i="33"/>
  <c r="J559" i="33"/>
  <c r="I559" i="33"/>
  <c r="H559" i="33"/>
  <c r="N559" i="33" s="1"/>
  <c r="G559" i="33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M555" i="33"/>
  <c r="L555" i="33"/>
  <c r="K555" i="33"/>
  <c r="J555" i="33"/>
  <c r="I555" i="33"/>
  <c r="H555" i="33"/>
  <c r="N555" i="33" s="1"/>
  <c r="G555" i="33"/>
  <c r="M554" i="33"/>
  <c r="L554" i="33"/>
  <c r="K554" i="33"/>
  <c r="J554" i="33"/>
  <c r="I554" i="33"/>
  <c r="H554" i="33"/>
  <c r="N554" i="33" s="1"/>
  <c r="G554" i="33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L550" i="33"/>
  <c r="K550" i="33"/>
  <c r="J550" i="33"/>
  <c r="I550" i="33"/>
  <c r="H550" i="33"/>
  <c r="N550" i="33" s="1"/>
  <c r="G550" i="33"/>
  <c r="M550" i="33" s="1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L547" i="33"/>
  <c r="K547" i="33"/>
  <c r="J547" i="33"/>
  <c r="I547" i="33"/>
  <c r="H547" i="33"/>
  <c r="N547" i="33" s="1"/>
  <c r="G547" i="33"/>
  <c r="M547" i="33" s="1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M544" i="33"/>
  <c r="L544" i="33"/>
  <c r="K544" i="33"/>
  <c r="J544" i="33"/>
  <c r="I544" i="33"/>
  <c r="H544" i="33"/>
  <c r="N544" i="33" s="1"/>
  <c r="G544" i="33"/>
  <c r="M543" i="33"/>
  <c r="L543" i="33"/>
  <c r="K543" i="33"/>
  <c r="J543" i="33"/>
  <c r="I543" i="33"/>
  <c r="H543" i="33"/>
  <c r="N543" i="33" s="1"/>
  <c r="G543" i="33"/>
  <c r="L542" i="33"/>
  <c r="K542" i="33"/>
  <c r="J542" i="33"/>
  <c r="I542" i="33"/>
  <c r="H542" i="33"/>
  <c r="N542" i="33" s="1"/>
  <c r="G542" i="33"/>
  <c r="M542" i="33" s="1"/>
  <c r="M541" i="33"/>
  <c r="L541" i="33"/>
  <c r="K541" i="33"/>
  <c r="J541" i="33"/>
  <c r="I541" i="33"/>
  <c r="H541" i="33"/>
  <c r="N541" i="33" s="1"/>
  <c r="G541" i="33"/>
  <c r="M540" i="33"/>
  <c r="L540" i="33"/>
  <c r="K540" i="33"/>
  <c r="J540" i="33"/>
  <c r="I540" i="33"/>
  <c r="H540" i="33"/>
  <c r="N540" i="33" s="1"/>
  <c r="G540" i="33"/>
  <c r="L539" i="33"/>
  <c r="K539" i="33"/>
  <c r="J539" i="33"/>
  <c r="I539" i="33"/>
  <c r="H539" i="33"/>
  <c r="N539" i="33" s="1"/>
  <c r="G539" i="33"/>
  <c r="M539" i="33" s="1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M536" i="33"/>
  <c r="L536" i="33"/>
  <c r="K536" i="33"/>
  <c r="J536" i="33"/>
  <c r="I536" i="33"/>
  <c r="H536" i="33"/>
  <c r="N536" i="33" s="1"/>
  <c r="G536" i="33"/>
  <c r="L535" i="33"/>
  <c r="K535" i="33"/>
  <c r="J535" i="33"/>
  <c r="I535" i="33"/>
  <c r="H535" i="33"/>
  <c r="N535" i="33" s="1"/>
  <c r="G535" i="33"/>
  <c r="M535" i="33" s="1"/>
  <c r="L534" i="33"/>
  <c r="K534" i="33"/>
  <c r="J534" i="33"/>
  <c r="I534" i="33"/>
  <c r="H534" i="33"/>
  <c r="N534" i="33" s="1"/>
  <c r="G534" i="33"/>
  <c r="M534" i="33" s="1"/>
  <c r="M533" i="33"/>
  <c r="L533" i="33"/>
  <c r="K533" i="33"/>
  <c r="J533" i="33"/>
  <c r="I533" i="33"/>
  <c r="H533" i="33"/>
  <c r="N533" i="33" s="1"/>
  <c r="G533" i="33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M528" i="33"/>
  <c r="L528" i="33"/>
  <c r="K528" i="33"/>
  <c r="J528" i="33"/>
  <c r="I528" i="33"/>
  <c r="H528" i="33"/>
  <c r="N528" i="33" s="1"/>
  <c r="G528" i="33"/>
  <c r="L527" i="33"/>
  <c r="K527" i="33"/>
  <c r="J527" i="33"/>
  <c r="I527" i="33"/>
  <c r="H527" i="33"/>
  <c r="N527" i="33" s="1"/>
  <c r="G527" i="33"/>
  <c r="M527" i="33" s="1"/>
  <c r="L526" i="33"/>
  <c r="K526" i="33"/>
  <c r="J526" i="33"/>
  <c r="I526" i="33"/>
  <c r="H526" i="33"/>
  <c r="N526" i="33" s="1"/>
  <c r="G526" i="33"/>
  <c r="M526" i="33" s="1"/>
  <c r="M525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L521" i="33"/>
  <c r="K521" i="33"/>
  <c r="J521" i="33"/>
  <c r="I521" i="33"/>
  <c r="H521" i="33"/>
  <c r="N521" i="33" s="1"/>
  <c r="G521" i="33"/>
  <c r="M521" i="33" s="1"/>
  <c r="L520" i="33"/>
  <c r="K520" i="33"/>
  <c r="J520" i="33"/>
  <c r="I520" i="33"/>
  <c r="H520" i="33"/>
  <c r="N520" i="33" s="1"/>
  <c r="G520" i="33"/>
  <c r="M520" i="33" s="1"/>
  <c r="L519" i="33"/>
  <c r="K519" i="33"/>
  <c r="J519" i="33"/>
  <c r="I519" i="33"/>
  <c r="H519" i="33"/>
  <c r="N519" i="33" s="1"/>
  <c r="G519" i="33"/>
  <c r="M519" i="33" s="1"/>
  <c r="L518" i="33"/>
  <c r="K518" i="33"/>
  <c r="J518" i="33"/>
  <c r="I518" i="33"/>
  <c r="H518" i="33"/>
  <c r="N518" i="33" s="1"/>
  <c r="G518" i="33"/>
  <c r="M518" i="33" s="1"/>
  <c r="M517" i="33"/>
  <c r="L517" i="33"/>
  <c r="K517" i="33"/>
  <c r="J517" i="33"/>
  <c r="I517" i="33"/>
  <c r="H517" i="33"/>
  <c r="N517" i="33" s="1"/>
  <c r="G517" i="33"/>
  <c r="M516" i="33"/>
  <c r="L516" i="33"/>
  <c r="K516" i="33"/>
  <c r="J516" i="33"/>
  <c r="I516" i="33"/>
  <c r="H516" i="33"/>
  <c r="N516" i="33" s="1"/>
  <c r="G516" i="33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L513" i="33"/>
  <c r="K513" i="33"/>
  <c r="J513" i="33"/>
  <c r="I513" i="33"/>
  <c r="H513" i="33"/>
  <c r="N513" i="33" s="1"/>
  <c r="G513" i="33"/>
  <c r="M513" i="33" s="1"/>
  <c r="L512" i="33"/>
  <c r="K512" i="33"/>
  <c r="J512" i="33"/>
  <c r="I512" i="33"/>
  <c r="H512" i="33"/>
  <c r="N512" i="33" s="1"/>
  <c r="G512" i="33"/>
  <c r="M512" i="33" s="1"/>
  <c r="L511" i="33"/>
  <c r="K511" i="33"/>
  <c r="J511" i="33"/>
  <c r="I511" i="33"/>
  <c r="H511" i="33"/>
  <c r="N511" i="33" s="1"/>
  <c r="G511" i="33"/>
  <c r="M511" i="33" s="1"/>
  <c r="L510" i="33"/>
  <c r="K510" i="33"/>
  <c r="J510" i="33"/>
  <c r="I510" i="33"/>
  <c r="H510" i="33"/>
  <c r="N510" i="33" s="1"/>
  <c r="G510" i="33"/>
  <c r="M510" i="33" s="1"/>
  <c r="M509" i="33"/>
  <c r="L509" i="33"/>
  <c r="K509" i="33"/>
  <c r="J509" i="33"/>
  <c r="I509" i="33"/>
  <c r="H509" i="33"/>
  <c r="N509" i="33" s="1"/>
  <c r="G509" i="33"/>
  <c r="M508" i="33"/>
  <c r="L508" i="33"/>
  <c r="K508" i="33"/>
  <c r="J508" i="33"/>
  <c r="I508" i="33"/>
  <c r="H508" i="33"/>
  <c r="N508" i="33" s="1"/>
  <c r="G508" i="33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L505" i="33"/>
  <c r="K505" i="33"/>
  <c r="J505" i="33"/>
  <c r="I505" i="33"/>
  <c r="H505" i="33"/>
  <c r="N505" i="33" s="1"/>
  <c r="G505" i="33"/>
  <c r="M505" i="33" s="1"/>
  <c r="M504" i="33"/>
  <c r="L504" i="33"/>
  <c r="K504" i="33"/>
  <c r="J504" i="33"/>
  <c r="I504" i="33"/>
  <c r="H504" i="33"/>
  <c r="N504" i="33" s="1"/>
  <c r="G504" i="33"/>
  <c r="L503" i="33"/>
  <c r="K503" i="33"/>
  <c r="J503" i="33"/>
  <c r="I503" i="33"/>
  <c r="H503" i="33"/>
  <c r="N503" i="33" s="1"/>
  <c r="G503" i="33"/>
  <c r="M503" i="33" s="1"/>
  <c r="L502" i="33"/>
  <c r="K502" i="33"/>
  <c r="J502" i="33"/>
  <c r="I502" i="33"/>
  <c r="H502" i="33"/>
  <c r="N502" i="33" s="1"/>
  <c r="G502" i="33"/>
  <c r="M502" i="33" s="1"/>
  <c r="M501" i="33"/>
  <c r="L501" i="33"/>
  <c r="K501" i="33"/>
  <c r="J501" i="33"/>
  <c r="I501" i="33"/>
  <c r="H501" i="33"/>
  <c r="N501" i="33" s="1"/>
  <c r="G501" i="33"/>
  <c r="L500" i="33"/>
  <c r="K500" i="33"/>
  <c r="J500" i="33"/>
  <c r="I500" i="33"/>
  <c r="H500" i="33"/>
  <c r="N500" i="33" s="1"/>
  <c r="G500" i="33"/>
  <c r="M500" i="33" s="1"/>
  <c r="L499" i="33"/>
  <c r="K499" i="33"/>
  <c r="I499" i="33"/>
  <c r="H499" i="33"/>
  <c r="G499" i="33"/>
  <c r="M499" i="33" s="1"/>
  <c r="L498" i="33"/>
  <c r="K498" i="33"/>
  <c r="J498" i="33"/>
  <c r="I498" i="33"/>
  <c r="H498" i="33"/>
  <c r="N498" i="33" s="1"/>
  <c r="G498" i="33"/>
  <c r="M498" i="33" s="1"/>
  <c r="L497" i="33"/>
  <c r="K497" i="33"/>
  <c r="J497" i="33"/>
  <c r="I497" i="33"/>
  <c r="H497" i="33"/>
  <c r="N497" i="33" s="1"/>
  <c r="G497" i="33"/>
  <c r="M497" i="33" s="1"/>
  <c r="L496" i="33"/>
  <c r="K496" i="33"/>
  <c r="J496" i="33"/>
  <c r="I496" i="33"/>
  <c r="H496" i="33"/>
  <c r="N496" i="33" s="1"/>
  <c r="G496" i="33"/>
  <c r="M496" i="33" s="1"/>
  <c r="L495" i="33"/>
  <c r="K495" i="33"/>
  <c r="J495" i="33"/>
  <c r="I495" i="33"/>
  <c r="H495" i="33"/>
  <c r="N495" i="33" s="1"/>
  <c r="G495" i="33"/>
  <c r="M495" i="33" s="1"/>
  <c r="M494" i="33"/>
  <c r="L494" i="33"/>
  <c r="K494" i="33"/>
  <c r="J494" i="33"/>
  <c r="I494" i="33"/>
  <c r="H494" i="33"/>
  <c r="N494" i="33" s="1"/>
  <c r="G494" i="33"/>
  <c r="M493" i="33"/>
  <c r="L493" i="33"/>
  <c r="K493" i="33"/>
  <c r="J493" i="33"/>
  <c r="I493" i="33"/>
  <c r="H493" i="33"/>
  <c r="N493" i="33" s="1"/>
  <c r="G493" i="33"/>
  <c r="L492" i="33"/>
  <c r="K492" i="33"/>
  <c r="J492" i="33"/>
  <c r="I492" i="33"/>
  <c r="H492" i="33"/>
  <c r="N492" i="33" s="1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L489" i="33"/>
  <c r="K489" i="33"/>
  <c r="J489" i="33"/>
  <c r="I489" i="33"/>
  <c r="H489" i="33"/>
  <c r="N489" i="33" s="1"/>
  <c r="G489" i="33"/>
  <c r="M489" i="33" s="1"/>
  <c r="L488" i="33"/>
  <c r="K488" i="33"/>
  <c r="J488" i="33"/>
  <c r="I488" i="33"/>
  <c r="H488" i="33"/>
  <c r="N488" i="33" s="1"/>
  <c r="G488" i="33"/>
  <c r="M488" i="33" s="1"/>
  <c r="L487" i="33"/>
  <c r="K487" i="33"/>
  <c r="J487" i="33"/>
  <c r="I487" i="33"/>
  <c r="H487" i="33"/>
  <c r="N487" i="33" s="1"/>
  <c r="G487" i="33"/>
  <c r="M487" i="33" s="1"/>
  <c r="L486" i="33"/>
  <c r="K486" i="33"/>
  <c r="J486" i="33"/>
  <c r="I486" i="33"/>
  <c r="H486" i="33"/>
  <c r="N486" i="33" s="1"/>
  <c r="G486" i="33"/>
  <c r="M486" i="33" s="1"/>
  <c r="M485" i="33"/>
  <c r="L485" i="33"/>
  <c r="K485" i="33"/>
  <c r="J485" i="33"/>
  <c r="I485" i="33"/>
  <c r="H485" i="33"/>
  <c r="N485" i="33" s="1"/>
  <c r="G485" i="33"/>
  <c r="L484" i="33"/>
  <c r="K484" i="33"/>
  <c r="J484" i="33"/>
  <c r="I484" i="33"/>
  <c r="H484" i="33"/>
  <c r="N484" i="33" s="1"/>
  <c r="G484" i="33"/>
  <c r="M484" i="33" s="1"/>
  <c r="L483" i="33"/>
  <c r="K483" i="33"/>
  <c r="J483" i="33"/>
  <c r="I483" i="33"/>
  <c r="H483" i="33"/>
  <c r="N483" i="33" s="1"/>
  <c r="G483" i="33"/>
  <c r="M483" i="33" s="1"/>
  <c r="M482" i="33"/>
  <c r="L482" i="33"/>
  <c r="K482" i="33"/>
  <c r="J482" i="33"/>
  <c r="I482" i="33"/>
  <c r="H482" i="33"/>
  <c r="N482" i="33" s="1"/>
  <c r="G482" i="33"/>
  <c r="L481" i="33"/>
  <c r="K481" i="33"/>
  <c r="J481" i="33"/>
  <c r="I481" i="33"/>
  <c r="H481" i="33"/>
  <c r="N481" i="33" s="1"/>
  <c r="G481" i="33"/>
  <c r="M481" i="33" s="1"/>
  <c r="L480" i="33"/>
  <c r="K480" i="33"/>
  <c r="J480" i="33"/>
  <c r="I480" i="33"/>
  <c r="H480" i="33"/>
  <c r="N480" i="33" s="1"/>
  <c r="G480" i="33"/>
  <c r="M480" i="33" s="1"/>
  <c r="L479" i="33"/>
  <c r="K479" i="33"/>
  <c r="J479" i="33"/>
  <c r="I479" i="33"/>
  <c r="H479" i="33"/>
  <c r="N479" i="33" s="1"/>
  <c r="G479" i="33"/>
  <c r="M479" i="33" s="1"/>
  <c r="L478" i="33"/>
  <c r="K478" i="33"/>
  <c r="J478" i="33"/>
  <c r="I478" i="33"/>
  <c r="H478" i="33"/>
  <c r="N478" i="33" s="1"/>
  <c r="G478" i="33"/>
  <c r="M478" i="33" s="1"/>
  <c r="M477" i="33"/>
  <c r="L477" i="33"/>
  <c r="K477" i="33"/>
  <c r="J477" i="33"/>
  <c r="I477" i="33"/>
  <c r="H477" i="33"/>
  <c r="N477" i="33" s="1"/>
  <c r="G477" i="33"/>
  <c r="L476" i="33"/>
  <c r="K476" i="33"/>
  <c r="J476" i="33"/>
  <c r="I476" i="33"/>
  <c r="H476" i="33"/>
  <c r="N476" i="33" s="1"/>
  <c r="G476" i="33"/>
  <c r="M476" i="33" s="1"/>
  <c r="L475" i="33"/>
  <c r="K475" i="33"/>
  <c r="J475" i="33"/>
  <c r="I475" i="33"/>
  <c r="H475" i="33"/>
  <c r="N475" i="33" s="1"/>
  <c r="G475" i="33"/>
  <c r="M475" i="33" s="1"/>
  <c r="M474" i="33"/>
  <c r="L474" i="33"/>
  <c r="K474" i="33"/>
  <c r="J474" i="33"/>
  <c r="I474" i="33"/>
  <c r="H474" i="33"/>
  <c r="N474" i="33" s="1"/>
  <c r="G474" i="33"/>
  <c r="L473" i="33"/>
  <c r="K473" i="33"/>
  <c r="L472" i="33"/>
  <c r="K472" i="33"/>
  <c r="J472" i="33"/>
  <c r="I472" i="33"/>
  <c r="H472" i="33"/>
  <c r="N472" i="33" s="1"/>
  <c r="G472" i="33"/>
  <c r="M472" i="33" s="1"/>
  <c r="L471" i="33"/>
  <c r="K471" i="33"/>
  <c r="J471" i="33"/>
  <c r="I471" i="33"/>
  <c r="H471" i="33"/>
  <c r="N471" i="33" s="1"/>
  <c r="G471" i="33"/>
  <c r="M471" i="33" s="1"/>
  <c r="L470" i="33"/>
  <c r="K470" i="33"/>
  <c r="J470" i="33"/>
  <c r="L469" i="33"/>
  <c r="K469" i="33"/>
  <c r="J469" i="33"/>
  <c r="I469" i="33"/>
  <c r="H469" i="33"/>
  <c r="N469" i="33" s="1"/>
  <c r="G469" i="33"/>
  <c r="M469" i="33" s="1"/>
  <c r="L468" i="33"/>
  <c r="K468" i="33"/>
  <c r="J468" i="33"/>
  <c r="I468" i="33"/>
  <c r="H468" i="33"/>
  <c r="N468" i="33" s="1"/>
  <c r="G468" i="33"/>
  <c r="M468" i="33" s="1"/>
  <c r="N467" i="33"/>
  <c r="L467" i="33"/>
  <c r="K467" i="33"/>
  <c r="J467" i="33"/>
  <c r="I467" i="33"/>
  <c r="H467" i="33"/>
  <c r="G467" i="33"/>
  <c r="M467" i="33" s="1"/>
  <c r="L466" i="33"/>
  <c r="K466" i="33"/>
  <c r="J466" i="33"/>
  <c r="I466" i="33"/>
  <c r="H466" i="33"/>
  <c r="N466" i="33" s="1"/>
  <c r="G466" i="33"/>
  <c r="M466" i="33" s="1"/>
  <c r="N465" i="33"/>
  <c r="L465" i="33"/>
  <c r="K465" i="33"/>
  <c r="J465" i="33"/>
  <c r="I465" i="33"/>
  <c r="H465" i="33"/>
  <c r="G465" i="33"/>
  <c r="M465" i="33" s="1"/>
  <c r="L464" i="33"/>
  <c r="K464" i="33"/>
  <c r="J464" i="33"/>
  <c r="I464" i="33"/>
  <c r="H464" i="33"/>
  <c r="N464" i="33" s="1"/>
  <c r="G464" i="33"/>
  <c r="M464" i="33" s="1"/>
  <c r="N463" i="33"/>
  <c r="L463" i="33"/>
  <c r="K463" i="33"/>
  <c r="J463" i="33"/>
  <c r="I463" i="33"/>
  <c r="H463" i="33"/>
  <c r="G463" i="33"/>
  <c r="M463" i="33" s="1"/>
  <c r="N462" i="33"/>
  <c r="L462" i="33"/>
  <c r="K462" i="33"/>
  <c r="J462" i="33"/>
  <c r="I462" i="33"/>
  <c r="H462" i="33"/>
  <c r="G462" i="33"/>
  <c r="M462" i="33" s="1"/>
  <c r="L461" i="33"/>
  <c r="K461" i="33"/>
  <c r="J461" i="33"/>
  <c r="I461" i="33"/>
  <c r="H461" i="33"/>
  <c r="N461" i="33" s="1"/>
  <c r="G461" i="33"/>
  <c r="M461" i="33" s="1"/>
  <c r="L460" i="33"/>
  <c r="K460" i="33"/>
  <c r="J460" i="33"/>
  <c r="I460" i="33"/>
  <c r="H460" i="33"/>
  <c r="N460" i="33" s="1"/>
  <c r="G460" i="33"/>
  <c r="M460" i="33" s="1"/>
  <c r="N459" i="33"/>
  <c r="L459" i="33"/>
  <c r="K459" i="33"/>
  <c r="J459" i="33"/>
  <c r="I459" i="33"/>
  <c r="H459" i="33"/>
  <c r="G459" i="33"/>
  <c r="M459" i="33" s="1"/>
  <c r="L458" i="33"/>
  <c r="K458" i="33"/>
  <c r="J458" i="33"/>
  <c r="I458" i="33"/>
  <c r="H458" i="33"/>
  <c r="N458" i="33" s="1"/>
  <c r="G458" i="33"/>
  <c r="M458" i="33" s="1"/>
  <c r="N457" i="33"/>
  <c r="L457" i="33"/>
  <c r="K457" i="33"/>
  <c r="J457" i="33"/>
  <c r="I457" i="33"/>
  <c r="H457" i="33"/>
  <c r="G457" i="33"/>
  <c r="M457" i="33" s="1"/>
  <c r="L456" i="33"/>
  <c r="K456" i="33"/>
  <c r="J456" i="33"/>
  <c r="I456" i="33"/>
  <c r="H456" i="33"/>
  <c r="N456" i="33" s="1"/>
  <c r="G456" i="33"/>
  <c r="M456" i="33" s="1"/>
  <c r="N455" i="33"/>
  <c r="L455" i="33"/>
  <c r="K455" i="33"/>
  <c r="J455" i="33"/>
  <c r="I455" i="33"/>
  <c r="H455" i="33"/>
  <c r="G455" i="33"/>
  <c r="M455" i="33" s="1"/>
  <c r="N454" i="33"/>
  <c r="L454" i="33"/>
  <c r="K454" i="33"/>
  <c r="J454" i="33"/>
  <c r="I454" i="33"/>
  <c r="H454" i="33"/>
  <c r="G454" i="33"/>
  <c r="M454" i="33" s="1"/>
  <c r="L453" i="33"/>
  <c r="K453" i="33"/>
  <c r="J453" i="33"/>
  <c r="I453" i="33"/>
  <c r="H453" i="33"/>
  <c r="N453" i="33" s="1"/>
  <c r="G453" i="33"/>
  <c r="M453" i="33" s="1"/>
  <c r="L452" i="33"/>
  <c r="K452" i="33"/>
  <c r="J452" i="33"/>
  <c r="I452" i="33"/>
  <c r="H452" i="33"/>
  <c r="N452" i="33" s="1"/>
  <c r="G452" i="33"/>
  <c r="M452" i="33" s="1"/>
  <c r="N451" i="33"/>
  <c r="L451" i="33"/>
  <c r="K451" i="33"/>
  <c r="J451" i="33"/>
  <c r="I451" i="33"/>
  <c r="H451" i="33"/>
  <c r="G451" i="33"/>
  <c r="M451" i="33" s="1"/>
  <c r="L450" i="33"/>
  <c r="K450" i="33"/>
  <c r="J450" i="33"/>
  <c r="I450" i="33"/>
  <c r="H450" i="33"/>
  <c r="N450" i="33" s="1"/>
  <c r="L449" i="33"/>
  <c r="K449" i="33"/>
  <c r="J449" i="33"/>
  <c r="H449" i="33"/>
  <c r="N449" i="33" s="1"/>
  <c r="G449" i="33"/>
  <c r="M449" i="33" s="1"/>
  <c r="L448" i="33"/>
  <c r="K448" i="33"/>
  <c r="J448" i="33"/>
  <c r="I448" i="33"/>
  <c r="H448" i="33"/>
  <c r="N448" i="33" s="1"/>
  <c r="G448" i="33"/>
  <c r="M448" i="33" s="1"/>
  <c r="M447" i="33"/>
  <c r="L447" i="33"/>
  <c r="K447" i="33"/>
  <c r="J447" i="33"/>
  <c r="I447" i="33"/>
  <c r="H447" i="33"/>
  <c r="N447" i="33" s="1"/>
  <c r="G447" i="33"/>
  <c r="M446" i="33"/>
  <c r="L446" i="33"/>
  <c r="K446" i="33"/>
  <c r="J446" i="33"/>
  <c r="I446" i="33"/>
  <c r="H446" i="33"/>
  <c r="N446" i="33" s="1"/>
  <c r="G446" i="33"/>
  <c r="L445" i="33"/>
  <c r="K445" i="33"/>
  <c r="J445" i="33"/>
  <c r="I445" i="33"/>
  <c r="H445" i="33"/>
  <c r="N445" i="33" s="1"/>
  <c r="G445" i="33"/>
  <c r="M445" i="33" s="1"/>
  <c r="L444" i="33"/>
  <c r="K444" i="33"/>
  <c r="J444" i="33"/>
  <c r="I444" i="33"/>
  <c r="H444" i="33"/>
  <c r="N444" i="33" s="1"/>
  <c r="G444" i="33"/>
  <c r="M444" i="33" s="1"/>
  <c r="L443" i="33"/>
  <c r="K443" i="33"/>
  <c r="J443" i="33"/>
  <c r="I443" i="33"/>
  <c r="H443" i="33"/>
  <c r="N443" i="33" s="1"/>
  <c r="G443" i="33"/>
  <c r="M443" i="33" s="1"/>
  <c r="L442" i="33"/>
  <c r="K442" i="33"/>
  <c r="J442" i="33"/>
  <c r="I442" i="33"/>
  <c r="H442" i="33"/>
  <c r="N442" i="33" s="1"/>
  <c r="G442" i="33"/>
  <c r="M442" i="33" s="1"/>
  <c r="L441" i="33"/>
  <c r="K441" i="33"/>
  <c r="J441" i="33"/>
  <c r="I441" i="33"/>
  <c r="H441" i="33"/>
  <c r="N441" i="33" s="1"/>
  <c r="G441" i="33"/>
  <c r="M441" i="33" s="1"/>
  <c r="L440" i="33"/>
  <c r="K440" i="33"/>
  <c r="J440" i="33"/>
  <c r="I440" i="33"/>
  <c r="H440" i="33"/>
  <c r="N440" i="33" s="1"/>
  <c r="G440" i="33"/>
  <c r="M440" i="33" s="1"/>
  <c r="M439" i="33"/>
  <c r="L439" i="33"/>
  <c r="K439" i="33"/>
  <c r="J439" i="33"/>
  <c r="I439" i="33"/>
  <c r="H439" i="33"/>
  <c r="N439" i="33" s="1"/>
  <c r="G439" i="33"/>
  <c r="M438" i="33"/>
  <c r="L438" i="33"/>
  <c r="K438" i="33"/>
  <c r="J438" i="33"/>
  <c r="I438" i="33"/>
  <c r="H438" i="33"/>
  <c r="N438" i="33" s="1"/>
  <c r="G438" i="33"/>
  <c r="L437" i="33"/>
  <c r="K437" i="33"/>
  <c r="J437" i="33"/>
  <c r="I437" i="33"/>
  <c r="H437" i="33"/>
  <c r="N437" i="33" s="1"/>
  <c r="G437" i="33"/>
  <c r="M437" i="33" s="1"/>
  <c r="L436" i="33"/>
  <c r="K436" i="33"/>
  <c r="J436" i="33"/>
  <c r="I436" i="33"/>
  <c r="H436" i="33"/>
  <c r="N436" i="33" s="1"/>
  <c r="G436" i="33"/>
  <c r="M436" i="33" s="1"/>
  <c r="L435" i="33"/>
  <c r="K435" i="33"/>
  <c r="J435" i="33"/>
  <c r="I435" i="33"/>
  <c r="H435" i="33"/>
  <c r="N435" i="33" s="1"/>
  <c r="G435" i="33"/>
  <c r="M435" i="33" s="1"/>
  <c r="L434" i="33"/>
  <c r="K434" i="33"/>
  <c r="J434" i="33"/>
  <c r="H434" i="33"/>
  <c r="N434" i="33" s="1"/>
  <c r="G434" i="33"/>
  <c r="M434" i="33" s="1"/>
  <c r="L433" i="33"/>
  <c r="K433" i="33"/>
  <c r="J433" i="33"/>
  <c r="I433" i="33"/>
  <c r="H433" i="33"/>
  <c r="N433" i="33" s="1"/>
  <c r="G433" i="33"/>
  <c r="M433" i="33" s="1"/>
  <c r="L432" i="33"/>
  <c r="K432" i="33"/>
  <c r="J432" i="33"/>
  <c r="I432" i="33"/>
  <c r="H432" i="33"/>
  <c r="N432" i="33" s="1"/>
  <c r="G432" i="33"/>
  <c r="M432" i="33" s="1"/>
  <c r="M431" i="33"/>
  <c r="L431" i="33"/>
  <c r="K431" i="33"/>
  <c r="J431" i="33"/>
  <c r="I431" i="33"/>
  <c r="H431" i="33"/>
  <c r="N431" i="33" s="1"/>
  <c r="G431" i="33"/>
  <c r="M430" i="33"/>
  <c r="L430" i="33"/>
  <c r="K430" i="33"/>
  <c r="J430" i="33"/>
  <c r="I430" i="33"/>
  <c r="H430" i="33"/>
  <c r="N430" i="33" s="1"/>
  <c r="G430" i="33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L427" i="33"/>
  <c r="K427" i="33"/>
  <c r="J427" i="33"/>
  <c r="I427" i="33"/>
  <c r="H427" i="33"/>
  <c r="N427" i="33" s="1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M423" i="33"/>
  <c r="L423" i="33"/>
  <c r="K423" i="33"/>
  <c r="J423" i="33"/>
  <c r="I423" i="33"/>
  <c r="H423" i="33"/>
  <c r="N423" i="33" s="1"/>
  <c r="G423" i="33"/>
  <c r="M422" i="33"/>
  <c r="L422" i="33"/>
  <c r="K422" i="33"/>
  <c r="J422" i="33"/>
  <c r="I422" i="33"/>
  <c r="H422" i="33"/>
  <c r="N422" i="33" s="1"/>
  <c r="G422" i="33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J419" i="33"/>
  <c r="G419" i="33"/>
  <c r="M419" i="33" s="1"/>
  <c r="L418" i="33"/>
  <c r="K418" i="33"/>
  <c r="J418" i="33"/>
  <c r="I418" i="33"/>
  <c r="H418" i="33"/>
  <c r="N418" i="33" s="1"/>
  <c r="G418" i="33"/>
  <c r="M418" i="33" s="1"/>
  <c r="L417" i="33"/>
  <c r="K417" i="33"/>
  <c r="J417" i="33"/>
  <c r="I417" i="33"/>
  <c r="H417" i="33"/>
  <c r="N417" i="33" s="1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I413" i="33"/>
  <c r="H413" i="33"/>
  <c r="N413" i="33" s="1"/>
  <c r="G413" i="33"/>
  <c r="M413" i="33" s="1"/>
  <c r="M412" i="33"/>
  <c r="L412" i="33"/>
  <c r="K412" i="33"/>
  <c r="J412" i="33"/>
  <c r="I412" i="33"/>
  <c r="H412" i="33"/>
  <c r="N412" i="33" s="1"/>
  <c r="G412" i="33"/>
  <c r="M411" i="33"/>
  <c r="L411" i="33"/>
  <c r="K411" i="33"/>
  <c r="J411" i="33"/>
  <c r="I411" i="33"/>
  <c r="H411" i="33"/>
  <c r="N411" i="33" s="1"/>
  <c r="G411" i="33"/>
  <c r="L410" i="33"/>
  <c r="K410" i="33"/>
  <c r="J410" i="33"/>
  <c r="I410" i="33"/>
  <c r="H410" i="33"/>
  <c r="N410" i="33" s="1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H408" i="33"/>
  <c r="N408" i="33" s="1"/>
  <c r="G408" i="33"/>
  <c r="M408" i="33" s="1"/>
  <c r="L407" i="33"/>
  <c r="K407" i="33"/>
  <c r="J407" i="33"/>
  <c r="I407" i="33"/>
  <c r="H407" i="33"/>
  <c r="N407" i="33" s="1"/>
  <c r="G407" i="33"/>
  <c r="M407" i="33" s="1"/>
  <c r="L406" i="33"/>
  <c r="K406" i="33"/>
  <c r="J406" i="33"/>
  <c r="H406" i="33"/>
  <c r="N406" i="33" s="1"/>
  <c r="L405" i="33"/>
  <c r="K405" i="33"/>
  <c r="J405" i="33"/>
  <c r="I405" i="33"/>
  <c r="H405" i="33"/>
  <c r="N405" i="33" s="1"/>
  <c r="G405" i="33"/>
  <c r="M405" i="33" s="1"/>
  <c r="L404" i="33"/>
  <c r="K404" i="33"/>
  <c r="J404" i="33"/>
  <c r="I404" i="33"/>
  <c r="H404" i="33"/>
  <c r="N404" i="33" s="1"/>
  <c r="G404" i="33"/>
  <c r="M404" i="33" s="1"/>
  <c r="L403" i="33"/>
  <c r="K403" i="33"/>
  <c r="J403" i="33"/>
  <c r="I403" i="33"/>
  <c r="H403" i="33"/>
  <c r="N403" i="33" s="1"/>
  <c r="G403" i="33"/>
  <c r="M403" i="33" s="1"/>
  <c r="M402" i="33"/>
  <c r="L402" i="33"/>
  <c r="K402" i="33"/>
  <c r="J402" i="33"/>
  <c r="I402" i="33"/>
  <c r="H402" i="33"/>
  <c r="N402" i="33" s="1"/>
  <c r="G402" i="33"/>
  <c r="M401" i="33"/>
  <c r="L401" i="33"/>
  <c r="K401" i="33"/>
  <c r="J401" i="33"/>
  <c r="I401" i="33"/>
  <c r="H401" i="33"/>
  <c r="N401" i="33" s="1"/>
  <c r="G401" i="33"/>
  <c r="L400" i="33"/>
  <c r="K400" i="33"/>
  <c r="J400" i="33"/>
  <c r="I400" i="33"/>
  <c r="H400" i="33"/>
  <c r="N400" i="33" s="1"/>
  <c r="G400" i="33"/>
  <c r="M400" i="33" s="1"/>
  <c r="L399" i="33"/>
  <c r="K399" i="33"/>
  <c r="J399" i="33"/>
  <c r="I399" i="33"/>
  <c r="H399" i="33"/>
  <c r="N399" i="33" s="1"/>
  <c r="G399" i="33"/>
  <c r="M399" i="33" s="1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L395" i="33"/>
  <c r="K395" i="33"/>
  <c r="J395" i="33"/>
  <c r="I395" i="33"/>
  <c r="H395" i="33"/>
  <c r="N395" i="33" s="1"/>
  <c r="G395" i="33"/>
  <c r="M395" i="33" s="1"/>
  <c r="M394" i="33"/>
  <c r="L394" i="33"/>
  <c r="K394" i="33"/>
  <c r="J394" i="33"/>
  <c r="I394" i="33"/>
  <c r="H394" i="33"/>
  <c r="N394" i="33" s="1"/>
  <c r="G394" i="33"/>
  <c r="M393" i="33"/>
  <c r="L393" i="33"/>
  <c r="K393" i="33"/>
  <c r="J393" i="33"/>
  <c r="I393" i="33"/>
  <c r="H393" i="33"/>
  <c r="N393" i="33" s="1"/>
  <c r="G393" i="33"/>
  <c r="L392" i="33"/>
  <c r="K392" i="33"/>
  <c r="J392" i="33"/>
  <c r="I392" i="33"/>
  <c r="H392" i="33"/>
  <c r="N392" i="33" s="1"/>
  <c r="G392" i="33"/>
  <c r="M392" i="33" s="1"/>
  <c r="L391" i="33"/>
  <c r="K391" i="33"/>
  <c r="J391" i="33"/>
  <c r="I391" i="33"/>
  <c r="H391" i="33"/>
  <c r="N391" i="33" s="1"/>
  <c r="G391" i="33"/>
  <c r="M391" i="33" s="1"/>
  <c r="L390" i="33"/>
  <c r="K390" i="33"/>
  <c r="J390" i="33"/>
  <c r="I390" i="33"/>
  <c r="H390" i="33"/>
  <c r="N390" i="33" s="1"/>
  <c r="G390" i="33"/>
  <c r="M390" i="33" s="1"/>
  <c r="M389" i="33"/>
  <c r="L389" i="33"/>
  <c r="K389" i="33"/>
  <c r="J389" i="33"/>
  <c r="I389" i="33"/>
  <c r="H389" i="33"/>
  <c r="N389" i="33" s="1"/>
  <c r="G389" i="33"/>
  <c r="L388" i="33"/>
  <c r="K388" i="33"/>
  <c r="J388" i="33"/>
  <c r="I388" i="33"/>
  <c r="H388" i="33"/>
  <c r="N388" i="33" s="1"/>
  <c r="G388" i="33"/>
  <c r="M388" i="33" s="1"/>
  <c r="L387" i="33"/>
  <c r="K387" i="33"/>
  <c r="J387" i="33"/>
  <c r="I387" i="33"/>
  <c r="H387" i="33"/>
  <c r="N387" i="33" s="1"/>
  <c r="G387" i="33"/>
  <c r="M387" i="33" s="1"/>
  <c r="M386" i="33"/>
  <c r="L386" i="33"/>
  <c r="K386" i="33"/>
  <c r="J386" i="33"/>
  <c r="I386" i="33"/>
  <c r="H386" i="33"/>
  <c r="N386" i="33" s="1"/>
  <c r="G386" i="33"/>
  <c r="L385" i="33"/>
  <c r="K385" i="33"/>
  <c r="J385" i="33"/>
  <c r="I385" i="33"/>
  <c r="H385" i="33"/>
  <c r="N385" i="33" s="1"/>
  <c r="G385" i="33"/>
  <c r="M385" i="33" s="1"/>
  <c r="L384" i="33"/>
  <c r="K384" i="33"/>
  <c r="J384" i="33"/>
  <c r="I384" i="33"/>
  <c r="H384" i="33"/>
  <c r="N384" i="33" s="1"/>
  <c r="G384" i="33"/>
  <c r="M384" i="33" s="1"/>
  <c r="L383" i="33"/>
  <c r="K383" i="33"/>
  <c r="H383" i="33"/>
  <c r="G383" i="33"/>
  <c r="M383" i="33" s="1"/>
  <c r="M382" i="33"/>
  <c r="L382" i="33"/>
  <c r="K382" i="33"/>
  <c r="J382" i="33"/>
  <c r="I382" i="33"/>
  <c r="H382" i="33"/>
  <c r="N382" i="33" s="1"/>
  <c r="G382" i="33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L379" i="33"/>
  <c r="K379" i="33"/>
  <c r="J379" i="33"/>
  <c r="I379" i="33"/>
  <c r="H379" i="33"/>
  <c r="N379" i="33" s="1"/>
  <c r="G379" i="33"/>
  <c r="M379" i="33" s="1"/>
  <c r="L378" i="33"/>
  <c r="K378" i="33"/>
  <c r="J378" i="33"/>
  <c r="I378" i="33"/>
  <c r="H378" i="33"/>
  <c r="N378" i="33" s="1"/>
  <c r="G378" i="33"/>
  <c r="M378" i="33" s="1"/>
  <c r="L377" i="33"/>
  <c r="K377" i="33"/>
  <c r="J377" i="33"/>
  <c r="H377" i="33"/>
  <c r="N377" i="33" s="1"/>
  <c r="G377" i="33"/>
  <c r="M377" i="33" s="1"/>
  <c r="L376" i="33"/>
  <c r="K376" i="33"/>
  <c r="J376" i="33"/>
  <c r="I376" i="33"/>
  <c r="H376" i="33"/>
  <c r="N376" i="33" s="1"/>
  <c r="G376" i="33"/>
  <c r="M376" i="33" s="1"/>
  <c r="L375" i="33"/>
  <c r="K375" i="33"/>
  <c r="J375" i="33"/>
  <c r="I375" i="33"/>
  <c r="H375" i="33"/>
  <c r="N375" i="33" s="1"/>
  <c r="G375" i="33"/>
  <c r="M375" i="33" s="1"/>
  <c r="L374" i="33"/>
  <c r="K374" i="33"/>
  <c r="J374" i="33"/>
  <c r="H374" i="33"/>
  <c r="G374" i="33"/>
  <c r="M374" i="33" s="1"/>
  <c r="L373" i="33"/>
  <c r="K373" i="33"/>
  <c r="J373" i="33"/>
  <c r="I373" i="33"/>
  <c r="H373" i="33"/>
  <c r="N373" i="33" s="1"/>
  <c r="G373" i="33"/>
  <c r="M373" i="33" s="1"/>
  <c r="L372" i="33"/>
  <c r="K372" i="33"/>
  <c r="J372" i="33"/>
  <c r="I372" i="33"/>
  <c r="H372" i="33"/>
  <c r="N372" i="33" s="1"/>
  <c r="F371" i="33"/>
  <c r="E371" i="33"/>
  <c r="I419" i="33" s="1"/>
  <c r="D371" i="33"/>
  <c r="H470" i="33" s="1"/>
  <c r="N470" i="33" s="1"/>
  <c r="C371" i="33"/>
  <c r="K371" i="33" s="1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L361" i="33"/>
  <c r="K361" i="33"/>
  <c r="J361" i="33"/>
  <c r="I361" i="33"/>
  <c r="H361" i="33"/>
  <c r="N361" i="33" s="1"/>
  <c r="G361" i="33"/>
  <c r="M361" i="33" s="1"/>
  <c r="L360" i="33"/>
  <c r="K360" i="33"/>
  <c r="J360" i="33"/>
  <c r="I360" i="33"/>
  <c r="H360" i="33"/>
  <c r="N360" i="33" s="1"/>
  <c r="G360" i="33"/>
  <c r="M360" i="33" s="1"/>
  <c r="M359" i="33"/>
  <c r="L359" i="33"/>
  <c r="K359" i="33"/>
  <c r="J359" i="33"/>
  <c r="I359" i="33"/>
  <c r="H359" i="33"/>
  <c r="N359" i="33" s="1"/>
  <c r="G359" i="33"/>
  <c r="M358" i="33"/>
  <c r="L358" i="33"/>
  <c r="K358" i="33"/>
  <c r="J358" i="33"/>
  <c r="I358" i="33"/>
  <c r="H358" i="33"/>
  <c r="N358" i="33" s="1"/>
  <c r="G358" i="33"/>
  <c r="L357" i="33"/>
  <c r="K357" i="33"/>
  <c r="J357" i="33"/>
  <c r="I357" i="33"/>
  <c r="H357" i="33"/>
  <c r="N357" i="33" s="1"/>
  <c r="G357" i="33"/>
  <c r="M357" i="33" s="1"/>
  <c r="L356" i="33"/>
  <c r="K356" i="33"/>
  <c r="J356" i="33"/>
  <c r="I356" i="33"/>
  <c r="H356" i="33"/>
  <c r="N356" i="33" s="1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L349" i="33"/>
  <c r="K349" i="33"/>
  <c r="J349" i="33"/>
  <c r="I349" i="33"/>
  <c r="H349" i="33"/>
  <c r="N349" i="33" s="1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L345" i="33"/>
  <c r="K345" i="33"/>
  <c r="J345" i="33"/>
  <c r="I345" i="33"/>
  <c r="H345" i="33"/>
  <c r="N345" i="33" s="1"/>
  <c r="G345" i="33"/>
  <c r="M345" i="33" s="1"/>
  <c r="L344" i="33"/>
  <c r="K344" i="33"/>
  <c r="J344" i="33"/>
  <c r="I344" i="33"/>
  <c r="H344" i="33"/>
  <c r="N344" i="33" s="1"/>
  <c r="G344" i="33"/>
  <c r="M344" i="33" s="1"/>
  <c r="M343" i="33"/>
  <c r="L343" i="33"/>
  <c r="K343" i="33"/>
  <c r="J343" i="33"/>
  <c r="I343" i="33"/>
  <c r="H343" i="33"/>
  <c r="N343" i="33" s="1"/>
  <c r="G343" i="33"/>
  <c r="M342" i="33"/>
  <c r="L342" i="33"/>
  <c r="K342" i="33"/>
  <c r="J342" i="33"/>
  <c r="I342" i="33"/>
  <c r="H342" i="33"/>
  <c r="N342" i="33" s="1"/>
  <c r="G342" i="33"/>
  <c r="L341" i="33"/>
  <c r="K341" i="33"/>
  <c r="J341" i="33"/>
  <c r="I341" i="33"/>
  <c r="H341" i="33"/>
  <c r="N341" i="33" s="1"/>
  <c r="G341" i="33"/>
  <c r="M341" i="33" s="1"/>
  <c r="L340" i="33"/>
  <c r="K340" i="33"/>
  <c r="J340" i="33"/>
  <c r="I340" i="33"/>
  <c r="H340" i="33"/>
  <c r="N340" i="33" s="1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L337" i="33"/>
  <c r="K337" i="33"/>
  <c r="J337" i="33"/>
  <c r="I337" i="33"/>
  <c r="H337" i="33"/>
  <c r="N337" i="33" s="1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L333" i="33"/>
  <c r="K333" i="33"/>
  <c r="J333" i="33"/>
  <c r="I333" i="33"/>
  <c r="H333" i="33"/>
  <c r="N333" i="33" s="1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L329" i="33"/>
  <c r="K329" i="33"/>
  <c r="J329" i="33"/>
  <c r="I329" i="33"/>
  <c r="H329" i="33"/>
  <c r="N329" i="33" s="1"/>
  <c r="G329" i="33"/>
  <c r="M329" i="33" s="1"/>
  <c r="L328" i="33"/>
  <c r="K328" i="33"/>
  <c r="J328" i="33"/>
  <c r="I328" i="33"/>
  <c r="H328" i="33"/>
  <c r="N328" i="33" s="1"/>
  <c r="G328" i="33"/>
  <c r="M328" i="33" s="1"/>
  <c r="M327" i="33"/>
  <c r="L327" i="33"/>
  <c r="K327" i="33"/>
  <c r="J327" i="33"/>
  <c r="I327" i="33"/>
  <c r="H327" i="33"/>
  <c r="N327" i="33" s="1"/>
  <c r="G327" i="33"/>
  <c r="M326" i="33"/>
  <c r="L326" i="33"/>
  <c r="K326" i="33"/>
  <c r="J326" i="33"/>
  <c r="I326" i="33"/>
  <c r="H326" i="33"/>
  <c r="N326" i="33" s="1"/>
  <c r="G326" i="33"/>
  <c r="L325" i="33"/>
  <c r="K325" i="33"/>
  <c r="J325" i="33"/>
  <c r="I325" i="33"/>
  <c r="H325" i="33"/>
  <c r="N325" i="33" s="1"/>
  <c r="G325" i="33"/>
  <c r="M325" i="33" s="1"/>
  <c r="L324" i="33"/>
  <c r="K324" i="33"/>
  <c r="J324" i="33"/>
  <c r="I324" i="33"/>
  <c r="G324" i="33"/>
  <c r="M324" i="33" s="1"/>
  <c r="L323" i="33"/>
  <c r="K323" i="33"/>
  <c r="J323" i="33"/>
  <c r="I323" i="33"/>
  <c r="H323" i="33"/>
  <c r="N323" i="33" s="1"/>
  <c r="G323" i="33"/>
  <c r="M323" i="33" s="1"/>
  <c r="M322" i="33"/>
  <c r="L322" i="33"/>
  <c r="K322" i="33"/>
  <c r="J322" i="33"/>
  <c r="I322" i="33"/>
  <c r="H322" i="33"/>
  <c r="N322" i="33" s="1"/>
  <c r="G322" i="33"/>
  <c r="L321" i="33"/>
  <c r="K321" i="33"/>
  <c r="J321" i="33"/>
  <c r="I321" i="33"/>
  <c r="H321" i="33"/>
  <c r="N321" i="33" s="1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L317" i="33"/>
  <c r="K317" i="33"/>
  <c r="J317" i="33"/>
  <c r="I317" i="33"/>
  <c r="H317" i="33"/>
  <c r="N317" i="33" s="1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M311" i="33"/>
  <c r="L311" i="33"/>
  <c r="K311" i="33"/>
  <c r="J311" i="33"/>
  <c r="I311" i="33"/>
  <c r="H311" i="33"/>
  <c r="N311" i="33" s="1"/>
  <c r="G311" i="33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L308" i="33"/>
  <c r="K308" i="33"/>
  <c r="J308" i="33"/>
  <c r="I308" i="33"/>
  <c r="H308" i="33"/>
  <c r="N308" i="33" s="1"/>
  <c r="G308" i="33"/>
  <c r="M308" i="33" s="1"/>
  <c r="L307" i="33"/>
  <c r="K307" i="33"/>
  <c r="J307" i="33"/>
  <c r="I307" i="33"/>
  <c r="H307" i="33"/>
  <c r="N307" i="33" s="1"/>
  <c r="G307" i="33"/>
  <c r="M307" i="33" s="1"/>
  <c r="M306" i="33"/>
  <c r="L306" i="33"/>
  <c r="K306" i="33"/>
  <c r="J306" i="33"/>
  <c r="I306" i="33"/>
  <c r="H306" i="33"/>
  <c r="N306" i="33" s="1"/>
  <c r="G306" i="33"/>
  <c r="L305" i="33"/>
  <c r="K305" i="33"/>
  <c r="J305" i="33"/>
  <c r="I305" i="33"/>
  <c r="H305" i="33"/>
  <c r="N305" i="33" s="1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L302" i="33"/>
  <c r="K302" i="33"/>
  <c r="J302" i="33"/>
  <c r="I302" i="33"/>
  <c r="H302" i="33"/>
  <c r="N302" i="33" s="1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M298" i="33"/>
  <c r="L298" i="33"/>
  <c r="K298" i="33"/>
  <c r="J298" i="33"/>
  <c r="I298" i="33"/>
  <c r="H298" i="33"/>
  <c r="N298" i="33" s="1"/>
  <c r="G298" i="33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M295" i="33"/>
  <c r="L295" i="33"/>
  <c r="K295" i="33"/>
  <c r="J295" i="33"/>
  <c r="I295" i="33"/>
  <c r="H295" i="33"/>
  <c r="N295" i="33" s="1"/>
  <c r="G295" i="33"/>
  <c r="L294" i="33"/>
  <c r="K294" i="33"/>
  <c r="J294" i="33"/>
  <c r="I294" i="33"/>
  <c r="H294" i="33"/>
  <c r="N294" i="33" s="1"/>
  <c r="G294" i="33"/>
  <c r="M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L290" i="33"/>
  <c r="K290" i="33"/>
  <c r="J290" i="33"/>
  <c r="I290" i="33"/>
  <c r="H290" i="33"/>
  <c r="N290" i="33" s="1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L286" i="33"/>
  <c r="K286" i="33"/>
  <c r="J286" i="33"/>
  <c r="I286" i="33"/>
  <c r="H286" i="33"/>
  <c r="N286" i="33" s="1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L283" i="33"/>
  <c r="K283" i="33"/>
  <c r="J283" i="33"/>
  <c r="I283" i="33"/>
  <c r="L282" i="33"/>
  <c r="K282" i="33"/>
  <c r="J282" i="33"/>
  <c r="I282" i="33"/>
  <c r="H282" i="33"/>
  <c r="N282" i="33" s="1"/>
  <c r="G282" i="33"/>
  <c r="M282" i="33" s="1"/>
  <c r="L281" i="33"/>
  <c r="K281" i="33"/>
  <c r="J281" i="33"/>
  <c r="I281" i="33"/>
  <c r="H281" i="33"/>
  <c r="N281" i="33" s="1"/>
  <c r="G281" i="33"/>
  <c r="M281" i="33" s="1"/>
  <c r="L280" i="33"/>
  <c r="K280" i="33"/>
  <c r="J280" i="33"/>
  <c r="I280" i="33"/>
  <c r="H280" i="33"/>
  <c r="N280" i="33" s="1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L276" i="33"/>
  <c r="K276" i="33"/>
  <c r="J276" i="33"/>
  <c r="I276" i="33"/>
  <c r="H276" i="33"/>
  <c r="N276" i="33" s="1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M272" i="33"/>
  <c r="L272" i="33"/>
  <c r="K272" i="33"/>
  <c r="J272" i="33"/>
  <c r="I272" i="33"/>
  <c r="H272" i="33"/>
  <c r="N272" i="33" s="1"/>
  <c r="G272" i="33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M269" i="33"/>
  <c r="L269" i="33"/>
  <c r="K269" i="33"/>
  <c r="J269" i="33"/>
  <c r="I269" i="33"/>
  <c r="H269" i="33"/>
  <c r="N269" i="33" s="1"/>
  <c r="G269" i="33"/>
  <c r="L268" i="33"/>
  <c r="K268" i="33"/>
  <c r="J268" i="33"/>
  <c r="I268" i="33"/>
  <c r="H268" i="33"/>
  <c r="N268" i="33" s="1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L264" i="33"/>
  <c r="K264" i="33"/>
  <c r="J264" i="33"/>
  <c r="I264" i="33"/>
  <c r="H264" i="33"/>
  <c r="N264" i="33" s="1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L260" i="33"/>
  <c r="K260" i="33"/>
  <c r="J260" i="33"/>
  <c r="I260" i="33"/>
  <c r="H260" i="33"/>
  <c r="N260" i="33" s="1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J258" i="33"/>
  <c r="I258" i="33"/>
  <c r="H258" i="33"/>
  <c r="N258" i="33" s="1"/>
  <c r="G258" i="33"/>
  <c r="M258" i="33" s="1"/>
  <c r="L257" i="33"/>
  <c r="K257" i="33"/>
  <c r="J257" i="33"/>
  <c r="I257" i="33"/>
  <c r="H257" i="33"/>
  <c r="N257" i="33" s="1"/>
  <c r="G257" i="33"/>
  <c r="M257" i="33" s="1"/>
  <c r="M256" i="33"/>
  <c r="L256" i="33"/>
  <c r="K256" i="33"/>
  <c r="J256" i="33"/>
  <c r="I256" i="33"/>
  <c r="H256" i="33"/>
  <c r="N256" i="33" s="1"/>
  <c r="G256" i="33"/>
  <c r="L255" i="33"/>
  <c r="K255" i="33"/>
  <c r="J255" i="33"/>
  <c r="I255" i="33"/>
  <c r="H255" i="33"/>
  <c r="N255" i="33" s="1"/>
  <c r="G255" i="33"/>
  <c r="M255" i="33" s="1"/>
  <c r="L254" i="33"/>
  <c r="K254" i="33"/>
  <c r="J254" i="33"/>
  <c r="I254" i="33"/>
  <c r="H254" i="33"/>
  <c r="N254" i="33" s="1"/>
  <c r="G254" i="33"/>
  <c r="M254" i="33" s="1"/>
  <c r="M253" i="33"/>
  <c r="L253" i="33"/>
  <c r="K253" i="33"/>
  <c r="J253" i="33"/>
  <c r="I253" i="33"/>
  <c r="H253" i="33"/>
  <c r="N253" i="33" s="1"/>
  <c r="G253" i="33"/>
  <c r="L252" i="33"/>
  <c r="K252" i="33"/>
  <c r="J252" i="33"/>
  <c r="I252" i="33"/>
  <c r="H252" i="33"/>
  <c r="N252" i="33" s="1"/>
  <c r="G252" i="33"/>
  <c r="M252" i="33" s="1"/>
  <c r="L251" i="33"/>
  <c r="K251" i="33"/>
  <c r="J251" i="33"/>
  <c r="I251" i="33"/>
  <c r="H251" i="33"/>
  <c r="N251" i="33" s="1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L247" i="33"/>
  <c r="K247" i="33"/>
  <c r="J247" i="33"/>
  <c r="I247" i="33"/>
  <c r="H247" i="33"/>
  <c r="N247" i="33" s="1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L243" i="33"/>
  <c r="K243" i="33"/>
  <c r="J243" i="33"/>
  <c r="I243" i="33"/>
  <c r="H243" i="33"/>
  <c r="N243" i="33" s="1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M240" i="33"/>
  <c r="L240" i="33"/>
  <c r="K240" i="33"/>
  <c r="J240" i="33"/>
  <c r="I240" i="33"/>
  <c r="H240" i="33"/>
  <c r="N240" i="33" s="1"/>
  <c r="G240" i="33"/>
  <c r="L239" i="33"/>
  <c r="K239" i="33"/>
  <c r="J239" i="33"/>
  <c r="I239" i="33"/>
  <c r="H239" i="33"/>
  <c r="N239" i="33" s="1"/>
  <c r="G239" i="33"/>
  <c r="M239" i="33" s="1"/>
  <c r="L238" i="33"/>
  <c r="K238" i="33"/>
  <c r="J238" i="33"/>
  <c r="I238" i="33"/>
  <c r="H238" i="33"/>
  <c r="N238" i="33" s="1"/>
  <c r="G238" i="33"/>
  <c r="M238" i="33" s="1"/>
  <c r="M237" i="33"/>
  <c r="L237" i="33"/>
  <c r="K237" i="33"/>
  <c r="J237" i="33"/>
  <c r="I237" i="33"/>
  <c r="H237" i="33"/>
  <c r="N237" i="33" s="1"/>
  <c r="G237" i="33"/>
  <c r="L236" i="33"/>
  <c r="K236" i="33"/>
  <c r="J236" i="33"/>
  <c r="I236" i="33"/>
  <c r="H236" i="33"/>
  <c r="N236" i="33" s="1"/>
  <c r="G236" i="33"/>
  <c r="M236" i="33" s="1"/>
  <c r="L235" i="33"/>
  <c r="K235" i="33"/>
  <c r="J235" i="33"/>
  <c r="I235" i="33"/>
  <c r="H235" i="33"/>
  <c r="N235" i="33" s="1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L231" i="33"/>
  <c r="K231" i="33"/>
  <c r="J231" i="33"/>
  <c r="I231" i="33"/>
  <c r="H231" i="33"/>
  <c r="N231" i="33" s="1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L227" i="33"/>
  <c r="K227" i="33"/>
  <c r="J227" i="33"/>
  <c r="I227" i="33"/>
  <c r="H227" i="33"/>
  <c r="N227" i="33" s="1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M224" i="33"/>
  <c r="L224" i="33"/>
  <c r="K224" i="33"/>
  <c r="J224" i="33"/>
  <c r="I224" i="33"/>
  <c r="H224" i="33"/>
  <c r="N224" i="33" s="1"/>
  <c r="G224" i="33"/>
  <c r="L223" i="33"/>
  <c r="K223" i="33"/>
  <c r="J223" i="33"/>
  <c r="I223" i="33"/>
  <c r="H223" i="33"/>
  <c r="N223" i="33" s="1"/>
  <c r="G223" i="33"/>
  <c r="M223" i="33" s="1"/>
  <c r="L222" i="33"/>
  <c r="K222" i="33"/>
  <c r="J222" i="33"/>
  <c r="I222" i="33"/>
  <c r="H222" i="33"/>
  <c r="N222" i="33" s="1"/>
  <c r="G222" i="33"/>
  <c r="M222" i="33" s="1"/>
  <c r="M221" i="33"/>
  <c r="L221" i="33"/>
  <c r="K221" i="33"/>
  <c r="J221" i="33"/>
  <c r="I221" i="33"/>
  <c r="H221" i="33"/>
  <c r="N221" i="33" s="1"/>
  <c r="G221" i="33"/>
  <c r="L220" i="33"/>
  <c r="K220" i="33"/>
  <c r="J220" i="33"/>
  <c r="I220" i="33"/>
  <c r="H220" i="33"/>
  <c r="N220" i="33" s="1"/>
  <c r="G220" i="33"/>
  <c r="M220" i="33" s="1"/>
  <c r="L219" i="33"/>
  <c r="K219" i="33"/>
  <c r="J219" i="33"/>
  <c r="I219" i="33"/>
  <c r="H219" i="33"/>
  <c r="N219" i="33" s="1"/>
  <c r="G219" i="33"/>
  <c r="M219" i="33" s="1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G216" i="33"/>
  <c r="M216" i="33" s="1"/>
  <c r="L215" i="33"/>
  <c r="K215" i="33"/>
  <c r="H215" i="33"/>
  <c r="G215" i="33"/>
  <c r="M214" i="33"/>
  <c r="L214" i="33"/>
  <c r="K214" i="33"/>
  <c r="J214" i="33"/>
  <c r="I214" i="33"/>
  <c r="H214" i="33"/>
  <c r="N214" i="33" s="1"/>
  <c r="G214" i="33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L211" i="33"/>
  <c r="K211" i="33"/>
  <c r="J211" i="33"/>
  <c r="I211" i="33"/>
  <c r="H211" i="33"/>
  <c r="N211" i="33" s="1"/>
  <c r="G211" i="33"/>
  <c r="M211" i="33" s="1"/>
  <c r="L210" i="33"/>
  <c r="K210" i="33"/>
  <c r="J210" i="33"/>
  <c r="I210" i="33"/>
  <c r="H210" i="33"/>
  <c r="N210" i="33" s="1"/>
  <c r="G210" i="33"/>
  <c r="M210" i="33" s="1"/>
  <c r="M209" i="33"/>
  <c r="L209" i="33"/>
  <c r="K209" i="33"/>
  <c r="J209" i="33"/>
  <c r="I209" i="33"/>
  <c r="H209" i="33"/>
  <c r="N209" i="33" s="1"/>
  <c r="G209" i="33"/>
  <c r="L208" i="33"/>
  <c r="K208" i="33"/>
  <c r="J208" i="33"/>
  <c r="I208" i="33"/>
  <c r="H208" i="33"/>
  <c r="N208" i="33" s="1"/>
  <c r="G208" i="33"/>
  <c r="M208" i="33" s="1"/>
  <c r="L207" i="33"/>
  <c r="K207" i="33"/>
  <c r="J207" i="33"/>
  <c r="I207" i="33"/>
  <c r="H207" i="33"/>
  <c r="N207" i="33" s="1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L203" i="33"/>
  <c r="K203" i="33"/>
  <c r="J203" i="33"/>
  <c r="I203" i="33"/>
  <c r="H203" i="33"/>
  <c r="N203" i="33" s="1"/>
  <c r="G203" i="33"/>
  <c r="M203" i="33" s="1"/>
  <c r="L202" i="33"/>
  <c r="K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M195" i="33"/>
  <c r="L195" i="33"/>
  <c r="K195" i="33"/>
  <c r="J195" i="33"/>
  <c r="I195" i="33"/>
  <c r="H195" i="33"/>
  <c r="N195" i="33" s="1"/>
  <c r="G195" i="33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H189" i="33"/>
  <c r="N189" i="33" s="1"/>
  <c r="G189" i="33"/>
  <c r="M189" i="33" s="1"/>
  <c r="I188" i="33"/>
  <c r="F188" i="33"/>
  <c r="J284" i="33" s="1"/>
  <c r="E188" i="33"/>
  <c r="D188" i="33"/>
  <c r="H283" i="33" s="1"/>
  <c r="N283" i="33" s="1"/>
  <c r="C188" i="33"/>
  <c r="M180" i="33"/>
  <c r="L180" i="33"/>
  <c r="K180" i="33"/>
  <c r="J180" i="33"/>
  <c r="I180" i="33"/>
  <c r="H180" i="33"/>
  <c r="N180" i="33" s="1"/>
  <c r="G180" i="33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L177" i="33"/>
  <c r="K177" i="33"/>
  <c r="J177" i="33"/>
  <c r="I177" i="33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I169" i="33"/>
  <c r="H169" i="33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M165" i="33"/>
  <c r="L165" i="33"/>
  <c r="K165" i="33"/>
  <c r="J165" i="33"/>
  <c r="I165" i="33"/>
  <c r="H165" i="33"/>
  <c r="N165" i="33" s="1"/>
  <c r="G165" i="33"/>
  <c r="L164" i="33"/>
  <c r="K164" i="33"/>
  <c r="J164" i="33"/>
  <c r="I164" i="33"/>
  <c r="H164" i="33"/>
  <c r="N164" i="33" s="1"/>
  <c r="G164" i="33"/>
  <c r="M164" i="33" s="1"/>
  <c r="L163" i="33"/>
  <c r="K163" i="33"/>
  <c r="J163" i="33"/>
  <c r="I163" i="33"/>
  <c r="H163" i="33"/>
  <c r="N163" i="33" s="1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L160" i="33"/>
  <c r="K160" i="33"/>
  <c r="J160" i="33"/>
  <c r="I160" i="33"/>
  <c r="H160" i="33"/>
  <c r="N160" i="33" s="1"/>
  <c r="G160" i="33"/>
  <c r="M160" i="33" s="1"/>
  <c r="L159" i="33"/>
  <c r="K159" i="33"/>
  <c r="J159" i="33"/>
  <c r="I159" i="33"/>
  <c r="H159" i="33"/>
  <c r="N159" i="33" s="1"/>
  <c r="G159" i="33"/>
  <c r="M159" i="33" s="1"/>
  <c r="M158" i="33"/>
  <c r="L158" i="33"/>
  <c r="K158" i="33"/>
  <c r="J158" i="33"/>
  <c r="I158" i="33"/>
  <c r="H158" i="33"/>
  <c r="N158" i="33" s="1"/>
  <c r="G158" i="33"/>
  <c r="L157" i="33"/>
  <c r="K157" i="33"/>
  <c r="J157" i="33"/>
  <c r="I157" i="33"/>
  <c r="H157" i="33"/>
  <c r="N157" i="33" s="1"/>
  <c r="G157" i="33"/>
  <c r="M157" i="33" s="1"/>
  <c r="L156" i="33"/>
  <c r="K156" i="33"/>
  <c r="J156" i="33"/>
  <c r="I156" i="33"/>
  <c r="H156" i="33"/>
  <c r="N156" i="33" s="1"/>
  <c r="G156" i="33"/>
  <c r="M156" i="33" s="1"/>
  <c r="L155" i="33"/>
  <c r="K155" i="33"/>
  <c r="J155" i="33"/>
  <c r="I155" i="33"/>
  <c r="H155" i="33"/>
  <c r="N155" i="33" s="1"/>
  <c r="G155" i="33"/>
  <c r="M155" i="33" s="1"/>
  <c r="L154" i="33"/>
  <c r="K154" i="33"/>
  <c r="J154" i="33"/>
  <c r="I154" i="33"/>
  <c r="H154" i="33"/>
  <c r="N154" i="33" s="1"/>
  <c r="G154" i="33"/>
  <c r="M154" i="33" s="1"/>
  <c r="L153" i="33"/>
  <c r="K153" i="33"/>
  <c r="J153" i="33"/>
  <c r="I153" i="33"/>
  <c r="H153" i="33"/>
  <c r="N153" i="33" s="1"/>
  <c r="G153" i="33"/>
  <c r="M153" i="33" s="1"/>
  <c r="L152" i="33"/>
  <c r="K152" i="33"/>
  <c r="I152" i="33"/>
  <c r="H152" i="33"/>
  <c r="G152" i="33"/>
  <c r="M152" i="33" s="1"/>
  <c r="L151" i="33"/>
  <c r="K151" i="33"/>
  <c r="J151" i="33"/>
  <c r="I151" i="33"/>
  <c r="H151" i="33"/>
  <c r="N151" i="33" s="1"/>
  <c r="G151" i="33"/>
  <c r="M151" i="33" s="1"/>
  <c r="M150" i="33"/>
  <c r="L150" i="33"/>
  <c r="K150" i="33"/>
  <c r="J150" i="33"/>
  <c r="I150" i="33"/>
  <c r="H150" i="33"/>
  <c r="N150" i="33" s="1"/>
  <c r="G150" i="33"/>
  <c r="L149" i="33"/>
  <c r="K149" i="33"/>
  <c r="J149" i="33"/>
  <c r="I149" i="33"/>
  <c r="H149" i="33"/>
  <c r="N149" i="33" s="1"/>
  <c r="G149" i="33"/>
  <c r="M149" i="33" s="1"/>
  <c r="L148" i="33"/>
  <c r="K148" i="33"/>
  <c r="J148" i="33"/>
  <c r="I148" i="33"/>
  <c r="H148" i="33"/>
  <c r="N148" i="33" s="1"/>
  <c r="G148" i="33"/>
  <c r="M148" i="33" s="1"/>
  <c r="M147" i="33"/>
  <c r="L147" i="33"/>
  <c r="K147" i="33"/>
  <c r="J147" i="33"/>
  <c r="I147" i="33"/>
  <c r="H147" i="33"/>
  <c r="N147" i="33" s="1"/>
  <c r="G147" i="33"/>
  <c r="L146" i="33"/>
  <c r="K146" i="33"/>
  <c r="G146" i="33"/>
  <c r="M146" i="33" s="1"/>
  <c r="L145" i="33"/>
  <c r="K145" i="33"/>
  <c r="I145" i="33"/>
  <c r="H145" i="33"/>
  <c r="G145" i="33"/>
  <c r="L144" i="33"/>
  <c r="K144" i="33"/>
  <c r="J144" i="33"/>
  <c r="I144" i="33"/>
  <c r="H144" i="33"/>
  <c r="N144" i="33" s="1"/>
  <c r="G144" i="33"/>
  <c r="M144" i="33" s="1"/>
  <c r="L143" i="33"/>
  <c r="K143" i="33"/>
  <c r="J143" i="33"/>
  <c r="I143" i="33"/>
  <c r="H143" i="33"/>
  <c r="N143" i="33" s="1"/>
  <c r="G143" i="33"/>
  <c r="M143" i="33" s="1"/>
  <c r="L142" i="33"/>
  <c r="K142" i="33"/>
  <c r="I142" i="33"/>
  <c r="H142" i="33"/>
  <c r="G142" i="33"/>
  <c r="M142" i="33" s="1"/>
  <c r="L141" i="33"/>
  <c r="K141" i="33"/>
  <c r="H141" i="33"/>
  <c r="G141" i="33"/>
  <c r="M141" i="33" s="1"/>
  <c r="L140" i="33"/>
  <c r="K140" i="33"/>
  <c r="J140" i="33"/>
  <c r="I140" i="33"/>
  <c r="H140" i="33"/>
  <c r="N140" i="33" s="1"/>
  <c r="G140" i="33"/>
  <c r="M140" i="33" s="1"/>
  <c r="L139" i="33"/>
  <c r="K139" i="33"/>
  <c r="J139" i="33"/>
  <c r="I139" i="33"/>
  <c r="H139" i="33"/>
  <c r="N139" i="33" s="1"/>
  <c r="G139" i="33"/>
  <c r="M139" i="33" s="1"/>
  <c r="L138" i="33"/>
  <c r="K138" i="33"/>
  <c r="J138" i="33"/>
  <c r="I138" i="33"/>
  <c r="H138" i="33"/>
  <c r="N138" i="33" s="1"/>
  <c r="G138" i="33"/>
  <c r="M138" i="33" s="1"/>
  <c r="L137" i="33"/>
  <c r="K137" i="33"/>
  <c r="H137" i="33"/>
  <c r="G137" i="33"/>
  <c r="M137" i="33" s="1"/>
  <c r="L136" i="33"/>
  <c r="K136" i="33"/>
  <c r="J136" i="33"/>
  <c r="I136" i="33"/>
  <c r="H136" i="33"/>
  <c r="N136" i="33" s="1"/>
  <c r="G136" i="33"/>
  <c r="M136" i="33" s="1"/>
  <c r="M135" i="33"/>
  <c r="L135" i="33"/>
  <c r="K135" i="33"/>
  <c r="J135" i="33"/>
  <c r="I135" i="33"/>
  <c r="H135" i="33"/>
  <c r="N135" i="33" s="1"/>
  <c r="G135" i="33"/>
  <c r="L134" i="33"/>
  <c r="K134" i="33"/>
  <c r="J134" i="33"/>
  <c r="I134" i="33"/>
  <c r="H134" i="33"/>
  <c r="N134" i="33" s="1"/>
  <c r="G134" i="33"/>
  <c r="M134" i="33" s="1"/>
  <c r="L133" i="33"/>
  <c r="K133" i="33"/>
  <c r="J133" i="33"/>
  <c r="I133" i="33"/>
  <c r="H133" i="33"/>
  <c r="N133" i="33" s="1"/>
  <c r="G133" i="33"/>
  <c r="M133" i="33" s="1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M128" i="33"/>
  <c r="L128" i="33"/>
  <c r="K128" i="33"/>
  <c r="J128" i="33"/>
  <c r="I128" i="33"/>
  <c r="H128" i="33"/>
  <c r="N128" i="33" s="1"/>
  <c r="G128" i="33"/>
  <c r="L127" i="33"/>
  <c r="K127" i="33"/>
  <c r="J127" i="33"/>
  <c r="H127" i="33"/>
  <c r="N127" i="33" s="1"/>
  <c r="G127" i="33"/>
  <c r="M127" i="33" s="1"/>
  <c r="L126" i="33"/>
  <c r="K126" i="33"/>
  <c r="I126" i="33"/>
  <c r="H126" i="33"/>
  <c r="G126" i="33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L122" i="33"/>
  <c r="K122" i="33"/>
  <c r="J122" i="33"/>
  <c r="I122" i="33"/>
  <c r="H122" i="33"/>
  <c r="N122" i="33" s="1"/>
  <c r="G122" i="33"/>
  <c r="M122" i="33" s="1"/>
  <c r="L121" i="33"/>
  <c r="K121" i="33"/>
  <c r="J121" i="33"/>
  <c r="I121" i="33"/>
  <c r="H121" i="33"/>
  <c r="N121" i="33" s="1"/>
  <c r="G121" i="33"/>
  <c r="M121" i="33" s="1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I115" i="33"/>
  <c r="H115" i="33"/>
  <c r="G115" i="33"/>
  <c r="M115" i="33" s="1"/>
  <c r="L114" i="33"/>
  <c r="K114" i="33"/>
  <c r="J114" i="33"/>
  <c r="I114" i="33"/>
  <c r="H114" i="33"/>
  <c r="N114" i="33" s="1"/>
  <c r="G114" i="33"/>
  <c r="M114" i="33" s="1"/>
  <c r="M113" i="33"/>
  <c r="L113" i="33"/>
  <c r="K113" i="33"/>
  <c r="J113" i="33"/>
  <c r="I113" i="33"/>
  <c r="H113" i="33"/>
  <c r="N113" i="33" s="1"/>
  <c r="G113" i="33"/>
  <c r="L112" i="33"/>
  <c r="K112" i="33"/>
  <c r="J112" i="33"/>
  <c r="I112" i="33"/>
  <c r="H112" i="33"/>
  <c r="N112" i="33" s="1"/>
  <c r="G112" i="33"/>
  <c r="M112" i="33" s="1"/>
  <c r="L111" i="33"/>
  <c r="K111" i="33"/>
  <c r="I111" i="33"/>
  <c r="H111" i="33"/>
  <c r="G111" i="33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L106" i="33"/>
  <c r="K106" i="33"/>
  <c r="J106" i="33"/>
  <c r="I106" i="33"/>
  <c r="H106" i="33"/>
  <c r="N106" i="33" s="1"/>
  <c r="G106" i="33"/>
  <c r="M106" i="33" s="1"/>
  <c r="L105" i="33"/>
  <c r="K105" i="33"/>
  <c r="J105" i="33"/>
  <c r="I105" i="33"/>
  <c r="H105" i="33"/>
  <c r="N105" i="33" s="1"/>
  <c r="G105" i="33"/>
  <c r="M105" i="33" s="1"/>
  <c r="L104" i="33"/>
  <c r="K104" i="33"/>
  <c r="J104" i="33"/>
  <c r="I104" i="33"/>
  <c r="H104" i="33"/>
  <c r="N104" i="33" s="1"/>
  <c r="G104" i="33"/>
  <c r="M104" i="33" s="1"/>
  <c r="L103" i="33"/>
  <c r="K103" i="33"/>
  <c r="H103" i="33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M100" i="33"/>
  <c r="L100" i="33"/>
  <c r="K100" i="33"/>
  <c r="J100" i="33"/>
  <c r="I100" i="33"/>
  <c r="H100" i="33"/>
  <c r="N100" i="33" s="1"/>
  <c r="G100" i="33"/>
  <c r="L99" i="33"/>
  <c r="K99" i="33"/>
  <c r="I99" i="33"/>
  <c r="H99" i="33"/>
  <c r="G99" i="33"/>
  <c r="L98" i="33"/>
  <c r="K98" i="33"/>
  <c r="J98" i="33"/>
  <c r="I98" i="33"/>
  <c r="H98" i="33"/>
  <c r="N98" i="33" s="1"/>
  <c r="G98" i="33"/>
  <c r="M98" i="33" s="1"/>
  <c r="L97" i="33"/>
  <c r="K97" i="33"/>
  <c r="J97" i="33"/>
  <c r="I97" i="33"/>
  <c r="H97" i="33"/>
  <c r="N97" i="33" s="1"/>
  <c r="G97" i="33"/>
  <c r="M97" i="33" s="1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L90" i="33"/>
  <c r="K90" i="33"/>
  <c r="J90" i="33"/>
  <c r="I90" i="33"/>
  <c r="H90" i="33"/>
  <c r="N90" i="33" s="1"/>
  <c r="G90" i="33"/>
  <c r="M90" i="33" s="1"/>
  <c r="L89" i="33"/>
  <c r="K89" i="33"/>
  <c r="J89" i="33"/>
  <c r="I89" i="33"/>
  <c r="H89" i="33"/>
  <c r="N89" i="33" s="1"/>
  <c r="G89" i="33"/>
  <c r="M89" i="33" s="1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M85" i="33"/>
  <c r="L85" i="33"/>
  <c r="K85" i="33"/>
  <c r="J85" i="33"/>
  <c r="I85" i="33"/>
  <c r="H85" i="33"/>
  <c r="N85" i="33" s="1"/>
  <c r="G85" i="33"/>
  <c r="M84" i="33"/>
  <c r="L84" i="33"/>
  <c r="K84" i="33"/>
  <c r="J84" i="33"/>
  <c r="I84" i="33"/>
  <c r="H84" i="33"/>
  <c r="N84" i="33" s="1"/>
  <c r="G84" i="33"/>
  <c r="L83" i="33"/>
  <c r="K83" i="33"/>
  <c r="J83" i="33"/>
  <c r="I83" i="33"/>
  <c r="H83" i="33"/>
  <c r="N83" i="33" s="1"/>
  <c r="G83" i="33"/>
  <c r="M83" i="33" s="1"/>
  <c r="L82" i="33"/>
  <c r="K82" i="33"/>
  <c r="J82" i="33"/>
  <c r="I82" i="33"/>
  <c r="H82" i="33"/>
  <c r="N82" i="33" s="1"/>
  <c r="G82" i="33"/>
  <c r="M82" i="33" s="1"/>
  <c r="H81" i="33"/>
  <c r="F81" i="33"/>
  <c r="J169" i="33" s="1"/>
  <c r="E81" i="33"/>
  <c r="D81" i="33"/>
  <c r="C81" i="33"/>
  <c r="G81" i="33" s="1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M71" i="33"/>
  <c r="L71" i="33"/>
  <c r="K71" i="33"/>
  <c r="J71" i="33"/>
  <c r="I71" i="33"/>
  <c r="H71" i="33"/>
  <c r="N71" i="33" s="1"/>
  <c r="G71" i="33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L65" i="33"/>
  <c r="K65" i="33"/>
  <c r="J65" i="33"/>
  <c r="I65" i="33"/>
  <c r="H65" i="33"/>
  <c r="N65" i="33" s="1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M58" i="33"/>
  <c r="L58" i="33"/>
  <c r="K58" i="33"/>
  <c r="J58" i="33"/>
  <c r="I58" i="33"/>
  <c r="H58" i="33"/>
  <c r="N58" i="33" s="1"/>
  <c r="G58" i="33"/>
  <c r="L57" i="33"/>
  <c r="K57" i="33"/>
  <c r="J57" i="33"/>
  <c r="I57" i="33"/>
  <c r="H57" i="33"/>
  <c r="N57" i="33" s="1"/>
  <c r="G57" i="33"/>
  <c r="M57" i="33" s="1"/>
  <c r="L56" i="33"/>
  <c r="K56" i="33"/>
  <c r="J56" i="33"/>
  <c r="I56" i="33"/>
  <c r="H56" i="33"/>
  <c r="N56" i="33" s="1"/>
  <c r="G56" i="33"/>
  <c r="M56" i="33" s="1"/>
  <c r="M55" i="33"/>
  <c r="L55" i="33"/>
  <c r="K55" i="33"/>
  <c r="J55" i="33"/>
  <c r="I55" i="33"/>
  <c r="H55" i="33"/>
  <c r="N55" i="33" s="1"/>
  <c r="G55" i="33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H52" i="33"/>
  <c r="N52" i="33" s="1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L45" i="33"/>
  <c r="K45" i="33"/>
  <c r="J45" i="33"/>
  <c r="I45" i="33"/>
  <c r="H45" i="33"/>
  <c r="N45" i="33" s="1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M42" i="33"/>
  <c r="L42" i="33"/>
  <c r="K42" i="33"/>
  <c r="J42" i="33"/>
  <c r="I42" i="33"/>
  <c r="H42" i="33"/>
  <c r="N42" i="33" s="1"/>
  <c r="G42" i="33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M39" i="33"/>
  <c r="L39" i="33"/>
  <c r="K39" i="33"/>
  <c r="J39" i="33"/>
  <c r="I39" i="33"/>
  <c r="H39" i="33"/>
  <c r="N39" i="33" s="1"/>
  <c r="G39" i="33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L29" i="33"/>
  <c r="K29" i="33"/>
  <c r="J29" i="33"/>
  <c r="I29" i="33"/>
  <c r="H29" i="33"/>
  <c r="N29" i="33" s="1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M26" i="33"/>
  <c r="L26" i="33"/>
  <c r="K26" i="33"/>
  <c r="J26" i="33"/>
  <c r="I26" i="33"/>
  <c r="H26" i="33"/>
  <c r="N26" i="33" s="1"/>
  <c r="G26" i="33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M23" i="33"/>
  <c r="L23" i="33"/>
  <c r="K23" i="33"/>
  <c r="J23" i="33"/>
  <c r="I23" i="33"/>
  <c r="H23" i="33"/>
  <c r="N23" i="33" s="1"/>
  <c r="G23" i="33"/>
  <c r="F22" i="33"/>
  <c r="E22" i="33"/>
  <c r="I22" i="33" s="1"/>
  <c r="D22" i="33"/>
  <c r="D10" i="33" s="1"/>
  <c r="C22" i="33"/>
  <c r="F14" i="33"/>
  <c r="E14" i="33"/>
  <c r="C14" i="33"/>
  <c r="F13" i="33"/>
  <c r="E13" i="33"/>
  <c r="D13" i="33"/>
  <c r="C13" i="33"/>
  <c r="F12" i="33"/>
  <c r="L12" i="33" s="1"/>
  <c r="E12" i="33"/>
  <c r="D12" i="33"/>
  <c r="C12" i="33"/>
  <c r="F11" i="33"/>
  <c r="C11" i="33"/>
  <c r="E10" i="33"/>
  <c r="L640" i="32"/>
  <c r="K640" i="32"/>
  <c r="L639" i="32"/>
  <c r="K639" i="32"/>
  <c r="L638" i="32"/>
  <c r="K638" i="32"/>
  <c r="J638" i="32"/>
  <c r="I638" i="32"/>
  <c r="H638" i="32"/>
  <c r="N638" i="32" s="1"/>
  <c r="L637" i="32"/>
  <c r="K637" i="32"/>
  <c r="J637" i="32"/>
  <c r="I637" i="32"/>
  <c r="H637" i="32"/>
  <c r="N637" i="32" s="1"/>
  <c r="L636" i="32"/>
  <c r="K636" i="32"/>
  <c r="L635" i="32"/>
  <c r="K635" i="32"/>
  <c r="J635" i="32"/>
  <c r="I635" i="32"/>
  <c r="H635" i="32"/>
  <c r="N635" i="32" s="1"/>
  <c r="G635" i="32"/>
  <c r="M635" i="32" s="1"/>
  <c r="L634" i="32"/>
  <c r="K634" i="32"/>
  <c r="M634" i="32" s="1"/>
  <c r="H634" i="32"/>
  <c r="N634" i="32" s="1"/>
  <c r="G634" i="32"/>
  <c r="L633" i="32"/>
  <c r="K633" i="32"/>
  <c r="H633" i="32"/>
  <c r="N633" i="32" s="1"/>
  <c r="L632" i="32"/>
  <c r="K632" i="32"/>
  <c r="J632" i="32"/>
  <c r="I632" i="32"/>
  <c r="L631" i="32"/>
  <c r="K631" i="32"/>
  <c r="H631" i="32"/>
  <c r="L630" i="32"/>
  <c r="K630" i="32"/>
  <c r="L629" i="32"/>
  <c r="K629" i="32"/>
  <c r="I629" i="32"/>
  <c r="G629" i="32"/>
  <c r="L628" i="32"/>
  <c r="K628" i="32"/>
  <c r="L627" i="32"/>
  <c r="K627" i="32"/>
  <c r="I627" i="32"/>
  <c r="H627" i="32"/>
  <c r="G627" i="32"/>
  <c r="L626" i="32"/>
  <c r="K626" i="32"/>
  <c r="J626" i="32"/>
  <c r="I626" i="32"/>
  <c r="H626" i="32"/>
  <c r="N626" i="32" s="1"/>
  <c r="G626" i="32"/>
  <c r="M626" i="32" s="1"/>
  <c r="M625" i="32"/>
  <c r="L625" i="32"/>
  <c r="K625" i="32"/>
  <c r="I625" i="32"/>
  <c r="H625" i="32"/>
  <c r="N625" i="32" s="1"/>
  <c r="G625" i="32"/>
  <c r="L624" i="32"/>
  <c r="K624" i="32"/>
  <c r="J624" i="32"/>
  <c r="I624" i="32"/>
  <c r="H624" i="32"/>
  <c r="N624" i="32" s="1"/>
  <c r="G624" i="32"/>
  <c r="M624" i="32" s="1"/>
  <c r="L623" i="32"/>
  <c r="K623" i="32"/>
  <c r="L622" i="32"/>
  <c r="K622" i="32"/>
  <c r="I622" i="32"/>
  <c r="H622" i="32"/>
  <c r="N622" i="32" s="1"/>
  <c r="L621" i="32"/>
  <c r="K621" i="32"/>
  <c r="H621" i="32"/>
  <c r="G621" i="32"/>
  <c r="L620" i="32"/>
  <c r="K620" i="32"/>
  <c r="H620" i="32"/>
  <c r="L619" i="32"/>
  <c r="K619" i="32"/>
  <c r="J619" i="32"/>
  <c r="I619" i="32"/>
  <c r="H619" i="32"/>
  <c r="N619" i="32" s="1"/>
  <c r="L618" i="32"/>
  <c r="K618" i="32"/>
  <c r="I618" i="32"/>
  <c r="H618" i="32"/>
  <c r="G618" i="32"/>
  <c r="L617" i="32"/>
  <c r="K617" i="32"/>
  <c r="L616" i="32"/>
  <c r="K616" i="32"/>
  <c r="L615" i="32"/>
  <c r="K615" i="32"/>
  <c r="L614" i="32"/>
  <c r="K614" i="32"/>
  <c r="I614" i="32"/>
  <c r="L613" i="32"/>
  <c r="K613" i="32"/>
  <c r="J612" i="32"/>
  <c r="F612" i="32"/>
  <c r="E612" i="32"/>
  <c r="I621" i="32" s="1"/>
  <c r="D612" i="32"/>
  <c r="H640" i="32" s="1"/>
  <c r="N640" i="32" s="1"/>
  <c r="C612" i="32"/>
  <c r="L604" i="32"/>
  <c r="K604" i="32"/>
  <c r="J604" i="32"/>
  <c r="H604" i="32"/>
  <c r="N604" i="32" s="1"/>
  <c r="G604" i="32"/>
  <c r="M604" i="32" s="1"/>
  <c r="N603" i="32"/>
  <c r="L603" i="32"/>
  <c r="K603" i="32"/>
  <c r="J603" i="32"/>
  <c r="I603" i="32"/>
  <c r="H603" i="32"/>
  <c r="G603" i="32"/>
  <c r="M603" i="32" s="1"/>
  <c r="L602" i="32"/>
  <c r="K602" i="32"/>
  <c r="I602" i="32"/>
  <c r="G602" i="32"/>
  <c r="M602" i="32" s="1"/>
  <c r="M601" i="32"/>
  <c r="L601" i="32"/>
  <c r="K601" i="32"/>
  <c r="J601" i="32"/>
  <c r="I601" i="32"/>
  <c r="H601" i="32"/>
  <c r="N601" i="32" s="1"/>
  <c r="G601" i="32"/>
  <c r="L600" i="32"/>
  <c r="K600" i="32"/>
  <c r="J600" i="32"/>
  <c r="I600" i="32"/>
  <c r="H600" i="32"/>
  <c r="N600" i="32" s="1"/>
  <c r="L599" i="32"/>
  <c r="K599" i="32"/>
  <c r="I599" i="32"/>
  <c r="G599" i="32"/>
  <c r="M599" i="32" s="1"/>
  <c r="L598" i="32"/>
  <c r="K598" i="32"/>
  <c r="I598" i="32"/>
  <c r="H598" i="32"/>
  <c r="N598" i="32" s="1"/>
  <c r="G598" i="32"/>
  <c r="L597" i="32"/>
  <c r="K597" i="32"/>
  <c r="L596" i="32"/>
  <c r="K596" i="32"/>
  <c r="L595" i="32"/>
  <c r="K595" i="32"/>
  <c r="G595" i="32"/>
  <c r="M595" i="32" s="1"/>
  <c r="L594" i="32"/>
  <c r="K594" i="32"/>
  <c r="J594" i="32"/>
  <c r="I594" i="32"/>
  <c r="H594" i="32"/>
  <c r="N594" i="32" s="1"/>
  <c r="G594" i="32"/>
  <c r="M594" i="32" s="1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G591" i="32"/>
  <c r="M591" i="32" s="1"/>
  <c r="L590" i="32"/>
  <c r="K590" i="32"/>
  <c r="L589" i="32"/>
  <c r="K589" i="32"/>
  <c r="I589" i="32"/>
  <c r="L588" i="32"/>
  <c r="K588" i="32"/>
  <c r="I588" i="32"/>
  <c r="G588" i="32"/>
  <c r="M588" i="32" s="1"/>
  <c r="L587" i="32"/>
  <c r="K587" i="32"/>
  <c r="J587" i="32"/>
  <c r="I587" i="32"/>
  <c r="G587" i="32"/>
  <c r="L586" i="32"/>
  <c r="K586" i="32"/>
  <c r="J586" i="32"/>
  <c r="I586" i="32"/>
  <c r="H586" i="32"/>
  <c r="N586" i="32" s="1"/>
  <c r="G586" i="32"/>
  <c r="M586" i="32" s="1"/>
  <c r="L585" i="32"/>
  <c r="K585" i="32"/>
  <c r="G585" i="32"/>
  <c r="L584" i="32"/>
  <c r="K584" i="32"/>
  <c r="I584" i="32"/>
  <c r="H584" i="32"/>
  <c r="N584" i="32" s="1"/>
  <c r="G584" i="32"/>
  <c r="M584" i="32" s="1"/>
  <c r="L583" i="32"/>
  <c r="K583" i="32"/>
  <c r="I583" i="32"/>
  <c r="G583" i="32"/>
  <c r="L582" i="32"/>
  <c r="K582" i="32"/>
  <c r="J582" i="32"/>
  <c r="I582" i="32"/>
  <c r="H582" i="32"/>
  <c r="N582" i="32" s="1"/>
  <c r="G582" i="32"/>
  <c r="M582" i="32" s="1"/>
  <c r="N581" i="32"/>
  <c r="L581" i="32"/>
  <c r="K581" i="32"/>
  <c r="J581" i="32"/>
  <c r="I581" i="32"/>
  <c r="H581" i="32"/>
  <c r="G581" i="32"/>
  <c r="M581" i="32" s="1"/>
  <c r="L580" i="32"/>
  <c r="K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I578" i="32"/>
  <c r="G578" i="32"/>
  <c r="L577" i="32"/>
  <c r="K577" i="32"/>
  <c r="I577" i="32"/>
  <c r="G577" i="32"/>
  <c r="L576" i="32"/>
  <c r="K576" i="32"/>
  <c r="J576" i="32"/>
  <c r="I576" i="32"/>
  <c r="H576" i="32"/>
  <c r="N576" i="32" s="1"/>
  <c r="G576" i="32"/>
  <c r="M576" i="32" s="1"/>
  <c r="L575" i="32"/>
  <c r="K575" i="32"/>
  <c r="I575" i="32"/>
  <c r="H575" i="32"/>
  <c r="N575" i="32" s="1"/>
  <c r="G575" i="32"/>
  <c r="M575" i="32" s="1"/>
  <c r="N574" i="32"/>
  <c r="L574" i="32"/>
  <c r="K574" i="32"/>
  <c r="J574" i="32"/>
  <c r="I574" i="32"/>
  <c r="H574" i="32"/>
  <c r="G574" i="32"/>
  <c r="M574" i="32" s="1"/>
  <c r="L573" i="32"/>
  <c r="K573" i="32"/>
  <c r="I573" i="32"/>
  <c r="H573" i="32"/>
  <c r="N573" i="32" s="1"/>
  <c r="G573" i="32"/>
  <c r="M573" i="32" s="1"/>
  <c r="L572" i="32"/>
  <c r="K572" i="32"/>
  <c r="J572" i="32"/>
  <c r="I572" i="32"/>
  <c r="H572" i="32"/>
  <c r="N572" i="32" s="1"/>
  <c r="L571" i="32"/>
  <c r="K571" i="32"/>
  <c r="J571" i="32"/>
  <c r="H571" i="32"/>
  <c r="N571" i="32" s="1"/>
  <c r="L570" i="32"/>
  <c r="K570" i="32"/>
  <c r="J570" i="32"/>
  <c r="I570" i="32"/>
  <c r="H570" i="32"/>
  <c r="N570" i="32" s="1"/>
  <c r="G570" i="32"/>
  <c r="M570" i="32" s="1"/>
  <c r="L569" i="32"/>
  <c r="K569" i="32"/>
  <c r="J569" i="32"/>
  <c r="I569" i="32"/>
  <c r="H569" i="32"/>
  <c r="N569" i="32" s="1"/>
  <c r="L568" i="32"/>
  <c r="K568" i="32"/>
  <c r="L567" i="32"/>
  <c r="K567" i="32"/>
  <c r="L566" i="32"/>
  <c r="K566" i="32"/>
  <c r="J566" i="32"/>
  <c r="I566" i="32"/>
  <c r="G566" i="32"/>
  <c r="L565" i="32"/>
  <c r="K565" i="32"/>
  <c r="J565" i="32"/>
  <c r="I565" i="32"/>
  <c r="H565" i="32"/>
  <c r="N565" i="32" s="1"/>
  <c r="G565" i="32"/>
  <c r="M565" i="32" s="1"/>
  <c r="L564" i="32"/>
  <c r="K564" i="32"/>
  <c r="L563" i="32"/>
  <c r="K563" i="32"/>
  <c r="M562" i="32"/>
  <c r="L562" i="32"/>
  <c r="K562" i="32"/>
  <c r="J562" i="32"/>
  <c r="I562" i="32"/>
  <c r="H562" i="32"/>
  <c r="N562" i="32" s="1"/>
  <c r="G562" i="32"/>
  <c r="L561" i="32"/>
  <c r="K561" i="32"/>
  <c r="I561" i="32"/>
  <c r="G561" i="32"/>
  <c r="L560" i="32"/>
  <c r="K560" i="32"/>
  <c r="J560" i="32"/>
  <c r="I560" i="32"/>
  <c r="G560" i="32"/>
  <c r="M560" i="32" s="1"/>
  <c r="L559" i="32"/>
  <c r="K559" i="32"/>
  <c r="J559" i="32"/>
  <c r="L558" i="32"/>
  <c r="K558" i="32"/>
  <c r="I558" i="32"/>
  <c r="G558" i="32"/>
  <c r="L557" i="32"/>
  <c r="K557" i="32"/>
  <c r="I557" i="32"/>
  <c r="G557" i="32"/>
  <c r="N556" i="32"/>
  <c r="M556" i="32"/>
  <c r="L556" i="32"/>
  <c r="K556" i="32"/>
  <c r="J556" i="32"/>
  <c r="I556" i="32"/>
  <c r="H556" i="32"/>
  <c r="G556" i="32"/>
  <c r="N555" i="32"/>
  <c r="M555" i="32"/>
  <c r="L555" i="32"/>
  <c r="K555" i="32"/>
  <c r="J555" i="32"/>
  <c r="I555" i="32"/>
  <c r="H555" i="32"/>
  <c r="G555" i="32"/>
  <c r="N554" i="32"/>
  <c r="M554" i="32"/>
  <c r="L554" i="32"/>
  <c r="K554" i="32"/>
  <c r="J554" i="32"/>
  <c r="I554" i="32"/>
  <c r="H554" i="32"/>
  <c r="G554" i="32"/>
  <c r="L553" i="32"/>
  <c r="K553" i="32"/>
  <c r="I553" i="32"/>
  <c r="G553" i="32"/>
  <c r="L552" i="32"/>
  <c r="K552" i="32"/>
  <c r="G552" i="32"/>
  <c r="L551" i="32"/>
  <c r="K551" i="32"/>
  <c r="J551" i="32"/>
  <c r="I551" i="32"/>
  <c r="G551" i="32"/>
  <c r="L550" i="32"/>
  <c r="K550" i="32"/>
  <c r="H550" i="32"/>
  <c r="N550" i="32" s="1"/>
  <c r="G550" i="32"/>
  <c r="M550" i="32" s="1"/>
  <c r="L549" i="32"/>
  <c r="K549" i="32"/>
  <c r="H549" i="32"/>
  <c r="N549" i="32" s="1"/>
  <c r="G549" i="32"/>
  <c r="M549" i="32" s="1"/>
  <c r="L548" i="32"/>
  <c r="K548" i="32"/>
  <c r="I548" i="32"/>
  <c r="G548" i="32"/>
  <c r="M548" i="32" s="1"/>
  <c r="L547" i="32"/>
  <c r="K547" i="32"/>
  <c r="I547" i="32"/>
  <c r="H547" i="32"/>
  <c r="N547" i="32" s="1"/>
  <c r="G547" i="32"/>
  <c r="L546" i="32"/>
  <c r="K546" i="32"/>
  <c r="L545" i="32"/>
  <c r="K545" i="32"/>
  <c r="J545" i="32"/>
  <c r="L544" i="32"/>
  <c r="K544" i="32"/>
  <c r="L543" i="32"/>
  <c r="K543" i="32"/>
  <c r="J543" i="32"/>
  <c r="L542" i="32"/>
  <c r="K542" i="32"/>
  <c r="J542" i="32"/>
  <c r="I542" i="32"/>
  <c r="H542" i="32"/>
  <c r="N542" i="32" s="1"/>
  <c r="G542" i="32"/>
  <c r="M542" i="32" s="1"/>
  <c r="L541" i="32"/>
  <c r="K541" i="32"/>
  <c r="L540" i="32"/>
  <c r="K540" i="32"/>
  <c r="J540" i="32"/>
  <c r="L539" i="32"/>
  <c r="K539" i="32"/>
  <c r="L538" i="32"/>
  <c r="K538" i="32"/>
  <c r="J538" i="32"/>
  <c r="H538" i="32"/>
  <c r="N538" i="32" s="1"/>
  <c r="G538" i="32"/>
  <c r="M538" i="32" s="1"/>
  <c r="L537" i="32"/>
  <c r="K537" i="32"/>
  <c r="J537" i="32"/>
  <c r="I537" i="32"/>
  <c r="H537" i="32"/>
  <c r="N537" i="32" s="1"/>
  <c r="G537" i="32"/>
  <c r="M537" i="32" s="1"/>
  <c r="L536" i="32"/>
  <c r="K536" i="32"/>
  <c r="J536" i="32"/>
  <c r="M535" i="32"/>
  <c r="L535" i="32"/>
  <c r="K535" i="32"/>
  <c r="J535" i="32"/>
  <c r="I535" i="32"/>
  <c r="H535" i="32"/>
  <c r="N535" i="32" s="1"/>
  <c r="G535" i="32"/>
  <c r="L534" i="32"/>
  <c r="K534" i="32"/>
  <c r="J534" i="32"/>
  <c r="I534" i="32"/>
  <c r="H534" i="32"/>
  <c r="N534" i="32" s="1"/>
  <c r="G534" i="32"/>
  <c r="M534" i="32" s="1"/>
  <c r="L533" i="32"/>
  <c r="K533" i="32"/>
  <c r="J533" i="32"/>
  <c r="I533" i="32"/>
  <c r="H533" i="32"/>
  <c r="N533" i="32" s="1"/>
  <c r="G533" i="32"/>
  <c r="M533" i="32" s="1"/>
  <c r="M532" i="32"/>
  <c r="L532" i="32"/>
  <c r="K532" i="32"/>
  <c r="J532" i="32"/>
  <c r="I532" i="32"/>
  <c r="H532" i="32"/>
  <c r="N532" i="32" s="1"/>
  <c r="G532" i="32"/>
  <c r="M531" i="32"/>
  <c r="L531" i="32"/>
  <c r="K531" i="32"/>
  <c r="J531" i="32"/>
  <c r="I531" i="32"/>
  <c r="H531" i="32"/>
  <c r="N531" i="32" s="1"/>
  <c r="G531" i="32"/>
  <c r="L530" i="32"/>
  <c r="K530" i="32"/>
  <c r="J530" i="32"/>
  <c r="I530" i="32"/>
  <c r="G530" i="32"/>
  <c r="L529" i="32"/>
  <c r="K529" i="32"/>
  <c r="I529" i="32"/>
  <c r="H529" i="32"/>
  <c r="N529" i="32" s="1"/>
  <c r="G529" i="32"/>
  <c r="L528" i="32"/>
  <c r="K528" i="32"/>
  <c r="I528" i="32"/>
  <c r="G528" i="32"/>
  <c r="L527" i="32"/>
  <c r="K527" i="32"/>
  <c r="J527" i="32"/>
  <c r="I527" i="32"/>
  <c r="L526" i="32"/>
  <c r="K526" i="32"/>
  <c r="G526" i="32"/>
  <c r="L525" i="32"/>
  <c r="K525" i="32"/>
  <c r="J525" i="32"/>
  <c r="I525" i="32"/>
  <c r="L524" i="32"/>
  <c r="K524" i="32"/>
  <c r="I524" i="32"/>
  <c r="H524" i="32"/>
  <c r="N524" i="32" s="1"/>
  <c r="G524" i="32"/>
  <c r="M524" i="32" s="1"/>
  <c r="L523" i="32"/>
  <c r="K523" i="32"/>
  <c r="J523" i="32"/>
  <c r="I523" i="32"/>
  <c r="H523" i="32"/>
  <c r="N523" i="32" s="1"/>
  <c r="G523" i="32"/>
  <c r="M523" i="32" s="1"/>
  <c r="L522" i="32"/>
  <c r="K522" i="32"/>
  <c r="H522" i="32"/>
  <c r="N522" i="32" s="1"/>
  <c r="G522" i="32"/>
  <c r="M522" i="32" s="1"/>
  <c r="L521" i="32"/>
  <c r="K521" i="32"/>
  <c r="J521" i="32"/>
  <c r="I521" i="32"/>
  <c r="H521" i="32"/>
  <c r="N521" i="32" s="1"/>
  <c r="G521" i="32"/>
  <c r="M521" i="32" s="1"/>
  <c r="N520" i="32"/>
  <c r="L520" i="32"/>
  <c r="K520" i="32"/>
  <c r="J520" i="32"/>
  <c r="I520" i="32"/>
  <c r="H520" i="32"/>
  <c r="G520" i="32"/>
  <c r="M520" i="32" s="1"/>
  <c r="L519" i="32"/>
  <c r="K519" i="32"/>
  <c r="I519" i="32"/>
  <c r="H519" i="32"/>
  <c r="N519" i="32" s="1"/>
  <c r="G519" i="32"/>
  <c r="M519" i="32" s="1"/>
  <c r="L518" i="32"/>
  <c r="K518" i="32"/>
  <c r="L517" i="32"/>
  <c r="K517" i="32"/>
  <c r="I517" i="32"/>
  <c r="L516" i="32"/>
  <c r="K516" i="32"/>
  <c r="J516" i="32"/>
  <c r="I516" i="32"/>
  <c r="G516" i="32"/>
  <c r="M516" i="32" s="1"/>
  <c r="L515" i="32"/>
  <c r="K515" i="32"/>
  <c r="I515" i="32"/>
  <c r="G515" i="32"/>
  <c r="M515" i="32" s="1"/>
  <c r="L514" i="32"/>
  <c r="K514" i="32"/>
  <c r="L513" i="32"/>
  <c r="K513" i="32"/>
  <c r="I513" i="32"/>
  <c r="G513" i="32"/>
  <c r="L512" i="32"/>
  <c r="K512" i="32"/>
  <c r="L511" i="32"/>
  <c r="K511" i="32"/>
  <c r="I511" i="32"/>
  <c r="G511" i="32"/>
  <c r="M511" i="32" s="1"/>
  <c r="L510" i="32"/>
  <c r="K510" i="32"/>
  <c r="I510" i="32"/>
  <c r="G510" i="32"/>
  <c r="L509" i="32"/>
  <c r="K509" i="32"/>
  <c r="I509" i="32"/>
  <c r="G509" i="32"/>
  <c r="L508" i="32"/>
  <c r="K508" i="32"/>
  <c r="J508" i="32"/>
  <c r="I508" i="32"/>
  <c r="H508" i="32"/>
  <c r="N508" i="32" s="1"/>
  <c r="G508" i="32"/>
  <c r="M508" i="32" s="1"/>
  <c r="L507" i="32"/>
  <c r="K507" i="32"/>
  <c r="L506" i="32"/>
  <c r="K506" i="32"/>
  <c r="J506" i="32"/>
  <c r="H506" i="32"/>
  <c r="N506" i="32" s="1"/>
  <c r="G506" i="32"/>
  <c r="L505" i="32"/>
  <c r="K505" i="32"/>
  <c r="J505" i="32"/>
  <c r="I505" i="32"/>
  <c r="H505" i="32"/>
  <c r="N505" i="32" s="1"/>
  <c r="G505" i="32"/>
  <c r="M505" i="32" s="1"/>
  <c r="L504" i="32"/>
  <c r="K504" i="32"/>
  <c r="I504" i="32"/>
  <c r="G504" i="32"/>
  <c r="M504" i="32" s="1"/>
  <c r="L503" i="32"/>
  <c r="K503" i="32"/>
  <c r="J503" i="32"/>
  <c r="I503" i="32"/>
  <c r="G503" i="32"/>
  <c r="L502" i="32"/>
  <c r="K502" i="32"/>
  <c r="J502" i="32"/>
  <c r="I502" i="32"/>
  <c r="H502" i="32"/>
  <c r="N502" i="32" s="1"/>
  <c r="G502" i="32"/>
  <c r="M502" i="32" s="1"/>
  <c r="L501" i="32"/>
  <c r="K501" i="32"/>
  <c r="J501" i="32"/>
  <c r="I501" i="32"/>
  <c r="H501" i="32"/>
  <c r="N501" i="32" s="1"/>
  <c r="G501" i="32"/>
  <c r="M501" i="32" s="1"/>
  <c r="L500" i="32"/>
  <c r="K500" i="32"/>
  <c r="J500" i="32"/>
  <c r="I500" i="32"/>
  <c r="H500" i="32"/>
  <c r="N500" i="32" s="1"/>
  <c r="G500" i="32"/>
  <c r="M500" i="32" s="1"/>
  <c r="L499" i="32"/>
  <c r="K499" i="32"/>
  <c r="I499" i="32"/>
  <c r="G499" i="32"/>
  <c r="M498" i="32"/>
  <c r="L498" i="32"/>
  <c r="K498" i="32"/>
  <c r="G498" i="32"/>
  <c r="L497" i="32"/>
  <c r="K497" i="32"/>
  <c r="G497" i="32"/>
  <c r="L496" i="32"/>
  <c r="K496" i="32"/>
  <c r="J496" i="32"/>
  <c r="I496" i="32"/>
  <c r="H496" i="32"/>
  <c r="N496" i="32" s="1"/>
  <c r="G496" i="32"/>
  <c r="M496" i="32" s="1"/>
  <c r="L495" i="32"/>
  <c r="K495" i="32"/>
  <c r="I495" i="32"/>
  <c r="G495" i="32"/>
  <c r="L494" i="32"/>
  <c r="K494" i="32"/>
  <c r="G494" i="32"/>
  <c r="L493" i="32"/>
  <c r="K493" i="32"/>
  <c r="L492" i="32"/>
  <c r="K492" i="32"/>
  <c r="I492" i="32"/>
  <c r="G492" i="32"/>
  <c r="M492" i="32" s="1"/>
  <c r="L491" i="32"/>
  <c r="K491" i="32"/>
  <c r="I491" i="32"/>
  <c r="H491" i="32"/>
  <c r="N491" i="32" s="1"/>
  <c r="N490" i="32"/>
  <c r="L490" i="32"/>
  <c r="K490" i="32"/>
  <c r="J490" i="32"/>
  <c r="I490" i="32"/>
  <c r="H490" i="32"/>
  <c r="G490" i="32"/>
  <c r="M490" i="32" s="1"/>
  <c r="L489" i="32"/>
  <c r="K489" i="32"/>
  <c r="I489" i="32"/>
  <c r="H489" i="32"/>
  <c r="N489" i="32" s="1"/>
  <c r="G489" i="32"/>
  <c r="L488" i="32"/>
  <c r="K488" i="32"/>
  <c r="J488" i="32"/>
  <c r="I488" i="32"/>
  <c r="G488" i="32"/>
  <c r="L487" i="32"/>
  <c r="K487" i="32"/>
  <c r="I487" i="32"/>
  <c r="G487" i="32"/>
  <c r="L486" i="32"/>
  <c r="K486" i="32"/>
  <c r="J486" i="32"/>
  <c r="L485" i="32"/>
  <c r="K485" i="32"/>
  <c r="I485" i="32"/>
  <c r="L484" i="32"/>
  <c r="K484" i="32"/>
  <c r="L483" i="32"/>
  <c r="K483" i="32"/>
  <c r="N482" i="32"/>
  <c r="M482" i="32"/>
  <c r="L482" i="32"/>
  <c r="K482" i="32"/>
  <c r="J482" i="32"/>
  <c r="I482" i="32"/>
  <c r="H482" i="32"/>
  <c r="G482" i="32"/>
  <c r="L481" i="32"/>
  <c r="K481" i="32"/>
  <c r="M480" i="32"/>
  <c r="L480" i="32"/>
  <c r="K480" i="32"/>
  <c r="J480" i="32"/>
  <c r="H480" i="32"/>
  <c r="N480" i="32" s="1"/>
  <c r="G480" i="32"/>
  <c r="N479" i="32"/>
  <c r="L479" i="32"/>
  <c r="K479" i="32"/>
  <c r="J479" i="32"/>
  <c r="H479" i="32"/>
  <c r="G479" i="32"/>
  <c r="M479" i="32" s="1"/>
  <c r="L478" i="32"/>
  <c r="K478" i="32"/>
  <c r="I478" i="32"/>
  <c r="G478" i="32"/>
  <c r="L477" i="32"/>
  <c r="K477" i="32"/>
  <c r="J477" i="32"/>
  <c r="I477" i="32"/>
  <c r="H477" i="32"/>
  <c r="N477" i="32" s="1"/>
  <c r="G477" i="32"/>
  <c r="M477" i="32" s="1"/>
  <c r="L476" i="32"/>
  <c r="K476" i="32"/>
  <c r="G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H474" i="32"/>
  <c r="N474" i="32" s="1"/>
  <c r="L473" i="32"/>
  <c r="K473" i="32"/>
  <c r="L472" i="32"/>
  <c r="K472" i="32"/>
  <c r="J472" i="32"/>
  <c r="I472" i="32"/>
  <c r="L471" i="32"/>
  <c r="K471" i="32"/>
  <c r="L470" i="32"/>
  <c r="K470" i="32"/>
  <c r="L469" i="32"/>
  <c r="K469" i="32"/>
  <c r="G469" i="32"/>
  <c r="N468" i="32"/>
  <c r="L468" i="32"/>
  <c r="K468" i="32"/>
  <c r="J468" i="32"/>
  <c r="I468" i="32"/>
  <c r="H468" i="32"/>
  <c r="G468" i="32"/>
  <c r="M468" i="32" s="1"/>
  <c r="N467" i="32"/>
  <c r="L467" i="32"/>
  <c r="K467" i="32"/>
  <c r="J467" i="32"/>
  <c r="I467" i="32"/>
  <c r="H467" i="32"/>
  <c r="G467" i="32"/>
  <c r="M467" i="32" s="1"/>
  <c r="N466" i="32"/>
  <c r="L466" i="32"/>
  <c r="K466" i="32"/>
  <c r="J466" i="32"/>
  <c r="I466" i="32"/>
  <c r="H466" i="32"/>
  <c r="G466" i="32"/>
  <c r="M466" i="32" s="1"/>
  <c r="N465" i="32"/>
  <c r="L465" i="32"/>
  <c r="K465" i="32"/>
  <c r="J465" i="32"/>
  <c r="I465" i="32"/>
  <c r="H465" i="32"/>
  <c r="G465" i="32"/>
  <c r="M465" i="32" s="1"/>
  <c r="N464" i="32"/>
  <c r="L464" i="32"/>
  <c r="K464" i="32"/>
  <c r="J464" i="32"/>
  <c r="H464" i="32"/>
  <c r="G464" i="32"/>
  <c r="M464" i="32" s="1"/>
  <c r="L463" i="32"/>
  <c r="K463" i="32"/>
  <c r="J463" i="32"/>
  <c r="I463" i="32"/>
  <c r="G463" i="32"/>
  <c r="M463" i="32" s="1"/>
  <c r="L462" i="32"/>
  <c r="K462" i="32"/>
  <c r="J462" i="32"/>
  <c r="I462" i="32"/>
  <c r="H462" i="32"/>
  <c r="N462" i="32" s="1"/>
  <c r="G462" i="32"/>
  <c r="M462" i="32" s="1"/>
  <c r="N461" i="32"/>
  <c r="L461" i="32"/>
  <c r="K461" i="32"/>
  <c r="J461" i="32"/>
  <c r="I461" i="32"/>
  <c r="H461" i="32"/>
  <c r="L460" i="32"/>
  <c r="N460" i="32" s="1"/>
  <c r="K460" i="32"/>
  <c r="I460" i="32"/>
  <c r="H460" i="32"/>
  <c r="G460" i="32"/>
  <c r="M460" i="32" s="1"/>
  <c r="L459" i="32"/>
  <c r="K459" i="32"/>
  <c r="M459" i="32" s="1"/>
  <c r="I459" i="32"/>
  <c r="H459" i="32"/>
  <c r="N459" i="32" s="1"/>
  <c r="G459" i="32"/>
  <c r="L458" i="32"/>
  <c r="K458" i="32"/>
  <c r="I458" i="32"/>
  <c r="H458" i="32"/>
  <c r="N458" i="32" s="1"/>
  <c r="G458" i="32"/>
  <c r="M458" i="32" s="1"/>
  <c r="M457" i="32"/>
  <c r="L457" i="32"/>
  <c r="K457" i="32"/>
  <c r="I457" i="32"/>
  <c r="H457" i="32"/>
  <c r="N457" i="32" s="1"/>
  <c r="G457" i="32"/>
  <c r="L456" i="32"/>
  <c r="K456" i="32"/>
  <c r="J456" i="32"/>
  <c r="H456" i="32"/>
  <c r="N456" i="32" s="1"/>
  <c r="L455" i="32"/>
  <c r="K455" i="32"/>
  <c r="J455" i="32"/>
  <c r="H455" i="32"/>
  <c r="N455" i="32" s="1"/>
  <c r="L454" i="32"/>
  <c r="K454" i="32"/>
  <c r="J454" i="32"/>
  <c r="H454" i="32"/>
  <c r="N454" i="32" s="1"/>
  <c r="L453" i="32"/>
  <c r="K453" i="32"/>
  <c r="J453" i="32"/>
  <c r="I453" i="32"/>
  <c r="H453" i="32"/>
  <c r="N453" i="32" s="1"/>
  <c r="G453" i="32"/>
  <c r="M453" i="32" s="1"/>
  <c r="N452" i="32"/>
  <c r="L452" i="32"/>
  <c r="K452" i="32"/>
  <c r="J452" i="32"/>
  <c r="I452" i="32"/>
  <c r="H452" i="32"/>
  <c r="G452" i="32"/>
  <c r="M452" i="32" s="1"/>
  <c r="L451" i="32"/>
  <c r="K451" i="32"/>
  <c r="L450" i="32"/>
  <c r="K450" i="32"/>
  <c r="L449" i="32"/>
  <c r="K449" i="32"/>
  <c r="H449" i="32"/>
  <c r="N449" i="32" s="1"/>
  <c r="L448" i="32"/>
  <c r="K448" i="32"/>
  <c r="J448" i="32"/>
  <c r="L447" i="32"/>
  <c r="K447" i="32"/>
  <c r="J447" i="32"/>
  <c r="I447" i="32"/>
  <c r="H447" i="32"/>
  <c r="N447" i="32" s="1"/>
  <c r="L446" i="32"/>
  <c r="K446" i="32"/>
  <c r="L445" i="32"/>
  <c r="K445" i="32"/>
  <c r="I445" i="32"/>
  <c r="G445" i="32"/>
  <c r="M445" i="32" s="1"/>
  <c r="L444" i="32"/>
  <c r="K444" i="32"/>
  <c r="J444" i="32"/>
  <c r="I444" i="32"/>
  <c r="G444" i="32"/>
  <c r="L443" i="32"/>
  <c r="K443" i="32"/>
  <c r="J443" i="32"/>
  <c r="I443" i="32"/>
  <c r="L442" i="32"/>
  <c r="K442" i="32"/>
  <c r="J442" i="32"/>
  <c r="N441" i="32"/>
  <c r="L441" i="32"/>
  <c r="K441" i="32"/>
  <c r="J441" i="32"/>
  <c r="I441" i="32"/>
  <c r="H441" i="32"/>
  <c r="N440" i="32"/>
  <c r="L440" i="32"/>
  <c r="K440" i="32"/>
  <c r="J440" i="32"/>
  <c r="I440" i="32"/>
  <c r="H440" i="32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I438" i="32"/>
  <c r="L437" i="32"/>
  <c r="K437" i="32"/>
  <c r="L436" i="32"/>
  <c r="K436" i="32"/>
  <c r="L435" i="32"/>
  <c r="K435" i="32"/>
  <c r="L434" i="32"/>
  <c r="K434" i="32"/>
  <c r="L433" i="32"/>
  <c r="K433" i="32"/>
  <c r="L432" i="32"/>
  <c r="K432" i="32"/>
  <c r="J432" i="32"/>
  <c r="H432" i="32"/>
  <c r="N432" i="32" s="1"/>
  <c r="N431" i="32"/>
  <c r="L431" i="32"/>
  <c r="K431" i="32"/>
  <c r="J431" i="32"/>
  <c r="I431" i="32"/>
  <c r="H431" i="32"/>
  <c r="G431" i="32"/>
  <c r="M431" i="32" s="1"/>
  <c r="L430" i="32"/>
  <c r="K430" i="32"/>
  <c r="L429" i="32"/>
  <c r="K429" i="32"/>
  <c r="L428" i="32"/>
  <c r="K428" i="32"/>
  <c r="L427" i="32"/>
  <c r="K427" i="32"/>
  <c r="L426" i="32"/>
  <c r="K426" i="32"/>
  <c r="L425" i="32"/>
  <c r="K425" i="32"/>
  <c r="J425" i="32"/>
  <c r="I425" i="32"/>
  <c r="H425" i="32"/>
  <c r="N425" i="32" s="1"/>
  <c r="L424" i="32"/>
  <c r="K424" i="32"/>
  <c r="L423" i="32"/>
  <c r="K423" i="32"/>
  <c r="L422" i="32"/>
  <c r="K422" i="32"/>
  <c r="N421" i="32"/>
  <c r="L421" i="32"/>
  <c r="K421" i="32"/>
  <c r="J421" i="32"/>
  <c r="I421" i="32"/>
  <c r="H421" i="32"/>
  <c r="G421" i="32"/>
  <c r="M421" i="32" s="1"/>
  <c r="L420" i="32"/>
  <c r="K420" i="32"/>
  <c r="J420" i="32"/>
  <c r="I420" i="32"/>
  <c r="H420" i="32"/>
  <c r="N420" i="32" s="1"/>
  <c r="G420" i="32"/>
  <c r="M420" i="32" s="1"/>
  <c r="L419" i="32"/>
  <c r="K419" i="32"/>
  <c r="J419" i="32"/>
  <c r="N418" i="32"/>
  <c r="L418" i="32"/>
  <c r="K418" i="32"/>
  <c r="J418" i="32"/>
  <c r="I418" i="32"/>
  <c r="H418" i="32"/>
  <c r="G418" i="32"/>
  <c r="M418" i="32" s="1"/>
  <c r="L417" i="32"/>
  <c r="K417" i="32"/>
  <c r="J417" i="32"/>
  <c r="H417" i="32"/>
  <c r="N417" i="32" s="1"/>
  <c r="G417" i="32"/>
  <c r="M417" i="32" s="1"/>
  <c r="L416" i="32"/>
  <c r="K416" i="32"/>
  <c r="J416" i="32"/>
  <c r="I416" i="32"/>
  <c r="H416" i="32"/>
  <c r="N416" i="32" s="1"/>
  <c r="L415" i="32"/>
  <c r="K415" i="32"/>
  <c r="J415" i="32"/>
  <c r="I415" i="32"/>
  <c r="H415" i="32"/>
  <c r="N415" i="32" s="1"/>
  <c r="G415" i="32"/>
  <c r="M415" i="32" s="1"/>
  <c r="L414" i="32"/>
  <c r="K414" i="32"/>
  <c r="I414" i="32"/>
  <c r="H414" i="32"/>
  <c r="N414" i="32" s="1"/>
  <c r="L413" i="32"/>
  <c r="K413" i="32"/>
  <c r="J413" i="32"/>
  <c r="N412" i="32"/>
  <c r="L412" i="32"/>
  <c r="K412" i="32"/>
  <c r="J412" i="32"/>
  <c r="I412" i="32"/>
  <c r="H412" i="32"/>
  <c r="G412" i="32"/>
  <c r="M412" i="32" s="1"/>
  <c r="L411" i="32"/>
  <c r="K411" i="32"/>
  <c r="I411" i="32"/>
  <c r="G411" i="32"/>
  <c r="M411" i="32" s="1"/>
  <c r="L410" i="32"/>
  <c r="K410" i="32"/>
  <c r="L409" i="32"/>
  <c r="K409" i="32"/>
  <c r="J409" i="32"/>
  <c r="H409" i="32"/>
  <c r="N409" i="32" s="1"/>
  <c r="L408" i="32"/>
  <c r="K408" i="32"/>
  <c r="J408" i="32"/>
  <c r="H408" i="32"/>
  <c r="N408" i="32" s="1"/>
  <c r="L407" i="32"/>
  <c r="K407" i="32"/>
  <c r="J407" i="32"/>
  <c r="L406" i="32"/>
  <c r="K406" i="32"/>
  <c r="J406" i="32"/>
  <c r="L405" i="32"/>
  <c r="K405" i="32"/>
  <c r="L404" i="32"/>
  <c r="K404" i="32"/>
  <c r="I404" i="32"/>
  <c r="N403" i="32"/>
  <c r="L403" i="32"/>
  <c r="K403" i="32"/>
  <c r="J403" i="32"/>
  <c r="I403" i="32"/>
  <c r="H403" i="32"/>
  <c r="G403" i="32"/>
  <c r="M403" i="32" s="1"/>
  <c r="L402" i="32"/>
  <c r="K402" i="32"/>
  <c r="L401" i="32"/>
  <c r="K401" i="32"/>
  <c r="L400" i="32"/>
  <c r="K400" i="32"/>
  <c r="J400" i="32"/>
  <c r="I400" i="32"/>
  <c r="G400" i="32"/>
  <c r="M400" i="32" s="1"/>
  <c r="L399" i="32"/>
  <c r="K399" i="32"/>
  <c r="J399" i="32"/>
  <c r="I399" i="32"/>
  <c r="H399" i="32"/>
  <c r="N399" i="32" s="1"/>
  <c r="G399" i="32"/>
  <c r="M399" i="32" s="1"/>
  <c r="L398" i="32"/>
  <c r="K398" i="32"/>
  <c r="I398" i="32"/>
  <c r="G398" i="32"/>
  <c r="M398" i="32" s="1"/>
  <c r="N397" i="32"/>
  <c r="L397" i="32"/>
  <c r="K397" i="32"/>
  <c r="J397" i="32"/>
  <c r="I397" i="32"/>
  <c r="H397" i="32"/>
  <c r="G397" i="32"/>
  <c r="M397" i="32" s="1"/>
  <c r="L396" i="32"/>
  <c r="K396" i="32"/>
  <c r="L395" i="32"/>
  <c r="K395" i="32"/>
  <c r="L394" i="32"/>
  <c r="K394" i="32"/>
  <c r="G394" i="32"/>
  <c r="L393" i="32"/>
  <c r="K393" i="32"/>
  <c r="J393" i="32"/>
  <c r="I393" i="32"/>
  <c r="L392" i="32"/>
  <c r="K392" i="32"/>
  <c r="J392" i="32"/>
  <c r="L391" i="32"/>
  <c r="K391" i="32"/>
  <c r="J391" i="32"/>
  <c r="N390" i="32"/>
  <c r="L390" i="32"/>
  <c r="K390" i="32"/>
  <c r="H390" i="32"/>
  <c r="G390" i="32"/>
  <c r="M390" i="32" s="1"/>
  <c r="L389" i="32"/>
  <c r="K389" i="32"/>
  <c r="J389" i="32"/>
  <c r="I389" i="32"/>
  <c r="G389" i="32"/>
  <c r="L388" i="32"/>
  <c r="K388" i="32"/>
  <c r="L387" i="32"/>
  <c r="K387" i="32"/>
  <c r="L386" i="32"/>
  <c r="K386" i="32"/>
  <c r="M385" i="32"/>
  <c r="L385" i="32"/>
  <c r="K385" i="32"/>
  <c r="J385" i="32"/>
  <c r="I385" i="32"/>
  <c r="H385" i="32"/>
  <c r="N385" i="32" s="1"/>
  <c r="G385" i="32"/>
  <c r="L384" i="32"/>
  <c r="K384" i="32"/>
  <c r="L383" i="32"/>
  <c r="K383" i="32"/>
  <c r="L382" i="32"/>
  <c r="K382" i="32"/>
  <c r="J382" i="32"/>
  <c r="I382" i="32"/>
  <c r="G382" i="32"/>
  <c r="L381" i="32"/>
  <c r="K381" i="32"/>
  <c r="J381" i="32"/>
  <c r="L380" i="32"/>
  <c r="K380" i="32"/>
  <c r="J380" i="32"/>
  <c r="L379" i="32"/>
  <c r="K379" i="32"/>
  <c r="L378" i="32"/>
  <c r="K378" i="32"/>
  <c r="J378" i="32"/>
  <c r="L377" i="32"/>
  <c r="K377" i="32"/>
  <c r="J377" i="32"/>
  <c r="L376" i="32"/>
  <c r="K376" i="32"/>
  <c r="J376" i="32"/>
  <c r="I376" i="32"/>
  <c r="H376" i="32"/>
  <c r="N376" i="32" s="1"/>
  <c r="L375" i="32"/>
  <c r="K375" i="32"/>
  <c r="J375" i="32"/>
  <c r="I375" i="32"/>
  <c r="H375" i="32"/>
  <c r="N375" i="32" s="1"/>
  <c r="G375" i="32"/>
  <c r="M375" i="32" s="1"/>
  <c r="L374" i="32"/>
  <c r="K374" i="32"/>
  <c r="L373" i="32"/>
  <c r="K373" i="32"/>
  <c r="L372" i="32"/>
  <c r="K372" i="32"/>
  <c r="J372" i="32"/>
  <c r="F371" i="32"/>
  <c r="J584" i="32" s="1"/>
  <c r="E371" i="32"/>
  <c r="D371" i="32"/>
  <c r="H602" i="32" s="1"/>
  <c r="N602" i="32" s="1"/>
  <c r="C371" i="32"/>
  <c r="G451" i="32" s="1"/>
  <c r="M451" i="32" s="1"/>
  <c r="L363" i="32"/>
  <c r="K363" i="32"/>
  <c r="J363" i="32"/>
  <c r="I363" i="32"/>
  <c r="L362" i="32"/>
  <c r="K362" i="32"/>
  <c r="J362" i="32"/>
  <c r="I362" i="32"/>
  <c r="G362" i="32"/>
  <c r="L361" i="32"/>
  <c r="K361" i="32"/>
  <c r="L360" i="32"/>
  <c r="K360" i="32"/>
  <c r="J360" i="32"/>
  <c r="I360" i="32"/>
  <c r="H360" i="32"/>
  <c r="N360" i="32" s="1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G358" i="32"/>
  <c r="L357" i="32"/>
  <c r="K357" i="32"/>
  <c r="J357" i="32"/>
  <c r="I357" i="32"/>
  <c r="H357" i="32"/>
  <c r="N357" i="32" s="1"/>
  <c r="G357" i="32"/>
  <c r="M357" i="32" s="1"/>
  <c r="L356" i="32"/>
  <c r="K356" i="32"/>
  <c r="I356" i="32"/>
  <c r="G356" i="32"/>
  <c r="M356" i="32" s="1"/>
  <c r="L355" i="32"/>
  <c r="K355" i="32"/>
  <c r="I355" i="32"/>
  <c r="H355" i="32"/>
  <c r="N355" i="32" s="1"/>
  <c r="G355" i="32"/>
  <c r="M355" i="32" s="1"/>
  <c r="L354" i="32"/>
  <c r="K354" i="32"/>
  <c r="I354" i="32"/>
  <c r="H354" i="32"/>
  <c r="N354" i="32" s="1"/>
  <c r="G354" i="32"/>
  <c r="M354" i="32" s="1"/>
  <c r="L353" i="32"/>
  <c r="K353" i="32"/>
  <c r="J353" i="32"/>
  <c r="I353" i="32"/>
  <c r="G353" i="32"/>
  <c r="M352" i="32"/>
  <c r="L352" i="32"/>
  <c r="K352" i="32"/>
  <c r="I352" i="32"/>
  <c r="H352" i="32"/>
  <c r="N352" i="32" s="1"/>
  <c r="G352" i="32"/>
  <c r="L351" i="32"/>
  <c r="K351" i="32"/>
  <c r="J351" i="32"/>
  <c r="I351" i="32"/>
  <c r="H351" i="32"/>
  <c r="N351" i="32" s="1"/>
  <c r="N350" i="32"/>
  <c r="L350" i="32"/>
  <c r="K350" i="32"/>
  <c r="J350" i="32"/>
  <c r="I350" i="32"/>
  <c r="H350" i="32"/>
  <c r="G350" i="32"/>
  <c r="M350" i="32" s="1"/>
  <c r="M349" i="32"/>
  <c r="L349" i="32"/>
  <c r="K349" i="32"/>
  <c r="J349" i="32"/>
  <c r="I349" i="32"/>
  <c r="G349" i="32"/>
  <c r="L348" i="32"/>
  <c r="K348" i="32"/>
  <c r="J348" i="32"/>
  <c r="I348" i="32"/>
  <c r="G348" i="32"/>
  <c r="M348" i="32" s="1"/>
  <c r="L347" i="32"/>
  <c r="K347" i="32"/>
  <c r="L346" i="32"/>
  <c r="K346" i="32"/>
  <c r="J346" i="32"/>
  <c r="I346" i="32"/>
  <c r="H346" i="32"/>
  <c r="N346" i="32" s="1"/>
  <c r="G346" i="32"/>
  <c r="M346" i="32" s="1"/>
  <c r="L345" i="32"/>
  <c r="K345" i="32"/>
  <c r="J345" i="32"/>
  <c r="I345" i="32"/>
  <c r="H345" i="32"/>
  <c r="N345" i="32" s="1"/>
  <c r="G345" i="32"/>
  <c r="M345" i="32" s="1"/>
  <c r="L344" i="32"/>
  <c r="K344" i="32"/>
  <c r="M344" i="32" s="1"/>
  <c r="J344" i="32"/>
  <c r="I344" i="32"/>
  <c r="G344" i="32"/>
  <c r="L343" i="32"/>
  <c r="K343" i="32"/>
  <c r="L342" i="32"/>
  <c r="K342" i="32"/>
  <c r="J342" i="32"/>
  <c r="I342" i="32"/>
  <c r="H342" i="32"/>
  <c r="N342" i="32" s="1"/>
  <c r="G342" i="32"/>
  <c r="M342" i="32" s="1"/>
  <c r="L341" i="32"/>
  <c r="K341" i="32"/>
  <c r="J341" i="32"/>
  <c r="I341" i="32"/>
  <c r="H341" i="32"/>
  <c r="N341" i="32" s="1"/>
  <c r="G341" i="32"/>
  <c r="M341" i="32" s="1"/>
  <c r="L340" i="32"/>
  <c r="K340" i="32"/>
  <c r="J340" i="32"/>
  <c r="I340" i="32"/>
  <c r="H340" i="32"/>
  <c r="N340" i="32" s="1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N334" i="32"/>
  <c r="L334" i="32"/>
  <c r="K334" i="32"/>
  <c r="J334" i="32"/>
  <c r="I334" i="32"/>
  <c r="H334" i="32"/>
  <c r="G334" i="32"/>
  <c r="M334" i="32" s="1"/>
  <c r="L333" i="32"/>
  <c r="K333" i="32"/>
  <c r="M333" i="32" s="1"/>
  <c r="J333" i="32"/>
  <c r="I333" i="32"/>
  <c r="G333" i="32"/>
  <c r="L332" i="32"/>
  <c r="K332" i="32"/>
  <c r="G332" i="32"/>
  <c r="M332" i="32" s="1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L328" i="32"/>
  <c r="K328" i="32"/>
  <c r="J328" i="32"/>
  <c r="H328" i="32"/>
  <c r="N328" i="32" s="1"/>
  <c r="G328" i="32"/>
  <c r="L327" i="32"/>
  <c r="K327" i="32"/>
  <c r="L326" i="32"/>
  <c r="K326" i="32"/>
  <c r="J326" i="32"/>
  <c r="I326" i="32"/>
  <c r="L325" i="32"/>
  <c r="K325" i="32"/>
  <c r="J325" i="32"/>
  <c r="G325" i="32"/>
  <c r="M325" i="32" s="1"/>
  <c r="L324" i="32"/>
  <c r="K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H322" i="32"/>
  <c r="N322" i="32" s="1"/>
  <c r="G322" i="32"/>
  <c r="L321" i="32"/>
  <c r="K321" i="32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N317" i="32"/>
  <c r="M317" i="32"/>
  <c r="L317" i="32"/>
  <c r="K317" i="32"/>
  <c r="J317" i="32"/>
  <c r="I317" i="32"/>
  <c r="H317" i="32"/>
  <c r="G317" i="32"/>
  <c r="N316" i="32"/>
  <c r="M316" i="32"/>
  <c r="L316" i="32"/>
  <c r="K316" i="32"/>
  <c r="J316" i="32"/>
  <c r="I316" i="32"/>
  <c r="H316" i="32"/>
  <c r="G316" i="32"/>
  <c r="L315" i="32"/>
  <c r="K315" i="32"/>
  <c r="H315" i="32"/>
  <c r="N315" i="32" s="1"/>
  <c r="G315" i="32"/>
  <c r="M315" i="32" s="1"/>
  <c r="L314" i="32"/>
  <c r="N314" i="32" s="1"/>
  <c r="K314" i="32"/>
  <c r="I314" i="32"/>
  <c r="H314" i="32"/>
  <c r="G314" i="32"/>
  <c r="M314" i="32" s="1"/>
  <c r="L313" i="32"/>
  <c r="K313" i="32"/>
  <c r="J313" i="32"/>
  <c r="I313" i="32"/>
  <c r="L312" i="32"/>
  <c r="K312" i="32"/>
  <c r="L311" i="32"/>
  <c r="K311" i="32"/>
  <c r="L310" i="32"/>
  <c r="K310" i="32"/>
  <c r="L309" i="32"/>
  <c r="K309" i="32"/>
  <c r="J309" i="32"/>
  <c r="I309" i="32"/>
  <c r="L308" i="32"/>
  <c r="K308" i="32"/>
  <c r="J308" i="32"/>
  <c r="I308" i="32"/>
  <c r="G308" i="32"/>
  <c r="M308" i="32" s="1"/>
  <c r="L307" i="32"/>
  <c r="K307" i="32"/>
  <c r="L306" i="32"/>
  <c r="K306" i="32"/>
  <c r="N305" i="32"/>
  <c r="L305" i="32"/>
  <c r="K305" i="32"/>
  <c r="J305" i="32"/>
  <c r="I305" i="32"/>
  <c r="H305" i="32"/>
  <c r="G305" i="32"/>
  <c r="M305" i="32" s="1"/>
  <c r="L304" i="32"/>
  <c r="K304" i="32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M301" i="32"/>
  <c r="L301" i="32"/>
  <c r="K301" i="32"/>
  <c r="J301" i="32"/>
  <c r="I301" i="32"/>
  <c r="H301" i="32"/>
  <c r="N301" i="32" s="1"/>
  <c r="G301" i="32"/>
  <c r="L300" i="32"/>
  <c r="K300" i="32"/>
  <c r="I300" i="32"/>
  <c r="G300" i="32"/>
  <c r="L299" i="32"/>
  <c r="K299" i="32"/>
  <c r="I299" i="32"/>
  <c r="G299" i="32"/>
  <c r="L298" i="32"/>
  <c r="K298" i="32"/>
  <c r="I298" i="32"/>
  <c r="H298" i="32"/>
  <c r="N298" i="32" s="1"/>
  <c r="G298" i="32"/>
  <c r="N297" i="32"/>
  <c r="L297" i="32"/>
  <c r="K297" i="32"/>
  <c r="J297" i="32"/>
  <c r="I297" i="32"/>
  <c r="H297" i="32"/>
  <c r="L296" i="32"/>
  <c r="K296" i="32"/>
  <c r="J296" i="32"/>
  <c r="I296" i="32"/>
  <c r="H296" i="32"/>
  <c r="N296" i="32" s="1"/>
  <c r="G296" i="32"/>
  <c r="M296" i="32" s="1"/>
  <c r="L295" i="32"/>
  <c r="K295" i="32"/>
  <c r="J295" i="32"/>
  <c r="I295" i="32"/>
  <c r="G295" i="32"/>
  <c r="L294" i="32"/>
  <c r="K294" i="32"/>
  <c r="H294" i="32"/>
  <c r="N294" i="32" s="1"/>
  <c r="L293" i="32"/>
  <c r="K293" i="32"/>
  <c r="J293" i="32"/>
  <c r="L292" i="32"/>
  <c r="K292" i="32"/>
  <c r="L291" i="32"/>
  <c r="K291" i="32"/>
  <c r="J291" i="32"/>
  <c r="I291" i="32"/>
  <c r="H291" i="32"/>
  <c r="N291" i="32" s="1"/>
  <c r="L290" i="32"/>
  <c r="K290" i="32"/>
  <c r="J290" i="32"/>
  <c r="I290" i="32"/>
  <c r="H290" i="32"/>
  <c r="N290" i="32" s="1"/>
  <c r="G290" i="32"/>
  <c r="M290" i="32" s="1"/>
  <c r="N289" i="32"/>
  <c r="L289" i="32"/>
  <c r="K289" i="32"/>
  <c r="J289" i="32"/>
  <c r="I289" i="32"/>
  <c r="H289" i="32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L286" i="32"/>
  <c r="K286" i="32"/>
  <c r="J286" i="32"/>
  <c r="L285" i="32"/>
  <c r="K285" i="32"/>
  <c r="J285" i="32"/>
  <c r="L284" i="32"/>
  <c r="K284" i="32"/>
  <c r="J284" i="32"/>
  <c r="H284" i="32"/>
  <c r="N284" i="32" s="1"/>
  <c r="L283" i="32"/>
  <c r="K283" i="32"/>
  <c r="J283" i="32"/>
  <c r="I283" i="32"/>
  <c r="H283" i="32"/>
  <c r="N283" i="32" s="1"/>
  <c r="G283" i="32"/>
  <c r="M283" i="32" s="1"/>
  <c r="L282" i="32"/>
  <c r="K282" i="32"/>
  <c r="J282" i="32"/>
  <c r="I282" i="32"/>
  <c r="H282" i="32"/>
  <c r="N282" i="32" s="1"/>
  <c r="G282" i="32"/>
  <c r="M282" i="32" s="1"/>
  <c r="L281" i="32"/>
  <c r="K281" i="32"/>
  <c r="L280" i="32"/>
  <c r="K280" i="32"/>
  <c r="I280" i="32"/>
  <c r="L279" i="32"/>
  <c r="K279" i="32"/>
  <c r="M279" i="32" s="1"/>
  <c r="G279" i="32"/>
  <c r="N278" i="32"/>
  <c r="L278" i="32"/>
  <c r="K278" i="32"/>
  <c r="J278" i="32"/>
  <c r="I278" i="32"/>
  <c r="H278" i="32"/>
  <c r="G278" i="32"/>
  <c r="M278" i="32" s="1"/>
  <c r="L277" i="32"/>
  <c r="K277" i="32"/>
  <c r="J277" i="32"/>
  <c r="L276" i="32"/>
  <c r="K276" i="32"/>
  <c r="L275" i="32"/>
  <c r="K275" i="32"/>
  <c r="G275" i="32"/>
  <c r="L274" i="32"/>
  <c r="K274" i="32"/>
  <c r="I274" i="32"/>
  <c r="H274" i="32"/>
  <c r="N274" i="32" s="1"/>
  <c r="G274" i="32"/>
  <c r="M274" i="32" s="1"/>
  <c r="L273" i="32"/>
  <c r="K273" i="32"/>
  <c r="J273" i="32"/>
  <c r="I273" i="32"/>
  <c r="H273" i="32"/>
  <c r="N273" i="32" s="1"/>
  <c r="G273" i="32"/>
  <c r="M273" i="32" s="1"/>
  <c r="L272" i="32"/>
  <c r="K272" i="32"/>
  <c r="J272" i="32"/>
  <c r="I272" i="32"/>
  <c r="L271" i="32"/>
  <c r="K271" i="32"/>
  <c r="J271" i="32"/>
  <c r="L270" i="32"/>
  <c r="K270" i="32"/>
  <c r="L269" i="32"/>
  <c r="K269" i="32"/>
  <c r="H269" i="32"/>
  <c r="N269" i="32" s="1"/>
  <c r="G269" i="32"/>
  <c r="L268" i="32"/>
  <c r="K268" i="32"/>
  <c r="J268" i="32"/>
  <c r="I268" i="32"/>
  <c r="H268" i="32"/>
  <c r="N268" i="32" s="1"/>
  <c r="G268" i="32"/>
  <c r="M268" i="32" s="1"/>
  <c r="L267" i="32"/>
  <c r="K267" i="32"/>
  <c r="I267" i="32"/>
  <c r="L266" i="32"/>
  <c r="K266" i="32"/>
  <c r="J266" i="32"/>
  <c r="I266" i="32"/>
  <c r="L265" i="32"/>
  <c r="K265" i="32"/>
  <c r="I265" i="32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L260" i="32"/>
  <c r="K260" i="32"/>
  <c r="J260" i="32"/>
  <c r="L259" i="32"/>
  <c r="K259" i="32"/>
  <c r="M259" i="32" s="1"/>
  <c r="J259" i="32"/>
  <c r="I259" i="32"/>
  <c r="G259" i="32"/>
  <c r="L258" i="32"/>
  <c r="K258" i="32"/>
  <c r="M257" i="32"/>
  <c r="L257" i="32"/>
  <c r="K257" i="32"/>
  <c r="I257" i="32"/>
  <c r="H257" i="32"/>
  <c r="N257" i="32" s="1"/>
  <c r="G257" i="32"/>
  <c r="L256" i="32"/>
  <c r="K256" i="32"/>
  <c r="J256" i="32"/>
  <c r="I256" i="32"/>
  <c r="L255" i="32"/>
  <c r="K255" i="32"/>
  <c r="L254" i="32"/>
  <c r="K254" i="32"/>
  <c r="J254" i="32"/>
  <c r="I254" i="32"/>
  <c r="H254" i="32"/>
  <c r="N254" i="32" s="1"/>
  <c r="G254" i="32"/>
  <c r="M254" i="32" s="1"/>
  <c r="L253" i="32"/>
  <c r="K253" i="32"/>
  <c r="J253" i="32"/>
  <c r="H253" i="32"/>
  <c r="N253" i="32" s="1"/>
  <c r="G253" i="32"/>
  <c r="L252" i="32"/>
  <c r="K252" i="32"/>
  <c r="J252" i="32"/>
  <c r="G252" i="32"/>
  <c r="L251" i="32"/>
  <c r="K251" i="32"/>
  <c r="J251" i="32"/>
  <c r="I251" i="32"/>
  <c r="L250" i="32"/>
  <c r="K250" i="32"/>
  <c r="J250" i="32"/>
  <c r="I250" i="32"/>
  <c r="H250" i="32"/>
  <c r="N250" i="32" s="1"/>
  <c r="G250" i="32"/>
  <c r="M250" i="32" s="1"/>
  <c r="N249" i="32"/>
  <c r="L249" i="32"/>
  <c r="K249" i="32"/>
  <c r="J249" i="32"/>
  <c r="I249" i="32"/>
  <c r="H249" i="32"/>
  <c r="L248" i="32"/>
  <c r="K248" i="32"/>
  <c r="H248" i="32"/>
  <c r="N248" i="32" s="1"/>
  <c r="L247" i="32"/>
  <c r="K247" i="32"/>
  <c r="J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J245" i="32"/>
  <c r="I245" i="32"/>
  <c r="L244" i="32"/>
  <c r="K244" i="32"/>
  <c r="J244" i="32"/>
  <c r="H244" i="32"/>
  <c r="N244" i="32" s="1"/>
  <c r="G244" i="32"/>
  <c r="L243" i="32"/>
  <c r="K243" i="32"/>
  <c r="I243" i="32"/>
  <c r="H243" i="32"/>
  <c r="N243" i="32" s="1"/>
  <c r="L242" i="32"/>
  <c r="K242" i="32"/>
  <c r="L241" i="32"/>
  <c r="K241" i="32"/>
  <c r="J241" i="32"/>
  <c r="I241" i="32"/>
  <c r="H241" i="32"/>
  <c r="N241" i="32" s="1"/>
  <c r="G241" i="32"/>
  <c r="M241" i="32" s="1"/>
  <c r="L240" i="32"/>
  <c r="K240" i="32"/>
  <c r="J240" i="32"/>
  <c r="I240" i="32"/>
  <c r="H240" i="32"/>
  <c r="N240" i="32" s="1"/>
  <c r="G240" i="32"/>
  <c r="M240" i="32" s="1"/>
  <c r="N239" i="32"/>
  <c r="L239" i="32"/>
  <c r="K239" i="32"/>
  <c r="J239" i="32"/>
  <c r="I239" i="32"/>
  <c r="H239" i="32"/>
  <c r="G239" i="32"/>
  <c r="M239" i="32" s="1"/>
  <c r="L238" i="32"/>
  <c r="K238" i="32"/>
  <c r="J238" i="32"/>
  <c r="I238" i="32"/>
  <c r="H238" i="32"/>
  <c r="N238" i="32" s="1"/>
  <c r="G238" i="32"/>
  <c r="M238" i="32" s="1"/>
  <c r="L237" i="32"/>
  <c r="K237" i="32"/>
  <c r="J237" i="32"/>
  <c r="H237" i="32"/>
  <c r="N237" i="32" s="1"/>
  <c r="G237" i="32"/>
  <c r="M237" i="32" s="1"/>
  <c r="M236" i="32"/>
  <c r="L236" i="32"/>
  <c r="K236" i="32"/>
  <c r="J236" i="32"/>
  <c r="I236" i="32"/>
  <c r="G236" i="32"/>
  <c r="L235" i="32"/>
  <c r="K235" i="32"/>
  <c r="L234" i="32"/>
  <c r="K234" i="32"/>
  <c r="J234" i="32"/>
  <c r="H234" i="32"/>
  <c r="N234" i="32" s="1"/>
  <c r="L233" i="32"/>
  <c r="K233" i="32"/>
  <c r="J233" i="32"/>
  <c r="H233" i="32"/>
  <c r="N233" i="32" s="1"/>
  <c r="N232" i="32"/>
  <c r="L232" i="32"/>
  <c r="K232" i="32"/>
  <c r="J232" i="32"/>
  <c r="I232" i="32"/>
  <c r="H232" i="32"/>
  <c r="G232" i="32"/>
  <c r="M232" i="32" s="1"/>
  <c r="L231" i="32"/>
  <c r="K231" i="32"/>
  <c r="I231" i="32"/>
  <c r="G231" i="32"/>
  <c r="L230" i="32"/>
  <c r="K230" i="32"/>
  <c r="L229" i="32"/>
  <c r="K229" i="32"/>
  <c r="J229" i="32"/>
  <c r="I229" i="32"/>
  <c r="H229" i="32"/>
  <c r="N229" i="32" s="1"/>
  <c r="G229" i="32"/>
  <c r="M229" i="32" s="1"/>
  <c r="L228" i="32"/>
  <c r="K228" i="32"/>
  <c r="J228" i="32"/>
  <c r="I228" i="32"/>
  <c r="G228" i="32"/>
  <c r="M228" i="32" s="1"/>
  <c r="L227" i="32"/>
  <c r="K227" i="32"/>
  <c r="I227" i="32"/>
  <c r="L226" i="32"/>
  <c r="K226" i="32"/>
  <c r="L225" i="32"/>
  <c r="K225" i="32"/>
  <c r="G225" i="32"/>
  <c r="L224" i="32"/>
  <c r="K224" i="32"/>
  <c r="I224" i="32"/>
  <c r="H224" i="32"/>
  <c r="G224" i="32"/>
  <c r="M224" i="32" s="1"/>
  <c r="L223" i="32"/>
  <c r="K223" i="32"/>
  <c r="I223" i="32"/>
  <c r="G223" i="32"/>
  <c r="M223" i="32" s="1"/>
  <c r="L222" i="32"/>
  <c r="K222" i="32"/>
  <c r="L221" i="32"/>
  <c r="K221" i="32"/>
  <c r="L220" i="32"/>
  <c r="K220" i="32"/>
  <c r="L219" i="32"/>
  <c r="K219" i="32"/>
  <c r="L218" i="32"/>
  <c r="K218" i="32"/>
  <c r="I218" i="32"/>
  <c r="L217" i="32"/>
  <c r="K217" i="32"/>
  <c r="J217" i="32"/>
  <c r="I217" i="32"/>
  <c r="H217" i="32"/>
  <c r="N217" i="32" s="1"/>
  <c r="G217" i="32"/>
  <c r="M217" i="32" s="1"/>
  <c r="L216" i="32"/>
  <c r="K216" i="32"/>
  <c r="L215" i="32"/>
  <c r="K215" i="32"/>
  <c r="J215" i="32"/>
  <c r="L214" i="32"/>
  <c r="K214" i="32"/>
  <c r="J214" i="32"/>
  <c r="H214" i="32"/>
  <c r="N214" i="32" s="1"/>
  <c r="L213" i="32"/>
  <c r="K213" i="32"/>
  <c r="I213" i="32"/>
  <c r="L212" i="32"/>
  <c r="K212" i="32"/>
  <c r="J212" i="32"/>
  <c r="I212" i="32"/>
  <c r="H212" i="32"/>
  <c r="N212" i="32" s="1"/>
  <c r="G212" i="32"/>
  <c r="M212" i="32" s="1"/>
  <c r="L211" i="32"/>
  <c r="K211" i="32"/>
  <c r="J211" i="32"/>
  <c r="I211" i="32"/>
  <c r="G211" i="32"/>
  <c r="M211" i="32" s="1"/>
  <c r="L210" i="32"/>
  <c r="K210" i="32"/>
  <c r="L209" i="32"/>
  <c r="K209" i="32"/>
  <c r="L208" i="32"/>
  <c r="K208" i="32"/>
  <c r="J208" i="32"/>
  <c r="I208" i="32"/>
  <c r="H208" i="32"/>
  <c r="N208" i="32" s="1"/>
  <c r="G208" i="32"/>
  <c r="M208" i="32" s="1"/>
  <c r="L207" i="32"/>
  <c r="K207" i="32"/>
  <c r="I207" i="32"/>
  <c r="L206" i="32"/>
  <c r="K206" i="32"/>
  <c r="G206" i="32"/>
  <c r="M206" i="32" s="1"/>
  <c r="L205" i="32"/>
  <c r="K205" i="32"/>
  <c r="J205" i="32"/>
  <c r="I205" i="32"/>
  <c r="H205" i="32"/>
  <c r="N205" i="32" s="1"/>
  <c r="L204" i="32"/>
  <c r="K204" i="32"/>
  <c r="L203" i="32"/>
  <c r="K203" i="32"/>
  <c r="L202" i="32"/>
  <c r="K202" i="32"/>
  <c r="L201" i="32"/>
  <c r="K201" i="32"/>
  <c r="L200" i="32"/>
  <c r="K200" i="32"/>
  <c r="J200" i="32"/>
  <c r="I200" i="32"/>
  <c r="H200" i="32"/>
  <c r="N200" i="32" s="1"/>
  <c r="G200" i="32"/>
  <c r="M200" i="32" s="1"/>
  <c r="L199" i="32"/>
  <c r="K199" i="32"/>
  <c r="J199" i="32"/>
  <c r="H199" i="32"/>
  <c r="N199" i="32" s="1"/>
  <c r="G199" i="32"/>
  <c r="L198" i="32"/>
  <c r="K198" i="32"/>
  <c r="J198" i="32"/>
  <c r="I198" i="32"/>
  <c r="L197" i="32"/>
  <c r="K197" i="32"/>
  <c r="L196" i="32"/>
  <c r="K196" i="32"/>
  <c r="H196" i="32"/>
  <c r="N196" i="32" s="1"/>
  <c r="G196" i="32"/>
  <c r="M196" i="32" s="1"/>
  <c r="L195" i="32"/>
  <c r="K195" i="32"/>
  <c r="L194" i="32"/>
  <c r="K194" i="32"/>
  <c r="J194" i="32"/>
  <c r="I194" i="32"/>
  <c r="H194" i="32"/>
  <c r="N194" i="32" s="1"/>
  <c r="G194" i="32"/>
  <c r="M194" i="32" s="1"/>
  <c r="L193" i="32"/>
  <c r="K193" i="32"/>
  <c r="L192" i="32"/>
  <c r="K192" i="32"/>
  <c r="J192" i="32"/>
  <c r="I192" i="32"/>
  <c r="L191" i="32"/>
  <c r="K191" i="32"/>
  <c r="L190" i="32"/>
  <c r="K190" i="32"/>
  <c r="H190" i="32"/>
  <c r="N190" i="32" s="1"/>
  <c r="G190" i="32"/>
  <c r="L189" i="32"/>
  <c r="K189" i="32"/>
  <c r="F188" i="32"/>
  <c r="J202" i="32" s="1"/>
  <c r="E188" i="32"/>
  <c r="I221" i="32" s="1"/>
  <c r="D188" i="32"/>
  <c r="H363" i="32" s="1"/>
  <c r="N363" i="32" s="1"/>
  <c r="C188" i="32"/>
  <c r="L180" i="32"/>
  <c r="K180" i="32"/>
  <c r="J180" i="32"/>
  <c r="I180" i="32"/>
  <c r="H180" i="32"/>
  <c r="N180" i="32" s="1"/>
  <c r="G180" i="32"/>
  <c r="M180" i="32" s="1"/>
  <c r="L179" i="32"/>
  <c r="K179" i="32"/>
  <c r="J179" i="32"/>
  <c r="I179" i="32"/>
  <c r="H179" i="32"/>
  <c r="N179" i="32" s="1"/>
  <c r="G179" i="32"/>
  <c r="M179" i="32" s="1"/>
  <c r="L178" i="32"/>
  <c r="K178" i="32"/>
  <c r="J178" i="32"/>
  <c r="G178" i="32"/>
  <c r="L177" i="32"/>
  <c r="K177" i="32"/>
  <c r="L176" i="32"/>
  <c r="K176" i="32"/>
  <c r="H176" i="32"/>
  <c r="N176" i="32" s="1"/>
  <c r="G176" i="32"/>
  <c r="M176" i="32" s="1"/>
  <c r="L175" i="32"/>
  <c r="K175" i="32"/>
  <c r="J175" i="32"/>
  <c r="L174" i="32"/>
  <c r="K174" i="32"/>
  <c r="I174" i="32"/>
  <c r="L173" i="32"/>
  <c r="K173" i="32"/>
  <c r="J173" i="32"/>
  <c r="I173" i="32"/>
  <c r="H173" i="32"/>
  <c r="N173" i="32" s="1"/>
  <c r="L172" i="32"/>
  <c r="K172" i="32"/>
  <c r="J172" i="32"/>
  <c r="I172" i="32"/>
  <c r="G172" i="32"/>
  <c r="M172" i="32" s="1"/>
  <c r="L171" i="32"/>
  <c r="K171" i="32"/>
  <c r="L170" i="32"/>
  <c r="K170" i="32"/>
  <c r="N169" i="32"/>
  <c r="L169" i="32"/>
  <c r="K169" i="32"/>
  <c r="J169" i="32"/>
  <c r="I169" i="32"/>
  <c r="H169" i="32"/>
  <c r="L168" i="32"/>
  <c r="K168" i="32"/>
  <c r="I168" i="32"/>
  <c r="L167" i="32"/>
  <c r="K167" i="32"/>
  <c r="J167" i="32"/>
  <c r="I167" i="32"/>
  <c r="H167" i="32"/>
  <c r="N167" i="32" s="1"/>
  <c r="L166" i="32"/>
  <c r="K166" i="32"/>
  <c r="L165" i="32"/>
  <c r="K165" i="32"/>
  <c r="J165" i="32"/>
  <c r="I165" i="32"/>
  <c r="G165" i="32"/>
  <c r="M165" i="32" s="1"/>
  <c r="L164" i="32"/>
  <c r="K164" i="32"/>
  <c r="J164" i="32"/>
  <c r="I164" i="32"/>
  <c r="H164" i="32"/>
  <c r="N164" i="32" s="1"/>
  <c r="G164" i="32"/>
  <c r="M164" i="32" s="1"/>
  <c r="L163" i="32"/>
  <c r="K163" i="32"/>
  <c r="I163" i="32"/>
  <c r="H163" i="32"/>
  <c r="N163" i="32" s="1"/>
  <c r="G163" i="32"/>
  <c r="L162" i="32"/>
  <c r="K162" i="32"/>
  <c r="J162" i="32"/>
  <c r="I162" i="32"/>
  <c r="H162" i="32"/>
  <c r="N162" i="32" s="1"/>
  <c r="N161" i="32"/>
  <c r="L161" i="32"/>
  <c r="K161" i="32"/>
  <c r="J161" i="32"/>
  <c r="I161" i="32"/>
  <c r="H161" i="32"/>
  <c r="G161" i="32"/>
  <c r="M161" i="32" s="1"/>
  <c r="L160" i="32"/>
  <c r="K160" i="32"/>
  <c r="J160" i="32"/>
  <c r="I160" i="32"/>
  <c r="G160" i="32"/>
  <c r="M160" i="32" s="1"/>
  <c r="L159" i="32"/>
  <c r="K159" i="32"/>
  <c r="J159" i="32"/>
  <c r="I159" i="32"/>
  <c r="H159" i="32"/>
  <c r="N159" i="32" s="1"/>
  <c r="G159" i="32"/>
  <c r="M159" i="32" s="1"/>
  <c r="L158" i="32"/>
  <c r="K158" i="32"/>
  <c r="M158" i="32" s="1"/>
  <c r="I158" i="32"/>
  <c r="H158" i="32"/>
  <c r="N158" i="32" s="1"/>
  <c r="G158" i="32"/>
  <c r="L157" i="32"/>
  <c r="K157" i="32"/>
  <c r="J157" i="32"/>
  <c r="I157" i="32"/>
  <c r="G157" i="32"/>
  <c r="M157" i="32" s="1"/>
  <c r="L156" i="32"/>
  <c r="K156" i="32"/>
  <c r="J156" i="32"/>
  <c r="I156" i="32"/>
  <c r="G156" i="32"/>
  <c r="L155" i="32"/>
  <c r="K155" i="32"/>
  <c r="I155" i="32"/>
  <c r="L154" i="32"/>
  <c r="K154" i="32"/>
  <c r="L153" i="32"/>
  <c r="K153" i="32"/>
  <c r="G153" i="32"/>
  <c r="L152" i="32"/>
  <c r="K152" i="32"/>
  <c r="L151" i="32"/>
  <c r="K151" i="32"/>
  <c r="I151" i="32"/>
  <c r="G151" i="32"/>
  <c r="M151" i="32" s="1"/>
  <c r="L150" i="32"/>
  <c r="K150" i="32"/>
  <c r="J150" i="32"/>
  <c r="H150" i="32"/>
  <c r="N150" i="32" s="1"/>
  <c r="L149" i="32"/>
  <c r="K149" i="32"/>
  <c r="H149" i="32"/>
  <c r="N149" i="32" s="1"/>
  <c r="L148" i="32"/>
  <c r="K148" i="32"/>
  <c r="M148" i="32" s="1"/>
  <c r="H148" i="32"/>
  <c r="N148" i="32" s="1"/>
  <c r="G148" i="32"/>
  <c r="L147" i="32"/>
  <c r="K147" i="32"/>
  <c r="I147" i="32"/>
  <c r="L146" i="32"/>
  <c r="K146" i="32"/>
  <c r="L145" i="32"/>
  <c r="K145" i="32"/>
  <c r="L144" i="32"/>
  <c r="K144" i="32"/>
  <c r="L143" i="32"/>
  <c r="K143" i="32"/>
  <c r="J143" i="32"/>
  <c r="I143" i="32"/>
  <c r="H143" i="32"/>
  <c r="N143" i="32" s="1"/>
  <c r="L142" i="32"/>
  <c r="K142" i="32"/>
  <c r="G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H138" i="32"/>
  <c r="N138" i="32" s="1"/>
  <c r="G138" i="32"/>
  <c r="L137" i="32"/>
  <c r="K137" i="32"/>
  <c r="I137" i="32"/>
  <c r="L136" i="32"/>
  <c r="K136" i="32"/>
  <c r="J136" i="32"/>
  <c r="H136" i="32"/>
  <c r="N136" i="32" s="1"/>
  <c r="L135" i="32"/>
  <c r="K135" i="32"/>
  <c r="G135" i="32"/>
  <c r="L134" i="32"/>
  <c r="K134" i="32"/>
  <c r="J134" i="32"/>
  <c r="H134" i="32"/>
  <c r="N134" i="32" s="1"/>
  <c r="G134" i="32"/>
  <c r="L133" i="32"/>
  <c r="K133" i="32"/>
  <c r="H133" i="32"/>
  <c r="N133" i="32" s="1"/>
  <c r="L132" i="32"/>
  <c r="K132" i="32"/>
  <c r="J132" i="32"/>
  <c r="H132" i="32"/>
  <c r="N132" i="32" s="1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J129" i="32"/>
  <c r="L128" i="32"/>
  <c r="K128" i="32"/>
  <c r="J128" i="32"/>
  <c r="L127" i="32"/>
  <c r="K127" i="32"/>
  <c r="I127" i="32"/>
  <c r="L126" i="32"/>
  <c r="K126" i="32"/>
  <c r="G126" i="32"/>
  <c r="L125" i="32"/>
  <c r="K125" i="32"/>
  <c r="L124" i="32"/>
  <c r="K124" i="32"/>
  <c r="L123" i="32"/>
  <c r="K123" i="32"/>
  <c r="L122" i="32"/>
  <c r="K122" i="32"/>
  <c r="J122" i="32"/>
  <c r="I122" i="32"/>
  <c r="H122" i="32"/>
  <c r="N122" i="32" s="1"/>
  <c r="L121" i="32"/>
  <c r="K121" i="32"/>
  <c r="I121" i="32"/>
  <c r="L120" i="32"/>
  <c r="K120" i="32"/>
  <c r="J120" i="32"/>
  <c r="I120" i="32"/>
  <c r="G120" i="32"/>
  <c r="M120" i="32" s="1"/>
  <c r="L119" i="32"/>
  <c r="K119" i="32"/>
  <c r="J119" i="32"/>
  <c r="I119" i="32"/>
  <c r="H119" i="32"/>
  <c r="N119" i="32" s="1"/>
  <c r="G119" i="32"/>
  <c r="M119" i="32" s="1"/>
  <c r="L118" i="32"/>
  <c r="K118" i="32"/>
  <c r="N117" i="32"/>
  <c r="L117" i="32"/>
  <c r="K117" i="32"/>
  <c r="J117" i="32"/>
  <c r="I117" i="32"/>
  <c r="H117" i="32"/>
  <c r="G117" i="32"/>
  <c r="M117" i="32" s="1"/>
  <c r="L116" i="32"/>
  <c r="K116" i="32"/>
  <c r="I116" i="32"/>
  <c r="L115" i="32"/>
  <c r="K115" i="32"/>
  <c r="G115" i="32"/>
  <c r="L114" i="32"/>
  <c r="K114" i="32"/>
  <c r="J114" i="32"/>
  <c r="I114" i="32"/>
  <c r="H114" i="32"/>
  <c r="N114" i="32" s="1"/>
  <c r="G114" i="32"/>
  <c r="M114" i="32" s="1"/>
  <c r="N113" i="32"/>
  <c r="L113" i="32"/>
  <c r="K113" i="32"/>
  <c r="J113" i="32"/>
  <c r="I113" i="32"/>
  <c r="H113" i="32"/>
  <c r="G113" i="32"/>
  <c r="M113" i="32" s="1"/>
  <c r="L112" i="32"/>
  <c r="K112" i="32"/>
  <c r="I112" i="32"/>
  <c r="G112" i="32"/>
  <c r="L111" i="32"/>
  <c r="K111" i="32"/>
  <c r="L110" i="32"/>
  <c r="K110" i="32"/>
  <c r="J110" i="32"/>
  <c r="I110" i="32"/>
  <c r="H110" i="32"/>
  <c r="N110" i="32" s="1"/>
  <c r="G110" i="32"/>
  <c r="M110" i="32" s="1"/>
  <c r="L109" i="32"/>
  <c r="K109" i="32"/>
  <c r="I109" i="32"/>
  <c r="L108" i="32"/>
  <c r="K108" i="32"/>
  <c r="I108" i="32"/>
  <c r="L107" i="32"/>
  <c r="K107" i="32"/>
  <c r="L106" i="32"/>
  <c r="K106" i="32"/>
  <c r="L105" i="32"/>
  <c r="K105" i="32"/>
  <c r="I105" i="32"/>
  <c r="L104" i="32"/>
  <c r="K104" i="32"/>
  <c r="I104" i="32"/>
  <c r="G104" i="32"/>
  <c r="M104" i="32" s="1"/>
  <c r="L103" i="32"/>
  <c r="K103" i="32"/>
  <c r="L102" i="32"/>
  <c r="K102" i="32"/>
  <c r="H102" i="32"/>
  <c r="N102" i="32" s="1"/>
  <c r="G102" i="32"/>
  <c r="M102" i="32" s="1"/>
  <c r="N101" i="32"/>
  <c r="L101" i="32"/>
  <c r="K101" i="32"/>
  <c r="H101" i="32"/>
  <c r="G101" i="32"/>
  <c r="L100" i="32"/>
  <c r="K100" i="32"/>
  <c r="L99" i="32"/>
  <c r="K99" i="32"/>
  <c r="N98" i="32"/>
  <c r="L98" i="32"/>
  <c r="K98" i="32"/>
  <c r="J98" i="32"/>
  <c r="I98" i="32"/>
  <c r="H98" i="32"/>
  <c r="G98" i="32"/>
  <c r="M98" i="32" s="1"/>
  <c r="L97" i="32"/>
  <c r="K97" i="32"/>
  <c r="I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N94" i="32"/>
  <c r="L94" i="32"/>
  <c r="K94" i="32"/>
  <c r="J94" i="32"/>
  <c r="I94" i="32"/>
  <c r="H94" i="32"/>
  <c r="G94" i="32"/>
  <c r="M94" i="32" s="1"/>
  <c r="L93" i="32"/>
  <c r="K93" i="32"/>
  <c r="J93" i="32"/>
  <c r="I93" i="32"/>
  <c r="G93" i="32"/>
  <c r="L92" i="32"/>
  <c r="K92" i="32"/>
  <c r="L91" i="32"/>
  <c r="K91" i="32"/>
  <c r="I91" i="32"/>
  <c r="H91" i="32"/>
  <c r="N91" i="32" s="1"/>
  <c r="G91" i="32"/>
  <c r="M91" i="32" s="1"/>
  <c r="M90" i="32"/>
  <c r="L90" i="32"/>
  <c r="K90" i="32"/>
  <c r="J90" i="32"/>
  <c r="I90" i="32"/>
  <c r="H90" i="32"/>
  <c r="N90" i="32" s="1"/>
  <c r="G90" i="32"/>
  <c r="L89" i="32"/>
  <c r="K89" i="32"/>
  <c r="J89" i="32"/>
  <c r="I89" i="32"/>
  <c r="H89" i="32"/>
  <c r="N89" i="32" s="1"/>
  <c r="G89" i="32"/>
  <c r="M89" i="32" s="1"/>
  <c r="L88" i="32"/>
  <c r="K88" i="32"/>
  <c r="I88" i="32"/>
  <c r="H88" i="32"/>
  <c r="N88" i="32" s="1"/>
  <c r="L87" i="32"/>
  <c r="K87" i="32"/>
  <c r="I87" i="32"/>
  <c r="H87" i="32"/>
  <c r="N87" i="32" s="1"/>
  <c r="G87" i="32"/>
  <c r="M87" i="32" s="1"/>
  <c r="L86" i="32"/>
  <c r="K86" i="32"/>
  <c r="I86" i="32"/>
  <c r="L85" i="32"/>
  <c r="K85" i="32"/>
  <c r="I85" i="32"/>
  <c r="L84" i="32"/>
  <c r="K84" i="32"/>
  <c r="L83" i="32"/>
  <c r="K83" i="32"/>
  <c r="L82" i="32"/>
  <c r="K82" i="32"/>
  <c r="I82" i="32"/>
  <c r="F81" i="32"/>
  <c r="J139" i="32" s="1"/>
  <c r="E81" i="32"/>
  <c r="I171" i="32" s="1"/>
  <c r="D81" i="32"/>
  <c r="C81" i="32"/>
  <c r="G133" i="32" s="1"/>
  <c r="M133" i="32" s="1"/>
  <c r="L73" i="32"/>
  <c r="K73" i="32"/>
  <c r="J73" i="32"/>
  <c r="I73" i="32"/>
  <c r="H73" i="32"/>
  <c r="N73" i="32" s="1"/>
  <c r="L72" i="32"/>
  <c r="K72" i="32"/>
  <c r="J72" i="32"/>
  <c r="G72" i="32"/>
  <c r="L71" i="32"/>
  <c r="K71" i="32"/>
  <c r="J71" i="32"/>
  <c r="I71" i="32"/>
  <c r="L70" i="32"/>
  <c r="K70" i="32"/>
  <c r="I70" i="32"/>
  <c r="N69" i="32"/>
  <c r="L69" i="32"/>
  <c r="K69" i="32"/>
  <c r="J69" i="32"/>
  <c r="I69" i="32"/>
  <c r="H69" i="32"/>
  <c r="G69" i="32"/>
  <c r="M69" i="32" s="1"/>
  <c r="L68" i="32"/>
  <c r="K68" i="32"/>
  <c r="J68" i="32"/>
  <c r="H68" i="32"/>
  <c r="N68" i="32" s="1"/>
  <c r="G68" i="32"/>
  <c r="M68" i="32" s="1"/>
  <c r="L67" i="32"/>
  <c r="K67" i="32"/>
  <c r="L66" i="32"/>
  <c r="K66" i="32"/>
  <c r="J66" i="32"/>
  <c r="H66" i="32"/>
  <c r="G66" i="32"/>
  <c r="M66" i="32" s="1"/>
  <c r="L65" i="32"/>
  <c r="K65" i="32"/>
  <c r="I65" i="32"/>
  <c r="H65" i="32"/>
  <c r="N65" i="32" s="1"/>
  <c r="L64" i="32"/>
  <c r="K64" i="32"/>
  <c r="J64" i="32"/>
  <c r="L63" i="32"/>
  <c r="K63" i="32"/>
  <c r="J63" i="32"/>
  <c r="I63" i="32"/>
  <c r="G63" i="32"/>
  <c r="M63" i="32" s="1"/>
  <c r="L62" i="32"/>
  <c r="K62" i="32"/>
  <c r="J62" i="32"/>
  <c r="I62" i="32"/>
  <c r="L61" i="32"/>
  <c r="K61" i="32"/>
  <c r="J61" i="32"/>
  <c r="H61" i="32"/>
  <c r="N61" i="32" s="1"/>
  <c r="G61" i="32"/>
  <c r="L60" i="32"/>
  <c r="K60" i="32"/>
  <c r="J60" i="32"/>
  <c r="I60" i="32"/>
  <c r="H60" i="32"/>
  <c r="N60" i="32" s="1"/>
  <c r="G60" i="32"/>
  <c r="M60" i="32" s="1"/>
  <c r="L59" i="32"/>
  <c r="K59" i="32"/>
  <c r="I59" i="32"/>
  <c r="G59" i="32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H57" i="32"/>
  <c r="N57" i="32" s="1"/>
  <c r="N56" i="32"/>
  <c r="L56" i="32"/>
  <c r="K56" i="32"/>
  <c r="J56" i="32"/>
  <c r="I56" i="32"/>
  <c r="H56" i="32"/>
  <c r="L55" i="32"/>
  <c r="K55" i="32"/>
  <c r="J55" i="32"/>
  <c r="I55" i="32"/>
  <c r="H55" i="32"/>
  <c r="N55" i="32" s="1"/>
  <c r="G55" i="32"/>
  <c r="M55" i="32" s="1"/>
  <c r="L54" i="32"/>
  <c r="K54" i="32"/>
  <c r="I54" i="32"/>
  <c r="L53" i="32"/>
  <c r="K53" i="32"/>
  <c r="I53" i="32"/>
  <c r="L52" i="32"/>
  <c r="K52" i="32"/>
  <c r="I52" i="32"/>
  <c r="G52" i="32"/>
  <c r="L51" i="32"/>
  <c r="K51" i="32"/>
  <c r="J51" i="32"/>
  <c r="I51" i="32"/>
  <c r="G51" i="32"/>
  <c r="N50" i="32"/>
  <c r="L50" i="32"/>
  <c r="K50" i="32"/>
  <c r="J50" i="32"/>
  <c r="I50" i="32"/>
  <c r="H50" i="32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N47" i="32"/>
  <c r="M47" i="32"/>
  <c r="L47" i="32"/>
  <c r="K47" i="32"/>
  <c r="J47" i="32"/>
  <c r="I47" i="32"/>
  <c r="H47" i="32"/>
  <c r="G47" i="32"/>
  <c r="N46" i="32"/>
  <c r="M46" i="32"/>
  <c r="L46" i="32"/>
  <c r="K46" i="32"/>
  <c r="J46" i="32"/>
  <c r="I46" i="32"/>
  <c r="H46" i="32"/>
  <c r="G46" i="32"/>
  <c r="N45" i="32"/>
  <c r="M45" i="32"/>
  <c r="L45" i="32"/>
  <c r="K45" i="32"/>
  <c r="J45" i="32"/>
  <c r="I45" i="32"/>
  <c r="H45" i="32"/>
  <c r="G45" i="32"/>
  <c r="N44" i="32"/>
  <c r="M44" i="32"/>
  <c r="L44" i="32"/>
  <c r="K44" i="32"/>
  <c r="J44" i="32"/>
  <c r="I44" i="32"/>
  <c r="H44" i="32"/>
  <c r="G44" i="32"/>
  <c r="N43" i="32"/>
  <c r="M43" i="32"/>
  <c r="L43" i="32"/>
  <c r="K43" i="32"/>
  <c r="J43" i="32"/>
  <c r="I43" i="32"/>
  <c r="H43" i="32"/>
  <c r="G43" i="32"/>
  <c r="M42" i="32"/>
  <c r="L42" i="32"/>
  <c r="K42" i="32"/>
  <c r="J42" i="32"/>
  <c r="I42" i="32"/>
  <c r="G42" i="32"/>
  <c r="L41" i="32"/>
  <c r="K41" i="32"/>
  <c r="I41" i="32"/>
  <c r="H41" i="32"/>
  <c r="N41" i="32" s="1"/>
  <c r="G41" i="32"/>
  <c r="M41" i="32" s="1"/>
  <c r="N40" i="32"/>
  <c r="M40" i="32"/>
  <c r="L40" i="32"/>
  <c r="K40" i="32"/>
  <c r="J40" i="32"/>
  <c r="I40" i="32"/>
  <c r="H40" i="32"/>
  <c r="G40" i="32"/>
  <c r="L39" i="32"/>
  <c r="K39" i="32"/>
  <c r="G39" i="32"/>
  <c r="M39" i="32" s="1"/>
  <c r="L38" i="32"/>
  <c r="K38" i="32"/>
  <c r="J38" i="32"/>
  <c r="I38" i="32"/>
  <c r="G38" i="32"/>
  <c r="L37" i="32"/>
  <c r="K37" i="32"/>
  <c r="J37" i="32"/>
  <c r="I37" i="32"/>
  <c r="G37" i="32"/>
  <c r="L36" i="32"/>
  <c r="K36" i="32"/>
  <c r="J36" i="32"/>
  <c r="I36" i="32"/>
  <c r="H36" i="32"/>
  <c r="N36" i="32" s="1"/>
  <c r="L35" i="32"/>
  <c r="K35" i="32"/>
  <c r="J35" i="32"/>
  <c r="I35" i="32"/>
  <c r="H35" i="32"/>
  <c r="N35" i="32" s="1"/>
  <c r="L34" i="32"/>
  <c r="K34" i="32"/>
  <c r="I34" i="32"/>
  <c r="L33" i="32"/>
  <c r="K33" i="32"/>
  <c r="I33" i="32"/>
  <c r="L32" i="32"/>
  <c r="K32" i="32"/>
  <c r="J32" i="32"/>
  <c r="H32" i="32"/>
  <c r="N32" i="32" s="1"/>
  <c r="L31" i="32"/>
  <c r="K31" i="32"/>
  <c r="J31" i="32"/>
  <c r="H31" i="32"/>
  <c r="G31" i="32"/>
  <c r="L30" i="32"/>
  <c r="K30" i="32"/>
  <c r="J30" i="32"/>
  <c r="N29" i="32"/>
  <c r="L29" i="32"/>
  <c r="K29" i="32"/>
  <c r="J29" i="32"/>
  <c r="I29" i="32"/>
  <c r="H29" i="32"/>
  <c r="L28" i="32"/>
  <c r="K28" i="32"/>
  <c r="I28" i="32"/>
  <c r="H28" i="32"/>
  <c r="N28" i="32" s="1"/>
  <c r="N27" i="32"/>
  <c r="L27" i="32"/>
  <c r="K27" i="32"/>
  <c r="J27" i="32"/>
  <c r="I27" i="32"/>
  <c r="H27" i="32"/>
  <c r="G27" i="32"/>
  <c r="M27" i="32" s="1"/>
  <c r="L26" i="32"/>
  <c r="K26" i="32"/>
  <c r="J26" i="32"/>
  <c r="H26" i="32"/>
  <c r="G26" i="32"/>
  <c r="M26" i="32" s="1"/>
  <c r="L25" i="32"/>
  <c r="K25" i="32"/>
  <c r="I25" i="32"/>
  <c r="H25" i="32"/>
  <c r="N25" i="32" s="1"/>
  <c r="G25" i="32"/>
  <c r="M25" i="32" s="1"/>
  <c r="L24" i="32"/>
  <c r="K24" i="32"/>
  <c r="I24" i="32"/>
  <c r="N23" i="32"/>
  <c r="L23" i="32"/>
  <c r="K23" i="32"/>
  <c r="J23" i="32"/>
  <c r="I23" i="32"/>
  <c r="H23" i="32"/>
  <c r="G23" i="32"/>
  <c r="M23" i="32" s="1"/>
  <c r="I22" i="32"/>
  <c r="F22" i="32"/>
  <c r="E22" i="32"/>
  <c r="I68" i="32" s="1"/>
  <c r="D22" i="32"/>
  <c r="C22" i="32"/>
  <c r="F14" i="32"/>
  <c r="E14" i="32"/>
  <c r="D14" i="32"/>
  <c r="C14" i="32"/>
  <c r="K14" i="32" s="1"/>
  <c r="F13" i="32"/>
  <c r="E13" i="32"/>
  <c r="D13" i="32"/>
  <c r="C13" i="32"/>
  <c r="F12" i="32"/>
  <c r="E12" i="32"/>
  <c r="D12" i="32"/>
  <c r="C12" i="32"/>
  <c r="K12" i="32" s="1"/>
  <c r="C11" i="32"/>
  <c r="E10" i="32"/>
  <c r="L640" i="31"/>
  <c r="K640" i="31"/>
  <c r="J640" i="31"/>
  <c r="I640" i="31"/>
  <c r="L639" i="31"/>
  <c r="K639" i="31"/>
  <c r="J639" i="31"/>
  <c r="L638" i="31"/>
  <c r="K638" i="31"/>
  <c r="J638" i="31"/>
  <c r="I638" i="31"/>
  <c r="L637" i="31"/>
  <c r="K637" i="31"/>
  <c r="I637" i="31"/>
  <c r="H637" i="31"/>
  <c r="N637" i="31" s="1"/>
  <c r="L636" i="31"/>
  <c r="K636" i="31"/>
  <c r="I636" i="31"/>
  <c r="G636" i="31"/>
  <c r="L635" i="31"/>
  <c r="K635" i="31"/>
  <c r="I635" i="31"/>
  <c r="H635" i="31"/>
  <c r="G635" i="31"/>
  <c r="L634" i="31"/>
  <c r="K634" i="31"/>
  <c r="J634" i="31"/>
  <c r="H634" i="31"/>
  <c r="N634" i="31" s="1"/>
  <c r="G634" i="31"/>
  <c r="M634" i="31" s="1"/>
  <c r="L633" i="31"/>
  <c r="K633" i="31"/>
  <c r="J633" i="31"/>
  <c r="I633" i="31"/>
  <c r="G633" i="31"/>
  <c r="N632" i="31"/>
  <c r="L632" i="31"/>
  <c r="K632" i="31"/>
  <c r="J632" i="31"/>
  <c r="I632" i="31"/>
  <c r="H632" i="31"/>
  <c r="G632" i="31"/>
  <c r="M632" i="31" s="1"/>
  <c r="L631" i="31"/>
  <c r="K631" i="31"/>
  <c r="I631" i="31"/>
  <c r="L630" i="31"/>
  <c r="K630" i="31"/>
  <c r="L629" i="31"/>
  <c r="K629" i="31"/>
  <c r="I629" i="31"/>
  <c r="G629" i="31"/>
  <c r="L628" i="31"/>
  <c r="K628" i="31"/>
  <c r="L627" i="31"/>
  <c r="K627" i="31"/>
  <c r="I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M624" i="31"/>
  <c r="L624" i="31"/>
  <c r="K624" i="31"/>
  <c r="J624" i="31"/>
  <c r="I624" i="31"/>
  <c r="H624" i="31"/>
  <c r="N624" i="31" s="1"/>
  <c r="G624" i="31"/>
  <c r="L623" i="31"/>
  <c r="K623" i="31"/>
  <c r="J623" i="31"/>
  <c r="L622" i="31"/>
  <c r="K622" i="31"/>
  <c r="J622" i="31"/>
  <c r="I622" i="31"/>
  <c r="H622" i="31"/>
  <c r="N622" i="31" s="1"/>
  <c r="G622" i="31"/>
  <c r="M622" i="31" s="1"/>
  <c r="L621" i="31"/>
  <c r="K621" i="31"/>
  <c r="J621" i="31"/>
  <c r="L620" i="31"/>
  <c r="K620" i="31"/>
  <c r="I620" i="31"/>
  <c r="L619" i="31"/>
  <c r="K619" i="31"/>
  <c r="J619" i="31"/>
  <c r="I619" i="31"/>
  <c r="H619" i="31"/>
  <c r="N619" i="31" s="1"/>
  <c r="G619" i="31"/>
  <c r="M619" i="31" s="1"/>
  <c r="L618" i="31"/>
  <c r="K618" i="31"/>
  <c r="J618" i="31"/>
  <c r="I618" i="31"/>
  <c r="H618" i="31"/>
  <c r="N618" i="31" s="1"/>
  <c r="G618" i="31"/>
  <c r="M618" i="31" s="1"/>
  <c r="L617" i="31"/>
  <c r="K617" i="31"/>
  <c r="J617" i="31"/>
  <c r="L616" i="31"/>
  <c r="K616" i="31"/>
  <c r="L615" i="31"/>
  <c r="K615" i="31"/>
  <c r="L614" i="31"/>
  <c r="K614" i="31"/>
  <c r="J614" i="31"/>
  <c r="L613" i="31"/>
  <c r="K613" i="31"/>
  <c r="J613" i="31"/>
  <c r="H613" i="31"/>
  <c r="N613" i="31" s="1"/>
  <c r="G613" i="31"/>
  <c r="M613" i="31" s="1"/>
  <c r="F612" i="31"/>
  <c r="E612" i="31"/>
  <c r="D612" i="31"/>
  <c r="H640" i="31" s="1"/>
  <c r="C612" i="31"/>
  <c r="G623" i="31" s="1"/>
  <c r="L604" i="31"/>
  <c r="K604" i="31"/>
  <c r="J604" i="31"/>
  <c r="H604" i="31"/>
  <c r="N604" i="31" s="1"/>
  <c r="G604" i="31"/>
  <c r="N603" i="31"/>
  <c r="L603" i="31"/>
  <c r="K603" i="31"/>
  <c r="J603" i="31"/>
  <c r="I603" i="31"/>
  <c r="H603" i="31"/>
  <c r="G603" i="31"/>
  <c r="M603" i="31" s="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G600" i="31"/>
  <c r="L599" i="31"/>
  <c r="K599" i="31"/>
  <c r="M599" i="31" s="1"/>
  <c r="J599" i="31"/>
  <c r="I599" i="31"/>
  <c r="G599" i="31"/>
  <c r="N598" i="31"/>
  <c r="L598" i="31"/>
  <c r="K598" i="31"/>
  <c r="J598" i="31"/>
  <c r="I598" i="31"/>
  <c r="H598" i="31"/>
  <c r="G598" i="31"/>
  <c r="M598" i="31" s="1"/>
  <c r="L597" i="31"/>
  <c r="K597" i="31"/>
  <c r="J597" i="31"/>
  <c r="I597" i="31"/>
  <c r="N596" i="31"/>
  <c r="L596" i="31"/>
  <c r="K596" i="31"/>
  <c r="I596" i="31"/>
  <c r="H596" i="31"/>
  <c r="G596" i="31"/>
  <c r="M596" i="31" s="1"/>
  <c r="L595" i="31"/>
  <c r="K595" i="31"/>
  <c r="H595" i="31"/>
  <c r="N595" i="31" s="1"/>
  <c r="G595" i="31"/>
  <c r="M595" i="31" s="1"/>
  <c r="L594" i="31"/>
  <c r="K594" i="31"/>
  <c r="J594" i="31"/>
  <c r="I594" i="31"/>
  <c r="H594" i="31"/>
  <c r="N594" i="31" s="1"/>
  <c r="G594" i="31"/>
  <c r="M594" i="31" s="1"/>
  <c r="N593" i="31"/>
  <c r="L593" i="31"/>
  <c r="K593" i="31"/>
  <c r="J593" i="31"/>
  <c r="I593" i="31"/>
  <c r="H593" i="3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M591" i="31" s="1"/>
  <c r="I591" i="31"/>
  <c r="H591" i="31"/>
  <c r="N591" i="31" s="1"/>
  <c r="G591" i="31"/>
  <c r="L590" i="31"/>
  <c r="K590" i="31"/>
  <c r="I590" i="31"/>
  <c r="G590" i="31"/>
  <c r="L589" i="31"/>
  <c r="K589" i="31"/>
  <c r="I589" i="31"/>
  <c r="G589" i="31"/>
  <c r="L588" i="31"/>
  <c r="K588" i="31"/>
  <c r="M588" i="31" s="1"/>
  <c r="I588" i="31"/>
  <c r="G588" i="31"/>
  <c r="M587" i="31"/>
  <c r="L587" i="31"/>
  <c r="K587" i="31"/>
  <c r="J587" i="31"/>
  <c r="I587" i="31"/>
  <c r="H587" i="31"/>
  <c r="N587" i="31" s="1"/>
  <c r="G587" i="31"/>
  <c r="M586" i="31"/>
  <c r="L586" i="31"/>
  <c r="K586" i="31"/>
  <c r="J586" i="31"/>
  <c r="I586" i="31"/>
  <c r="H586" i="31"/>
  <c r="N586" i="31" s="1"/>
  <c r="G586" i="31"/>
  <c r="M585" i="31"/>
  <c r="L585" i="31"/>
  <c r="K585" i="31"/>
  <c r="J585" i="31"/>
  <c r="I585" i="31"/>
  <c r="G585" i="31"/>
  <c r="L584" i="31"/>
  <c r="K584" i="31"/>
  <c r="J584" i="31"/>
  <c r="I584" i="31"/>
  <c r="H584" i="31"/>
  <c r="N584" i="31" s="1"/>
  <c r="G584" i="31"/>
  <c r="M584" i="31" s="1"/>
  <c r="L583" i="31"/>
  <c r="K583" i="31"/>
  <c r="I583" i="31"/>
  <c r="L582" i="31"/>
  <c r="K582" i="31"/>
  <c r="J582" i="31"/>
  <c r="I582" i="31"/>
  <c r="H582" i="31"/>
  <c r="N582" i="31" s="1"/>
  <c r="G582" i="31"/>
  <c r="M582" i="31" s="1"/>
  <c r="N581" i="31"/>
  <c r="L581" i="31"/>
  <c r="K581" i="31"/>
  <c r="J581" i="31"/>
  <c r="I581" i="31"/>
  <c r="H581" i="31"/>
  <c r="G581" i="31"/>
  <c r="M581" i="31" s="1"/>
  <c r="L580" i="31"/>
  <c r="K580" i="31"/>
  <c r="J580" i="31"/>
  <c r="I580" i="31"/>
  <c r="H580" i="31"/>
  <c r="N580" i="31" s="1"/>
  <c r="G580" i="31"/>
  <c r="M580" i="31" s="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N577" i="31"/>
  <c r="L577" i="31"/>
  <c r="K577" i="31"/>
  <c r="J577" i="31"/>
  <c r="I577" i="31"/>
  <c r="H577" i="3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N574" i="31"/>
  <c r="L574" i="31"/>
  <c r="K574" i="31"/>
  <c r="J574" i="31"/>
  <c r="I574" i="31"/>
  <c r="H574" i="31"/>
  <c r="G574" i="31"/>
  <c r="M574" i="31" s="1"/>
  <c r="L573" i="31"/>
  <c r="K573" i="31"/>
  <c r="J573" i="31"/>
  <c r="I573" i="31"/>
  <c r="G573" i="31"/>
  <c r="L572" i="31"/>
  <c r="K572" i="31"/>
  <c r="J572" i="31"/>
  <c r="I572" i="31"/>
  <c r="H572" i="31"/>
  <c r="N572" i="31" s="1"/>
  <c r="G572" i="31"/>
  <c r="M572" i="31" s="1"/>
  <c r="L571" i="31"/>
  <c r="K571" i="31"/>
  <c r="J571" i="31"/>
  <c r="H571" i="31"/>
  <c r="N571" i="31" s="1"/>
  <c r="N570" i="31"/>
  <c r="M570" i="31"/>
  <c r="L570" i="31"/>
  <c r="K570" i="31"/>
  <c r="J570" i="31"/>
  <c r="I570" i="31"/>
  <c r="H570" i="31"/>
  <c r="G570" i="31"/>
  <c r="N569" i="31"/>
  <c r="M569" i="31"/>
  <c r="L569" i="31"/>
  <c r="K569" i="31"/>
  <c r="J569" i="31"/>
  <c r="I569" i="31"/>
  <c r="H569" i="31"/>
  <c r="G569" i="31"/>
  <c r="L568" i="31"/>
  <c r="K568" i="31"/>
  <c r="I568" i="31"/>
  <c r="L567" i="31"/>
  <c r="K567" i="31"/>
  <c r="N566" i="31"/>
  <c r="L566" i="31"/>
  <c r="K566" i="31"/>
  <c r="J566" i="31"/>
  <c r="I566" i="31"/>
  <c r="H566" i="3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G564" i="31"/>
  <c r="L563" i="31"/>
  <c r="K563" i="31"/>
  <c r="L562" i="31"/>
  <c r="K562" i="31"/>
  <c r="J562" i="31"/>
  <c r="I562" i="31"/>
  <c r="H562" i="31"/>
  <c r="N562" i="31" s="1"/>
  <c r="G562" i="31"/>
  <c r="M562" i="31" s="1"/>
  <c r="L561" i="31"/>
  <c r="K561" i="31"/>
  <c r="I561" i="31"/>
  <c r="H561" i="31"/>
  <c r="N561" i="31" s="1"/>
  <c r="G561" i="31"/>
  <c r="M561" i="31" s="1"/>
  <c r="N560" i="31"/>
  <c r="L560" i="31"/>
  <c r="K560" i="31"/>
  <c r="J560" i="31"/>
  <c r="I560" i="31"/>
  <c r="H560" i="31"/>
  <c r="G560" i="31"/>
  <c r="M560" i="31" s="1"/>
  <c r="L559" i="31"/>
  <c r="K559" i="31"/>
  <c r="I559" i="31"/>
  <c r="H559" i="31"/>
  <c r="N559" i="31" s="1"/>
  <c r="G559" i="31"/>
  <c r="M559" i="31" s="1"/>
  <c r="L558" i="31"/>
  <c r="K558" i="31"/>
  <c r="J558" i="31"/>
  <c r="I558" i="31"/>
  <c r="L557" i="31"/>
  <c r="K557" i="31"/>
  <c r="J557" i="31"/>
  <c r="I557" i="31"/>
  <c r="H557" i="31"/>
  <c r="N557" i="31" s="1"/>
  <c r="G557" i="31"/>
  <c r="M557" i="31" s="1"/>
  <c r="N556" i="31"/>
  <c r="L556" i="31"/>
  <c r="K556" i="31"/>
  <c r="J556" i="31"/>
  <c r="I556" i="31"/>
  <c r="H556" i="31"/>
  <c r="G556" i="31"/>
  <c r="M556" i="31" s="1"/>
  <c r="L555" i="31"/>
  <c r="K555" i="31"/>
  <c r="J555" i="31"/>
  <c r="I555" i="31"/>
  <c r="H555" i="31"/>
  <c r="N555" i="31" s="1"/>
  <c r="G555" i="31"/>
  <c r="M555" i="31" s="1"/>
  <c r="N554" i="31"/>
  <c r="L554" i="31"/>
  <c r="K554" i="31"/>
  <c r="J554" i="31"/>
  <c r="I554" i="31"/>
  <c r="H554" i="31"/>
  <c r="G554" i="31"/>
  <c r="M554" i="31" s="1"/>
  <c r="L553" i="31"/>
  <c r="K553" i="31"/>
  <c r="I553" i="31"/>
  <c r="G553" i="31"/>
  <c r="M553" i="31" s="1"/>
  <c r="L552" i="31"/>
  <c r="K552" i="31"/>
  <c r="J552" i="31"/>
  <c r="I552" i="31"/>
  <c r="H552" i="31"/>
  <c r="N552" i="31" s="1"/>
  <c r="G552" i="31"/>
  <c r="M552" i="31" s="1"/>
  <c r="N551" i="31"/>
  <c r="L551" i="31"/>
  <c r="K551" i="31"/>
  <c r="J551" i="31"/>
  <c r="I551" i="31"/>
  <c r="H551" i="3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N548" i="31"/>
  <c r="L548" i="31"/>
  <c r="K548" i="31"/>
  <c r="J548" i="31"/>
  <c r="I548" i="31"/>
  <c r="H548" i="3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H546" i="31"/>
  <c r="G546" i="31"/>
  <c r="N545" i="31"/>
  <c r="L545" i="31"/>
  <c r="K545" i="31"/>
  <c r="H545" i="31"/>
  <c r="G545" i="31"/>
  <c r="M545" i="31" s="1"/>
  <c r="L544" i="31"/>
  <c r="K544" i="31"/>
  <c r="J544" i="31"/>
  <c r="I544" i="31"/>
  <c r="L543" i="31"/>
  <c r="K543" i="31"/>
  <c r="J543" i="31"/>
  <c r="I543" i="31"/>
  <c r="H543" i="31"/>
  <c r="N543" i="31" s="1"/>
  <c r="G543" i="31"/>
  <c r="M543" i="31" s="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G541" i="31"/>
  <c r="L540" i="31"/>
  <c r="K540" i="31"/>
  <c r="H540" i="31"/>
  <c r="L539" i="31"/>
  <c r="K539" i="31"/>
  <c r="I539" i="31"/>
  <c r="N538" i="31"/>
  <c r="M538" i="31"/>
  <c r="L538" i="31"/>
  <c r="K538" i="31"/>
  <c r="J538" i="31"/>
  <c r="I538" i="31"/>
  <c r="H538" i="31"/>
  <c r="G538" i="31"/>
  <c r="L537" i="31"/>
  <c r="K537" i="31"/>
  <c r="J537" i="31"/>
  <c r="I537" i="31"/>
  <c r="G537" i="31"/>
  <c r="N536" i="31"/>
  <c r="L536" i="31"/>
  <c r="K536" i="31"/>
  <c r="J536" i="31"/>
  <c r="I536" i="31"/>
  <c r="H536" i="31"/>
  <c r="G536" i="31"/>
  <c r="M536" i="31" s="1"/>
  <c r="L535" i="31"/>
  <c r="K535" i="31"/>
  <c r="J535" i="31"/>
  <c r="I535" i="31"/>
  <c r="H535" i="31"/>
  <c r="N535" i="31" s="1"/>
  <c r="L534" i="31"/>
  <c r="K534" i="31"/>
  <c r="J534" i="31"/>
  <c r="I534" i="31"/>
  <c r="G534" i="3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N531" i="31"/>
  <c r="L531" i="31"/>
  <c r="K531" i="31"/>
  <c r="J531" i="31"/>
  <c r="I531" i="31"/>
  <c r="H531" i="3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H529" i="31"/>
  <c r="G529" i="31"/>
  <c r="L528" i="31"/>
  <c r="K528" i="31"/>
  <c r="I528" i="31"/>
  <c r="G528" i="31"/>
  <c r="N527" i="31"/>
  <c r="L527" i="31"/>
  <c r="K527" i="31"/>
  <c r="J527" i="31"/>
  <c r="I527" i="31"/>
  <c r="H527" i="31"/>
  <c r="G527" i="31"/>
  <c r="M527" i="31" s="1"/>
  <c r="L526" i="31"/>
  <c r="K526" i="31"/>
  <c r="J526" i="31"/>
  <c r="I526" i="31"/>
  <c r="H526" i="31"/>
  <c r="N526" i="31" s="1"/>
  <c r="G526" i="31"/>
  <c r="M526" i="31" s="1"/>
  <c r="N525" i="31"/>
  <c r="L525" i="31"/>
  <c r="K525" i="31"/>
  <c r="J525" i="31"/>
  <c r="I525" i="31"/>
  <c r="H525" i="31"/>
  <c r="G525" i="31"/>
  <c r="M525" i="31" s="1"/>
  <c r="L524" i="31"/>
  <c r="K524" i="31"/>
  <c r="J524" i="31"/>
  <c r="I524" i="31"/>
  <c r="H524" i="31"/>
  <c r="N524" i="31" s="1"/>
  <c r="G524" i="31"/>
  <c r="M524" i="31" s="1"/>
  <c r="N523" i="31"/>
  <c r="L523" i="31"/>
  <c r="K523" i="31"/>
  <c r="J523" i="31"/>
  <c r="I523" i="31"/>
  <c r="H523" i="31"/>
  <c r="G523" i="31"/>
  <c r="M523" i="31" s="1"/>
  <c r="L522" i="31"/>
  <c r="K522" i="31"/>
  <c r="J522" i="31"/>
  <c r="I522" i="31"/>
  <c r="H522" i="31"/>
  <c r="N522" i="31" s="1"/>
  <c r="G522" i="31"/>
  <c r="M522" i="31" s="1"/>
  <c r="N521" i="31"/>
  <c r="L521" i="31"/>
  <c r="K521" i="31"/>
  <c r="J521" i="31"/>
  <c r="I521" i="31"/>
  <c r="H521" i="31"/>
  <c r="G521" i="31"/>
  <c r="M521" i="31" s="1"/>
  <c r="L520" i="31"/>
  <c r="K520" i="31"/>
  <c r="J520" i="31"/>
  <c r="I520" i="31"/>
  <c r="H520" i="31"/>
  <c r="N520" i="31" s="1"/>
  <c r="G520" i="31"/>
  <c r="M520" i="31" s="1"/>
  <c r="N519" i="31"/>
  <c r="L519" i="31"/>
  <c r="K519" i="31"/>
  <c r="J519" i="31"/>
  <c r="I519" i="31"/>
  <c r="H519" i="31"/>
  <c r="G519" i="31"/>
  <c r="M519" i="31" s="1"/>
  <c r="L518" i="31"/>
  <c r="K518" i="31"/>
  <c r="J518" i="31"/>
  <c r="L517" i="31"/>
  <c r="K517" i="31"/>
  <c r="L516" i="31"/>
  <c r="K516" i="31"/>
  <c r="J516" i="31"/>
  <c r="I516" i="31"/>
  <c r="L515" i="31"/>
  <c r="K515" i="31"/>
  <c r="J515" i="31"/>
  <c r="I515" i="31"/>
  <c r="G515" i="31"/>
  <c r="L514" i="31"/>
  <c r="K514" i="31"/>
  <c r="G514" i="31"/>
  <c r="M514" i="31" s="1"/>
  <c r="N513" i="31"/>
  <c r="L513" i="31"/>
  <c r="K513" i="31"/>
  <c r="J513" i="31"/>
  <c r="I513" i="31"/>
  <c r="H513" i="31"/>
  <c r="G513" i="31"/>
  <c r="M513" i="31" s="1"/>
  <c r="L512" i="31"/>
  <c r="K512" i="31"/>
  <c r="J512" i="31"/>
  <c r="I512" i="31"/>
  <c r="G512" i="31"/>
  <c r="M512" i="31" s="1"/>
  <c r="L511" i="31"/>
  <c r="K511" i="31"/>
  <c r="J511" i="31"/>
  <c r="I511" i="31"/>
  <c r="G511" i="31"/>
  <c r="L510" i="31"/>
  <c r="K510" i="31"/>
  <c r="J510" i="31"/>
  <c r="I510" i="31"/>
  <c r="H510" i="31"/>
  <c r="N510" i="31" s="1"/>
  <c r="G510" i="31"/>
  <c r="M510" i="31" s="1"/>
  <c r="L509" i="31"/>
  <c r="K509" i="31"/>
  <c r="J509" i="31"/>
  <c r="I509" i="31"/>
  <c r="G509" i="31"/>
  <c r="L508" i="31"/>
  <c r="K508" i="31"/>
  <c r="J508" i="31"/>
  <c r="L507" i="31"/>
  <c r="K507" i="31"/>
  <c r="I507" i="31"/>
  <c r="L506" i="31"/>
  <c r="K506" i="31"/>
  <c r="J506" i="31"/>
  <c r="I506" i="31"/>
  <c r="G506" i="31"/>
  <c r="M506" i="31" s="1"/>
  <c r="L505" i="31"/>
  <c r="K505" i="31"/>
  <c r="I505" i="31"/>
  <c r="H505" i="31"/>
  <c r="N505" i="31" s="1"/>
  <c r="G505" i="31"/>
  <c r="M505" i="31" s="1"/>
  <c r="L504" i="31"/>
  <c r="K504" i="31"/>
  <c r="J504" i="31"/>
  <c r="I504" i="31"/>
  <c r="H504" i="31"/>
  <c r="N504" i="31" s="1"/>
  <c r="G504" i="31"/>
  <c r="M504" i="31" s="1"/>
  <c r="N503" i="31"/>
  <c r="L503" i="31"/>
  <c r="K503" i="31"/>
  <c r="J503" i="31"/>
  <c r="I503" i="31"/>
  <c r="H503" i="3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J501" i="31"/>
  <c r="I501" i="31"/>
  <c r="H501" i="31"/>
  <c r="N501" i="31" s="1"/>
  <c r="G501" i="31"/>
  <c r="M501" i="31" s="1"/>
  <c r="N500" i="31"/>
  <c r="L500" i="31"/>
  <c r="K500" i="31"/>
  <c r="J500" i="31"/>
  <c r="I500" i="31"/>
  <c r="H500" i="31"/>
  <c r="G500" i="31"/>
  <c r="M500" i="31" s="1"/>
  <c r="L499" i="31"/>
  <c r="K499" i="31"/>
  <c r="I499" i="31"/>
  <c r="G499" i="31"/>
  <c r="L498" i="31"/>
  <c r="K498" i="31"/>
  <c r="J498" i="31"/>
  <c r="I498" i="31"/>
  <c r="H498" i="31"/>
  <c r="N498" i="31" s="1"/>
  <c r="G498" i="31"/>
  <c r="M498" i="31" s="1"/>
  <c r="L497" i="31"/>
  <c r="K497" i="31"/>
  <c r="I497" i="31"/>
  <c r="L496" i="31"/>
  <c r="K496" i="31"/>
  <c r="J496" i="31"/>
  <c r="I496" i="31"/>
  <c r="H496" i="31"/>
  <c r="N496" i="31" s="1"/>
  <c r="G496" i="31"/>
  <c r="M496" i="31" s="1"/>
  <c r="L495" i="31"/>
  <c r="K495" i="31"/>
  <c r="J495" i="31"/>
  <c r="I495" i="31"/>
  <c r="G495" i="31"/>
  <c r="L494" i="31"/>
  <c r="K494" i="31"/>
  <c r="I494" i="31"/>
  <c r="G494" i="31"/>
  <c r="M494" i="31" s="1"/>
  <c r="L493" i="31"/>
  <c r="K493" i="31"/>
  <c r="G493" i="31"/>
  <c r="L492" i="31"/>
  <c r="K492" i="31"/>
  <c r="J492" i="31"/>
  <c r="I492" i="31"/>
  <c r="H492" i="31"/>
  <c r="N492" i="31" s="1"/>
  <c r="G492" i="31"/>
  <c r="M492" i="31" s="1"/>
  <c r="L491" i="31"/>
  <c r="K491" i="31"/>
  <c r="I491" i="31"/>
  <c r="H491" i="31"/>
  <c r="N491" i="31" s="1"/>
  <c r="G491" i="31"/>
  <c r="M491" i="31" s="1"/>
  <c r="N490" i="31"/>
  <c r="L490" i="31"/>
  <c r="K490" i="31"/>
  <c r="J490" i="31"/>
  <c r="I490" i="31"/>
  <c r="H490" i="31"/>
  <c r="G490" i="31"/>
  <c r="M490" i="31" s="1"/>
  <c r="L489" i="31"/>
  <c r="K489" i="31"/>
  <c r="J489" i="31"/>
  <c r="I489" i="31"/>
  <c r="H489" i="31"/>
  <c r="N489" i="31" s="1"/>
  <c r="G489" i="31"/>
  <c r="M489" i="31" s="1"/>
  <c r="N488" i="31"/>
  <c r="L488" i="31"/>
  <c r="K488" i="31"/>
  <c r="J488" i="31"/>
  <c r="I488" i="31"/>
  <c r="H488" i="31"/>
  <c r="G488" i="31"/>
  <c r="M488" i="31" s="1"/>
  <c r="L487" i="31"/>
  <c r="K487" i="31"/>
  <c r="I487" i="31"/>
  <c r="L486" i="31"/>
  <c r="K486" i="31"/>
  <c r="I486" i="31"/>
  <c r="L485" i="31"/>
  <c r="K485" i="31"/>
  <c r="L484" i="31"/>
  <c r="K484" i="31"/>
  <c r="J484" i="31"/>
  <c r="I484" i="31"/>
  <c r="G484" i="31"/>
  <c r="M484" i="31" s="1"/>
  <c r="N483" i="31"/>
  <c r="L483" i="31"/>
  <c r="K483" i="31"/>
  <c r="J483" i="31"/>
  <c r="I483" i="31"/>
  <c r="H483" i="31"/>
  <c r="G483" i="31"/>
  <c r="M483" i="31" s="1"/>
  <c r="N482" i="31"/>
  <c r="L482" i="31"/>
  <c r="K482" i="31"/>
  <c r="J482" i="31"/>
  <c r="I482" i="31"/>
  <c r="H482" i="31"/>
  <c r="G482" i="31"/>
  <c r="M482" i="31" s="1"/>
  <c r="L481" i="31"/>
  <c r="K481" i="31"/>
  <c r="J481" i="31"/>
  <c r="I481" i="31"/>
  <c r="L480" i="31"/>
  <c r="K480" i="31"/>
  <c r="J480" i="31"/>
  <c r="I480" i="31"/>
  <c r="H480" i="31"/>
  <c r="N480" i="31" s="1"/>
  <c r="G480" i="31"/>
  <c r="M480" i="31" s="1"/>
  <c r="N479" i="31"/>
  <c r="L479" i="31"/>
  <c r="K479" i="31"/>
  <c r="J479" i="31"/>
  <c r="I479" i="31"/>
  <c r="H479" i="31"/>
  <c r="G479" i="31"/>
  <c r="M479" i="31" s="1"/>
  <c r="L478" i="31"/>
  <c r="K478" i="31"/>
  <c r="I478" i="31"/>
  <c r="N477" i="31"/>
  <c r="L477" i="31"/>
  <c r="K477" i="31"/>
  <c r="J477" i="31"/>
  <c r="I477" i="31"/>
  <c r="H477" i="31"/>
  <c r="G477" i="31"/>
  <c r="M477" i="31" s="1"/>
  <c r="L476" i="31"/>
  <c r="K476" i="31"/>
  <c r="J476" i="31"/>
  <c r="I476" i="31"/>
  <c r="H476" i="31"/>
  <c r="N476" i="31" s="1"/>
  <c r="L475" i="31"/>
  <c r="K475" i="31"/>
  <c r="J475" i="31"/>
  <c r="I475" i="31"/>
  <c r="H475" i="31"/>
  <c r="N475" i="31" s="1"/>
  <c r="G475" i="31"/>
  <c r="M475" i="31" s="1"/>
  <c r="N474" i="31"/>
  <c r="L474" i="31"/>
  <c r="K474" i="31"/>
  <c r="J474" i="31"/>
  <c r="I474" i="31"/>
  <c r="H474" i="31"/>
  <c r="G474" i="31"/>
  <c r="M474" i="31" s="1"/>
  <c r="L473" i="31"/>
  <c r="K473" i="31"/>
  <c r="N472" i="31"/>
  <c r="M472" i="31"/>
  <c r="L472" i="31"/>
  <c r="K472" i="31"/>
  <c r="J472" i="31"/>
  <c r="I472" i="31"/>
  <c r="H472" i="31"/>
  <c r="G472" i="31"/>
  <c r="L471" i="31"/>
  <c r="K471" i="31"/>
  <c r="J471" i="31"/>
  <c r="I471" i="31"/>
  <c r="L470" i="31"/>
  <c r="K470" i="31"/>
  <c r="L469" i="31"/>
  <c r="K469" i="31"/>
  <c r="J469" i="31"/>
  <c r="I469" i="31"/>
  <c r="G469" i="31"/>
  <c r="N468" i="31"/>
  <c r="L468" i="31"/>
  <c r="K468" i="31"/>
  <c r="J468" i="31"/>
  <c r="I468" i="31"/>
  <c r="H468" i="31"/>
  <c r="G468" i="31"/>
  <c r="M468" i="31" s="1"/>
  <c r="L467" i="31"/>
  <c r="K467" i="31"/>
  <c r="J467" i="31"/>
  <c r="I467" i="31"/>
  <c r="H467" i="31"/>
  <c r="N467" i="31" s="1"/>
  <c r="G467" i="31"/>
  <c r="M467" i="31" s="1"/>
  <c r="L466" i="31"/>
  <c r="K466" i="31"/>
  <c r="J466" i="31"/>
  <c r="I466" i="31"/>
  <c r="H466" i="31"/>
  <c r="N466" i="31" s="1"/>
  <c r="G466" i="31"/>
  <c r="M466" i="31" s="1"/>
  <c r="N465" i="31"/>
  <c r="L465" i="31"/>
  <c r="K465" i="31"/>
  <c r="J465" i="31"/>
  <c r="I465" i="31"/>
  <c r="H465" i="31"/>
  <c r="G465" i="31"/>
  <c r="M465" i="31" s="1"/>
  <c r="L464" i="31"/>
  <c r="K464" i="31"/>
  <c r="J464" i="31"/>
  <c r="I464" i="31"/>
  <c r="H464" i="31"/>
  <c r="N464" i="31" s="1"/>
  <c r="G464" i="31"/>
  <c r="M464" i="31" s="1"/>
  <c r="L463" i="31"/>
  <c r="K463" i="31"/>
  <c r="J463" i="31"/>
  <c r="I463" i="31"/>
  <c r="H463" i="31"/>
  <c r="N463" i="31" s="1"/>
  <c r="G463" i="31"/>
  <c r="M463" i="31" s="1"/>
  <c r="L462" i="31"/>
  <c r="K462" i="31"/>
  <c r="J462" i="31"/>
  <c r="I462" i="31"/>
  <c r="G462" i="31"/>
  <c r="M462" i="31" s="1"/>
  <c r="L461" i="31"/>
  <c r="K461" i="31"/>
  <c r="J461" i="31"/>
  <c r="I461" i="31"/>
  <c r="H461" i="31"/>
  <c r="N461" i="31" s="1"/>
  <c r="G461" i="31"/>
  <c r="M461" i="31" s="1"/>
  <c r="L460" i="31"/>
  <c r="K460" i="31"/>
  <c r="M459" i="31"/>
  <c r="L459" i="31"/>
  <c r="K459" i="31"/>
  <c r="J459" i="31"/>
  <c r="I459" i="31"/>
  <c r="H459" i="31"/>
  <c r="N459" i="31" s="1"/>
  <c r="G459" i="31"/>
  <c r="M458" i="31"/>
  <c r="L458" i="31"/>
  <c r="K458" i="31"/>
  <c r="J458" i="31"/>
  <c r="I458" i="31"/>
  <c r="H458" i="31"/>
  <c r="N458" i="31" s="1"/>
  <c r="G458" i="31"/>
  <c r="M457" i="31"/>
  <c r="L457" i="31"/>
  <c r="K457" i="31"/>
  <c r="J457" i="31"/>
  <c r="I457" i="31"/>
  <c r="H457" i="31"/>
  <c r="N457" i="31" s="1"/>
  <c r="G457" i="31"/>
  <c r="M456" i="31"/>
  <c r="L456" i="31"/>
  <c r="K456" i="31"/>
  <c r="J456" i="31"/>
  <c r="I456" i="31"/>
  <c r="H456" i="31"/>
  <c r="N456" i="31" s="1"/>
  <c r="G456" i="31"/>
  <c r="M455" i="31"/>
  <c r="L455" i="31"/>
  <c r="K455" i="31"/>
  <c r="J455" i="31"/>
  <c r="I455" i="31"/>
  <c r="H455" i="31"/>
  <c r="N455" i="31" s="1"/>
  <c r="G455" i="31"/>
  <c r="N454" i="31"/>
  <c r="L454" i="31"/>
  <c r="K454" i="31"/>
  <c r="J454" i="31"/>
  <c r="I454" i="31"/>
  <c r="H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L451" i="31"/>
  <c r="K451" i="31"/>
  <c r="H451" i="31"/>
  <c r="N451" i="31" s="1"/>
  <c r="L450" i="31"/>
  <c r="K450" i="31"/>
  <c r="I450" i="31"/>
  <c r="L449" i="31"/>
  <c r="K449" i="31"/>
  <c r="J449" i="31"/>
  <c r="H449" i="31"/>
  <c r="N449" i="31" s="1"/>
  <c r="L448" i="31"/>
  <c r="K448" i="31"/>
  <c r="H448" i="31"/>
  <c r="N448" i="31" s="1"/>
  <c r="L447" i="31"/>
  <c r="K447" i="31"/>
  <c r="J447" i="31"/>
  <c r="I447" i="31"/>
  <c r="H447" i="31"/>
  <c r="N447" i="31" s="1"/>
  <c r="G447" i="31"/>
  <c r="M447" i="31" s="1"/>
  <c r="L446" i="31"/>
  <c r="K446" i="31"/>
  <c r="L445" i="31"/>
  <c r="K445" i="31"/>
  <c r="M445" i="31" s="1"/>
  <c r="I445" i="31"/>
  <c r="G445" i="31"/>
  <c r="M444" i="31"/>
  <c r="L444" i="31"/>
  <c r="K444" i="31"/>
  <c r="I444" i="31"/>
  <c r="H444" i="31"/>
  <c r="N444" i="31" s="1"/>
  <c r="G444" i="31"/>
  <c r="M443" i="31"/>
  <c r="L443" i="31"/>
  <c r="K443" i="31"/>
  <c r="J443" i="31"/>
  <c r="I443" i="31"/>
  <c r="H443" i="31"/>
  <c r="N443" i="31" s="1"/>
  <c r="G443" i="31"/>
  <c r="L442" i="31"/>
  <c r="K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I438" i="31"/>
  <c r="H438" i="31"/>
  <c r="N438" i="31" s="1"/>
  <c r="L437" i="31"/>
  <c r="K437" i="31"/>
  <c r="L436" i="31"/>
  <c r="K436" i="31"/>
  <c r="J436" i="31"/>
  <c r="I436" i="31"/>
  <c r="G436" i="31"/>
  <c r="M436" i="31" s="1"/>
  <c r="L435" i="31"/>
  <c r="K435" i="31"/>
  <c r="L434" i="31"/>
  <c r="K434" i="31"/>
  <c r="I434" i="31"/>
  <c r="L433" i="31"/>
  <c r="K433" i="31"/>
  <c r="J433" i="31"/>
  <c r="I433" i="31"/>
  <c r="G433" i="31"/>
  <c r="L432" i="31"/>
  <c r="K432" i="31"/>
  <c r="J432" i="31"/>
  <c r="I432" i="31"/>
  <c r="H432" i="31"/>
  <c r="N432" i="31" s="1"/>
  <c r="G432" i="31"/>
  <c r="M432" i="31" s="1"/>
  <c r="L431" i="31"/>
  <c r="K431" i="31"/>
  <c r="J431" i="31"/>
  <c r="I431" i="31"/>
  <c r="G431" i="31"/>
  <c r="M431" i="31" s="1"/>
  <c r="L430" i="31"/>
  <c r="K430" i="31"/>
  <c r="I430" i="31"/>
  <c r="L429" i="31"/>
  <c r="K429" i="31"/>
  <c r="L428" i="31"/>
  <c r="K428" i="31"/>
  <c r="L427" i="31"/>
  <c r="K427" i="31"/>
  <c r="J427" i="31"/>
  <c r="I427" i="31"/>
  <c r="H427" i="31"/>
  <c r="N427" i="31" s="1"/>
  <c r="G427" i="31"/>
  <c r="M427" i="31" s="1"/>
  <c r="L426" i="31"/>
  <c r="K426" i="31"/>
  <c r="I426" i="31"/>
  <c r="L425" i="31"/>
  <c r="K425" i="31"/>
  <c r="J425" i="31"/>
  <c r="I425" i="31"/>
  <c r="H425" i="31"/>
  <c r="N425" i="31" s="1"/>
  <c r="G425" i="31"/>
  <c r="M425" i="31" s="1"/>
  <c r="L424" i="31"/>
  <c r="K424" i="31"/>
  <c r="I424" i="31"/>
  <c r="L423" i="31"/>
  <c r="K423" i="31"/>
  <c r="L422" i="31"/>
  <c r="K422" i="31"/>
  <c r="L421" i="31"/>
  <c r="K421" i="31"/>
  <c r="M421" i="31" s="1"/>
  <c r="J421" i="31"/>
  <c r="I421" i="31"/>
  <c r="G421" i="31"/>
  <c r="N420" i="31"/>
  <c r="L420" i="31"/>
  <c r="K420" i="31"/>
  <c r="J420" i="31"/>
  <c r="I420" i="31"/>
  <c r="H420" i="31"/>
  <c r="L419" i="31"/>
  <c r="K419" i="31"/>
  <c r="N418" i="31"/>
  <c r="L418" i="31"/>
  <c r="K418" i="31"/>
  <c r="J418" i="31"/>
  <c r="I418" i="31"/>
  <c r="H418" i="31"/>
  <c r="G418" i="31"/>
  <c r="M418" i="31" s="1"/>
  <c r="L417" i="31"/>
  <c r="K417" i="31"/>
  <c r="J417" i="31"/>
  <c r="I417" i="31"/>
  <c r="H417" i="31"/>
  <c r="N417" i="31" s="1"/>
  <c r="G417" i="31"/>
  <c r="M417" i="31" s="1"/>
  <c r="L416" i="31"/>
  <c r="K416" i="31"/>
  <c r="J416" i="31"/>
  <c r="I416" i="31"/>
  <c r="H416" i="31"/>
  <c r="N416" i="31" s="1"/>
  <c r="G416" i="31"/>
  <c r="M416" i="31" s="1"/>
  <c r="N415" i="31"/>
  <c r="L415" i="31"/>
  <c r="K415" i="31"/>
  <c r="J415" i="31"/>
  <c r="I415" i="31"/>
  <c r="H415" i="3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H413" i="31"/>
  <c r="N413" i="31" s="1"/>
  <c r="L412" i="31"/>
  <c r="K412" i="31"/>
  <c r="J412" i="31"/>
  <c r="I412" i="31"/>
  <c r="H412" i="31"/>
  <c r="N412" i="31" s="1"/>
  <c r="G412" i="31"/>
  <c r="M412" i="31" s="1"/>
  <c r="L411" i="31"/>
  <c r="K411" i="31"/>
  <c r="I411" i="31"/>
  <c r="H411" i="31"/>
  <c r="N411" i="31" s="1"/>
  <c r="L410" i="31"/>
  <c r="K410" i="31"/>
  <c r="J410" i="31"/>
  <c r="I410" i="31"/>
  <c r="L409" i="31"/>
  <c r="K409" i="31"/>
  <c r="J409" i="31"/>
  <c r="I409" i="31"/>
  <c r="L408" i="31"/>
  <c r="K408" i="31"/>
  <c r="J408" i="31"/>
  <c r="I408" i="31"/>
  <c r="L407" i="31"/>
  <c r="K407" i="31"/>
  <c r="J407" i="31"/>
  <c r="I407" i="31"/>
  <c r="H407" i="31"/>
  <c r="N407" i="31" s="1"/>
  <c r="L406" i="31"/>
  <c r="K406" i="31"/>
  <c r="I406" i="31"/>
  <c r="L405" i="31"/>
  <c r="K405" i="31"/>
  <c r="L404" i="31"/>
  <c r="K404" i="31"/>
  <c r="J404" i="31"/>
  <c r="I404" i="31"/>
  <c r="H404" i="31"/>
  <c r="N404" i="31" s="1"/>
  <c r="G404" i="31"/>
  <c r="M404" i="31" s="1"/>
  <c r="N403" i="31"/>
  <c r="L403" i="31"/>
  <c r="K403" i="31"/>
  <c r="J403" i="31"/>
  <c r="I403" i="31"/>
  <c r="H403" i="31"/>
  <c r="G403" i="31"/>
  <c r="M403" i="31" s="1"/>
  <c r="L402" i="31"/>
  <c r="K402" i="31"/>
  <c r="J402" i="31"/>
  <c r="G402" i="31"/>
  <c r="L401" i="31"/>
  <c r="K401" i="31"/>
  <c r="J401" i="31"/>
  <c r="I401" i="31"/>
  <c r="H401" i="31"/>
  <c r="N401" i="31" s="1"/>
  <c r="L400" i="31"/>
  <c r="K400" i="31"/>
  <c r="J400" i="31"/>
  <c r="I400" i="3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H398" i="31"/>
  <c r="N398" i="31" s="1"/>
  <c r="G398" i="31"/>
  <c r="M398" i="31" s="1"/>
  <c r="L397" i="31"/>
  <c r="K397" i="31"/>
  <c r="J397" i="31"/>
  <c r="I397" i="31"/>
  <c r="H397" i="31"/>
  <c r="N397" i="31" s="1"/>
  <c r="G397" i="31"/>
  <c r="M397" i="31" s="1"/>
  <c r="L396" i="31"/>
  <c r="K396" i="31"/>
  <c r="J396" i="31"/>
  <c r="I396" i="31"/>
  <c r="H396" i="31"/>
  <c r="N396" i="31" s="1"/>
  <c r="G396" i="31"/>
  <c r="M396" i="31" s="1"/>
  <c r="L395" i="31"/>
  <c r="K395" i="31"/>
  <c r="J395" i="31"/>
  <c r="I395" i="31"/>
  <c r="L394" i="31"/>
  <c r="K394" i="31"/>
  <c r="I394" i="31"/>
  <c r="G394" i="31"/>
  <c r="M394" i="31" s="1"/>
  <c r="L393" i="31"/>
  <c r="K393" i="31"/>
  <c r="J393" i="31"/>
  <c r="I393" i="31"/>
  <c r="H393" i="31"/>
  <c r="N393" i="31" s="1"/>
  <c r="G393" i="31"/>
  <c r="M393" i="31" s="1"/>
  <c r="N392" i="31"/>
  <c r="L392" i="31"/>
  <c r="K392" i="31"/>
  <c r="J392" i="31"/>
  <c r="I392" i="31"/>
  <c r="H392" i="31"/>
  <c r="G392" i="31"/>
  <c r="M392" i="31" s="1"/>
  <c r="L391" i="31"/>
  <c r="K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L387" i="31"/>
  <c r="K387" i="31"/>
  <c r="I387" i="31"/>
  <c r="L386" i="31"/>
  <c r="K386" i="31"/>
  <c r="N385" i="31"/>
  <c r="L385" i="31"/>
  <c r="K385" i="31"/>
  <c r="J385" i="31"/>
  <c r="I385" i="31"/>
  <c r="H385" i="31"/>
  <c r="G385" i="31"/>
  <c r="M385" i="31" s="1"/>
  <c r="L384" i="31"/>
  <c r="K384" i="31"/>
  <c r="L383" i="31"/>
  <c r="K383" i="31"/>
  <c r="J383" i="31"/>
  <c r="I383" i="31"/>
  <c r="L382" i="31"/>
  <c r="K382" i="31"/>
  <c r="J382" i="31"/>
  <c r="I382" i="31"/>
  <c r="H382" i="31"/>
  <c r="N382" i="31" s="1"/>
  <c r="G382" i="31"/>
  <c r="M382" i="31" s="1"/>
  <c r="L381" i="31"/>
  <c r="K381" i="31"/>
  <c r="J381" i="31"/>
  <c r="I381" i="31"/>
  <c r="H381" i="31"/>
  <c r="N381" i="31" s="1"/>
  <c r="L380" i="31"/>
  <c r="K380" i="31"/>
  <c r="J380" i="31"/>
  <c r="I380" i="31"/>
  <c r="L379" i="31"/>
  <c r="K379" i="31"/>
  <c r="J379" i="31"/>
  <c r="I379" i="31"/>
  <c r="H379" i="31"/>
  <c r="N379" i="31" s="1"/>
  <c r="L378" i="31"/>
  <c r="K378" i="31"/>
  <c r="J378" i="31"/>
  <c r="H378" i="31"/>
  <c r="N378" i="31" s="1"/>
  <c r="L377" i="31"/>
  <c r="K377" i="31"/>
  <c r="L376" i="31"/>
  <c r="K376" i="31"/>
  <c r="J376" i="31"/>
  <c r="I376" i="31"/>
  <c r="H376" i="31"/>
  <c r="N376" i="31" s="1"/>
  <c r="G376" i="31"/>
  <c r="M376" i="31" s="1"/>
  <c r="L375" i="31"/>
  <c r="K375" i="31"/>
  <c r="J375" i="31"/>
  <c r="I375" i="31"/>
  <c r="H375" i="31"/>
  <c r="N375" i="31" s="1"/>
  <c r="G375" i="31"/>
  <c r="M375" i="31" s="1"/>
  <c r="L374" i="31"/>
  <c r="K374" i="31"/>
  <c r="L373" i="31"/>
  <c r="K373" i="31"/>
  <c r="I373" i="31"/>
  <c r="H373" i="31"/>
  <c r="N373" i="31" s="1"/>
  <c r="N372" i="31"/>
  <c r="L372" i="31"/>
  <c r="K372" i="31"/>
  <c r="J372" i="31"/>
  <c r="I372" i="31"/>
  <c r="H372" i="31"/>
  <c r="J371" i="31"/>
  <c r="I371" i="31"/>
  <c r="F371" i="31"/>
  <c r="J505" i="31" s="1"/>
  <c r="E371" i="31"/>
  <c r="D371" i="31"/>
  <c r="H600" i="31" s="1"/>
  <c r="N600" i="31" s="1"/>
  <c r="C371" i="31"/>
  <c r="G378" i="31" s="1"/>
  <c r="M378" i="31" s="1"/>
  <c r="L363" i="31"/>
  <c r="K363" i="31"/>
  <c r="J363" i="31"/>
  <c r="I363" i="31"/>
  <c r="H363" i="31"/>
  <c r="N363" i="31" s="1"/>
  <c r="G363" i="31"/>
  <c r="M363" i="31" s="1"/>
  <c r="L362" i="31"/>
  <c r="K362" i="31"/>
  <c r="J362" i="31"/>
  <c r="I362" i="31"/>
  <c r="H362" i="31"/>
  <c r="N362" i="31" s="1"/>
  <c r="G362" i="31"/>
  <c r="M362" i="31" s="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N359" i="31"/>
  <c r="L359" i="31"/>
  <c r="K359" i="31"/>
  <c r="J359" i="31"/>
  <c r="I359" i="31"/>
  <c r="H359" i="31"/>
  <c r="G359" i="31"/>
  <c r="M359" i="31" s="1"/>
  <c r="L358" i="31"/>
  <c r="K358" i="31"/>
  <c r="J358" i="31"/>
  <c r="I358" i="31"/>
  <c r="H358" i="31"/>
  <c r="N358" i="31" s="1"/>
  <c r="G358" i="31"/>
  <c r="M358" i="31" s="1"/>
  <c r="L357" i="31"/>
  <c r="K357" i="31"/>
  <c r="J357" i="31"/>
  <c r="I357" i="31"/>
  <c r="H357" i="31"/>
  <c r="N357" i="31" s="1"/>
  <c r="G357" i="31"/>
  <c r="M357" i="31" s="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L352" i="31"/>
  <c r="K352" i="31"/>
  <c r="J352" i="31"/>
  <c r="I352" i="31"/>
  <c r="H352" i="31"/>
  <c r="N352" i="31" s="1"/>
  <c r="G352" i="31"/>
  <c r="M352" i="31" s="1"/>
  <c r="N351" i="31"/>
  <c r="L351" i="31"/>
  <c r="K351" i="31"/>
  <c r="J351" i="31"/>
  <c r="I351" i="31"/>
  <c r="H351" i="3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J347" i="31"/>
  <c r="I347" i="31"/>
  <c r="N346" i="31"/>
  <c r="L346" i="31"/>
  <c r="K346" i="31"/>
  <c r="J346" i="31"/>
  <c r="I346" i="31"/>
  <c r="H346" i="3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I343" i="31"/>
  <c r="M342" i="31"/>
  <c r="L342" i="31"/>
  <c r="K342" i="31"/>
  <c r="J342" i="31"/>
  <c r="I342" i="31"/>
  <c r="H342" i="31"/>
  <c r="N342" i="31" s="1"/>
  <c r="G342" i="31"/>
  <c r="L341" i="31"/>
  <c r="K341" i="31"/>
  <c r="J341" i="31"/>
  <c r="I341" i="31"/>
  <c r="H341" i="31"/>
  <c r="N341" i="31" s="1"/>
  <c r="G341" i="31"/>
  <c r="M341" i="31" s="1"/>
  <c r="M340" i="31"/>
  <c r="L340" i="31"/>
  <c r="K340" i="31"/>
  <c r="J340" i="31"/>
  <c r="H340" i="31"/>
  <c r="N340" i="31" s="1"/>
  <c r="G340" i="31"/>
  <c r="L339" i="31"/>
  <c r="K339" i="31"/>
  <c r="J339" i="31"/>
  <c r="I339" i="31"/>
  <c r="H339" i="31"/>
  <c r="N339" i="31" s="1"/>
  <c r="G339" i="31"/>
  <c r="M339" i="31" s="1"/>
  <c r="L338" i="31"/>
  <c r="K338" i="31"/>
  <c r="I338" i="31"/>
  <c r="L337" i="31"/>
  <c r="K337" i="31"/>
  <c r="J337" i="31"/>
  <c r="I337" i="31"/>
  <c r="H337" i="31"/>
  <c r="N337" i="31" s="1"/>
  <c r="G337" i="31"/>
  <c r="M337" i="31" s="1"/>
  <c r="L336" i="31"/>
  <c r="K336" i="31"/>
  <c r="I336" i="31"/>
  <c r="G336" i="31"/>
  <c r="M336" i="31" s="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J332" i="31"/>
  <c r="I332" i="31"/>
  <c r="L331" i="31"/>
  <c r="K331" i="31"/>
  <c r="J331" i="31"/>
  <c r="I331" i="31"/>
  <c r="H331" i="31"/>
  <c r="N331" i="31" s="1"/>
  <c r="G331" i="31"/>
  <c r="M331" i="31" s="1"/>
  <c r="N330" i="31"/>
  <c r="L330" i="31"/>
  <c r="K330" i="31"/>
  <c r="J330" i="31"/>
  <c r="I330" i="31"/>
  <c r="H330" i="3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I328" i="31"/>
  <c r="G328" i="31"/>
  <c r="L327" i="31"/>
  <c r="K327" i="31"/>
  <c r="M326" i="31"/>
  <c r="L326" i="31"/>
  <c r="K326" i="31"/>
  <c r="J326" i="31"/>
  <c r="I326" i="31"/>
  <c r="H326" i="31"/>
  <c r="N326" i="31" s="1"/>
  <c r="G326" i="31"/>
  <c r="L325" i="31"/>
  <c r="K325" i="31"/>
  <c r="J325" i="31"/>
  <c r="H325" i="31"/>
  <c r="N325" i="31" s="1"/>
  <c r="G325" i="31"/>
  <c r="M325" i="31" s="1"/>
  <c r="L324" i="31"/>
  <c r="K324" i="31"/>
  <c r="L323" i="31"/>
  <c r="K323" i="31"/>
  <c r="J323" i="31"/>
  <c r="I323" i="31"/>
  <c r="H323" i="31"/>
  <c r="N323" i="31" s="1"/>
  <c r="G323" i="31"/>
  <c r="M323" i="31" s="1"/>
  <c r="L322" i="31"/>
  <c r="K322" i="31"/>
  <c r="J322" i="31"/>
  <c r="I322" i="31"/>
  <c r="G322" i="31"/>
  <c r="M322" i="31" s="1"/>
  <c r="L321" i="31"/>
  <c r="K321" i="31"/>
  <c r="J321" i="31"/>
  <c r="I321" i="31"/>
  <c r="H321" i="31"/>
  <c r="N321" i="31" s="1"/>
  <c r="G321" i="31"/>
  <c r="M321" i="31" s="1"/>
  <c r="L320" i="31"/>
  <c r="K320" i="31"/>
  <c r="J320" i="31"/>
  <c r="I320" i="31"/>
  <c r="G320" i="31"/>
  <c r="M320" i="31" s="1"/>
  <c r="L319" i="31"/>
  <c r="K319" i="31"/>
  <c r="I319" i="31"/>
  <c r="H319" i="31"/>
  <c r="N319" i="31" s="1"/>
  <c r="G319" i="31"/>
  <c r="M319" i="31" s="1"/>
  <c r="L318" i="31"/>
  <c r="K318" i="31"/>
  <c r="N317" i="31"/>
  <c r="L317" i="31"/>
  <c r="K317" i="31"/>
  <c r="J317" i="31"/>
  <c r="I317" i="31"/>
  <c r="H317" i="31"/>
  <c r="G317" i="31"/>
  <c r="M317" i="31" s="1"/>
  <c r="L316" i="31"/>
  <c r="K316" i="31"/>
  <c r="J316" i="31"/>
  <c r="I316" i="31"/>
  <c r="H316" i="31"/>
  <c r="N316" i="31" s="1"/>
  <c r="G316" i="31"/>
  <c r="M316" i="31" s="1"/>
  <c r="L315" i="31"/>
  <c r="K315" i="31"/>
  <c r="J315" i="31"/>
  <c r="I315" i="3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H313" i="31"/>
  <c r="N313" i="31" s="1"/>
  <c r="G313" i="31"/>
  <c r="M313" i="31" s="1"/>
  <c r="L312" i="31"/>
  <c r="K312" i="31"/>
  <c r="J312" i="31"/>
  <c r="I312" i="31"/>
  <c r="L311" i="31"/>
  <c r="K311" i="31"/>
  <c r="J311" i="31"/>
  <c r="I311" i="31"/>
  <c r="H311" i="31"/>
  <c r="N311" i="31" s="1"/>
  <c r="G311" i="31"/>
  <c r="M311" i="31" s="1"/>
  <c r="L310" i="31"/>
  <c r="K310" i="31"/>
  <c r="J310" i="31"/>
  <c r="H310" i="31"/>
  <c r="N310" i="31" s="1"/>
  <c r="G310" i="31"/>
  <c r="L309" i="31"/>
  <c r="K309" i="31"/>
  <c r="J309" i="31"/>
  <c r="I309" i="31"/>
  <c r="G309" i="31"/>
  <c r="M309" i="31" s="1"/>
  <c r="L308" i="31"/>
  <c r="K308" i="31"/>
  <c r="J308" i="31"/>
  <c r="G308" i="31"/>
  <c r="L307" i="31"/>
  <c r="K307" i="31"/>
  <c r="L306" i="31"/>
  <c r="K306" i="31"/>
  <c r="L305" i="31"/>
  <c r="K305" i="31"/>
  <c r="J305" i="31"/>
  <c r="I305" i="31"/>
  <c r="M304" i="31"/>
  <c r="L304" i="31"/>
  <c r="K304" i="31"/>
  <c r="J304" i="31"/>
  <c r="I304" i="31"/>
  <c r="H304" i="31"/>
  <c r="N304" i="31" s="1"/>
  <c r="G304" i="31"/>
  <c r="M303" i="31"/>
  <c r="L303" i="31"/>
  <c r="K303" i="31"/>
  <c r="J303" i="31"/>
  <c r="I303" i="31"/>
  <c r="H303" i="31"/>
  <c r="N303" i="31" s="1"/>
  <c r="G303" i="3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I300" i="31"/>
  <c r="L299" i="31"/>
  <c r="K299" i="31"/>
  <c r="I299" i="31"/>
  <c r="G299" i="31"/>
  <c r="M299" i="31" s="1"/>
  <c r="L298" i="31"/>
  <c r="K298" i="31"/>
  <c r="I298" i="31"/>
  <c r="G298" i="31"/>
  <c r="M298" i="31" s="1"/>
  <c r="L297" i="31"/>
  <c r="K297" i="31"/>
  <c r="M296" i="31"/>
  <c r="L296" i="31"/>
  <c r="K296" i="31"/>
  <c r="J296" i="31"/>
  <c r="I296" i="31"/>
  <c r="H296" i="31"/>
  <c r="N296" i="31" s="1"/>
  <c r="G296" i="31"/>
  <c r="L295" i="31"/>
  <c r="K295" i="31"/>
  <c r="J295" i="31"/>
  <c r="I295" i="31"/>
  <c r="H295" i="31"/>
  <c r="N295" i="31" s="1"/>
  <c r="G295" i="31"/>
  <c r="M295" i="31" s="1"/>
  <c r="L294" i="31"/>
  <c r="K294" i="31"/>
  <c r="J294" i="31"/>
  <c r="I294" i="31"/>
  <c r="L293" i="31"/>
  <c r="K293" i="31"/>
  <c r="L292" i="31"/>
  <c r="K292" i="31"/>
  <c r="I292" i="31"/>
  <c r="H292" i="31"/>
  <c r="N292" i="31" s="1"/>
  <c r="N291" i="31"/>
  <c r="L291" i="31"/>
  <c r="K291" i="31"/>
  <c r="J291" i="31"/>
  <c r="I291" i="31"/>
  <c r="H291" i="3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N285" i="31"/>
  <c r="L285" i="31"/>
  <c r="K285" i="31"/>
  <c r="H285" i="31"/>
  <c r="N284" i="31"/>
  <c r="L284" i="31"/>
  <c r="K284" i="31"/>
  <c r="H284" i="31"/>
  <c r="G284" i="31"/>
  <c r="M284" i="31" s="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L280" i="31"/>
  <c r="K280" i="31"/>
  <c r="J280" i="31"/>
  <c r="I280" i="31"/>
  <c r="H280" i="31"/>
  <c r="N280" i="31" s="1"/>
  <c r="G280" i="31"/>
  <c r="M280" i="31" s="1"/>
  <c r="L279" i="31"/>
  <c r="K279" i="31"/>
  <c r="M279" i="31" s="1"/>
  <c r="J279" i="31"/>
  <c r="I279" i="31"/>
  <c r="G279" i="31"/>
  <c r="M278" i="31"/>
  <c r="L278" i="31"/>
  <c r="K278" i="31"/>
  <c r="J278" i="31"/>
  <c r="I278" i="31"/>
  <c r="H278" i="31"/>
  <c r="N278" i="31" s="1"/>
  <c r="G278" i="31"/>
  <c r="L277" i="31"/>
  <c r="K277" i="31"/>
  <c r="J277" i="31"/>
  <c r="H277" i="31"/>
  <c r="N277" i="31" s="1"/>
  <c r="L276" i="31"/>
  <c r="K276" i="31"/>
  <c r="J276" i="31"/>
  <c r="I276" i="31"/>
  <c r="H276" i="31"/>
  <c r="N276" i="31" s="1"/>
  <c r="G276" i="31"/>
  <c r="M276" i="31" s="1"/>
  <c r="L275" i="31"/>
  <c r="K275" i="31"/>
  <c r="J275" i="31"/>
  <c r="I275" i="31"/>
  <c r="G275" i="31"/>
  <c r="M275" i="31" s="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I272" i="31"/>
  <c r="H272" i="31"/>
  <c r="N272" i="31" s="1"/>
  <c r="G272" i="31"/>
  <c r="M272" i="31" s="1"/>
  <c r="L271" i="31"/>
  <c r="K271" i="31"/>
  <c r="J271" i="31"/>
  <c r="I271" i="31"/>
  <c r="L270" i="31"/>
  <c r="K270" i="31"/>
  <c r="J270" i="31"/>
  <c r="I270" i="31"/>
  <c r="H270" i="31"/>
  <c r="N270" i="31" s="1"/>
  <c r="G270" i="31"/>
  <c r="M270" i="31" s="1"/>
  <c r="L269" i="31"/>
  <c r="K269" i="31"/>
  <c r="J269" i="31"/>
  <c r="I269" i="31"/>
  <c r="H269" i="31"/>
  <c r="N269" i="31" s="1"/>
  <c r="G269" i="31"/>
  <c r="M269" i="31" s="1"/>
  <c r="N268" i="31"/>
  <c r="L268" i="31"/>
  <c r="K268" i="31"/>
  <c r="J268" i="31"/>
  <c r="I268" i="31"/>
  <c r="H268" i="31"/>
  <c r="G268" i="31"/>
  <c r="M268" i="31" s="1"/>
  <c r="L267" i="31"/>
  <c r="K267" i="31"/>
  <c r="G267" i="31"/>
  <c r="L266" i="31"/>
  <c r="K266" i="31"/>
  <c r="J266" i="31"/>
  <c r="I266" i="31"/>
  <c r="G266" i="31"/>
  <c r="M266" i="31" s="1"/>
  <c r="L265" i="31"/>
  <c r="K265" i="31"/>
  <c r="J265" i="31"/>
  <c r="I265" i="31"/>
  <c r="H265" i="31"/>
  <c r="N265" i="31" s="1"/>
  <c r="L264" i="31"/>
  <c r="K264" i="31"/>
  <c r="J264" i="31"/>
  <c r="I264" i="31"/>
  <c r="H264" i="31"/>
  <c r="N264" i="31" s="1"/>
  <c r="G264" i="31"/>
  <c r="M264" i="31" s="1"/>
  <c r="L263" i="31"/>
  <c r="K263" i="31"/>
  <c r="J263" i="31"/>
  <c r="I263" i="31"/>
  <c r="H263" i="31"/>
  <c r="N263" i="31" s="1"/>
  <c r="G263" i="31"/>
  <c r="M263" i="31" s="1"/>
  <c r="M262" i="31"/>
  <c r="L262" i="31"/>
  <c r="K262" i="31"/>
  <c r="J262" i="31"/>
  <c r="I262" i="31"/>
  <c r="H262" i="31"/>
  <c r="N262" i="31" s="1"/>
  <c r="G262" i="31"/>
  <c r="L261" i="31"/>
  <c r="K261" i="31"/>
  <c r="L260" i="31"/>
  <c r="K260" i="31"/>
  <c r="I260" i="31"/>
  <c r="G260" i="31"/>
  <c r="L259" i="31"/>
  <c r="K259" i="31"/>
  <c r="J259" i="31"/>
  <c r="I259" i="31"/>
  <c r="H259" i="31"/>
  <c r="N259" i="31" s="1"/>
  <c r="G259" i="31"/>
  <c r="M259" i="31" s="1"/>
  <c r="L258" i="31"/>
  <c r="K258" i="31"/>
  <c r="L257" i="31"/>
  <c r="K257" i="31"/>
  <c r="J257" i="31"/>
  <c r="I257" i="31"/>
  <c r="H257" i="31"/>
  <c r="N257" i="31" s="1"/>
  <c r="L256" i="31"/>
  <c r="K256" i="31"/>
  <c r="J256" i="31"/>
  <c r="I256" i="31"/>
  <c r="H256" i="31"/>
  <c r="N256" i="31" s="1"/>
  <c r="G256" i="31"/>
  <c r="M256" i="31" s="1"/>
  <c r="N255" i="31"/>
  <c r="L255" i="31"/>
  <c r="K255" i="31"/>
  <c r="J255" i="31"/>
  <c r="I255" i="31"/>
  <c r="H255" i="31"/>
  <c r="L254" i="31"/>
  <c r="K254" i="31"/>
  <c r="H254" i="31"/>
  <c r="N254" i="31" s="1"/>
  <c r="G254" i="31"/>
  <c r="M254" i="31" s="1"/>
  <c r="L253" i="31"/>
  <c r="K253" i="31"/>
  <c r="J253" i="31"/>
  <c r="I253" i="31"/>
  <c r="H253" i="31"/>
  <c r="N253" i="31" s="1"/>
  <c r="G253" i="31"/>
  <c r="M253" i="31" s="1"/>
  <c r="L252" i="31"/>
  <c r="K252" i="31"/>
  <c r="J252" i="31"/>
  <c r="I252" i="31"/>
  <c r="H252" i="31"/>
  <c r="N252" i="31" s="1"/>
  <c r="G252" i="31"/>
  <c r="M252" i="31" s="1"/>
  <c r="L251" i="31"/>
  <c r="K251" i="31"/>
  <c r="J251" i="31"/>
  <c r="I251" i="31"/>
  <c r="H251" i="31"/>
  <c r="N251" i="31" s="1"/>
  <c r="L250" i="31"/>
  <c r="K250" i="31"/>
  <c r="J250" i="31"/>
  <c r="I250" i="31"/>
  <c r="H250" i="31"/>
  <c r="N250" i="31" s="1"/>
  <c r="G250" i="31"/>
  <c r="M250" i="31" s="1"/>
  <c r="N249" i="31"/>
  <c r="L249" i="31"/>
  <c r="K249" i="31"/>
  <c r="J249" i="31"/>
  <c r="I249" i="31"/>
  <c r="H249" i="31"/>
  <c r="G249" i="31"/>
  <c r="M249" i="31" s="1"/>
  <c r="L248" i="31"/>
  <c r="K248" i="31"/>
  <c r="J248" i="31"/>
  <c r="I248" i="31"/>
  <c r="L247" i="31"/>
  <c r="K247" i="31"/>
  <c r="J247" i="31"/>
  <c r="I247" i="31"/>
  <c r="H247" i="31"/>
  <c r="N247" i="31" s="1"/>
  <c r="G247" i="31"/>
  <c r="M247" i="31" s="1"/>
  <c r="N246" i="31"/>
  <c r="L246" i="31"/>
  <c r="K246" i="31"/>
  <c r="J246" i="31"/>
  <c r="I246" i="31"/>
  <c r="H246" i="31"/>
  <c r="G246" i="31"/>
  <c r="M246" i="31" s="1"/>
  <c r="L245" i="31"/>
  <c r="K245" i="31"/>
  <c r="J245" i="31"/>
  <c r="I245" i="31"/>
  <c r="H245" i="31"/>
  <c r="N245" i="31" s="1"/>
  <c r="L244" i="31"/>
  <c r="K244" i="31"/>
  <c r="J244" i="31"/>
  <c r="I244" i="31"/>
  <c r="H244" i="31"/>
  <c r="N244" i="31" s="1"/>
  <c r="N243" i="31"/>
  <c r="L243" i="31"/>
  <c r="K243" i="31"/>
  <c r="J243" i="31"/>
  <c r="I243" i="31"/>
  <c r="H243" i="31"/>
  <c r="L242" i="31"/>
  <c r="K242" i="31"/>
  <c r="I242" i="31"/>
  <c r="L241" i="31"/>
  <c r="K241" i="31"/>
  <c r="J241" i="31"/>
  <c r="I241" i="31"/>
  <c r="G241" i="3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N238" i="31"/>
  <c r="L238" i="31"/>
  <c r="K238" i="31"/>
  <c r="J238" i="31"/>
  <c r="I238" i="31"/>
  <c r="H238" i="31"/>
  <c r="G238" i="31"/>
  <c r="M238" i="31" s="1"/>
  <c r="L237" i="31"/>
  <c r="K237" i="31"/>
  <c r="I237" i="3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H235" i="31"/>
  <c r="N235" i="31" s="1"/>
  <c r="L234" i="31"/>
  <c r="K234" i="31"/>
  <c r="J234" i="31"/>
  <c r="I234" i="31"/>
  <c r="H234" i="31"/>
  <c r="N234" i="31" s="1"/>
  <c r="G234" i="31"/>
  <c r="M234" i="31" s="1"/>
  <c r="L233" i="31"/>
  <c r="K233" i="31"/>
  <c r="I233" i="31"/>
  <c r="H233" i="31"/>
  <c r="G233" i="31"/>
  <c r="M233" i="31" s="1"/>
  <c r="L232" i="31"/>
  <c r="K232" i="31"/>
  <c r="J232" i="31"/>
  <c r="I232" i="31"/>
  <c r="H232" i="31"/>
  <c r="N232" i="31" s="1"/>
  <c r="G232" i="31"/>
  <c r="M232" i="31" s="1"/>
  <c r="L231" i="31"/>
  <c r="K231" i="31"/>
  <c r="J231" i="31"/>
  <c r="I231" i="31"/>
  <c r="H231" i="31"/>
  <c r="N231" i="31" s="1"/>
  <c r="G231" i="31"/>
  <c r="M231" i="31" s="1"/>
  <c r="L230" i="31"/>
  <c r="K230" i="31"/>
  <c r="M229" i="31"/>
  <c r="L229" i="31"/>
  <c r="K229" i="31"/>
  <c r="J229" i="31"/>
  <c r="I229" i="31"/>
  <c r="H229" i="31"/>
  <c r="N229" i="31" s="1"/>
  <c r="G229" i="31"/>
  <c r="M228" i="31"/>
  <c r="L228" i="31"/>
  <c r="K228" i="31"/>
  <c r="J228" i="31"/>
  <c r="I228" i="31"/>
  <c r="H228" i="31"/>
  <c r="N228" i="31" s="1"/>
  <c r="G228" i="31"/>
  <c r="L227" i="31"/>
  <c r="K227" i="31"/>
  <c r="J227" i="31"/>
  <c r="I227" i="31"/>
  <c r="L226" i="31"/>
  <c r="K226" i="31"/>
  <c r="L225" i="31"/>
  <c r="K225" i="31"/>
  <c r="L224" i="31"/>
  <c r="K224" i="31"/>
  <c r="J224" i="31"/>
  <c r="I224" i="31"/>
  <c r="H224" i="31"/>
  <c r="N224" i="31" s="1"/>
  <c r="G224" i="31"/>
  <c r="M224" i="31" s="1"/>
  <c r="L223" i="31"/>
  <c r="K223" i="31"/>
  <c r="J223" i="31"/>
  <c r="I223" i="31"/>
  <c r="H223" i="31"/>
  <c r="N223" i="31" s="1"/>
  <c r="G223" i="31"/>
  <c r="M223" i="31" s="1"/>
  <c r="L222" i="31"/>
  <c r="K222" i="31"/>
  <c r="M222" i="31" s="1"/>
  <c r="J222" i="31"/>
  <c r="I222" i="31"/>
  <c r="G222" i="31"/>
  <c r="L221" i="31"/>
  <c r="K221" i="31"/>
  <c r="G221" i="31"/>
  <c r="L220" i="31"/>
  <c r="K220" i="31"/>
  <c r="L219" i="31"/>
  <c r="K219" i="31"/>
  <c r="I219" i="31"/>
  <c r="L218" i="31"/>
  <c r="K218" i="31"/>
  <c r="I218" i="31"/>
  <c r="L217" i="31"/>
  <c r="K217" i="31"/>
  <c r="J217" i="31"/>
  <c r="I217" i="31"/>
  <c r="H217" i="31"/>
  <c r="N217" i="31" s="1"/>
  <c r="G217" i="31"/>
  <c r="M217" i="31" s="1"/>
  <c r="L216" i="31"/>
  <c r="K216" i="31"/>
  <c r="I216" i="31"/>
  <c r="H216" i="31"/>
  <c r="N216" i="31" s="1"/>
  <c r="L215" i="31"/>
  <c r="K215" i="31"/>
  <c r="I215" i="31"/>
  <c r="G215" i="31"/>
  <c r="M215" i="31" s="1"/>
  <c r="L214" i="31"/>
  <c r="K214" i="31"/>
  <c r="J214" i="31"/>
  <c r="I214" i="31"/>
  <c r="H214" i="31"/>
  <c r="N214" i="31" s="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J210" i="31"/>
  <c r="I210" i="31"/>
  <c r="L209" i="31"/>
  <c r="K209" i="31"/>
  <c r="I209" i="31"/>
  <c r="L208" i="31"/>
  <c r="K208" i="31"/>
  <c r="J208" i="31"/>
  <c r="I208" i="31"/>
  <c r="G208" i="31"/>
  <c r="M208" i="31" s="1"/>
  <c r="L207" i="31"/>
  <c r="K207" i="31"/>
  <c r="J207" i="31"/>
  <c r="I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I204" i="31"/>
  <c r="L203" i="31"/>
  <c r="K203" i="31"/>
  <c r="L202" i="31"/>
  <c r="K202" i="31"/>
  <c r="I202" i="31"/>
  <c r="L201" i="31"/>
  <c r="K201" i="31"/>
  <c r="I201" i="31"/>
  <c r="G201" i="31"/>
  <c r="M201" i="31" s="1"/>
  <c r="N200" i="31"/>
  <c r="L200" i="31"/>
  <c r="K200" i="31"/>
  <c r="J200" i="31"/>
  <c r="I200" i="31"/>
  <c r="H200" i="31"/>
  <c r="G200" i="31"/>
  <c r="M200" i="31" s="1"/>
  <c r="N199" i="31"/>
  <c r="L199" i="31"/>
  <c r="K199" i="31"/>
  <c r="J199" i="31"/>
  <c r="I199" i="31"/>
  <c r="H199" i="31"/>
  <c r="G199" i="31"/>
  <c r="M199" i="31" s="1"/>
  <c r="L198" i="31"/>
  <c r="K198" i="31"/>
  <c r="J198" i="31"/>
  <c r="I198" i="31"/>
  <c r="H198" i="31"/>
  <c r="N198" i="31" s="1"/>
  <c r="G198" i="31"/>
  <c r="M198" i="31" s="1"/>
  <c r="L197" i="31"/>
  <c r="K197" i="31"/>
  <c r="J197" i="31"/>
  <c r="I197" i="31"/>
  <c r="H197" i="31"/>
  <c r="N197" i="31" s="1"/>
  <c r="G197" i="31"/>
  <c r="M197" i="31" s="1"/>
  <c r="L196" i="31"/>
  <c r="K196" i="31"/>
  <c r="J196" i="31"/>
  <c r="I196" i="31"/>
  <c r="H196" i="31"/>
  <c r="N196" i="31" s="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J193" i="31"/>
  <c r="L192" i="31"/>
  <c r="K192" i="31"/>
  <c r="J192" i="31"/>
  <c r="I192" i="31"/>
  <c r="H192" i="31"/>
  <c r="N192" i="31" s="1"/>
  <c r="G192" i="31"/>
  <c r="M192" i="31" s="1"/>
  <c r="L191" i="31"/>
  <c r="K191" i="31"/>
  <c r="I191" i="31"/>
  <c r="H191" i="31"/>
  <c r="G191" i="31"/>
  <c r="M191" i="31" s="1"/>
  <c r="L190" i="31"/>
  <c r="K190" i="31"/>
  <c r="J190" i="31"/>
  <c r="I190" i="31"/>
  <c r="H190" i="31"/>
  <c r="N190" i="31" s="1"/>
  <c r="L189" i="31"/>
  <c r="K189" i="31"/>
  <c r="J189" i="31"/>
  <c r="I189" i="31"/>
  <c r="I188" i="31"/>
  <c r="F188" i="31"/>
  <c r="E188" i="31"/>
  <c r="I310" i="31" s="1"/>
  <c r="D188" i="31"/>
  <c r="H347" i="31" s="1"/>
  <c r="N347" i="31" s="1"/>
  <c r="C188" i="31"/>
  <c r="G338" i="31" s="1"/>
  <c r="M338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H179" i="31"/>
  <c r="N179" i="31" s="1"/>
  <c r="G179" i="31"/>
  <c r="M179" i="31" s="1"/>
  <c r="L178" i="31"/>
  <c r="K178" i="31"/>
  <c r="J178" i="31"/>
  <c r="I178" i="31"/>
  <c r="G178" i="31"/>
  <c r="L177" i="31"/>
  <c r="K177" i="31"/>
  <c r="L176" i="31"/>
  <c r="K176" i="31"/>
  <c r="J176" i="31"/>
  <c r="I176" i="31"/>
  <c r="L175" i="31"/>
  <c r="K175" i="31"/>
  <c r="J175" i="31"/>
  <c r="I175" i="31"/>
  <c r="H175" i="31"/>
  <c r="N175" i="31" s="1"/>
  <c r="G175" i="31"/>
  <c r="M175" i="31" s="1"/>
  <c r="L174" i="31"/>
  <c r="K174" i="31"/>
  <c r="J174" i="31"/>
  <c r="H174" i="31"/>
  <c r="N174" i="31" s="1"/>
  <c r="G174" i="31"/>
  <c r="L173" i="31"/>
  <c r="K173" i="31"/>
  <c r="J173" i="31"/>
  <c r="I173" i="31"/>
  <c r="H173" i="31"/>
  <c r="N173" i="31" s="1"/>
  <c r="G173" i="31"/>
  <c r="M173" i="31" s="1"/>
  <c r="N172" i="31"/>
  <c r="L172" i="31"/>
  <c r="K172" i="31"/>
  <c r="J172" i="31"/>
  <c r="I172" i="31"/>
  <c r="H172" i="31"/>
  <c r="G172" i="31"/>
  <c r="M172" i="31" s="1"/>
  <c r="L171" i="31"/>
  <c r="K171" i="31"/>
  <c r="I171" i="31"/>
  <c r="G171" i="31"/>
  <c r="L170" i="31"/>
  <c r="K170" i="31"/>
  <c r="J170" i="31"/>
  <c r="I170" i="31"/>
  <c r="H170" i="31"/>
  <c r="N170" i="31" s="1"/>
  <c r="G170" i="31"/>
  <c r="M170" i="31" s="1"/>
  <c r="L169" i="31"/>
  <c r="K169" i="31"/>
  <c r="J169" i="31"/>
  <c r="I169" i="31"/>
  <c r="H169" i="31"/>
  <c r="N169" i="31" s="1"/>
  <c r="G169" i="31"/>
  <c r="M169" i="31" s="1"/>
  <c r="L168" i="31"/>
  <c r="K168" i="31"/>
  <c r="L167" i="31"/>
  <c r="K167" i="31"/>
  <c r="J167" i="31"/>
  <c r="I167" i="31"/>
  <c r="H167" i="31"/>
  <c r="N167" i="31" s="1"/>
  <c r="G167" i="31"/>
  <c r="M167" i="31" s="1"/>
  <c r="L166" i="31"/>
  <c r="K166" i="31"/>
  <c r="I166" i="31"/>
  <c r="N165" i="31"/>
  <c r="L165" i="31"/>
  <c r="K165" i="31"/>
  <c r="J165" i="31"/>
  <c r="I165" i="31"/>
  <c r="H165" i="31"/>
  <c r="G165" i="31"/>
  <c r="M165" i="31" s="1"/>
  <c r="L164" i="31"/>
  <c r="K164" i="31"/>
  <c r="J164" i="31"/>
  <c r="I164" i="31"/>
  <c r="G164" i="31"/>
  <c r="M164" i="31" s="1"/>
  <c r="N163" i="31"/>
  <c r="L163" i="31"/>
  <c r="K163" i="31"/>
  <c r="J163" i="31"/>
  <c r="I163" i="31"/>
  <c r="H163" i="3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N158" i="31"/>
  <c r="L158" i="31"/>
  <c r="K158" i="31"/>
  <c r="J158" i="31"/>
  <c r="I158" i="31"/>
  <c r="H158" i="31"/>
  <c r="L157" i="31"/>
  <c r="K157" i="31"/>
  <c r="J157" i="31"/>
  <c r="I157" i="31"/>
  <c r="L156" i="31"/>
  <c r="K156" i="31"/>
  <c r="J156" i="31"/>
  <c r="I156" i="31"/>
  <c r="L155" i="31"/>
  <c r="K155" i="31"/>
  <c r="I155" i="31"/>
  <c r="L154" i="31"/>
  <c r="K154" i="31"/>
  <c r="J154" i="31"/>
  <c r="L153" i="31"/>
  <c r="K153" i="31"/>
  <c r="L152" i="31"/>
  <c r="K152" i="31"/>
  <c r="J152" i="31"/>
  <c r="I152" i="31"/>
  <c r="L151" i="31"/>
  <c r="K151" i="31"/>
  <c r="J151" i="31"/>
  <c r="I151" i="31"/>
  <c r="H151" i="31"/>
  <c r="N151" i="31" s="1"/>
  <c r="G151" i="31"/>
  <c r="M151" i="31" s="1"/>
  <c r="L150" i="31"/>
  <c r="K150" i="31"/>
  <c r="J150" i="31"/>
  <c r="I150" i="31"/>
  <c r="H150" i="31"/>
  <c r="N150" i="31" s="1"/>
  <c r="L149" i="31"/>
  <c r="K149" i="31"/>
  <c r="J149" i="31"/>
  <c r="I149" i="31"/>
  <c r="H149" i="31"/>
  <c r="N149" i="31" s="1"/>
  <c r="N148" i="31"/>
  <c r="L148" i="31"/>
  <c r="K148" i="31"/>
  <c r="J148" i="31"/>
  <c r="I148" i="31"/>
  <c r="H148" i="31"/>
  <c r="L147" i="31"/>
  <c r="K147" i="31"/>
  <c r="J147" i="31"/>
  <c r="H147" i="31"/>
  <c r="N147" i="31" s="1"/>
  <c r="L146" i="31"/>
  <c r="K146" i="31"/>
  <c r="L145" i="31"/>
  <c r="K145" i="31"/>
  <c r="L144" i="31"/>
  <c r="K144" i="31"/>
  <c r="L143" i="31"/>
  <c r="K143" i="31"/>
  <c r="H143" i="31"/>
  <c r="N143" i="31" s="1"/>
  <c r="L142" i="31"/>
  <c r="K142" i="31"/>
  <c r="L141" i="31"/>
  <c r="K141" i="31"/>
  <c r="M140" i="31"/>
  <c r="L140" i="31"/>
  <c r="K140" i="31"/>
  <c r="J140" i="31"/>
  <c r="I140" i="31"/>
  <c r="H140" i="31"/>
  <c r="N140" i="31" s="1"/>
  <c r="G140" i="31"/>
  <c r="L139" i="31"/>
  <c r="K139" i="31"/>
  <c r="L138" i="31"/>
  <c r="K138" i="31"/>
  <c r="J138" i="31"/>
  <c r="I138" i="31"/>
  <c r="H138" i="31"/>
  <c r="N138" i="31" s="1"/>
  <c r="G138" i="31"/>
  <c r="M138" i="31" s="1"/>
  <c r="L137" i="31"/>
  <c r="K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I135" i="31"/>
  <c r="H135" i="31"/>
  <c r="N135" i="31" s="1"/>
  <c r="G135" i="31"/>
  <c r="M135" i="31" s="1"/>
  <c r="N134" i="31"/>
  <c r="L134" i="31"/>
  <c r="K134" i="31"/>
  <c r="J134" i="31"/>
  <c r="I134" i="31"/>
  <c r="H134" i="31"/>
  <c r="L133" i="31"/>
  <c r="K133" i="31"/>
  <c r="J133" i="31"/>
  <c r="I133" i="31"/>
  <c r="H133" i="31"/>
  <c r="N133" i="31" s="1"/>
  <c r="G133" i="31"/>
  <c r="M133" i="31" s="1"/>
  <c r="L132" i="31"/>
  <c r="K132" i="31"/>
  <c r="J132" i="31"/>
  <c r="I132" i="31"/>
  <c r="H132" i="31"/>
  <c r="N132" i="31" s="1"/>
  <c r="G132" i="31"/>
  <c r="M132" i="31" s="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L128" i="31"/>
  <c r="K128" i="31"/>
  <c r="J128" i="31"/>
  <c r="H128" i="31"/>
  <c r="N128" i="31" s="1"/>
  <c r="L127" i="31"/>
  <c r="K127" i="31"/>
  <c r="I127" i="31"/>
  <c r="L126" i="31"/>
  <c r="K126" i="31"/>
  <c r="I126" i="31"/>
  <c r="H126" i="31"/>
  <c r="N126" i="31" s="1"/>
  <c r="G126" i="31"/>
  <c r="M126" i="31" s="1"/>
  <c r="L125" i="31"/>
  <c r="K125" i="31"/>
  <c r="I125" i="31"/>
  <c r="L124" i="31"/>
  <c r="K124" i="31"/>
  <c r="L123" i="31"/>
  <c r="K123" i="31"/>
  <c r="L122" i="31"/>
  <c r="K122" i="31"/>
  <c r="I122" i="31"/>
  <c r="H122" i="31"/>
  <c r="N122" i="31" s="1"/>
  <c r="G122" i="31"/>
  <c r="M122" i="31" s="1"/>
  <c r="N121" i="31"/>
  <c r="L121" i="31"/>
  <c r="K121" i="31"/>
  <c r="J121" i="31"/>
  <c r="I121" i="31"/>
  <c r="H121" i="31"/>
  <c r="L120" i="31"/>
  <c r="K120" i="31"/>
  <c r="J120" i="31"/>
  <c r="I120" i="31"/>
  <c r="H120" i="31"/>
  <c r="N120" i="31" s="1"/>
  <c r="L119" i="31"/>
  <c r="K119" i="31"/>
  <c r="J119" i="31"/>
  <c r="H119" i="31"/>
  <c r="N119" i="31" s="1"/>
  <c r="G119" i="31"/>
  <c r="M119" i="31" s="1"/>
  <c r="L118" i="31"/>
  <c r="K118" i="31"/>
  <c r="I118" i="31"/>
  <c r="L117" i="31"/>
  <c r="K117" i="31"/>
  <c r="J117" i="31"/>
  <c r="I117" i="31"/>
  <c r="G117" i="31"/>
  <c r="M117" i="31" s="1"/>
  <c r="L116" i="31"/>
  <c r="K116" i="31"/>
  <c r="H116" i="31"/>
  <c r="N116" i="31" s="1"/>
  <c r="L115" i="31"/>
  <c r="K115" i="31"/>
  <c r="I115" i="31"/>
  <c r="G115" i="31"/>
  <c r="L114" i="31"/>
  <c r="K114" i="31"/>
  <c r="J114" i="31"/>
  <c r="I114" i="31"/>
  <c r="G114" i="3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I111" i="31"/>
  <c r="N110" i="31"/>
  <c r="L110" i="31"/>
  <c r="K110" i="31"/>
  <c r="J110" i="31"/>
  <c r="I110" i="31"/>
  <c r="H110" i="31"/>
  <c r="G110" i="31"/>
  <c r="M110" i="31" s="1"/>
  <c r="N109" i="31"/>
  <c r="L109" i="31"/>
  <c r="K109" i="31"/>
  <c r="J109" i="31"/>
  <c r="I109" i="31"/>
  <c r="H109" i="31"/>
  <c r="G109" i="31"/>
  <c r="M109" i="31" s="1"/>
  <c r="N108" i="31"/>
  <c r="L108" i="31"/>
  <c r="K108" i="31"/>
  <c r="J108" i="31"/>
  <c r="I108" i="31"/>
  <c r="H108" i="31"/>
  <c r="G108" i="31"/>
  <c r="M108" i="31" s="1"/>
  <c r="L107" i="31"/>
  <c r="K107" i="31"/>
  <c r="J107" i="31"/>
  <c r="I107" i="31"/>
  <c r="H107" i="31"/>
  <c r="N107" i="31" s="1"/>
  <c r="L106" i="31"/>
  <c r="K106" i="31"/>
  <c r="J106" i="31"/>
  <c r="I106" i="31"/>
  <c r="L105" i="31"/>
  <c r="K105" i="31"/>
  <c r="J105" i="31"/>
  <c r="I105" i="31"/>
  <c r="L104" i="31"/>
  <c r="K104" i="31"/>
  <c r="I104" i="31"/>
  <c r="L103" i="31"/>
  <c r="K103" i="31"/>
  <c r="I103" i="31"/>
  <c r="L102" i="31"/>
  <c r="K102" i="31"/>
  <c r="J102" i="31"/>
  <c r="H102" i="31"/>
  <c r="N102" i="31" s="1"/>
  <c r="G102" i="31"/>
  <c r="M102" i="31" s="1"/>
  <c r="L101" i="31"/>
  <c r="K101" i="31"/>
  <c r="H101" i="31"/>
  <c r="N101" i="31" s="1"/>
  <c r="G101" i="31"/>
  <c r="M101" i="31" s="1"/>
  <c r="L100" i="31"/>
  <c r="K100" i="31"/>
  <c r="I100" i="31"/>
  <c r="L99" i="31"/>
  <c r="K99" i="31"/>
  <c r="L98" i="31"/>
  <c r="K98" i="31"/>
  <c r="J98" i="31"/>
  <c r="I98" i="31"/>
  <c r="L97" i="31"/>
  <c r="K97" i="31"/>
  <c r="I97" i="31"/>
  <c r="N96" i="31"/>
  <c r="L96" i="31"/>
  <c r="K96" i="31"/>
  <c r="J96" i="31"/>
  <c r="I96" i="31"/>
  <c r="H96" i="31"/>
  <c r="G96" i="31"/>
  <c r="M96" i="31" s="1"/>
  <c r="N95" i="31"/>
  <c r="L95" i="31"/>
  <c r="K95" i="31"/>
  <c r="J95" i="31"/>
  <c r="I95" i="31"/>
  <c r="H95" i="31"/>
  <c r="G95" i="31"/>
  <c r="M95" i="31" s="1"/>
  <c r="N94" i="31"/>
  <c r="L94" i="31"/>
  <c r="K94" i="31"/>
  <c r="J94" i="31"/>
  <c r="I94" i="31"/>
  <c r="H94" i="31"/>
  <c r="G94" i="31"/>
  <c r="M94" i="31" s="1"/>
  <c r="L93" i="31"/>
  <c r="K93" i="31"/>
  <c r="I93" i="31"/>
  <c r="H93" i="31"/>
  <c r="N93" i="31" s="1"/>
  <c r="L92" i="31"/>
  <c r="K92" i="31"/>
  <c r="J92" i="31"/>
  <c r="I92" i="31"/>
  <c r="G92" i="31"/>
  <c r="M92" i="31" s="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J88" i="31"/>
  <c r="L87" i="31"/>
  <c r="K87" i="31"/>
  <c r="J87" i="31"/>
  <c r="I87" i="31"/>
  <c r="H87" i="31"/>
  <c r="N87" i="31" s="1"/>
  <c r="G87" i="31"/>
  <c r="M87" i="31" s="1"/>
  <c r="L86" i="31"/>
  <c r="K86" i="31"/>
  <c r="L85" i="31"/>
  <c r="K85" i="31"/>
  <c r="I85" i="31"/>
  <c r="L84" i="31"/>
  <c r="K84" i="31"/>
  <c r="I84" i="31"/>
  <c r="L83" i="31"/>
  <c r="K83" i="31"/>
  <c r="J83" i="31"/>
  <c r="L82" i="31"/>
  <c r="K82" i="31"/>
  <c r="I81" i="31"/>
  <c r="F81" i="31"/>
  <c r="J171" i="31" s="1"/>
  <c r="E81" i="31"/>
  <c r="I168" i="31" s="1"/>
  <c r="D81" i="31"/>
  <c r="H178" i="31" s="1"/>
  <c r="N178" i="31" s="1"/>
  <c r="C81" i="31"/>
  <c r="N73" i="31"/>
  <c r="L73" i="31"/>
  <c r="K73" i="31"/>
  <c r="J73" i="31"/>
  <c r="I73" i="31"/>
  <c r="H73" i="31"/>
  <c r="G73" i="31"/>
  <c r="M73" i="31" s="1"/>
  <c r="L72" i="31"/>
  <c r="K72" i="31"/>
  <c r="J72" i="31"/>
  <c r="I72" i="31"/>
  <c r="G72" i="31"/>
  <c r="N71" i="31"/>
  <c r="L71" i="31"/>
  <c r="K71" i="31"/>
  <c r="J71" i="31"/>
  <c r="I71" i="31"/>
  <c r="H71" i="31"/>
  <c r="G71" i="31"/>
  <c r="M71" i="31" s="1"/>
  <c r="L70" i="31"/>
  <c r="K70" i="31"/>
  <c r="J70" i="31"/>
  <c r="I70" i="31"/>
  <c r="G70" i="31"/>
  <c r="N69" i="31"/>
  <c r="L69" i="31"/>
  <c r="K69" i="31"/>
  <c r="J69" i="31"/>
  <c r="I69" i="31"/>
  <c r="H69" i="31"/>
  <c r="G69" i="31"/>
  <c r="M69" i="31" s="1"/>
  <c r="L68" i="31"/>
  <c r="K68" i="31"/>
  <c r="J68" i="31"/>
  <c r="I68" i="31"/>
  <c r="G68" i="31"/>
  <c r="M68" i="31" s="1"/>
  <c r="L67" i="31"/>
  <c r="K67" i="31"/>
  <c r="I67" i="31"/>
  <c r="L66" i="31"/>
  <c r="K66" i="31"/>
  <c r="J66" i="31"/>
  <c r="I66" i="31"/>
  <c r="H66" i="31"/>
  <c r="N66" i="31" s="1"/>
  <c r="G66" i="31"/>
  <c r="M66" i="31" s="1"/>
  <c r="L65" i="31"/>
  <c r="K65" i="31"/>
  <c r="I65" i="31"/>
  <c r="L64" i="31"/>
  <c r="K64" i="31"/>
  <c r="I64" i="31"/>
  <c r="L63" i="31"/>
  <c r="K63" i="31"/>
  <c r="J63" i="31"/>
  <c r="I63" i="31"/>
  <c r="G63" i="31"/>
  <c r="M63" i="31" s="1"/>
  <c r="L62" i="31"/>
  <c r="K62" i="31"/>
  <c r="J62" i="31"/>
  <c r="I62" i="31"/>
  <c r="G62" i="31"/>
  <c r="M62" i="31" s="1"/>
  <c r="L61" i="31"/>
  <c r="K61" i="31"/>
  <c r="J61" i="31"/>
  <c r="I61" i="31"/>
  <c r="H61" i="31"/>
  <c r="N61" i="31" s="1"/>
  <c r="G61" i="31"/>
  <c r="M61" i="31" s="1"/>
  <c r="N60" i="31"/>
  <c r="L60" i="31"/>
  <c r="K60" i="31"/>
  <c r="J60" i="31"/>
  <c r="I60" i="31"/>
  <c r="H60" i="3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J58" i="31"/>
  <c r="I58" i="31"/>
  <c r="G58" i="31"/>
  <c r="L57" i="31"/>
  <c r="K57" i="31"/>
  <c r="I57" i="31"/>
  <c r="L56" i="31"/>
  <c r="K56" i="31"/>
  <c r="I56" i="31"/>
  <c r="G56" i="31"/>
  <c r="M56" i="31" s="1"/>
  <c r="N55" i="31"/>
  <c r="L55" i="31"/>
  <c r="K55" i="31"/>
  <c r="J55" i="31"/>
  <c r="I55" i="31"/>
  <c r="H55" i="31"/>
  <c r="G55" i="31"/>
  <c r="M55" i="31" s="1"/>
  <c r="L54" i="31"/>
  <c r="K54" i="31"/>
  <c r="J54" i="31"/>
  <c r="I54" i="31"/>
  <c r="L53" i="31"/>
  <c r="K53" i="31"/>
  <c r="G53" i="31"/>
  <c r="L52" i="31"/>
  <c r="K52" i="31"/>
  <c r="J52" i="31"/>
  <c r="I52" i="31"/>
  <c r="N51" i="31"/>
  <c r="L51" i="31"/>
  <c r="K51" i="31"/>
  <c r="J51" i="31"/>
  <c r="I51" i="31"/>
  <c r="H51" i="31"/>
  <c r="G51" i="31"/>
  <c r="M51" i="31" s="1"/>
  <c r="L50" i="31"/>
  <c r="K50" i="31"/>
  <c r="J50" i="31"/>
  <c r="I50" i="31"/>
  <c r="H50" i="31"/>
  <c r="N50" i="31" s="1"/>
  <c r="G50" i="31"/>
  <c r="M50" i="31" s="1"/>
  <c r="N49" i="31"/>
  <c r="L49" i="31"/>
  <c r="K49" i="31"/>
  <c r="J49" i="31"/>
  <c r="I49" i="31"/>
  <c r="H49" i="31"/>
  <c r="G49" i="31"/>
  <c r="M49" i="31" s="1"/>
  <c r="M48" i="31"/>
  <c r="L48" i="31"/>
  <c r="K48" i="31"/>
  <c r="J48" i="31"/>
  <c r="I48" i="31"/>
  <c r="G48" i="31"/>
  <c r="L47" i="31"/>
  <c r="K47" i="31"/>
  <c r="J47" i="31"/>
  <c r="I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M45" i="31"/>
  <c r="L45" i="31"/>
  <c r="K45" i="31"/>
  <c r="J45" i="31"/>
  <c r="I45" i="31"/>
  <c r="H45" i="31"/>
  <c r="N45" i="31" s="1"/>
  <c r="G45" i="31"/>
  <c r="M44" i="31"/>
  <c r="L44" i="31"/>
  <c r="K44" i="31"/>
  <c r="J44" i="31"/>
  <c r="I44" i="31"/>
  <c r="H44" i="31"/>
  <c r="N44" i="31" s="1"/>
  <c r="G44" i="31"/>
  <c r="L43" i="31"/>
  <c r="K43" i="31"/>
  <c r="J43" i="31"/>
  <c r="I43" i="31"/>
  <c r="H43" i="31"/>
  <c r="N43" i="31" s="1"/>
  <c r="G43" i="31"/>
  <c r="M43" i="31" s="1"/>
  <c r="L42" i="31"/>
  <c r="K42" i="31"/>
  <c r="J42" i="31"/>
  <c r="I42" i="31"/>
  <c r="H42" i="31"/>
  <c r="N42" i="31" s="1"/>
  <c r="L41" i="31"/>
  <c r="K41" i="31"/>
  <c r="J41" i="31"/>
  <c r="I41" i="31"/>
  <c r="G41" i="31"/>
  <c r="M41" i="31" s="1"/>
  <c r="N40" i="31"/>
  <c r="L40" i="31"/>
  <c r="K40" i="31"/>
  <c r="J40" i="31"/>
  <c r="I40" i="31"/>
  <c r="H40" i="31"/>
  <c r="G40" i="31"/>
  <c r="M40" i="31" s="1"/>
  <c r="L39" i="31"/>
  <c r="K39" i="31"/>
  <c r="J39" i="31"/>
  <c r="I39" i="31"/>
  <c r="H39" i="31"/>
  <c r="N39" i="31" s="1"/>
  <c r="G39" i="31"/>
  <c r="M39" i="31" s="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N35" i="31"/>
  <c r="L35" i="31"/>
  <c r="K35" i="31"/>
  <c r="J35" i="31"/>
  <c r="I35" i="31"/>
  <c r="H35" i="31"/>
  <c r="L34" i="31"/>
  <c r="K34" i="31"/>
  <c r="J34" i="31"/>
  <c r="I34" i="31"/>
  <c r="H34" i="31"/>
  <c r="N34" i="31" s="1"/>
  <c r="G34" i="31"/>
  <c r="M34" i="31" s="1"/>
  <c r="L33" i="31"/>
  <c r="K33" i="31"/>
  <c r="I33" i="31"/>
  <c r="N32" i="31"/>
  <c r="L32" i="31"/>
  <c r="K32" i="31"/>
  <c r="J32" i="31"/>
  <c r="I32" i="31"/>
  <c r="H32" i="31"/>
  <c r="G32" i="31"/>
  <c r="M32" i="31" s="1"/>
  <c r="L31" i="31"/>
  <c r="K31" i="31"/>
  <c r="J31" i="31"/>
  <c r="I31" i="31"/>
  <c r="H31" i="31"/>
  <c r="N31" i="31" s="1"/>
  <c r="L30" i="31"/>
  <c r="K30" i="31"/>
  <c r="J30" i="31"/>
  <c r="I30" i="31"/>
  <c r="G30" i="31"/>
  <c r="M30" i="31" s="1"/>
  <c r="L29" i="31"/>
  <c r="K29" i="31"/>
  <c r="J29" i="31"/>
  <c r="I29" i="31"/>
  <c r="M28" i="31"/>
  <c r="L28" i="31"/>
  <c r="K28" i="31"/>
  <c r="J28" i="31"/>
  <c r="I28" i="31"/>
  <c r="H28" i="31"/>
  <c r="N28" i="31" s="1"/>
  <c r="G28" i="31"/>
  <c r="L27" i="31"/>
  <c r="K27" i="31"/>
  <c r="J27" i="31"/>
  <c r="I27" i="31"/>
  <c r="H27" i="31"/>
  <c r="N27" i="31" s="1"/>
  <c r="N26" i="31"/>
  <c r="L26" i="31"/>
  <c r="K26" i="31"/>
  <c r="J26" i="31"/>
  <c r="I26" i="31"/>
  <c r="H26" i="31"/>
  <c r="G26" i="31"/>
  <c r="M26" i="31" s="1"/>
  <c r="N25" i="31"/>
  <c r="L25" i="31"/>
  <c r="K25" i="31"/>
  <c r="J25" i="31"/>
  <c r="I25" i="31"/>
  <c r="H25" i="31"/>
  <c r="G25" i="31"/>
  <c r="M25" i="31" s="1"/>
  <c r="L24" i="31"/>
  <c r="K24" i="31"/>
  <c r="J24" i="31"/>
  <c r="I24" i="31"/>
  <c r="H24" i="31"/>
  <c r="N24" i="31" s="1"/>
  <c r="G24" i="31"/>
  <c r="M24" i="31" s="1"/>
  <c r="L23" i="31"/>
  <c r="K23" i="31"/>
  <c r="J23" i="31"/>
  <c r="I23" i="31"/>
  <c r="H23" i="31"/>
  <c r="N23" i="31" s="1"/>
  <c r="G23" i="31"/>
  <c r="M23" i="31" s="1"/>
  <c r="K22" i="31"/>
  <c r="F22" i="31"/>
  <c r="E22" i="31"/>
  <c r="I22" i="31" s="1"/>
  <c r="D22" i="31"/>
  <c r="H72" i="31" s="1"/>
  <c r="N72" i="31" s="1"/>
  <c r="C22" i="31"/>
  <c r="G67" i="31" s="1"/>
  <c r="M67" i="31" s="1"/>
  <c r="F14" i="31"/>
  <c r="E14" i="31"/>
  <c r="D14" i="31"/>
  <c r="C14" i="31"/>
  <c r="F13" i="31"/>
  <c r="E13" i="31"/>
  <c r="D13" i="31"/>
  <c r="C13" i="31"/>
  <c r="E12" i="31"/>
  <c r="D12" i="31"/>
  <c r="F11" i="31"/>
  <c r="D11" i="31"/>
  <c r="E9" i="31"/>
  <c r="L640" i="30"/>
  <c r="K640" i="30"/>
  <c r="J640" i="30"/>
  <c r="G640" i="30"/>
  <c r="L639" i="30"/>
  <c r="K639" i="30"/>
  <c r="J639" i="30"/>
  <c r="H639" i="30"/>
  <c r="N639" i="30" s="1"/>
  <c r="L638" i="30"/>
  <c r="K638" i="30"/>
  <c r="J638" i="30"/>
  <c r="I638" i="30"/>
  <c r="H638" i="30"/>
  <c r="N638" i="30" s="1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I636" i="30"/>
  <c r="H636" i="30"/>
  <c r="G636" i="30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I633" i="30"/>
  <c r="G633" i="30"/>
  <c r="L632" i="30"/>
  <c r="K632" i="30"/>
  <c r="J632" i="30"/>
  <c r="H632" i="30"/>
  <c r="G632" i="30"/>
  <c r="L631" i="30"/>
  <c r="K631" i="30"/>
  <c r="L630" i="30"/>
  <c r="K630" i="30"/>
  <c r="L629" i="30"/>
  <c r="K629" i="30"/>
  <c r="J629" i="30"/>
  <c r="I629" i="30"/>
  <c r="G629" i="30"/>
  <c r="M629" i="30" s="1"/>
  <c r="L628" i="30"/>
  <c r="K628" i="30"/>
  <c r="L627" i="30"/>
  <c r="K627" i="30"/>
  <c r="I627" i="30"/>
  <c r="L626" i="30"/>
  <c r="K626" i="30"/>
  <c r="J626" i="30"/>
  <c r="I626" i="30"/>
  <c r="H626" i="30"/>
  <c r="N626" i="30" s="1"/>
  <c r="G626" i="30"/>
  <c r="M626" i="30" s="1"/>
  <c r="L625" i="30"/>
  <c r="K625" i="30"/>
  <c r="I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G623" i="30"/>
  <c r="M623" i="30" s="1"/>
  <c r="L622" i="30"/>
  <c r="K622" i="30"/>
  <c r="J622" i="30"/>
  <c r="I622" i="30"/>
  <c r="G622" i="30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J618" i="30"/>
  <c r="I618" i="30"/>
  <c r="H618" i="30"/>
  <c r="N618" i="30" s="1"/>
  <c r="G618" i="30"/>
  <c r="M618" i="30" s="1"/>
  <c r="L617" i="30"/>
  <c r="K617" i="30"/>
  <c r="J617" i="30"/>
  <c r="H617" i="30"/>
  <c r="L616" i="30"/>
  <c r="K616" i="30"/>
  <c r="L615" i="30"/>
  <c r="K615" i="30"/>
  <c r="H615" i="30"/>
  <c r="L614" i="30"/>
  <c r="K614" i="30"/>
  <c r="I614" i="30"/>
  <c r="G614" i="30"/>
  <c r="L613" i="30"/>
  <c r="K613" i="30"/>
  <c r="J613" i="30"/>
  <c r="I613" i="30"/>
  <c r="H613" i="30"/>
  <c r="N613" i="30" s="1"/>
  <c r="G613" i="30"/>
  <c r="M613" i="30" s="1"/>
  <c r="F612" i="30"/>
  <c r="J636" i="30" s="1"/>
  <c r="E612" i="30"/>
  <c r="I640" i="30" s="1"/>
  <c r="D612" i="30"/>
  <c r="H629" i="30" s="1"/>
  <c r="C612" i="30"/>
  <c r="G639" i="30" s="1"/>
  <c r="M639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H599" i="30"/>
  <c r="N599" i="30" s="1"/>
  <c r="G599" i="30"/>
  <c r="M599" i="30" s="1"/>
  <c r="L598" i="30"/>
  <c r="K598" i="30"/>
  <c r="J598" i="30"/>
  <c r="I598" i="30"/>
  <c r="H598" i="30"/>
  <c r="N598" i="30" s="1"/>
  <c r="G598" i="30"/>
  <c r="M598" i="30" s="1"/>
  <c r="L597" i="30"/>
  <c r="K597" i="30"/>
  <c r="I597" i="30"/>
  <c r="H597" i="30"/>
  <c r="G597" i="30"/>
  <c r="L596" i="30"/>
  <c r="K596" i="30"/>
  <c r="J596" i="30"/>
  <c r="I596" i="30"/>
  <c r="H596" i="30"/>
  <c r="N596" i="30" s="1"/>
  <c r="G596" i="30"/>
  <c r="M596" i="30" s="1"/>
  <c r="L595" i="30"/>
  <c r="K595" i="30"/>
  <c r="J595" i="30"/>
  <c r="I595" i="30"/>
  <c r="H595" i="30"/>
  <c r="N595" i="30" s="1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I591" i="30"/>
  <c r="H591" i="30"/>
  <c r="G591" i="30"/>
  <c r="L590" i="30"/>
  <c r="K590" i="30"/>
  <c r="G590" i="30"/>
  <c r="L589" i="30"/>
  <c r="K589" i="30"/>
  <c r="J589" i="30"/>
  <c r="I589" i="30"/>
  <c r="H589" i="30"/>
  <c r="N589" i="30" s="1"/>
  <c r="G589" i="30"/>
  <c r="M589" i="30" s="1"/>
  <c r="L588" i="30"/>
  <c r="K588" i="30"/>
  <c r="I588" i="30"/>
  <c r="G588" i="30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J585" i="30"/>
  <c r="I585" i="30"/>
  <c r="H585" i="30"/>
  <c r="N585" i="30" s="1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J583" i="30"/>
  <c r="I583" i="30"/>
  <c r="H583" i="30"/>
  <c r="N583" i="30" s="1"/>
  <c r="G583" i="30"/>
  <c r="M583" i="30" s="1"/>
  <c r="L582" i="30"/>
  <c r="K582" i="30"/>
  <c r="J582" i="30"/>
  <c r="I582" i="30"/>
  <c r="H582" i="30"/>
  <c r="N582" i="30" s="1"/>
  <c r="G582" i="30"/>
  <c r="M582" i="30" s="1"/>
  <c r="L581" i="30"/>
  <c r="K581" i="30"/>
  <c r="J581" i="30"/>
  <c r="I581" i="30"/>
  <c r="H581" i="30"/>
  <c r="N581" i="30" s="1"/>
  <c r="G581" i="30"/>
  <c r="M581" i="30" s="1"/>
  <c r="L580" i="30"/>
  <c r="K580" i="30"/>
  <c r="J580" i="30"/>
  <c r="I580" i="30"/>
  <c r="H580" i="30"/>
  <c r="N580" i="30" s="1"/>
  <c r="G580" i="30"/>
  <c r="M580" i="30" s="1"/>
  <c r="L579" i="30"/>
  <c r="K579" i="30"/>
  <c r="J579" i="30"/>
  <c r="I579" i="30"/>
  <c r="H579" i="30"/>
  <c r="N579" i="30" s="1"/>
  <c r="G579" i="30"/>
  <c r="M579" i="30" s="1"/>
  <c r="L578" i="30"/>
  <c r="K578" i="30"/>
  <c r="J578" i="30"/>
  <c r="I578" i="30"/>
  <c r="H578" i="30"/>
  <c r="N578" i="30" s="1"/>
  <c r="G578" i="30"/>
  <c r="M578" i="30" s="1"/>
  <c r="L577" i="30"/>
  <c r="K577" i="30"/>
  <c r="J577" i="30"/>
  <c r="I577" i="30"/>
  <c r="H577" i="30"/>
  <c r="N577" i="30" s="1"/>
  <c r="G577" i="30"/>
  <c r="M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L574" i="30"/>
  <c r="K574" i="30"/>
  <c r="J574" i="30"/>
  <c r="I574" i="30"/>
  <c r="H574" i="30"/>
  <c r="N574" i="30" s="1"/>
  <c r="G574" i="30"/>
  <c r="M574" i="30" s="1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H568" i="30"/>
  <c r="G568" i="30"/>
  <c r="L567" i="30"/>
  <c r="K567" i="30"/>
  <c r="I567" i="30"/>
  <c r="G567" i="30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J564" i="30"/>
  <c r="I564" i="30"/>
  <c r="G564" i="30"/>
  <c r="M564" i="30" s="1"/>
  <c r="L563" i="30"/>
  <c r="K563" i="30"/>
  <c r="I563" i="30"/>
  <c r="H563" i="30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H561" i="30"/>
  <c r="G561" i="30"/>
  <c r="M561" i="30" s="1"/>
  <c r="L560" i="30"/>
  <c r="K560" i="30"/>
  <c r="J560" i="30"/>
  <c r="I560" i="30"/>
  <c r="H560" i="30"/>
  <c r="N560" i="30" s="1"/>
  <c r="G560" i="30"/>
  <c r="M560" i="30" s="1"/>
  <c r="M559" i="30"/>
  <c r="L559" i="30"/>
  <c r="K559" i="30"/>
  <c r="J559" i="30"/>
  <c r="I559" i="30"/>
  <c r="H559" i="30"/>
  <c r="N559" i="30" s="1"/>
  <c r="G559" i="30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M554" i="30"/>
  <c r="L554" i="30"/>
  <c r="K554" i="30"/>
  <c r="J554" i="30"/>
  <c r="I554" i="30"/>
  <c r="H554" i="30"/>
  <c r="N554" i="30" s="1"/>
  <c r="G554" i="30"/>
  <c r="L553" i="30"/>
  <c r="K553" i="30"/>
  <c r="J553" i="30"/>
  <c r="I553" i="30"/>
  <c r="H553" i="30"/>
  <c r="N553" i="30" s="1"/>
  <c r="G553" i="30"/>
  <c r="M553" i="30" s="1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L550" i="30"/>
  <c r="K550" i="30"/>
  <c r="J550" i="30"/>
  <c r="I550" i="30"/>
  <c r="G550" i="30"/>
  <c r="M550" i="30" s="1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M546" i="30"/>
  <c r="L546" i="30"/>
  <c r="K546" i="30"/>
  <c r="J546" i="30"/>
  <c r="I546" i="30"/>
  <c r="H546" i="30"/>
  <c r="N546" i="30" s="1"/>
  <c r="G546" i="30"/>
  <c r="L545" i="30"/>
  <c r="K545" i="30"/>
  <c r="J545" i="30"/>
  <c r="I545" i="30"/>
  <c r="L544" i="30"/>
  <c r="K544" i="30"/>
  <c r="L543" i="30"/>
  <c r="K543" i="30"/>
  <c r="J543" i="30"/>
  <c r="I543" i="30"/>
  <c r="H543" i="30"/>
  <c r="N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L540" i="30"/>
  <c r="K540" i="30"/>
  <c r="J540" i="30"/>
  <c r="I540" i="30"/>
  <c r="H540" i="30"/>
  <c r="N540" i="30" s="1"/>
  <c r="L539" i="30"/>
  <c r="K539" i="30"/>
  <c r="J539" i="30"/>
  <c r="I539" i="30"/>
  <c r="H539" i="30"/>
  <c r="N539" i="30" s="1"/>
  <c r="L538" i="30"/>
  <c r="K538" i="30"/>
  <c r="J538" i="30"/>
  <c r="I538" i="30"/>
  <c r="H538" i="30"/>
  <c r="N538" i="30" s="1"/>
  <c r="G538" i="30"/>
  <c r="M538" i="30" s="1"/>
  <c r="L537" i="30"/>
  <c r="K537" i="30"/>
  <c r="J537" i="30"/>
  <c r="I537" i="30"/>
  <c r="H537" i="30"/>
  <c r="N537" i="30" s="1"/>
  <c r="G537" i="30"/>
  <c r="M537" i="30" s="1"/>
  <c r="L536" i="30"/>
  <c r="K536" i="30"/>
  <c r="J536" i="30"/>
  <c r="I536" i="30"/>
  <c r="H536" i="30"/>
  <c r="N536" i="30" s="1"/>
  <c r="G536" i="30"/>
  <c r="M536" i="30" s="1"/>
  <c r="L535" i="30"/>
  <c r="K535" i="30"/>
  <c r="J535" i="30"/>
  <c r="I535" i="30"/>
  <c r="H535" i="30"/>
  <c r="N535" i="30" s="1"/>
  <c r="G535" i="30"/>
  <c r="M535" i="30" s="1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I529" i="30"/>
  <c r="H529" i="30"/>
  <c r="G529" i="30"/>
  <c r="M529" i="30" s="1"/>
  <c r="L528" i="30"/>
  <c r="K528" i="30"/>
  <c r="J528" i="30"/>
  <c r="I528" i="30"/>
  <c r="H528" i="30"/>
  <c r="N528" i="30" s="1"/>
  <c r="G528" i="30"/>
  <c r="M528" i="30" s="1"/>
  <c r="L527" i="30"/>
  <c r="K527" i="30"/>
  <c r="J527" i="30"/>
  <c r="I527" i="30"/>
  <c r="H527" i="30"/>
  <c r="N527" i="30" s="1"/>
  <c r="G527" i="30"/>
  <c r="M527" i="30" s="1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M524" i="30"/>
  <c r="L524" i="30"/>
  <c r="K524" i="30"/>
  <c r="J524" i="30"/>
  <c r="I524" i="30"/>
  <c r="H524" i="30"/>
  <c r="N524" i="30" s="1"/>
  <c r="G524" i="30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L520" i="30"/>
  <c r="K520" i="30"/>
  <c r="J520" i="30"/>
  <c r="I520" i="30"/>
  <c r="H520" i="30"/>
  <c r="N520" i="30" s="1"/>
  <c r="G520" i="30"/>
  <c r="M520" i="30" s="1"/>
  <c r="L519" i="30"/>
  <c r="K519" i="30"/>
  <c r="J519" i="30"/>
  <c r="I519" i="30"/>
  <c r="H519" i="30"/>
  <c r="N519" i="30" s="1"/>
  <c r="G519" i="30"/>
  <c r="M519" i="30" s="1"/>
  <c r="L518" i="30"/>
  <c r="K518" i="30"/>
  <c r="J518" i="30"/>
  <c r="I518" i="30"/>
  <c r="H518" i="30"/>
  <c r="N518" i="30" s="1"/>
  <c r="G518" i="30"/>
  <c r="M518" i="30" s="1"/>
  <c r="L517" i="30"/>
  <c r="K517" i="30"/>
  <c r="J517" i="30"/>
  <c r="I517" i="30"/>
  <c r="H517" i="30"/>
  <c r="N517" i="30" s="1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I514" i="30"/>
  <c r="G514" i="30"/>
  <c r="M514" i="30" s="1"/>
  <c r="L513" i="30"/>
  <c r="K513" i="30"/>
  <c r="J513" i="30"/>
  <c r="I513" i="30"/>
  <c r="H513" i="30"/>
  <c r="N513" i="30" s="1"/>
  <c r="G513" i="30"/>
  <c r="M513" i="30" s="1"/>
  <c r="L512" i="30"/>
  <c r="K512" i="30"/>
  <c r="I512" i="30"/>
  <c r="G512" i="30"/>
  <c r="M512" i="30" s="1"/>
  <c r="L511" i="30"/>
  <c r="K511" i="30"/>
  <c r="I511" i="30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J507" i="30"/>
  <c r="I507" i="30"/>
  <c r="H507" i="30"/>
  <c r="N507" i="30" s="1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J504" i="30"/>
  <c r="I504" i="30"/>
  <c r="H504" i="30"/>
  <c r="N504" i="30" s="1"/>
  <c r="G504" i="30"/>
  <c r="M504" i="30" s="1"/>
  <c r="L503" i="30"/>
  <c r="K503" i="30"/>
  <c r="J503" i="30"/>
  <c r="I503" i="30"/>
  <c r="G503" i="30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M500" i="30"/>
  <c r="L500" i="30"/>
  <c r="K500" i="30"/>
  <c r="J500" i="30"/>
  <c r="I500" i="30"/>
  <c r="H500" i="30"/>
  <c r="N500" i="30" s="1"/>
  <c r="G500" i="30"/>
  <c r="L499" i="30"/>
  <c r="K499" i="30"/>
  <c r="I499" i="30"/>
  <c r="G499" i="30"/>
  <c r="L498" i="30"/>
  <c r="K498" i="30"/>
  <c r="J498" i="30"/>
  <c r="I498" i="30"/>
  <c r="H498" i="30"/>
  <c r="N498" i="30" s="1"/>
  <c r="G498" i="30"/>
  <c r="M498" i="30" s="1"/>
  <c r="L497" i="30"/>
  <c r="K497" i="30"/>
  <c r="J497" i="30"/>
  <c r="I497" i="30"/>
  <c r="G497" i="30"/>
  <c r="M497" i="30" s="1"/>
  <c r="L496" i="30"/>
  <c r="K496" i="30"/>
  <c r="J496" i="30"/>
  <c r="I496" i="30"/>
  <c r="H496" i="30"/>
  <c r="N496" i="30" s="1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H494" i="30"/>
  <c r="N494" i="30" s="1"/>
  <c r="G494" i="30"/>
  <c r="M494" i="30" s="1"/>
  <c r="L493" i="30"/>
  <c r="K493" i="30"/>
  <c r="I493" i="30"/>
  <c r="G493" i="30"/>
  <c r="M493" i="30" s="1"/>
  <c r="L492" i="30"/>
  <c r="K492" i="30"/>
  <c r="J492" i="30"/>
  <c r="I492" i="30"/>
  <c r="H492" i="30"/>
  <c r="N492" i="30" s="1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M489" i="30"/>
  <c r="L489" i="30"/>
  <c r="K489" i="30"/>
  <c r="J489" i="30"/>
  <c r="I489" i="30"/>
  <c r="H489" i="30"/>
  <c r="N489" i="30" s="1"/>
  <c r="G489" i="30"/>
  <c r="L488" i="30"/>
  <c r="K488" i="30"/>
  <c r="J488" i="30"/>
  <c r="I488" i="30"/>
  <c r="H488" i="30"/>
  <c r="N488" i="30" s="1"/>
  <c r="G488" i="30"/>
  <c r="M488" i="30" s="1"/>
  <c r="L487" i="30"/>
  <c r="K487" i="30"/>
  <c r="I487" i="30"/>
  <c r="H487" i="30"/>
  <c r="G487" i="30"/>
  <c r="M487" i="30" s="1"/>
  <c r="L486" i="30"/>
  <c r="K486" i="30"/>
  <c r="J486" i="30"/>
  <c r="I486" i="30"/>
  <c r="H486" i="30"/>
  <c r="N486" i="30" s="1"/>
  <c r="G486" i="30"/>
  <c r="M486" i="30" s="1"/>
  <c r="L485" i="30"/>
  <c r="K485" i="30"/>
  <c r="I485" i="30"/>
  <c r="G485" i="30"/>
  <c r="M485" i="30" s="1"/>
  <c r="L484" i="30"/>
  <c r="K484" i="30"/>
  <c r="M484" i="30" s="1"/>
  <c r="I484" i="30"/>
  <c r="H484" i="30"/>
  <c r="N484" i="30" s="1"/>
  <c r="G484" i="30"/>
  <c r="L483" i="30"/>
  <c r="K483" i="30"/>
  <c r="J483" i="30"/>
  <c r="I483" i="30"/>
  <c r="H483" i="30"/>
  <c r="N483" i="30" s="1"/>
  <c r="G483" i="30"/>
  <c r="M483" i="30" s="1"/>
  <c r="L482" i="30"/>
  <c r="K482" i="30"/>
  <c r="J482" i="30"/>
  <c r="I482" i="30"/>
  <c r="H482" i="30"/>
  <c r="N482" i="30" s="1"/>
  <c r="G482" i="30"/>
  <c r="M482" i="30" s="1"/>
  <c r="M481" i="30"/>
  <c r="L481" i="30"/>
  <c r="K481" i="30"/>
  <c r="J481" i="30"/>
  <c r="I481" i="30"/>
  <c r="H481" i="30"/>
  <c r="N481" i="30" s="1"/>
  <c r="G481" i="30"/>
  <c r="L480" i="30"/>
  <c r="K480" i="30"/>
  <c r="H480" i="30"/>
  <c r="G480" i="30"/>
  <c r="L479" i="30"/>
  <c r="K479" i="30"/>
  <c r="J479" i="30"/>
  <c r="I479" i="30"/>
  <c r="H479" i="30"/>
  <c r="N479" i="30" s="1"/>
  <c r="G479" i="30"/>
  <c r="M479" i="30" s="1"/>
  <c r="L478" i="30"/>
  <c r="K478" i="30"/>
  <c r="H478" i="30"/>
  <c r="L477" i="30"/>
  <c r="K477" i="30"/>
  <c r="J477" i="30"/>
  <c r="I477" i="30"/>
  <c r="H477" i="30"/>
  <c r="N477" i="30" s="1"/>
  <c r="L476" i="30"/>
  <c r="K476" i="30"/>
  <c r="J476" i="30"/>
  <c r="I476" i="30"/>
  <c r="H476" i="30"/>
  <c r="N476" i="30" s="1"/>
  <c r="G476" i="30"/>
  <c r="M476" i="30" s="1"/>
  <c r="M475" i="30"/>
  <c r="L475" i="30"/>
  <c r="K475" i="30"/>
  <c r="J475" i="30"/>
  <c r="I475" i="30"/>
  <c r="H475" i="30"/>
  <c r="N475" i="30" s="1"/>
  <c r="G475" i="30"/>
  <c r="L474" i="30"/>
  <c r="K474" i="30"/>
  <c r="J474" i="30"/>
  <c r="I474" i="30"/>
  <c r="H474" i="30"/>
  <c r="N474" i="30" s="1"/>
  <c r="G474" i="30"/>
  <c r="M474" i="30" s="1"/>
  <c r="L473" i="30"/>
  <c r="K473" i="30"/>
  <c r="H473" i="30"/>
  <c r="M472" i="30"/>
  <c r="L472" i="30"/>
  <c r="K472" i="30"/>
  <c r="J472" i="30"/>
  <c r="I472" i="30"/>
  <c r="H472" i="30"/>
  <c r="N472" i="30" s="1"/>
  <c r="G472" i="30"/>
  <c r="L471" i="30"/>
  <c r="K471" i="30"/>
  <c r="L470" i="30"/>
  <c r="K470" i="30"/>
  <c r="I470" i="30"/>
  <c r="L469" i="30"/>
  <c r="K469" i="30"/>
  <c r="J469" i="30"/>
  <c r="I469" i="30"/>
  <c r="H469" i="30"/>
  <c r="N469" i="30" s="1"/>
  <c r="G469" i="30"/>
  <c r="M469" i="30" s="1"/>
  <c r="L468" i="30"/>
  <c r="K468" i="30"/>
  <c r="J468" i="30"/>
  <c r="I468" i="30"/>
  <c r="H468" i="30"/>
  <c r="N468" i="30" s="1"/>
  <c r="G468" i="30"/>
  <c r="M468" i="30" s="1"/>
  <c r="L467" i="30"/>
  <c r="K467" i="30"/>
  <c r="M467" i="30" s="1"/>
  <c r="I467" i="30"/>
  <c r="H467" i="30"/>
  <c r="G467" i="30"/>
  <c r="M466" i="30"/>
  <c r="L466" i="30"/>
  <c r="K466" i="30"/>
  <c r="J466" i="30"/>
  <c r="I466" i="30"/>
  <c r="H466" i="30"/>
  <c r="N466" i="30" s="1"/>
  <c r="G466" i="30"/>
  <c r="L465" i="30"/>
  <c r="K465" i="30"/>
  <c r="J465" i="30"/>
  <c r="I465" i="30"/>
  <c r="H465" i="30"/>
  <c r="N465" i="30" s="1"/>
  <c r="G465" i="30"/>
  <c r="M465" i="30" s="1"/>
  <c r="L464" i="30"/>
  <c r="K464" i="30"/>
  <c r="J464" i="30"/>
  <c r="I464" i="30"/>
  <c r="H464" i="30"/>
  <c r="N464" i="30" s="1"/>
  <c r="G464" i="30"/>
  <c r="M464" i="30" s="1"/>
  <c r="M463" i="30"/>
  <c r="L463" i="30"/>
  <c r="K463" i="30"/>
  <c r="J463" i="30"/>
  <c r="I463" i="30"/>
  <c r="H463" i="30"/>
  <c r="N463" i="30" s="1"/>
  <c r="G463" i="30"/>
  <c r="L462" i="30"/>
  <c r="K462" i="30"/>
  <c r="I462" i="30"/>
  <c r="H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I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L455" i="30"/>
  <c r="K455" i="30"/>
  <c r="J455" i="30"/>
  <c r="H455" i="30"/>
  <c r="N455" i="30" s="1"/>
  <c r="L454" i="30"/>
  <c r="K454" i="30"/>
  <c r="J454" i="30"/>
  <c r="I454" i="30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L449" i="30"/>
  <c r="K449" i="30"/>
  <c r="J449" i="30"/>
  <c r="I449" i="30"/>
  <c r="H449" i="30"/>
  <c r="N449" i="30" s="1"/>
  <c r="G449" i="30"/>
  <c r="M449" i="30" s="1"/>
  <c r="M448" i="30"/>
  <c r="L448" i="30"/>
  <c r="K448" i="30"/>
  <c r="J448" i="30"/>
  <c r="I448" i="30"/>
  <c r="H448" i="30"/>
  <c r="N448" i="30" s="1"/>
  <c r="G448" i="30"/>
  <c r="L447" i="30"/>
  <c r="K447" i="30"/>
  <c r="J447" i="30"/>
  <c r="I447" i="30"/>
  <c r="H447" i="30"/>
  <c r="N447" i="30" s="1"/>
  <c r="G447" i="30"/>
  <c r="M447" i="30" s="1"/>
  <c r="L446" i="30"/>
  <c r="K446" i="30"/>
  <c r="I446" i="30"/>
  <c r="G446" i="30"/>
  <c r="L445" i="30"/>
  <c r="K445" i="30"/>
  <c r="J445" i="30"/>
  <c r="I445" i="30"/>
  <c r="G445" i="30"/>
  <c r="M445" i="30" s="1"/>
  <c r="L444" i="30"/>
  <c r="K444" i="30"/>
  <c r="J444" i="30"/>
  <c r="I444" i="30"/>
  <c r="H444" i="30"/>
  <c r="N444" i="30" s="1"/>
  <c r="G444" i="30"/>
  <c r="M444" i="30" s="1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L439" i="30"/>
  <c r="K439" i="30"/>
  <c r="J439" i="30"/>
  <c r="I439" i="30"/>
  <c r="H439" i="30"/>
  <c r="N439" i="30" s="1"/>
  <c r="G439" i="30"/>
  <c r="M439" i="30" s="1"/>
  <c r="L438" i="30"/>
  <c r="K438" i="30"/>
  <c r="J438" i="30"/>
  <c r="I438" i="30"/>
  <c r="H438" i="30"/>
  <c r="N438" i="30" s="1"/>
  <c r="G438" i="30"/>
  <c r="M438" i="30" s="1"/>
  <c r="L437" i="30"/>
  <c r="K437" i="30"/>
  <c r="I437" i="30"/>
  <c r="H437" i="30"/>
  <c r="G437" i="30"/>
  <c r="L436" i="30"/>
  <c r="K436" i="30"/>
  <c r="J436" i="30"/>
  <c r="I436" i="30"/>
  <c r="H436" i="30"/>
  <c r="N436" i="30" s="1"/>
  <c r="G436" i="30"/>
  <c r="M436" i="30" s="1"/>
  <c r="L435" i="30"/>
  <c r="K435" i="30"/>
  <c r="I435" i="30"/>
  <c r="L434" i="30"/>
  <c r="K434" i="30"/>
  <c r="G434" i="30"/>
  <c r="M434" i="30" s="1"/>
  <c r="M433" i="30"/>
  <c r="L433" i="30"/>
  <c r="K433" i="30"/>
  <c r="J433" i="30"/>
  <c r="I433" i="30"/>
  <c r="H433" i="30"/>
  <c r="N433" i="30" s="1"/>
  <c r="G433" i="30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G430" i="30"/>
  <c r="L429" i="30"/>
  <c r="K429" i="30"/>
  <c r="J429" i="30"/>
  <c r="I429" i="30"/>
  <c r="M428" i="30"/>
  <c r="L428" i="30"/>
  <c r="K428" i="30"/>
  <c r="J428" i="30"/>
  <c r="I428" i="30"/>
  <c r="H428" i="30"/>
  <c r="N428" i="30" s="1"/>
  <c r="G428" i="30"/>
  <c r="L427" i="30"/>
  <c r="K427" i="30"/>
  <c r="J427" i="30"/>
  <c r="I427" i="30"/>
  <c r="H427" i="30"/>
  <c r="N427" i="30" s="1"/>
  <c r="G427" i="30"/>
  <c r="M427" i="30" s="1"/>
  <c r="L426" i="30"/>
  <c r="K426" i="30"/>
  <c r="J426" i="30"/>
  <c r="I426" i="30"/>
  <c r="H426" i="30"/>
  <c r="N426" i="30" s="1"/>
  <c r="G426" i="30"/>
  <c r="M426" i="30" s="1"/>
  <c r="M425" i="30"/>
  <c r="L425" i="30"/>
  <c r="K425" i="30"/>
  <c r="J425" i="30"/>
  <c r="I425" i="30"/>
  <c r="H425" i="30"/>
  <c r="N425" i="30" s="1"/>
  <c r="G425" i="30"/>
  <c r="L424" i="30"/>
  <c r="K424" i="30"/>
  <c r="I424" i="30"/>
  <c r="L423" i="30"/>
  <c r="K423" i="30"/>
  <c r="L422" i="30"/>
  <c r="K422" i="30"/>
  <c r="J422" i="30"/>
  <c r="I422" i="30"/>
  <c r="L421" i="30"/>
  <c r="K421" i="30"/>
  <c r="J421" i="30"/>
  <c r="I421" i="30"/>
  <c r="H421" i="30"/>
  <c r="N421" i="30" s="1"/>
  <c r="G421" i="30"/>
  <c r="M421" i="30" s="1"/>
  <c r="L420" i="30"/>
  <c r="K420" i="30"/>
  <c r="J420" i="30"/>
  <c r="I420" i="30"/>
  <c r="H420" i="30"/>
  <c r="N420" i="30" s="1"/>
  <c r="L419" i="30"/>
  <c r="K419" i="30"/>
  <c r="I419" i="30"/>
  <c r="L418" i="30"/>
  <c r="K418" i="30"/>
  <c r="J418" i="30"/>
  <c r="I418" i="30"/>
  <c r="H418" i="30"/>
  <c r="N418" i="30" s="1"/>
  <c r="G418" i="30"/>
  <c r="M418" i="30" s="1"/>
  <c r="L417" i="30"/>
  <c r="K417" i="30"/>
  <c r="J417" i="30"/>
  <c r="I417" i="30"/>
  <c r="H417" i="30"/>
  <c r="N417" i="30" s="1"/>
  <c r="G417" i="30"/>
  <c r="M417" i="30" s="1"/>
  <c r="L416" i="30"/>
  <c r="K416" i="30"/>
  <c r="J416" i="30"/>
  <c r="I416" i="30"/>
  <c r="H416" i="30"/>
  <c r="N416" i="30" s="1"/>
  <c r="G416" i="30"/>
  <c r="M416" i="30" s="1"/>
  <c r="L415" i="30"/>
  <c r="K415" i="30"/>
  <c r="J415" i="30"/>
  <c r="I415" i="30"/>
  <c r="H415" i="30"/>
  <c r="N415" i="30" s="1"/>
  <c r="G415" i="30"/>
  <c r="M415" i="30" s="1"/>
  <c r="L414" i="30"/>
  <c r="K414" i="30"/>
  <c r="J414" i="30"/>
  <c r="I414" i="30"/>
  <c r="H414" i="30"/>
  <c r="N414" i="30" s="1"/>
  <c r="G414" i="30"/>
  <c r="M414" i="30" s="1"/>
  <c r="L413" i="30"/>
  <c r="K413" i="30"/>
  <c r="J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G411" i="30"/>
  <c r="M411" i="30" s="1"/>
  <c r="L410" i="30"/>
  <c r="K410" i="30"/>
  <c r="L409" i="30"/>
  <c r="K409" i="30"/>
  <c r="J409" i="30"/>
  <c r="I409" i="30"/>
  <c r="H409" i="30"/>
  <c r="N409" i="30" s="1"/>
  <c r="G409" i="30"/>
  <c r="M409" i="30" s="1"/>
  <c r="L408" i="30"/>
  <c r="K408" i="30"/>
  <c r="I408" i="30"/>
  <c r="L407" i="30"/>
  <c r="K407" i="30"/>
  <c r="J407" i="30"/>
  <c r="H407" i="30"/>
  <c r="N407" i="30" s="1"/>
  <c r="G407" i="30"/>
  <c r="L406" i="30"/>
  <c r="K406" i="30"/>
  <c r="I406" i="30"/>
  <c r="L405" i="30"/>
  <c r="K405" i="30"/>
  <c r="L404" i="30"/>
  <c r="K404" i="30"/>
  <c r="J404" i="30"/>
  <c r="I404" i="30"/>
  <c r="G404" i="30"/>
  <c r="M404" i="30" s="1"/>
  <c r="L403" i="30"/>
  <c r="K403" i="30"/>
  <c r="J403" i="30"/>
  <c r="I403" i="30"/>
  <c r="G403" i="30"/>
  <c r="M403" i="30" s="1"/>
  <c r="L402" i="30"/>
  <c r="K402" i="30"/>
  <c r="H402" i="30"/>
  <c r="L401" i="30"/>
  <c r="K401" i="30"/>
  <c r="J401" i="30"/>
  <c r="I401" i="30"/>
  <c r="H401" i="30"/>
  <c r="N401" i="30" s="1"/>
  <c r="G401" i="30"/>
  <c r="M401" i="30" s="1"/>
  <c r="M400" i="30"/>
  <c r="L400" i="30"/>
  <c r="K400" i="30"/>
  <c r="J400" i="30"/>
  <c r="I400" i="30"/>
  <c r="H400" i="30"/>
  <c r="N400" i="30" s="1"/>
  <c r="G400" i="30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L397" i="30"/>
  <c r="K397" i="30"/>
  <c r="J397" i="30"/>
  <c r="I397" i="30"/>
  <c r="H397" i="30"/>
  <c r="N397" i="30" s="1"/>
  <c r="G397" i="30"/>
  <c r="M397" i="30" s="1"/>
  <c r="L396" i="30"/>
  <c r="K396" i="30"/>
  <c r="J396" i="30"/>
  <c r="I396" i="30"/>
  <c r="H396" i="30"/>
  <c r="N396" i="30" s="1"/>
  <c r="G396" i="30"/>
  <c r="M396" i="30" s="1"/>
  <c r="L395" i="30"/>
  <c r="K395" i="30"/>
  <c r="I395" i="30"/>
  <c r="L394" i="30"/>
  <c r="K394" i="30"/>
  <c r="J394" i="30"/>
  <c r="I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G392" i="30"/>
  <c r="M392" i="30" s="1"/>
  <c r="L391" i="30"/>
  <c r="K391" i="30"/>
  <c r="I391" i="30"/>
  <c r="L390" i="30"/>
  <c r="K390" i="30"/>
  <c r="J390" i="30"/>
  <c r="I390" i="30"/>
  <c r="H390" i="30"/>
  <c r="N390" i="30" s="1"/>
  <c r="G390" i="30"/>
  <c r="M390" i="30" s="1"/>
  <c r="L389" i="30"/>
  <c r="K389" i="30"/>
  <c r="J389" i="30"/>
  <c r="I389" i="30"/>
  <c r="H389" i="30"/>
  <c r="N389" i="30" s="1"/>
  <c r="G389" i="30"/>
  <c r="M389" i="30" s="1"/>
  <c r="L388" i="30"/>
  <c r="K388" i="30"/>
  <c r="J388" i="30"/>
  <c r="I388" i="30"/>
  <c r="H388" i="30"/>
  <c r="N388" i="30" s="1"/>
  <c r="G388" i="30"/>
  <c r="M388" i="30" s="1"/>
  <c r="L387" i="30"/>
  <c r="K387" i="30"/>
  <c r="J387" i="30"/>
  <c r="I387" i="30"/>
  <c r="H387" i="30"/>
  <c r="N387" i="30" s="1"/>
  <c r="L386" i="30"/>
  <c r="K386" i="30"/>
  <c r="H386" i="30"/>
  <c r="G386" i="30"/>
  <c r="L385" i="30"/>
  <c r="K385" i="30"/>
  <c r="J385" i="30"/>
  <c r="I385" i="30"/>
  <c r="H385" i="30"/>
  <c r="N385" i="30" s="1"/>
  <c r="G385" i="30"/>
  <c r="M385" i="30" s="1"/>
  <c r="L384" i="30"/>
  <c r="K384" i="30"/>
  <c r="H384" i="30"/>
  <c r="L383" i="30"/>
  <c r="K383" i="30"/>
  <c r="L382" i="30"/>
  <c r="K382" i="30"/>
  <c r="J382" i="30"/>
  <c r="I382" i="30"/>
  <c r="H382" i="30"/>
  <c r="N382" i="30" s="1"/>
  <c r="G382" i="30"/>
  <c r="M382" i="30" s="1"/>
  <c r="M381" i="30"/>
  <c r="L381" i="30"/>
  <c r="K381" i="30"/>
  <c r="J381" i="30"/>
  <c r="I381" i="30"/>
  <c r="H381" i="30"/>
  <c r="N381" i="30" s="1"/>
  <c r="G381" i="30"/>
  <c r="L380" i="30"/>
  <c r="K380" i="30"/>
  <c r="I380" i="30"/>
  <c r="G380" i="30"/>
  <c r="M379" i="30"/>
  <c r="L379" i="30"/>
  <c r="K379" i="30"/>
  <c r="J379" i="30"/>
  <c r="I379" i="30"/>
  <c r="H379" i="30"/>
  <c r="N379" i="30" s="1"/>
  <c r="G379" i="30"/>
  <c r="L378" i="30"/>
  <c r="K378" i="30"/>
  <c r="J378" i="30"/>
  <c r="H378" i="30"/>
  <c r="N378" i="30" s="1"/>
  <c r="L377" i="30"/>
  <c r="K377" i="30"/>
  <c r="L376" i="30"/>
  <c r="K376" i="30"/>
  <c r="J376" i="30"/>
  <c r="I376" i="30"/>
  <c r="H376" i="30"/>
  <c r="N376" i="30" s="1"/>
  <c r="G376" i="30"/>
  <c r="M376" i="30" s="1"/>
  <c r="L375" i="30"/>
  <c r="K375" i="30"/>
  <c r="J375" i="30"/>
  <c r="I375" i="30"/>
  <c r="H375" i="30"/>
  <c r="N375" i="30" s="1"/>
  <c r="G375" i="30"/>
  <c r="M375" i="30" s="1"/>
  <c r="L374" i="30"/>
  <c r="K374" i="30"/>
  <c r="J374" i="30"/>
  <c r="L373" i="30"/>
  <c r="K373" i="30"/>
  <c r="I373" i="30"/>
  <c r="H373" i="30"/>
  <c r="N373" i="30" s="1"/>
  <c r="G373" i="30"/>
  <c r="L372" i="30"/>
  <c r="K372" i="30"/>
  <c r="J372" i="30"/>
  <c r="I372" i="30"/>
  <c r="H372" i="30"/>
  <c r="N372" i="30" s="1"/>
  <c r="F371" i="30"/>
  <c r="J597" i="30" s="1"/>
  <c r="E371" i="30"/>
  <c r="I590" i="30" s="1"/>
  <c r="D371" i="30"/>
  <c r="H493" i="30" s="1"/>
  <c r="N493" i="30" s="1"/>
  <c r="C371" i="30"/>
  <c r="G543" i="30" s="1"/>
  <c r="M543" i="30" s="1"/>
  <c r="L363" i="30"/>
  <c r="K363" i="30"/>
  <c r="J363" i="30"/>
  <c r="I363" i="30"/>
  <c r="H363" i="30"/>
  <c r="N363" i="30" s="1"/>
  <c r="G363" i="30"/>
  <c r="M363" i="30" s="1"/>
  <c r="M362" i="30"/>
  <c r="L362" i="30"/>
  <c r="K362" i="30"/>
  <c r="J362" i="30"/>
  <c r="I362" i="30"/>
  <c r="H362" i="30"/>
  <c r="N362" i="30" s="1"/>
  <c r="G362" i="30"/>
  <c r="L361" i="30"/>
  <c r="K361" i="30"/>
  <c r="J361" i="30"/>
  <c r="I361" i="30"/>
  <c r="H361" i="30"/>
  <c r="N361" i="30" s="1"/>
  <c r="G361" i="30"/>
  <c r="M361" i="30" s="1"/>
  <c r="L360" i="30"/>
  <c r="K360" i="30"/>
  <c r="J360" i="30"/>
  <c r="I360" i="30"/>
  <c r="H360" i="30"/>
  <c r="N360" i="30" s="1"/>
  <c r="G360" i="30"/>
  <c r="M360" i="30" s="1"/>
  <c r="M359" i="30"/>
  <c r="L359" i="30"/>
  <c r="K359" i="30"/>
  <c r="J359" i="30"/>
  <c r="I359" i="30"/>
  <c r="H359" i="30"/>
  <c r="N359" i="30" s="1"/>
  <c r="G359" i="30"/>
  <c r="L358" i="30"/>
  <c r="K358" i="30"/>
  <c r="J358" i="30"/>
  <c r="I358" i="30"/>
  <c r="G358" i="30"/>
  <c r="M358" i="30" s="1"/>
  <c r="L357" i="30"/>
  <c r="K357" i="30"/>
  <c r="J357" i="30"/>
  <c r="I357" i="30"/>
  <c r="H357" i="30"/>
  <c r="N357" i="30" s="1"/>
  <c r="G357" i="30"/>
  <c r="M357" i="30" s="1"/>
  <c r="L356" i="30"/>
  <c r="K356" i="30"/>
  <c r="J356" i="30"/>
  <c r="I356" i="30"/>
  <c r="H356" i="30"/>
  <c r="N356" i="30" s="1"/>
  <c r="G356" i="30"/>
  <c r="M356" i="30" s="1"/>
  <c r="M355" i="30"/>
  <c r="L355" i="30"/>
  <c r="K355" i="30"/>
  <c r="J355" i="30"/>
  <c r="I355" i="30"/>
  <c r="H355" i="30"/>
  <c r="N355" i="30" s="1"/>
  <c r="G355" i="30"/>
  <c r="L354" i="30"/>
  <c r="K354" i="30"/>
  <c r="J354" i="30"/>
  <c r="I354" i="30"/>
  <c r="H354" i="30"/>
  <c r="N354" i="30" s="1"/>
  <c r="G354" i="30"/>
  <c r="M354" i="30" s="1"/>
  <c r="L353" i="30"/>
  <c r="K353" i="30"/>
  <c r="J353" i="30"/>
  <c r="I353" i="30"/>
  <c r="H353" i="30"/>
  <c r="N353" i="30" s="1"/>
  <c r="G353" i="30"/>
  <c r="M353" i="30" s="1"/>
  <c r="L352" i="30"/>
  <c r="K352" i="30"/>
  <c r="J352" i="30"/>
  <c r="I352" i="30"/>
  <c r="H352" i="30"/>
  <c r="N352" i="30" s="1"/>
  <c r="G352" i="30"/>
  <c r="M352" i="30" s="1"/>
  <c r="L351" i="30"/>
  <c r="K351" i="30"/>
  <c r="J351" i="30"/>
  <c r="I351" i="30"/>
  <c r="H351" i="30"/>
  <c r="N351" i="30" s="1"/>
  <c r="G351" i="30"/>
  <c r="M351" i="30" s="1"/>
  <c r="L350" i="30"/>
  <c r="K350" i="30"/>
  <c r="J350" i="30"/>
  <c r="I350" i="30"/>
  <c r="H350" i="30"/>
  <c r="N350" i="30" s="1"/>
  <c r="G350" i="30"/>
  <c r="M350" i="30" s="1"/>
  <c r="L349" i="30"/>
  <c r="K349" i="30"/>
  <c r="J349" i="30"/>
  <c r="I349" i="30"/>
  <c r="H349" i="30"/>
  <c r="N349" i="30" s="1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I347" i="30"/>
  <c r="H347" i="30"/>
  <c r="N347" i="30" s="1"/>
  <c r="G347" i="30"/>
  <c r="M347" i="30" s="1"/>
  <c r="M346" i="30"/>
  <c r="L346" i="30"/>
  <c r="K346" i="30"/>
  <c r="J346" i="30"/>
  <c r="I346" i="30"/>
  <c r="H346" i="30"/>
  <c r="N346" i="30" s="1"/>
  <c r="G346" i="30"/>
  <c r="L345" i="30"/>
  <c r="K345" i="30"/>
  <c r="J345" i="30"/>
  <c r="I345" i="30"/>
  <c r="H345" i="30"/>
  <c r="N345" i="30" s="1"/>
  <c r="G345" i="30"/>
  <c r="M345" i="30" s="1"/>
  <c r="L344" i="30"/>
  <c r="K344" i="30"/>
  <c r="J344" i="30"/>
  <c r="I344" i="30"/>
  <c r="H344" i="30"/>
  <c r="N344" i="30" s="1"/>
  <c r="G344" i="30"/>
  <c r="M344" i="30" s="1"/>
  <c r="L343" i="30"/>
  <c r="K343" i="30"/>
  <c r="J343" i="30"/>
  <c r="I343" i="30"/>
  <c r="G343" i="30"/>
  <c r="M343" i="30" s="1"/>
  <c r="M342" i="30"/>
  <c r="L342" i="30"/>
  <c r="K342" i="30"/>
  <c r="J342" i="30"/>
  <c r="I342" i="30"/>
  <c r="H342" i="30"/>
  <c r="N342" i="30" s="1"/>
  <c r="G342" i="30"/>
  <c r="L341" i="30"/>
  <c r="K341" i="30"/>
  <c r="J341" i="30"/>
  <c r="I341" i="30"/>
  <c r="H341" i="30"/>
  <c r="N341" i="30" s="1"/>
  <c r="G341" i="30"/>
  <c r="M341" i="30" s="1"/>
  <c r="L340" i="30"/>
  <c r="K340" i="30"/>
  <c r="J340" i="30"/>
  <c r="I340" i="30"/>
  <c r="H340" i="30"/>
  <c r="N340" i="30" s="1"/>
  <c r="G340" i="30"/>
  <c r="M340" i="30" s="1"/>
  <c r="M339" i="30"/>
  <c r="L339" i="30"/>
  <c r="K339" i="30"/>
  <c r="J339" i="30"/>
  <c r="I339" i="30"/>
  <c r="H339" i="30"/>
  <c r="N339" i="30" s="1"/>
  <c r="G339" i="30"/>
  <c r="L338" i="30"/>
  <c r="K338" i="30"/>
  <c r="I338" i="30"/>
  <c r="G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H329" i="30"/>
  <c r="G329" i="30"/>
  <c r="L328" i="30"/>
  <c r="K328" i="30"/>
  <c r="J328" i="30"/>
  <c r="I328" i="30"/>
  <c r="H328" i="30"/>
  <c r="N328" i="30" s="1"/>
  <c r="G328" i="30"/>
  <c r="M328" i="30" s="1"/>
  <c r="L327" i="30"/>
  <c r="K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H325" i="30"/>
  <c r="N325" i="30" s="1"/>
  <c r="G325" i="30"/>
  <c r="L324" i="30"/>
  <c r="K324" i="30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I321" i="30"/>
  <c r="H321" i="30"/>
  <c r="G321" i="30"/>
  <c r="M321" i="30" s="1"/>
  <c r="L320" i="30"/>
  <c r="K320" i="30"/>
  <c r="J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K316" i="30"/>
  <c r="J316" i="30"/>
  <c r="I316" i="30"/>
  <c r="H316" i="30"/>
  <c r="N316" i="30" s="1"/>
  <c r="G316" i="30"/>
  <c r="M316" i="30" s="1"/>
  <c r="L315" i="30"/>
  <c r="K315" i="30"/>
  <c r="J315" i="30"/>
  <c r="I315" i="30"/>
  <c r="H315" i="30"/>
  <c r="N315" i="30" s="1"/>
  <c r="G315" i="30"/>
  <c r="M315" i="30" s="1"/>
  <c r="L314" i="30"/>
  <c r="K314" i="30"/>
  <c r="J314" i="30"/>
  <c r="I314" i="30"/>
  <c r="H314" i="30"/>
  <c r="N314" i="30" s="1"/>
  <c r="G314" i="30"/>
  <c r="M314" i="30" s="1"/>
  <c r="L313" i="30"/>
  <c r="K313" i="30"/>
  <c r="J313" i="30"/>
  <c r="I313" i="30"/>
  <c r="H313" i="30"/>
  <c r="N313" i="30" s="1"/>
  <c r="G313" i="30"/>
  <c r="M313" i="30" s="1"/>
  <c r="L312" i="30"/>
  <c r="K312" i="30"/>
  <c r="I312" i="30"/>
  <c r="L311" i="30"/>
  <c r="K311" i="30"/>
  <c r="J311" i="30"/>
  <c r="I311" i="30"/>
  <c r="H311" i="30"/>
  <c r="N311" i="30" s="1"/>
  <c r="G311" i="30"/>
  <c r="M311" i="30" s="1"/>
  <c r="L310" i="30"/>
  <c r="K310" i="30"/>
  <c r="I310" i="30"/>
  <c r="H310" i="30"/>
  <c r="G310" i="30"/>
  <c r="L309" i="30"/>
  <c r="K309" i="30"/>
  <c r="J309" i="30"/>
  <c r="I309" i="30"/>
  <c r="H309" i="30"/>
  <c r="N309" i="30" s="1"/>
  <c r="L308" i="30"/>
  <c r="K308" i="30"/>
  <c r="J308" i="30"/>
  <c r="I308" i="30"/>
  <c r="H308" i="30"/>
  <c r="N308" i="30" s="1"/>
  <c r="G308" i="30"/>
  <c r="M308" i="30" s="1"/>
  <c r="L307" i="30"/>
  <c r="K307" i="30"/>
  <c r="J307" i="30"/>
  <c r="I307" i="30"/>
  <c r="H307" i="30"/>
  <c r="N307" i="30" s="1"/>
  <c r="G307" i="30"/>
  <c r="M307" i="30" s="1"/>
  <c r="L306" i="30"/>
  <c r="K306" i="30"/>
  <c r="I306" i="30"/>
  <c r="L305" i="30"/>
  <c r="K305" i="30"/>
  <c r="J305" i="30"/>
  <c r="I305" i="30"/>
  <c r="H305" i="30"/>
  <c r="N305" i="30" s="1"/>
  <c r="G305" i="30"/>
  <c r="M305" i="30" s="1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G300" i="30"/>
  <c r="M300" i="30" s="1"/>
  <c r="L299" i="30"/>
  <c r="K299" i="30"/>
  <c r="I299" i="30"/>
  <c r="H299" i="30"/>
  <c r="N299" i="30" s="1"/>
  <c r="G299" i="30"/>
  <c r="L298" i="30"/>
  <c r="K298" i="30"/>
  <c r="I298" i="30"/>
  <c r="H298" i="30"/>
  <c r="G298" i="30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H295" i="30"/>
  <c r="G295" i="30"/>
  <c r="L294" i="30"/>
  <c r="K294" i="30"/>
  <c r="J294" i="30"/>
  <c r="I294" i="30"/>
  <c r="H294" i="30"/>
  <c r="N294" i="30" s="1"/>
  <c r="G294" i="30"/>
  <c r="M294" i="30" s="1"/>
  <c r="L293" i="30"/>
  <c r="K293" i="30"/>
  <c r="L292" i="30"/>
  <c r="K292" i="30"/>
  <c r="J292" i="30"/>
  <c r="I292" i="30"/>
  <c r="H292" i="30"/>
  <c r="N292" i="30" s="1"/>
  <c r="G292" i="30"/>
  <c r="M292" i="30" s="1"/>
  <c r="L291" i="30"/>
  <c r="K291" i="30"/>
  <c r="J291" i="30"/>
  <c r="I291" i="30"/>
  <c r="H291" i="30"/>
  <c r="N291" i="30" s="1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L288" i="30"/>
  <c r="K288" i="30"/>
  <c r="J288" i="30"/>
  <c r="I288" i="30"/>
  <c r="H288" i="30"/>
  <c r="N288" i="30" s="1"/>
  <c r="L287" i="30"/>
  <c r="K287" i="30"/>
  <c r="J287" i="30"/>
  <c r="I287" i="30"/>
  <c r="H287" i="30"/>
  <c r="N287" i="30" s="1"/>
  <c r="G287" i="30"/>
  <c r="M287" i="30" s="1"/>
  <c r="L286" i="30"/>
  <c r="K286" i="30"/>
  <c r="J286" i="30"/>
  <c r="H286" i="30"/>
  <c r="L285" i="30"/>
  <c r="K285" i="30"/>
  <c r="J285" i="30"/>
  <c r="I285" i="30"/>
  <c r="H285" i="30"/>
  <c r="N285" i="30" s="1"/>
  <c r="G285" i="30"/>
  <c r="M285" i="30" s="1"/>
  <c r="L284" i="30"/>
  <c r="K284" i="30"/>
  <c r="J284" i="30"/>
  <c r="L283" i="30"/>
  <c r="K283" i="30"/>
  <c r="J283" i="30"/>
  <c r="H283" i="30"/>
  <c r="L282" i="30"/>
  <c r="K282" i="30"/>
  <c r="J282" i="30"/>
  <c r="I282" i="30"/>
  <c r="H282" i="30"/>
  <c r="N282" i="30" s="1"/>
  <c r="G282" i="30"/>
  <c r="M282" i="30" s="1"/>
  <c r="L281" i="30"/>
  <c r="K281" i="30"/>
  <c r="J281" i="30"/>
  <c r="I281" i="30"/>
  <c r="G281" i="30"/>
  <c r="L280" i="30"/>
  <c r="K280" i="30"/>
  <c r="I280" i="30"/>
  <c r="H280" i="30"/>
  <c r="G280" i="30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L273" i="30"/>
  <c r="K273" i="30"/>
  <c r="J273" i="30"/>
  <c r="I273" i="30"/>
  <c r="H273" i="30"/>
  <c r="N273" i="30" s="1"/>
  <c r="G273" i="30"/>
  <c r="M273" i="30" s="1"/>
  <c r="L272" i="30"/>
  <c r="K272" i="30"/>
  <c r="J272" i="30"/>
  <c r="I272" i="30"/>
  <c r="H272" i="30"/>
  <c r="N272" i="30" s="1"/>
  <c r="G272" i="30"/>
  <c r="M272" i="30" s="1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L268" i="30"/>
  <c r="K268" i="30"/>
  <c r="J268" i="30"/>
  <c r="I268" i="30"/>
  <c r="H268" i="30"/>
  <c r="N268" i="30" s="1"/>
  <c r="G268" i="30"/>
  <c r="M268" i="30" s="1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L265" i="30"/>
  <c r="K265" i="30"/>
  <c r="J265" i="30"/>
  <c r="I265" i="30"/>
  <c r="H265" i="30"/>
  <c r="N265" i="30" s="1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I261" i="30"/>
  <c r="H261" i="30"/>
  <c r="N261" i="30" s="1"/>
  <c r="G261" i="30"/>
  <c r="M261" i="30" s="1"/>
  <c r="L260" i="30"/>
  <c r="K260" i="30"/>
  <c r="I260" i="30"/>
  <c r="H260" i="30"/>
  <c r="N260" i="30" s="1"/>
  <c r="L259" i="30"/>
  <c r="K259" i="30"/>
  <c r="J259" i="30"/>
  <c r="I259" i="30"/>
  <c r="H259" i="30"/>
  <c r="N259" i="30" s="1"/>
  <c r="G259" i="30"/>
  <c r="M259" i="30" s="1"/>
  <c r="L258" i="30"/>
  <c r="K258" i="30"/>
  <c r="J258" i="30"/>
  <c r="I258" i="30"/>
  <c r="G258" i="30"/>
  <c r="L257" i="30"/>
  <c r="K257" i="30"/>
  <c r="J257" i="30"/>
  <c r="I257" i="30"/>
  <c r="G257" i="30"/>
  <c r="M257" i="30" s="1"/>
  <c r="L256" i="30"/>
  <c r="K256" i="30"/>
  <c r="J256" i="30"/>
  <c r="I256" i="30"/>
  <c r="H256" i="30"/>
  <c r="N256" i="30" s="1"/>
  <c r="G256" i="30"/>
  <c r="M256" i="30" s="1"/>
  <c r="L255" i="30"/>
  <c r="K255" i="30"/>
  <c r="L254" i="30"/>
  <c r="K254" i="30"/>
  <c r="I254" i="30"/>
  <c r="H254" i="30"/>
  <c r="N254" i="30" s="1"/>
  <c r="G254" i="30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G252" i="30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I249" i="30"/>
  <c r="H249" i="30"/>
  <c r="N249" i="30" s="1"/>
  <c r="G249" i="30"/>
  <c r="M249" i="30" s="1"/>
  <c r="L248" i="30"/>
  <c r="K248" i="30"/>
  <c r="J248" i="30"/>
  <c r="H248" i="30"/>
  <c r="N248" i="30" s="1"/>
  <c r="G248" i="30"/>
  <c r="L247" i="30"/>
  <c r="K247" i="30"/>
  <c r="J247" i="30"/>
  <c r="I247" i="30"/>
  <c r="H247" i="30"/>
  <c r="N247" i="30" s="1"/>
  <c r="G247" i="30"/>
  <c r="M247" i="30" s="1"/>
  <c r="L246" i="30"/>
  <c r="K246" i="30"/>
  <c r="J246" i="30"/>
  <c r="I246" i="30"/>
  <c r="H246" i="30"/>
  <c r="N246" i="30" s="1"/>
  <c r="G246" i="30"/>
  <c r="M246" i="30" s="1"/>
  <c r="L245" i="30"/>
  <c r="K245" i="30"/>
  <c r="J245" i="30"/>
  <c r="I245" i="30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L241" i="30"/>
  <c r="K241" i="30"/>
  <c r="J241" i="30"/>
  <c r="I241" i="30"/>
  <c r="H241" i="30"/>
  <c r="N241" i="30" s="1"/>
  <c r="G241" i="30"/>
  <c r="M241" i="30" s="1"/>
  <c r="L240" i="30"/>
  <c r="K240" i="30"/>
  <c r="J240" i="30"/>
  <c r="I240" i="30"/>
  <c r="H240" i="30"/>
  <c r="N240" i="30" s="1"/>
  <c r="G240" i="30"/>
  <c r="M240" i="30" s="1"/>
  <c r="L239" i="30"/>
  <c r="K239" i="30"/>
  <c r="J239" i="30"/>
  <c r="I239" i="30"/>
  <c r="H239" i="30"/>
  <c r="N239" i="30" s="1"/>
  <c r="G239" i="30"/>
  <c r="M239" i="30" s="1"/>
  <c r="L238" i="30"/>
  <c r="K238" i="30"/>
  <c r="J238" i="30"/>
  <c r="I238" i="30"/>
  <c r="H238" i="30"/>
  <c r="N238" i="30" s="1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L234" i="30"/>
  <c r="K234" i="30"/>
  <c r="J234" i="30"/>
  <c r="I234" i="30"/>
  <c r="H234" i="30"/>
  <c r="N234" i="30" s="1"/>
  <c r="G234" i="30"/>
  <c r="M234" i="30" s="1"/>
  <c r="L233" i="30"/>
  <c r="K233" i="30"/>
  <c r="J233" i="30"/>
  <c r="I233" i="30"/>
  <c r="H233" i="30"/>
  <c r="N233" i="30" s="1"/>
  <c r="L232" i="30"/>
  <c r="K232" i="30"/>
  <c r="J232" i="30"/>
  <c r="I232" i="30"/>
  <c r="H232" i="30"/>
  <c r="N232" i="30" s="1"/>
  <c r="G232" i="30"/>
  <c r="M232" i="30" s="1"/>
  <c r="L231" i="30"/>
  <c r="K231" i="30"/>
  <c r="J231" i="30"/>
  <c r="I231" i="30"/>
  <c r="H231" i="30"/>
  <c r="N231" i="30" s="1"/>
  <c r="G231" i="30"/>
  <c r="M231" i="30" s="1"/>
  <c r="L230" i="30"/>
  <c r="K230" i="30"/>
  <c r="G230" i="30"/>
  <c r="L229" i="30"/>
  <c r="K229" i="30"/>
  <c r="J229" i="30"/>
  <c r="I229" i="30"/>
  <c r="H229" i="30"/>
  <c r="N229" i="30" s="1"/>
  <c r="G229" i="30"/>
  <c r="M229" i="30" s="1"/>
  <c r="L228" i="30"/>
  <c r="K228" i="30"/>
  <c r="J228" i="30"/>
  <c r="I228" i="30"/>
  <c r="H228" i="30"/>
  <c r="N228" i="30" s="1"/>
  <c r="G228" i="30"/>
  <c r="M228" i="30" s="1"/>
  <c r="L227" i="30"/>
  <c r="K227" i="30"/>
  <c r="J227" i="30"/>
  <c r="I227" i="30"/>
  <c r="H227" i="30"/>
  <c r="N227" i="30" s="1"/>
  <c r="G227" i="30"/>
  <c r="M227" i="30" s="1"/>
  <c r="L226" i="30"/>
  <c r="K226" i="30"/>
  <c r="J226" i="30"/>
  <c r="H226" i="30"/>
  <c r="L225" i="30"/>
  <c r="K225" i="30"/>
  <c r="J225" i="30"/>
  <c r="I225" i="30"/>
  <c r="H225" i="30"/>
  <c r="N225" i="30" s="1"/>
  <c r="G225" i="30"/>
  <c r="M225" i="30" s="1"/>
  <c r="L224" i="30"/>
  <c r="K224" i="30"/>
  <c r="J224" i="30"/>
  <c r="I224" i="30"/>
  <c r="H224" i="30"/>
  <c r="N224" i="30" s="1"/>
  <c r="G224" i="30"/>
  <c r="M224" i="30" s="1"/>
  <c r="L223" i="30"/>
  <c r="K223" i="30"/>
  <c r="J223" i="30"/>
  <c r="I223" i="30"/>
  <c r="H223" i="30"/>
  <c r="N223" i="30" s="1"/>
  <c r="G223" i="30"/>
  <c r="M223" i="30" s="1"/>
  <c r="L222" i="30"/>
  <c r="K222" i="30"/>
  <c r="I222" i="30"/>
  <c r="H222" i="30"/>
  <c r="N222" i="30" s="1"/>
  <c r="G222" i="30"/>
  <c r="M222" i="30" s="1"/>
  <c r="L221" i="30"/>
  <c r="K221" i="30"/>
  <c r="I221" i="30"/>
  <c r="H221" i="30"/>
  <c r="N221" i="30" s="1"/>
  <c r="G221" i="30"/>
  <c r="L220" i="30"/>
  <c r="K220" i="30"/>
  <c r="L219" i="30"/>
  <c r="K219" i="30"/>
  <c r="I219" i="30"/>
  <c r="G219" i="30"/>
  <c r="L218" i="30"/>
  <c r="K218" i="30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I216" i="30"/>
  <c r="H216" i="30"/>
  <c r="L215" i="30"/>
  <c r="K215" i="30"/>
  <c r="J215" i="30"/>
  <c r="L214" i="30"/>
  <c r="K214" i="30"/>
  <c r="J214" i="30"/>
  <c r="I214" i="30"/>
  <c r="H214" i="30"/>
  <c r="N214" i="30" s="1"/>
  <c r="G214" i="30"/>
  <c r="M214" i="30" s="1"/>
  <c r="L213" i="30"/>
  <c r="K213" i="30"/>
  <c r="J213" i="30"/>
  <c r="H213" i="30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L210" i="30"/>
  <c r="K210" i="30"/>
  <c r="J210" i="30"/>
  <c r="I210" i="30"/>
  <c r="H210" i="30"/>
  <c r="N210" i="30" s="1"/>
  <c r="G210" i="30"/>
  <c r="M210" i="30" s="1"/>
  <c r="L209" i="30"/>
  <c r="K209" i="30"/>
  <c r="J209" i="30"/>
  <c r="L208" i="30"/>
  <c r="K208" i="30"/>
  <c r="J208" i="30"/>
  <c r="I208" i="30"/>
  <c r="H208" i="30"/>
  <c r="N208" i="30" s="1"/>
  <c r="G208" i="30"/>
  <c r="M208" i="30" s="1"/>
  <c r="L207" i="30"/>
  <c r="K207" i="30"/>
  <c r="J207" i="30"/>
  <c r="I207" i="30"/>
  <c r="H207" i="30"/>
  <c r="N207" i="30" s="1"/>
  <c r="G207" i="30"/>
  <c r="M207" i="30" s="1"/>
  <c r="L206" i="30"/>
  <c r="K206" i="30"/>
  <c r="J206" i="30"/>
  <c r="I206" i="30"/>
  <c r="H206" i="30"/>
  <c r="N206" i="30" s="1"/>
  <c r="G206" i="30"/>
  <c r="M206" i="30" s="1"/>
  <c r="L205" i="30"/>
  <c r="K205" i="30"/>
  <c r="J205" i="30"/>
  <c r="I205" i="30"/>
  <c r="H205" i="30"/>
  <c r="N205" i="30" s="1"/>
  <c r="G205" i="30"/>
  <c r="M205" i="30" s="1"/>
  <c r="L204" i="30"/>
  <c r="K204" i="30"/>
  <c r="J204" i="30"/>
  <c r="I204" i="30"/>
  <c r="H204" i="30"/>
  <c r="N204" i="30" s="1"/>
  <c r="G204" i="30"/>
  <c r="M204" i="30" s="1"/>
  <c r="L203" i="30"/>
  <c r="K203" i="30"/>
  <c r="L202" i="30"/>
  <c r="K202" i="30"/>
  <c r="L201" i="30"/>
  <c r="K201" i="30"/>
  <c r="J201" i="30"/>
  <c r="H201" i="30"/>
  <c r="G201" i="30"/>
  <c r="L200" i="30"/>
  <c r="K200" i="30"/>
  <c r="J200" i="30"/>
  <c r="I200" i="30"/>
  <c r="H200" i="30"/>
  <c r="N200" i="30" s="1"/>
  <c r="G200" i="30"/>
  <c r="M200" i="30" s="1"/>
  <c r="L199" i="30"/>
  <c r="K199" i="30"/>
  <c r="J199" i="30"/>
  <c r="H199" i="30"/>
  <c r="N199" i="30" s="1"/>
  <c r="G199" i="30"/>
  <c r="L198" i="30"/>
  <c r="K198" i="30"/>
  <c r="J198" i="30"/>
  <c r="I198" i="30"/>
  <c r="H198" i="30"/>
  <c r="N198" i="30" s="1"/>
  <c r="L197" i="30"/>
  <c r="K197" i="30"/>
  <c r="J197" i="30"/>
  <c r="I197" i="30"/>
  <c r="H197" i="30"/>
  <c r="N197" i="30" s="1"/>
  <c r="L196" i="30"/>
  <c r="K196" i="30"/>
  <c r="J196" i="30"/>
  <c r="I196" i="30"/>
  <c r="H196" i="30"/>
  <c r="N196" i="30" s="1"/>
  <c r="G196" i="30"/>
  <c r="M196" i="30" s="1"/>
  <c r="L195" i="30"/>
  <c r="K195" i="30"/>
  <c r="L194" i="30"/>
  <c r="K194" i="30"/>
  <c r="J194" i="30"/>
  <c r="I194" i="30"/>
  <c r="H194" i="30"/>
  <c r="N194" i="30" s="1"/>
  <c r="G194" i="30"/>
  <c r="M194" i="30" s="1"/>
  <c r="L193" i="30"/>
  <c r="K193" i="30"/>
  <c r="I193" i="30"/>
  <c r="G193" i="30"/>
  <c r="L192" i="30"/>
  <c r="K192" i="30"/>
  <c r="J192" i="30"/>
  <c r="I192" i="30"/>
  <c r="H192" i="30"/>
  <c r="N192" i="30" s="1"/>
  <c r="G192" i="30"/>
  <c r="M192" i="30" s="1"/>
  <c r="L191" i="30"/>
  <c r="K191" i="30"/>
  <c r="J191" i="30"/>
  <c r="H191" i="30"/>
  <c r="G191" i="30"/>
  <c r="L190" i="30"/>
  <c r="K190" i="30"/>
  <c r="J190" i="30"/>
  <c r="I190" i="30"/>
  <c r="G190" i="30"/>
  <c r="L189" i="30"/>
  <c r="K189" i="30"/>
  <c r="J189" i="30"/>
  <c r="I189" i="30"/>
  <c r="H189" i="30"/>
  <c r="N189" i="30" s="1"/>
  <c r="G189" i="30"/>
  <c r="M189" i="30" s="1"/>
  <c r="F188" i="30"/>
  <c r="J338" i="30" s="1"/>
  <c r="E188" i="30"/>
  <c r="I329" i="30" s="1"/>
  <c r="D188" i="30"/>
  <c r="H343" i="30" s="1"/>
  <c r="N343" i="30" s="1"/>
  <c r="C188" i="30"/>
  <c r="G327" i="30" s="1"/>
  <c r="M327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L177" i="30"/>
  <c r="K177" i="30"/>
  <c r="I177" i="30"/>
  <c r="G177" i="30"/>
  <c r="L176" i="30"/>
  <c r="K176" i="30"/>
  <c r="J176" i="30"/>
  <c r="I176" i="30"/>
  <c r="G176" i="30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L173" i="30"/>
  <c r="K173" i="30"/>
  <c r="J173" i="30"/>
  <c r="I173" i="30"/>
  <c r="H173" i="30"/>
  <c r="N173" i="30" s="1"/>
  <c r="G173" i="30"/>
  <c r="M173" i="30" s="1"/>
  <c r="L172" i="30"/>
  <c r="K172" i="30"/>
  <c r="J172" i="30"/>
  <c r="I172" i="30"/>
  <c r="H172" i="30"/>
  <c r="N172" i="30" s="1"/>
  <c r="G172" i="30"/>
  <c r="M172" i="30" s="1"/>
  <c r="L171" i="30"/>
  <c r="K171" i="30"/>
  <c r="J171" i="30"/>
  <c r="I171" i="30"/>
  <c r="L170" i="30"/>
  <c r="K170" i="30"/>
  <c r="J170" i="30"/>
  <c r="I170" i="30"/>
  <c r="H170" i="30"/>
  <c r="N170" i="30" s="1"/>
  <c r="G170" i="30"/>
  <c r="M170" i="30" s="1"/>
  <c r="L169" i="30"/>
  <c r="K169" i="30"/>
  <c r="J169" i="30"/>
  <c r="I169" i="30"/>
  <c r="H169" i="30"/>
  <c r="N169" i="30" s="1"/>
  <c r="G169" i="30"/>
  <c r="M169" i="30" s="1"/>
  <c r="L168" i="30"/>
  <c r="K168" i="30"/>
  <c r="J168" i="30"/>
  <c r="I168" i="30"/>
  <c r="H168" i="30"/>
  <c r="N168" i="30" s="1"/>
  <c r="G168" i="30"/>
  <c r="M168" i="30" s="1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G166" i="30"/>
  <c r="M166" i="30" s="1"/>
  <c r="L165" i="30"/>
  <c r="K165" i="30"/>
  <c r="J165" i="30"/>
  <c r="I165" i="30"/>
  <c r="H165" i="30"/>
  <c r="N165" i="30" s="1"/>
  <c r="G165" i="30"/>
  <c r="M165" i="30" s="1"/>
  <c r="L164" i="30"/>
  <c r="K164" i="30"/>
  <c r="J164" i="30"/>
  <c r="I164" i="30"/>
  <c r="H164" i="30"/>
  <c r="N164" i="30" s="1"/>
  <c r="G164" i="30"/>
  <c r="M164" i="30" s="1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L161" i="30"/>
  <c r="K161" i="30"/>
  <c r="J161" i="30"/>
  <c r="I161" i="30"/>
  <c r="H161" i="30"/>
  <c r="N161" i="30" s="1"/>
  <c r="G161" i="30"/>
  <c r="M161" i="30" s="1"/>
  <c r="L160" i="30"/>
  <c r="K160" i="30"/>
  <c r="J160" i="30"/>
  <c r="I160" i="30"/>
  <c r="H160" i="30"/>
  <c r="N160" i="30" s="1"/>
  <c r="G160" i="30"/>
  <c r="M160" i="30" s="1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L157" i="30"/>
  <c r="K157" i="30"/>
  <c r="J157" i="30"/>
  <c r="I157" i="30"/>
  <c r="H157" i="30"/>
  <c r="N157" i="30" s="1"/>
  <c r="G157" i="30"/>
  <c r="M157" i="30" s="1"/>
  <c r="L156" i="30"/>
  <c r="K156" i="30"/>
  <c r="H156" i="30"/>
  <c r="G156" i="30"/>
  <c r="M156" i="30" s="1"/>
  <c r="L155" i="30"/>
  <c r="K155" i="30"/>
  <c r="J155" i="30"/>
  <c r="I155" i="30"/>
  <c r="L154" i="30"/>
  <c r="K154" i="30"/>
  <c r="L153" i="30"/>
  <c r="K153" i="30"/>
  <c r="J153" i="30"/>
  <c r="H153" i="30"/>
  <c r="G153" i="30"/>
  <c r="L152" i="30"/>
  <c r="K152" i="30"/>
  <c r="J152" i="30"/>
  <c r="I152" i="30"/>
  <c r="H152" i="30"/>
  <c r="N152" i="30" s="1"/>
  <c r="G152" i="30"/>
  <c r="M152" i="30" s="1"/>
  <c r="L151" i="30"/>
  <c r="K151" i="30"/>
  <c r="J151" i="30"/>
  <c r="I151" i="30"/>
  <c r="H151" i="30"/>
  <c r="N151" i="30" s="1"/>
  <c r="G151" i="30"/>
  <c r="M151" i="30" s="1"/>
  <c r="L150" i="30"/>
  <c r="K150" i="30"/>
  <c r="J150" i="30"/>
  <c r="H150" i="30"/>
  <c r="G150" i="30"/>
  <c r="L149" i="30"/>
  <c r="K149" i="30"/>
  <c r="J149" i="30"/>
  <c r="I149" i="30"/>
  <c r="H149" i="30"/>
  <c r="N149" i="30" s="1"/>
  <c r="L148" i="30"/>
  <c r="K148" i="30"/>
  <c r="J148" i="30"/>
  <c r="H148" i="30"/>
  <c r="G148" i="30"/>
  <c r="L147" i="30"/>
  <c r="K147" i="30"/>
  <c r="J147" i="30"/>
  <c r="H147" i="30"/>
  <c r="L146" i="30"/>
  <c r="K146" i="30"/>
  <c r="L145" i="30"/>
  <c r="K145" i="30"/>
  <c r="G145" i="30"/>
  <c r="L144" i="30"/>
  <c r="K144" i="30"/>
  <c r="J144" i="30"/>
  <c r="L143" i="30"/>
  <c r="K143" i="30"/>
  <c r="J143" i="30"/>
  <c r="I143" i="30"/>
  <c r="H143" i="30"/>
  <c r="N143" i="30" s="1"/>
  <c r="G143" i="30"/>
  <c r="M143" i="30" s="1"/>
  <c r="L142" i="30"/>
  <c r="K142" i="30"/>
  <c r="G142" i="30"/>
  <c r="M142" i="30" s="1"/>
  <c r="L141" i="30"/>
  <c r="K141" i="30"/>
  <c r="L140" i="30"/>
  <c r="K140" i="30"/>
  <c r="J140" i="30"/>
  <c r="I140" i="30"/>
  <c r="H140" i="30"/>
  <c r="N140" i="30" s="1"/>
  <c r="G140" i="30"/>
  <c r="M140" i="30" s="1"/>
  <c r="L139" i="30"/>
  <c r="K139" i="30"/>
  <c r="H139" i="30"/>
  <c r="N139" i="30" s="1"/>
  <c r="L138" i="30"/>
  <c r="K138" i="30"/>
  <c r="J138" i="30"/>
  <c r="I138" i="30"/>
  <c r="H138" i="30"/>
  <c r="N138" i="30" s="1"/>
  <c r="G138" i="30"/>
  <c r="M138" i="30" s="1"/>
  <c r="L137" i="30"/>
  <c r="K137" i="30"/>
  <c r="J137" i="30"/>
  <c r="L136" i="30"/>
  <c r="K136" i="30"/>
  <c r="J136" i="30"/>
  <c r="I136" i="30"/>
  <c r="H136" i="30"/>
  <c r="N136" i="30" s="1"/>
  <c r="G136" i="30"/>
  <c r="M136" i="30" s="1"/>
  <c r="L135" i="30"/>
  <c r="K135" i="30"/>
  <c r="J135" i="30"/>
  <c r="H135" i="30"/>
  <c r="L134" i="30"/>
  <c r="K134" i="30"/>
  <c r="J134" i="30"/>
  <c r="H134" i="30"/>
  <c r="G134" i="30"/>
  <c r="L133" i="30"/>
  <c r="K133" i="30"/>
  <c r="J133" i="30"/>
  <c r="I133" i="30"/>
  <c r="H133" i="30"/>
  <c r="N133" i="30" s="1"/>
  <c r="G133" i="30"/>
  <c r="M133" i="30" s="1"/>
  <c r="L132" i="30"/>
  <c r="K132" i="30"/>
  <c r="J132" i="30"/>
  <c r="I132" i="30"/>
  <c r="H132" i="30"/>
  <c r="N132" i="30" s="1"/>
  <c r="G132" i="30"/>
  <c r="M132" i="30" s="1"/>
  <c r="L131" i="30"/>
  <c r="K131" i="30"/>
  <c r="J131" i="30"/>
  <c r="I131" i="30"/>
  <c r="H131" i="30"/>
  <c r="N131" i="30" s="1"/>
  <c r="G131" i="30"/>
  <c r="M131" i="30" s="1"/>
  <c r="L130" i="30"/>
  <c r="K130" i="30"/>
  <c r="J130" i="30"/>
  <c r="I130" i="30"/>
  <c r="H130" i="30"/>
  <c r="N130" i="30" s="1"/>
  <c r="G130" i="30"/>
  <c r="M130" i="30" s="1"/>
  <c r="L129" i="30"/>
  <c r="K129" i="30"/>
  <c r="J129" i="30"/>
  <c r="I129" i="30"/>
  <c r="H129" i="30"/>
  <c r="N129" i="30" s="1"/>
  <c r="G129" i="30"/>
  <c r="M129" i="30" s="1"/>
  <c r="L128" i="30"/>
  <c r="K128" i="30"/>
  <c r="J128" i="30"/>
  <c r="I128" i="30"/>
  <c r="G128" i="30"/>
  <c r="M128" i="30" s="1"/>
  <c r="L127" i="30"/>
  <c r="K127" i="30"/>
  <c r="I127" i="30"/>
  <c r="L126" i="30"/>
  <c r="K126" i="30"/>
  <c r="J126" i="30"/>
  <c r="I126" i="30"/>
  <c r="G126" i="30"/>
  <c r="L125" i="30"/>
  <c r="K125" i="30"/>
  <c r="H125" i="30"/>
  <c r="G125" i="30"/>
  <c r="M125" i="30" s="1"/>
  <c r="L124" i="30"/>
  <c r="K124" i="30"/>
  <c r="J124" i="30"/>
  <c r="I124" i="30"/>
  <c r="H124" i="30"/>
  <c r="N124" i="30" s="1"/>
  <c r="L123" i="30"/>
  <c r="K123" i="30"/>
  <c r="H123" i="30"/>
  <c r="N123" i="30" s="1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I120" i="30"/>
  <c r="H120" i="30"/>
  <c r="G120" i="30"/>
  <c r="L119" i="30"/>
  <c r="K119" i="30"/>
  <c r="J119" i="30"/>
  <c r="I119" i="30"/>
  <c r="H119" i="30"/>
  <c r="N119" i="30" s="1"/>
  <c r="G119" i="30"/>
  <c r="M119" i="30" s="1"/>
  <c r="L118" i="30"/>
  <c r="K118" i="30"/>
  <c r="L117" i="30"/>
  <c r="K117" i="30"/>
  <c r="J117" i="30"/>
  <c r="I117" i="30"/>
  <c r="H117" i="30"/>
  <c r="N117" i="30" s="1"/>
  <c r="G117" i="30"/>
  <c r="M117" i="30" s="1"/>
  <c r="L116" i="30"/>
  <c r="K116" i="30"/>
  <c r="G116" i="30"/>
  <c r="L115" i="30"/>
  <c r="K115" i="30"/>
  <c r="G115" i="30"/>
  <c r="L114" i="30"/>
  <c r="K114" i="30"/>
  <c r="I114" i="30"/>
  <c r="G114" i="30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G112" i="30"/>
  <c r="M112" i="30" s="1"/>
  <c r="L111" i="30"/>
  <c r="K111" i="30"/>
  <c r="G111" i="30"/>
  <c r="M111" i="30" s="1"/>
  <c r="L110" i="30"/>
  <c r="K110" i="30"/>
  <c r="J110" i="30"/>
  <c r="I110" i="30"/>
  <c r="H110" i="30"/>
  <c r="N110" i="30" s="1"/>
  <c r="G110" i="30"/>
  <c r="M110" i="30" s="1"/>
  <c r="L109" i="30"/>
  <c r="K109" i="30"/>
  <c r="J109" i="30"/>
  <c r="I109" i="30"/>
  <c r="H109" i="30"/>
  <c r="N109" i="30" s="1"/>
  <c r="G109" i="30"/>
  <c r="M109" i="30" s="1"/>
  <c r="L108" i="30"/>
  <c r="K108" i="30"/>
  <c r="J108" i="30"/>
  <c r="I108" i="30"/>
  <c r="H108" i="30"/>
  <c r="N108" i="30" s="1"/>
  <c r="G108" i="30"/>
  <c r="M108" i="30" s="1"/>
  <c r="L107" i="30"/>
  <c r="K107" i="30"/>
  <c r="J107" i="30"/>
  <c r="I107" i="30"/>
  <c r="H107" i="30"/>
  <c r="N107" i="30" s="1"/>
  <c r="G107" i="30"/>
  <c r="M107" i="30" s="1"/>
  <c r="L106" i="30"/>
  <c r="K106" i="30"/>
  <c r="I106" i="30"/>
  <c r="H106" i="30"/>
  <c r="G106" i="30"/>
  <c r="L105" i="30"/>
  <c r="K105" i="30"/>
  <c r="I105" i="30"/>
  <c r="H105" i="30"/>
  <c r="G105" i="30"/>
  <c r="L104" i="30"/>
  <c r="K104" i="30"/>
  <c r="I104" i="30"/>
  <c r="H104" i="30"/>
  <c r="G104" i="30"/>
  <c r="L103" i="30"/>
  <c r="K103" i="30"/>
  <c r="L102" i="30"/>
  <c r="K102" i="30"/>
  <c r="J102" i="30"/>
  <c r="I102" i="30"/>
  <c r="H102" i="30"/>
  <c r="N102" i="30" s="1"/>
  <c r="G102" i="30"/>
  <c r="M102" i="30" s="1"/>
  <c r="L101" i="30"/>
  <c r="K101" i="30"/>
  <c r="I101" i="30"/>
  <c r="H101" i="30"/>
  <c r="G101" i="30"/>
  <c r="M101" i="30" s="1"/>
  <c r="L100" i="30"/>
  <c r="K100" i="30"/>
  <c r="I100" i="30"/>
  <c r="H100" i="30"/>
  <c r="N100" i="30" s="1"/>
  <c r="G100" i="30"/>
  <c r="L99" i="30"/>
  <c r="K99" i="30"/>
  <c r="L98" i="30"/>
  <c r="K98" i="30"/>
  <c r="J98" i="30"/>
  <c r="I98" i="30"/>
  <c r="H98" i="30"/>
  <c r="N98" i="30" s="1"/>
  <c r="G98" i="30"/>
  <c r="M98" i="30" s="1"/>
  <c r="L97" i="30"/>
  <c r="K97" i="30"/>
  <c r="H97" i="30"/>
  <c r="N97" i="30" s="1"/>
  <c r="G97" i="30"/>
  <c r="L96" i="30"/>
  <c r="K96" i="30"/>
  <c r="J96" i="30"/>
  <c r="I96" i="30"/>
  <c r="H96" i="30"/>
  <c r="N96" i="30" s="1"/>
  <c r="G96" i="30"/>
  <c r="M96" i="30" s="1"/>
  <c r="L95" i="30"/>
  <c r="K95" i="30"/>
  <c r="J95" i="30"/>
  <c r="I95" i="30"/>
  <c r="H95" i="30"/>
  <c r="N95" i="30" s="1"/>
  <c r="G95" i="30"/>
  <c r="M95" i="30" s="1"/>
  <c r="L94" i="30"/>
  <c r="K94" i="30"/>
  <c r="J94" i="30"/>
  <c r="I94" i="30"/>
  <c r="H94" i="30"/>
  <c r="N94" i="30" s="1"/>
  <c r="G94" i="30"/>
  <c r="M94" i="30" s="1"/>
  <c r="L93" i="30"/>
  <c r="K93" i="30"/>
  <c r="J93" i="30"/>
  <c r="I93" i="30"/>
  <c r="H93" i="30"/>
  <c r="N93" i="30" s="1"/>
  <c r="G93" i="30"/>
  <c r="M93" i="30" s="1"/>
  <c r="L92" i="30"/>
  <c r="K92" i="30"/>
  <c r="J92" i="30"/>
  <c r="I92" i="30"/>
  <c r="H92" i="30"/>
  <c r="N92" i="30" s="1"/>
  <c r="G92" i="30"/>
  <c r="M92" i="30" s="1"/>
  <c r="L91" i="30"/>
  <c r="K91" i="30"/>
  <c r="I91" i="30"/>
  <c r="H91" i="30"/>
  <c r="G91" i="30"/>
  <c r="L90" i="30"/>
  <c r="K90" i="30"/>
  <c r="J90" i="30"/>
  <c r="I90" i="30"/>
  <c r="H90" i="30"/>
  <c r="N90" i="30" s="1"/>
  <c r="G90" i="30"/>
  <c r="M90" i="30" s="1"/>
  <c r="L89" i="30"/>
  <c r="K89" i="30"/>
  <c r="J89" i="30"/>
  <c r="I89" i="30"/>
  <c r="H89" i="30"/>
  <c r="N89" i="30" s="1"/>
  <c r="G89" i="30"/>
  <c r="M89" i="30" s="1"/>
  <c r="L88" i="30"/>
  <c r="K88" i="30"/>
  <c r="J88" i="30"/>
  <c r="I88" i="30"/>
  <c r="G88" i="30"/>
  <c r="M88" i="30" s="1"/>
  <c r="L87" i="30"/>
  <c r="K87" i="30"/>
  <c r="J87" i="30"/>
  <c r="I87" i="30"/>
  <c r="H87" i="30"/>
  <c r="N87" i="30" s="1"/>
  <c r="G87" i="30"/>
  <c r="M87" i="30" s="1"/>
  <c r="L86" i="30"/>
  <c r="K86" i="30"/>
  <c r="G86" i="30"/>
  <c r="M86" i="30" s="1"/>
  <c r="L85" i="30"/>
  <c r="K85" i="30"/>
  <c r="I85" i="30"/>
  <c r="H85" i="30"/>
  <c r="G85" i="30"/>
  <c r="M85" i="30" s="1"/>
  <c r="L84" i="30"/>
  <c r="K84" i="30"/>
  <c r="J84" i="30"/>
  <c r="H84" i="30"/>
  <c r="N84" i="30" s="1"/>
  <c r="G84" i="30"/>
  <c r="L83" i="30"/>
  <c r="K83" i="30"/>
  <c r="J83" i="30"/>
  <c r="H83" i="30"/>
  <c r="G83" i="30"/>
  <c r="L82" i="30"/>
  <c r="K82" i="30"/>
  <c r="F81" i="30"/>
  <c r="J177" i="30" s="1"/>
  <c r="E81" i="30"/>
  <c r="I178" i="30" s="1"/>
  <c r="D81" i="30"/>
  <c r="H142" i="30" s="1"/>
  <c r="N142" i="30" s="1"/>
  <c r="C81" i="30"/>
  <c r="G144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L71" i="30"/>
  <c r="K71" i="30"/>
  <c r="J71" i="30"/>
  <c r="I71" i="30"/>
  <c r="H71" i="30"/>
  <c r="N71" i="30" s="1"/>
  <c r="G71" i="30"/>
  <c r="M71" i="30" s="1"/>
  <c r="L70" i="30"/>
  <c r="K70" i="30"/>
  <c r="J70" i="30"/>
  <c r="I70" i="30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J67" i="30"/>
  <c r="I67" i="30"/>
  <c r="L66" i="30"/>
  <c r="K66" i="30"/>
  <c r="J66" i="30"/>
  <c r="I66" i="30"/>
  <c r="H66" i="30"/>
  <c r="N66" i="30" s="1"/>
  <c r="G66" i="30"/>
  <c r="M66" i="30" s="1"/>
  <c r="L65" i="30"/>
  <c r="K65" i="30"/>
  <c r="J65" i="30"/>
  <c r="I65" i="30"/>
  <c r="G65" i="30"/>
  <c r="M65" i="30" s="1"/>
  <c r="L64" i="30"/>
  <c r="K64" i="30"/>
  <c r="I64" i="30"/>
  <c r="H64" i="30"/>
  <c r="G64" i="30"/>
  <c r="L63" i="30"/>
  <c r="K63" i="30"/>
  <c r="J63" i="30"/>
  <c r="I63" i="30"/>
  <c r="H63" i="30"/>
  <c r="N63" i="30" s="1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L56" i="30"/>
  <c r="K56" i="30"/>
  <c r="J56" i="30"/>
  <c r="I56" i="30"/>
  <c r="H56" i="30"/>
  <c r="N56" i="30" s="1"/>
  <c r="G56" i="30"/>
  <c r="M56" i="30" s="1"/>
  <c r="L55" i="30"/>
  <c r="K55" i="30"/>
  <c r="J55" i="30"/>
  <c r="I55" i="30"/>
  <c r="H55" i="30"/>
  <c r="N55" i="30" s="1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L52" i="30"/>
  <c r="K52" i="30"/>
  <c r="J52" i="30"/>
  <c r="I52" i="30"/>
  <c r="H52" i="30"/>
  <c r="N52" i="30" s="1"/>
  <c r="G52" i="30"/>
  <c r="M52" i="30" s="1"/>
  <c r="L51" i="30"/>
  <c r="K51" i="30"/>
  <c r="J51" i="30"/>
  <c r="I51" i="30"/>
  <c r="H51" i="30"/>
  <c r="N51" i="30" s="1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L48" i="30"/>
  <c r="K48" i="30"/>
  <c r="J48" i="30"/>
  <c r="I48" i="30"/>
  <c r="G48" i="30"/>
  <c r="M48" i="30" s="1"/>
  <c r="L47" i="30"/>
  <c r="K47" i="30"/>
  <c r="J47" i="30"/>
  <c r="I47" i="30"/>
  <c r="H47" i="30"/>
  <c r="N47" i="30" s="1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N43" i="30" s="1"/>
  <c r="G43" i="30"/>
  <c r="M43" i="30" s="1"/>
  <c r="L42" i="30"/>
  <c r="K42" i="30"/>
  <c r="J42" i="30"/>
  <c r="I42" i="30"/>
  <c r="H42" i="30"/>
  <c r="N42" i="30" s="1"/>
  <c r="L41" i="30"/>
  <c r="K41" i="30"/>
  <c r="J41" i="30"/>
  <c r="I41" i="30"/>
  <c r="H41" i="30"/>
  <c r="N41" i="30" s="1"/>
  <c r="G41" i="30"/>
  <c r="M41" i="30" s="1"/>
  <c r="L40" i="30"/>
  <c r="K40" i="30"/>
  <c r="J40" i="30"/>
  <c r="I40" i="30"/>
  <c r="H40" i="30"/>
  <c r="N40" i="30" s="1"/>
  <c r="G40" i="30"/>
  <c r="M40" i="30" s="1"/>
  <c r="L39" i="30"/>
  <c r="K39" i="30"/>
  <c r="J39" i="30"/>
  <c r="I39" i="30"/>
  <c r="H39" i="30"/>
  <c r="N39" i="30" s="1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K35" i="30"/>
  <c r="J35" i="30"/>
  <c r="I35" i="30"/>
  <c r="H35" i="30"/>
  <c r="N35" i="30" s="1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J33" i="30"/>
  <c r="I33" i="30"/>
  <c r="H33" i="30"/>
  <c r="N33" i="30" s="1"/>
  <c r="L32" i="30"/>
  <c r="K32" i="30"/>
  <c r="J32" i="30"/>
  <c r="I32" i="30"/>
  <c r="G32" i="30"/>
  <c r="M32" i="30" s="1"/>
  <c r="L31" i="30"/>
  <c r="K31" i="30"/>
  <c r="J31" i="30"/>
  <c r="I31" i="30"/>
  <c r="H31" i="30"/>
  <c r="N31" i="30" s="1"/>
  <c r="G31" i="30"/>
  <c r="M31" i="30" s="1"/>
  <c r="L30" i="30"/>
  <c r="K30" i="30"/>
  <c r="I30" i="30"/>
  <c r="H30" i="30"/>
  <c r="L29" i="30"/>
  <c r="K29" i="30"/>
  <c r="J29" i="30"/>
  <c r="I29" i="30"/>
  <c r="G29" i="30"/>
  <c r="M29" i="30" s="1"/>
  <c r="L28" i="30"/>
  <c r="K28" i="30"/>
  <c r="J28" i="30"/>
  <c r="I28" i="30"/>
  <c r="H28" i="30"/>
  <c r="N28" i="30" s="1"/>
  <c r="G28" i="30"/>
  <c r="M28" i="30" s="1"/>
  <c r="L27" i="30"/>
  <c r="K27" i="30"/>
  <c r="J27" i="30"/>
  <c r="I27" i="30"/>
  <c r="H27" i="30"/>
  <c r="N27" i="30" s="1"/>
  <c r="G27" i="30"/>
  <c r="M27" i="30" s="1"/>
  <c r="L26" i="30"/>
  <c r="K26" i="30"/>
  <c r="J26" i="30"/>
  <c r="I26" i="30"/>
  <c r="H26" i="30"/>
  <c r="N26" i="30" s="1"/>
  <c r="L25" i="30"/>
  <c r="K25" i="30"/>
  <c r="J25" i="30"/>
  <c r="I25" i="30"/>
  <c r="H25" i="30"/>
  <c r="N25" i="30" s="1"/>
  <c r="G25" i="30"/>
  <c r="M25" i="30" s="1"/>
  <c r="L24" i="30"/>
  <c r="K24" i="30"/>
  <c r="H24" i="30"/>
  <c r="N24" i="30" s="1"/>
  <c r="L23" i="30"/>
  <c r="K23" i="30"/>
  <c r="J23" i="30"/>
  <c r="I23" i="30"/>
  <c r="H23" i="30"/>
  <c r="N23" i="30" s="1"/>
  <c r="G23" i="30"/>
  <c r="M23" i="30" s="1"/>
  <c r="F22" i="30"/>
  <c r="J64" i="30" s="1"/>
  <c r="E22" i="30"/>
  <c r="I53" i="30" s="1"/>
  <c r="D22" i="30"/>
  <c r="H70" i="30" s="1"/>
  <c r="N70" i="30" s="1"/>
  <c r="C22" i="30"/>
  <c r="G24" i="30" s="1"/>
  <c r="M24" i="30" s="1"/>
  <c r="F14" i="30"/>
  <c r="E14" i="30"/>
  <c r="D14" i="30"/>
  <c r="L14" i="30" s="1"/>
  <c r="C14" i="30"/>
  <c r="K14" i="30" s="1"/>
  <c r="F13" i="30"/>
  <c r="E13" i="30"/>
  <c r="D13" i="30"/>
  <c r="C13" i="30"/>
  <c r="F12" i="30"/>
  <c r="E12" i="30"/>
  <c r="D12" i="30"/>
  <c r="F11" i="30"/>
  <c r="D11" i="30"/>
  <c r="C11" i="30"/>
  <c r="D10" i="30"/>
  <c r="C10" i="30"/>
  <c r="D9" i="30"/>
  <c r="L640" i="29"/>
  <c r="K640" i="29"/>
  <c r="G640" i="29"/>
  <c r="M640" i="29" s="1"/>
  <c r="L639" i="29"/>
  <c r="K639" i="29"/>
  <c r="G639" i="29"/>
  <c r="M639" i="29" s="1"/>
  <c r="L638" i="29"/>
  <c r="K638" i="29"/>
  <c r="J638" i="29"/>
  <c r="G638" i="29"/>
  <c r="M638" i="29" s="1"/>
  <c r="L637" i="29"/>
  <c r="K637" i="29"/>
  <c r="I637" i="29"/>
  <c r="L636" i="29"/>
  <c r="K636" i="29"/>
  <c r="I636" i="29"/>
  <c r="L635" i="29"/>
  <c r="K635" i="29"/>
  <c r="I635" i="29"/>
  <c r="H635" i="29"/>
  <c r="G635" i="29"/>
  <c r="L634" i="29"/>
  <c r="K634" i="29"/>
  <c r="I634" i="29"/>
  <c r="H634" i="29"/>
  <c r="G634" i="29"/>
  <c r="L633" i="29"/>
  <c r="K633" i="29"/>
  <c r="I633" i="29"/>
  <c r="G633" i="29"/>
  <c r="M633" i="29" s="1"/>
  <c r="L632" i="29"/>
  <c r="K632" i="29"/>
  <c r="L631" i="29"/>
  <c r="K631" i="29"/>
  <c r="G631" i="29"/>
  <c r="L630" i="29"/>
  <c r="K630" i="29"/>
  <c r="L629" i="29"/>
  <c r="K629" i="29"/>
  <c r="G629" i="29"/>
  <c r="L628" i="29"/>
  <c r="K628" i="29"/>
  <c r="L627" i="29"/>
  <c r="K627" i="29"/>
  <c r="L626" i="29"/>
  <c r="K626" i="29"/>
  <c r="J626" i="29"/>
  <c r="I626" i="29"/>
  <c r="H626" i="29"/>
  <c r="N626" i="29" s="1"/>
  <c r="G626" i="29"/>
  <c r="M626" i="29" s="1"/>
  <c r="L625" i="29"/>
  <c r="K625" i="29"/>
  <c r="L624" i="29"/>
  <c r="K624" i="29"/>
  <c r="J624" i="29"/>
  <c r="I624" i="29"/>
  <c r="H624" i="29"/>
  <c r="N624" i="29" s="1"/>
  <c r="G624" i="29"/>
  <c r="M624" i="29" s="1"/>
  <c r="L623" i="29"/>
  <c r="K623" i="29"/>
  <c r="J623" i="29"/>
  <c r="L622" i="29"/>
  <c r="K622" i="29"/>
  <c r="L621" i="29"/>
  <c r="K621" i="29"/>
  <c r="J621" i="29"/>
  <c r="I621" i="29"/>
  <c r="H621" i="29"/>
  <c r="N621" i="29" s="1"/>
  <c r="G621" i="29"/>
  <c r="M621" i="29" s="1"/>
  <c r="L620" i="29"/>
  <c r="K620" i="29"/>
  <c r="G620" i="29"/>
  <c r="L619" i="29"/>
  <c r="K619" i="29"/>
  <c r="J619" i="29"/>
  <c r="I619" i="29"/>
  <c r="H619" i="29"/>
  <c r="N619" i="29" s="1"/>
  <c r="G619" i="29"/>
  <c r="M619" i="29" s="1"/>
  <c r="L618" i="29"/>
  <c r="K618" i="29"/>
  <c r="J618" i="29"/>
  <c r="H618" i="29"/>
  <c r="L617" i="29"/>
  <c r="K617" i="29"/>
  <c r="H617" i="29"/>
  <c r="L616" i="29"/>
  <c r="K616" i="29"/>
  <c r="G616" i="29"/>
  <c r="M616" i="29" s="1"/>
  <c r="L615" i="29"/>
  <c r="K615" i="29"/>
  <c r="G615" i="29"/>
  <c r="M615" i="29" s="1"/>
  <c r="L614" i="29"/>
  <c r="K614" i="29"/>
  <c r="L613" i="29"/>
  <c r="K613" i="29"/>
  <c r="J613" i="29"/>
  <c r="I613" i="29"/>
  <c r="H613" i="29"/>
  <c r="N613" i="29" s="1"/>
  <c r="G613" i="29"/>
  <c r="M613" i="29" s="1"/>
  <c r="F612" i="29"/>
  <c r="J640" i="29" s="1"/>
  <c r="E612" i="29"/>
  <c r="I640" i="29" s="1"/>
  <c r="D612" i="29"/>
  <c r="H636" i="29" s="1"/>
  <c r="N636" i="29" s="1"/>
  <c r="C612" i="29"/>
  <c r="G637" i="29" s="1"/>
  <c r="M637" i="29" s="1"/>
  <c r="L604" i="29"/>
  <c r="K604" i="29"/>
  <c r="J604" i="29"/>
  <c r="I604" i="29"/>
  <c r="H604" i="29"/>
  <c r="N604" i="29" s="1"/>
  <c r="G604" i="29"/>
  <c r="M604" i="29" s="1"/>
  <c r="L603" i="29"/>
  <c r="K603" i="29"/>
  <c r="J603" i="29"/>
  <c r="I603" i="29"/>
  <c r="H603" i="29"/>
  <c r="N603" i="29" s="1"/>
  <c r="G603" i="29"/>
  <c r="M603" i="29" s="1"/>
  <c r="L602" i="29"/>
  <c r="K602" i="29"/>
  <c r="I602" i="29"/>
  <c r="G602" i="29"/>
  <c r="L601" i="29"/>
  <c r="K601" i="29"/>
  <c r="J601" i="29"/>
  <c r="I601" i="29"/>
  <c r="H601" i="29"/>
  <c r="N601" i="29" s="1"/>
  <c r="G601" i="29"/>
  <c r="M601" i="29" s="1"/>
  <c r="L600" i="29"/>
  <c r="K600" i="29"/>
  <c r="J600" i="29"/>
  <c r="I600" i="29"/>
  <c r="H600" i="29"/>
  <c r="N600" i="29" s="1"/>
  <c r="G600" i="29"/>
  <c r="M600" i="29" s="1"/>
  <c r="L599" i="29"/>
  <c r="K599" i="29"/>
  <c r="J599" i="29"/>
  <c r="H599" i="29"/>
  <c r="N599" i="29" s="1"/>
  <c r="G599" i="29"/>
  <c r="L598" i="29"/>
  <c r="K598" i="29"/>
  <c r="I598" i="29"/>
  <c r="G598" i="29"/>
  <c r="L597" i="29"/>
  <c r="K597" i="29"/>
  <c r="I597" i="29"/>
  <c r="L596" i="29"/>
  <c r="K596" i="29"/>
  <c r="I596" i="29"/>
  <c r="H596" i="29"/>
  <c r="N596" i="29" s="1"/>
  <c r="G596" i="29"/>
  <c r="M596" i="29" s="1"/>
  <c r="L595" i="29"/>
  <c r="K595" i="29"/>
  <c r="I595" i="29"/>
  <c r="H595" i="29"/>
  <c r="N595" i="29" s="1"/>
  <c r="G595" i="29"/>
  <c r="L594" i="29"/>
  <c r="K594" i="29"/>
  <c r="J594" i="29"/>
  <c r="I594" i="29"/>
  <c r="H594" i="29"/>
  <c r="N594" i="29" s="1"/>
  <c r="G594" i="29"/>
  <c r="M594" i="29" s="1"/>
  <c r="L593" i="29"/>
  <c r="K593" i="29"/>
  <c r="J593" i="29"/>
  <c r="I593" i="29"/>
  <c r="H593" i="29"/>
  <c r="N593" i="29" s="1"/>
  <c r="G593" i="29"/>
  <c r="M593" i="29" s="1"/>
  <c r="L592" i="29"/>
  <c r="K592" i="29"/>
  <c r="I592" i="29"/>
  <c r="H592" i="29"/>
  <c r="N592" i="29" s="1"/>
  <c r="G592" i="29"/>
  <c r="M592" i="29" s="1"/>
  <c r="L591" i="29"/>
  <c r="K591" i="29"/>
  <c r="I591" i="29"/>
  <c r="G591" i="29"/>
  <c r="L590" i="29"/>
  <c r="K590" i="29"/>
  <c r="I590" i="29"/>
  <c r="L589" i="29"/>
  <c r="K589" i="29"/>
  <c r="I589" i="29"/>
  <c r="G589" i="29"/>
  <c r="M589" i="29" s="1"/>
  <c r="L588" i="29"/>
  <c r="K588" i="29"/>
  <c r="J588" i="29"/>
  <c r="I588" i="29"/>
  <c r="G588" i="29"/>
  <c r="M588" i="29" s="1"/>
  <c r="L587" i="29"/>
  <c r="K587" i="29"/>
  <c r="J587" i="29"/>
  <c r="I587" i="29"/>
  <c r="H587" i="29"/>
  <c r="N587" i="29" s="1"/>
  <c r="G587" i="29"/>
  <c r="M587" i="29" s="1"/>
  <c r="L586" i="29"/>
  <c r="K586" i="29"/>
  <c r="I586" i="29"/>
  <c r="H586" i="29"/>
  <c r="N586" i="29" s="1"/>
  <c r="G586" i="29"/>
  <c r="M586" i="29" s="1"/>
  <c r="L585" i="29"/>
  <c r="K585" i="29"/>
  <c r="I585" i="29"/>
  <c r="H585" i="29"/>
  <c r="N585" i="29" s="1"/>
  <c r="G585" i="29"/>
  <c r="L584" i="29"/>
  <c r="K584" i="29"/>
  <c r="J584" i="29"/>
  <c r="I584" i="29"/>
  <c r="L583" i="29"/>
  <c r="K583" i="29"/>
  <c r="I583" i="29"/>
  <c r="G583" i="29"/>
  <c r="L582" i="29"/>
  <c r="K582" i="29"/>
  <c r="J582" i="29"/>
  <c r="I582" i="29"/>
  <c r="H582" i="29"/>
  <c r="N582" i="29" s="1"/>
  <c r="G582" i="29"/>
  <c r="M582" i="29" s="1"/>
  <c r="L581" i="29"/>
  <c r="K581" i="29"/>
  <c r="J581" i="29"/>
  <c r="I581" i="29"/>
  <c r="G581" i="29"/>
  <c r="M581" i="29" s="1"/>
  <c r="L580" i="29"/>
  <c r="K580" i="29"/>
  <c r="J580" i="29"/>
  <c r="I580" i="29"/>
  <c r="G580" i="29"/>
  <c r="L579" i="29"/>
  <c r="K579" i="29"/>
  <c r="J579" i="29"/>
  <c r="I579" i="29"/>
  <c r="H579" i="29"/>
  <c r="N579" i="29" s="1"/>
  <c r="G579" i="29"/>
  <c r="M579" i="29" s="1"/>
  <c r="L578" i="29"/>
  <c r="K578" i="29"/>
  <c r="J578" i="29"/>
  <c r="I578" i="29"/>
  <c r="H578" i="29"/>
  <c r="N578" i="29" s="1"/>
  <c r="G578" i="29"/>
  <c r="M578" i="29" s="1"/>
  <c r="L577" i="29"/>
  <c r="K577" i="29"/>
  <c r="J577" i="29"/>
  <c r="I577" i="29"/>
  <c r="N576" i="29"/>
  <c r="L576" i="29"/>
  <c r="K576" i="29"/>
  <c r="J576" i="29"/>
  <c r="I576" i="29"/>
  <c r="H576" i="29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I574" i="29"/>
  <c r="G574" i="29"/>
  <c r="L573" i="29"/>
  <c r="K573" i="29"/>
  <c r="L572" i="29"/>
  <c r="K572" i="29"/>
  <c r="J572" i="29"/>
  <c r="I572" i="29"/>
  <c r="G572" i="29"/>
  <c r="M572" i="29" s="1"/>
  <c r="L571" i="29"/>
  <c r="K571" i="29"/>
  <c r="J571" i="29"/>
  <c r="H571" i="29"/>
  <c r="N571" i="29" s="1"/>
  <c r="L570" i="29"/>
  <c r="K570" i="29"/>
  <c r="J570" i="29"/>
  <c r="I570" i="29"/>
  <c r="G570" i="29"/>
  <c r="M570" i="29" s="1"/>
  <c r="L569" i="29"/>
  <c r="K569" i="29"/>
  <c r="I569" i="29"/>
  <c r="H569" i="29"/>
  <c r="N569" i="29" s="1"/>
  <c r="G569" i="29"/>
  <c r="L568" i="29"/>
  <c r="K568" i="29"/>
  <c r="I568" i="29"/>
  <c r="G568" i="29"/>
  <c r="M568" i="29" s="1"/>
  <c r="L567" i="29"/>
  <c r="K567" i="29"/>
  <c r="L566" i="29"/>
  <c r="K566" i="29"/>
  <c r="J566" i="29"/>
  <c r="I566" i="29"/>
  <c r="H566" i="29"/>
  <c r="N566" i="29" s="1"/>
  <c r="G566" i="29"/>
  <c r="M566" i="29" s="1"/>
  <c r="L565" i="29"/>
  <c r="K565" i="29"/>
  <c r="J565" i="29"/>
  <c r="I565" i="29"/>
  <c r="H565" i="29"/>
  <c r="N565" i="29" s="1"/>
  <c r="G565" i="29"/>
  <c r="M565" i="29" s="1"/>
  <c r="L564" i="29"/>
  <c r="K564" i="29"/>
  <c r="L563" i="29"/>
  <c r="K563" i="29"/>
  <c r="J563" i="29"/>
  <c r="L562" i="29"/>
  <c r="K562" i="29"/>
  <c r="J562" i="29"/>
  <c r="I562" i="29"/>
  <c r="H562" i="29"/>
  <c r="N562" i="29" s="1"/>
  <c r="G562" i="29"/>
  <c r="M562" i="29" s="1"/>
  <c r="L561" i="29"/>
  <c r="K561" i="29"/>
  <c r="J561" i="29"/>
  <c r="H561" i="29"/>
  <c r="N561" i="29" s="1"/>
  <c r="G561" i="29"/>
  <c r="L560" i="29"/>
  <c r="K560" i="29"/>
  <c r="I560" i="29"/>
  <c r="H560" i="29"/>
  <c r="G560" i="29"/>
  <c r="L559" i="29"/>
  <c r="K559" i="29"/>
  <c r="J559" i="29"/>
  <c r="I559" i="29"/>
  <c r="H559" i="29"/>
  <c r="N559" i="29" s="1"/>
  <c r="G559" i="29"/>
  <c r="M559" i="29" s="1"/>
  <c r="L558" i="29"/>
  <c r="K558" i="29"/>
  <c r="I558" i="29"/>
  <c r="H558" i="29"/>
  <c r="N558" i="29" s="1"/>
  <c r="L557" i="29"/>
  <c r="K557" i="29"/>
  <c r="J557" i="29"/>
  <c r="I557" i="29"/>
  <c r="H557" i="29"/>
  <c r="N557" i="29" s="1"/>
  <c r="G557" i="29"/>
  <c r="M557" i="29" s="1"/>
  <c r="L556" i="29"/>
  <c r="K556" i="29"/>
  <c r="J556" i="29"/>
  <c r="I556" i="29"/>
  <c r="H556" i="29"/>
  <c r="N556" i="29" s="1"/>
  <c r="G556" i="29"/>
  <c r="M556" i="29" s="1"/>
  <c r="L555" i="29"/>
  <c r="K555" i="29"/>
  <c r="J555" i="29"/>
  <c r="I555" i="29"/>
  <c r="H555" i="29"/>
  <c r="N555" i="29" s="1"/>
  <c r="G555" i="29"/>
  <c r="M555" i="29" s="1"/>
  <c r="L554" i="29"/>
  <c r="K554" i="29"/>
  <c r="J554" i="29"/>
  <c r="I554" i="29"/>
  <c r="H554" i="29"/>
  <c r="N554" i="29" s="1"/>
  <c r="G554" i="29"/>
  <c r="M554" i="29" s="1"/>
  <c r="L553" i="29"/>
  <c r="K553" i="29"/>
  <c r="I553" i="29"/>
  <c r="H553" i="29"/>
  <c r="N553" i="29" s="1"/>
  <c r="G553" i="29"/>
  <c r="L552" i="29"/>
  <c r="K552" i="29"/>
  <c r="J552" i="29"/>
  <c r="I552" i="29"/>
  <c r="H552" i="29"/>
  <c r="N552" i="29" s="1"/>
  <c r="G552" i="29"/>
  <c r="M552" i="29" s="1"/>
  <c r="L551" i="29"/>
  <c r="K551" i="29"/>
  <c r="J551" i="29"/>
  <c r="I551" i="29"/>
  <c r="H551" i="29"/>
  <c r="N551" i="29" s="1"/>
  <c r="G551" i="29"/>
  <c r="M551" i="29" s="1"/>
  <c r="L550" i="29"/>
  <c r="K550" i="29"/>
  <c r="I550" i="29"/>
  <c r="L549" i="29"/>
  <c r="K549" i="29"/>
  <c r="J549" i="29"/>
  <c r="I549" i="29"/>
  <c r="G549" i="29"/>
  <c r="M549" i="29" s="1"/>
  <c r="L548" i="29"/>
  <c r="K548" i="29"/>
  <c r="J548" i="29"/>
  <c r="I548" i="29"/>
  <c r="H548" i="29"/>
  <c r="N548" i="29" s="1"/>
  <c r="L547" i="29"/>
  <c r="K547" i="29"/>
  <c r="J547" i="29"/>
  <c r="I547" i="29"/>
  <c r="H547" i="29"/>
  <c r="N547" i="29" s="1"/>
  <c r="G547" i="29"/>
  <c r="M547" i="29" s="1"/>
  <c r="L546" i="29"/>
  <c r="K546" i="29"/>
  <c r="J546" i="29"/>
  <c r="L545" i="29"/>
  <c r="K545" i="29"/>
  <c r="L544" i="29"/>
  <c r="K544" i="29"/>
  <c r="J544" i="29"/>
  <c r="L543" i="29"/>
  <c r="K543" i="29"/>
  <c r="I543" i="29"/>
  <c r="L542" i="29"/>
  <c r="K542" i="29"/>
  <c r="J542" i="29"/>
  <c r="I542" i="29"/>
  <c r="H542" i="29"/>
  <c r="N542" i="29" s="1"/>
  <c r="G542" i="29"/>
  <c r="M542" i="29" s="1"/>
  <c r="L541" i="29"/>
  <c r="K541" i="29"/>
  <c r="J541" i="29"/>
  <c r="L540" i="29"/>
  <c r="K540" i="29"/>
  <c r="L539" i="29"/>
  <c r="K539" i="29"/>
  <c r="J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G537" i="29"/>
  <c r="L536" i="29"/>
  <c r="K536" i="29"/>
  <c r="J536" i="29"/>
  <c r="I536" i="29"/>
  <c r="G536" i="29"/>
  <c r="M536" i="29" s="1"/>
  <c r="L535" i="29"/>
  <c r="K535" i="29"/>
  <c r="J535" i="29"/>
  <c r="I535" i="29"/>
  <c r="G535" i="29"/>
  <c r="M535" i="29" s="1"/>
  <c r="L534" i="29"/>
  <c r="K534" i="29"/>
  <c r="J534" i="29"/>
  <c r="I534" i="29"/>
  <c r="H534" i="29"/>
  <c r="N534" i="29" s="1"/>
  <c r="G534" i="29"/>
  <c r="M534" i="29" s="1"/>
  <c r="L533" i="29"/>
  <c r="K533" i="29"/>
  <c r="J533" i="29"/>
  <c r="I533" i="29"/>
  <c r="H533" i="29"/>
  <c r="N533" i="29" s="1"/>
  <c r="G533" i="29"/>
  <c r="M533" i="29" s="1"/>
  <c r="L532" i="29"/>
  <c r="K532" i="29"/>
  <c r="J532" i="29"/>
  <c r="I532" i="29"/>
  <c r="H532" i="29"/>
  <c r="N532" i="29" s="1"/>
  <c r="G532" i="29"/>
  <c r="M532" i="29" s="1"/>
  <c r="N531" i="29"/>
  <c r="L531" i="29"/>
  <c r="K531" i="29"/>
  <c r="J531" i="29"/>
  <c r="I531" i="29"/>
  <c r="H531" i="29"/>
  <c r="G531" i="29"/>
  <c r="M531" i="29" s="1"/>
  <c r="L530" i="29"/>
  <c r="K530" i="29"/>
  <c r="I530" i="29"/>
  <c r="H530" i="29"/>
  <c r="L529" i="29"/>
  <c r="K529" i="29"/>
  <c r="J529" i="29"/>
  <c r="I529" i="29"/>
  <c r="H529" i="29"/>
  <c r="N529" i="29" s="1"/>
  <c r="G529" i="29"/>
  <c r="M529" i="29" s="1"/>
  <c r="L528" i="29"/>
  <c r="K528" i="29"/>
  <c r="J528" i="29"/>
  <c r="I528" i="29"/>
  <c r="G528" i="29"/>
  <c r="L527" i="29"/>
  <c r="K527" i="29"/>
  <c r="J527" i="29"/>
  <c r="I527" i="29"/>
  <c r="H527" i="29"/>
  <c r="N527" i="29" s="1"/>
  <c r="G527" i="29"/>
  <c r="M527" i="29" s="1"/>
  <c r="L526" i="29"/>
  <c r="K526" i="29"/>
  <c r="H526" i="29"/>
  <c r="N526" i="29" s="1"/>
  <c r="G526" i="29"/>
  <c r="L525" i="29"/>
  <c r="K525" i="29"/>
  <c r="J525" i="29"/>
  <c r="I525" i="29"/>
  <c r="G525" i="29"/>
  <c r="L524" i="29"/>
  <c r="K524" i="29"/>
  <c r="J524" i="29"/>
  <c r="I524" i="29"/>
  <c r="H524" i="29"/>
  <c r="N524" i="29" s="1"/>
  <c r="G524" i="29"/>
  <c r="M524" i="29" s="1"/>
  <c r="L523" i="29"/>
  <c r="K523" i="29"/>
  <c r="J523" i="29"/>
  <c r="I523" i="29"/>
  <c r="L522" i="29"/>
  <c r="K522" i="29"/>
  <c r="J522" i="29"/>
  <c r="I522" i="29"/>
  <c r="H522" i="29"/>
  <c r="N522" i="29" s="1"/>
  <c r="G522" i="29"/>
  <c r="M522" i="29" s="1"/>
  <c r="L521" i="29"/>
  <c r="K521" i="29"/>
  <c r="J521" i="29"/>
  <c r="I521" i="29"/>
  <c r="H521" i="29"/>
  <c r="N521" i="29" s="1"/>
  <c r="G521" i="29"/>
  <c r="M521" i="29" s="1"/>
  <c r="L520" i="29"/>
  <c r="K520" i="29"/>
  <c r="I520" i="29"/>
  <c r="H520" i="29"/>
  <c r="N520" i="29" s="1"/>
  <c r="G520" i="29"/>
  <c r="M520" i="29" s="1"/>
  <c r="L519" i="29"/>
  <c r="K519" i="29"/>
  <c r="J519" i="29"/>
  <c r="I519" i="29"/>
  <c r="H519" i="29"/>
  <c r="N519" i="29" s="1"/>
  <c r="G519" i="29"/>
  <c r="M519" i="29" s="1"/>
  <c r="L518" i="29"/>
  <c r="K518" i="29"/>
  <c r="L517" i="29"/>
  <c r="K517" i="29"/>
  <c r="J517" i="29"/>
  <c r="I517" i="29"/>
  <c r="G517" i="29"/>
  <c r="L516" i="29"/>
  <c r="K516" i="29"/>
  <c r="J516" i="29"/>
  <c r="I516" i="29"/>
  <c r="H516" i="29"/>
  <c r="N516" i="29" s="1"/>
  <c r="G516" i="29"/>
  <c r="M516" i="29" s="1"/>
  <c r="L515" i="29"/>
  <c r="K515" i="29"/>
  <c r="J515" i="29"/>
  <c r="I515" i="29"/>
  <c r="G515" i="29"/>
  <c r="M515" i="29" s="1"/>
  <c r="L514" i="29"/>
  <c r="K514" i="29"/>
  <c r="J514" i="29"/>
  <c r="I514" i="29"/>
  <c r="L513" i="29"/>
  <c r="K513" i="29"/>
  <c r="I513" i="29"/>
  <c r="H513" i="29"/>
  <c r="N513" i="29" s="1"/>
  <c r="G513" i="29"/>
  <c r="M513" i="29" s="1"/>
  <c r="L512" i="29"/>
  <c r="K512" i="29"/>
  <c r="I512" i="29"/>
  <c r="L511" i="29"/>
  <c r="K511" i="29"/>
  <c r="I511" i="29"/>
  <c r="G511" i="29"/>
  <c r="M511" i="29" s="1"/>
  <c r="L510" i="29"/>
  <c r="K510" i="29"/>
  <c r="J510" i="29"/>
  <c r="I510" i="29"/>
  <c r="H510" i="29"/>
  <c r="N510" i="29" s="1"/>
  <c r="G510" i="29"/>
  <c r="M510" i="29" s="1"/>
  <c r="L509" i="29"/>
  <c r="K509" i="29"/>
  <c r="I509" i="29"/>
  <c r="G509" i="29"/>
  <c r="L508" i="29"/>
  <c r="K508" i="29"/>
  <c r="I508" i="29"/>
  <c r="G508" i="29"/>
  <c r="M508" i="29" s="1"/>
  <c r="L507" i="29"/>
  <c r="K507" i="29"/>
  <c r="L506" i="29"/>
  <c r="K506" i="29"/>
  <c r="J506" i="29"/>
  <c r="I506" i="29"/>
  <c r="H506" i="29"/>
  <c r="N506" i="29" s="1"/>
  <c r="G506" i="29"/>
  <c r="M506" i="29" s="1"/>
  <c r="L505" i="29"/>
  <c r="K505" i="29"/>
  <c r="J505" i="29"/>
  <c r="I505" i="29"/>
  <c r="H505" i="29"/>
  <c r="N505" i="29" s="1"/>
  <c r="G505" i="29"/>
  <c r="M505" i="29" s="1"/>
  <c r="L504" i="29"/>
  <c r="K504" i="29"/>
  <c r="I504" i="29"/>
  <c r="G504" i="29"/>
  <c r="L503" i="29"/>
  <c r="K503" i="29"/>
  <c r="J503" i="29"/>
  <c r="I503" i="29"/>
  <c r="G503" i="29"/>
  <c r="L502" i="29"/>
  <c r="K502" i="29"/>
  <c r="J502" i="29"/>
  <c r="I502" i="29"/>
  <c r="H502" i="29"/>
  <c r="N502" i="29" s="1"/>
  <c r="G502" i="29"/>
  <c r="M502" i="29" s="1"/>
  <c r="L501" i="29"/>
  <c r="K501" i="29"/>
  <c r="J501" i="29"/>
  <c r="I501" i="29"/>
  <c r="G501" i="29"/>
  <c r="L500" i="29"/>
  <c r="K500" i="29"/>
  <c r="J500" i="29"/>
  <c r="I500" i="29"/>
  <c r="H500" i="29"/>
  <c r="N500" i="29" s="1"/>
  <c r="G500" i="29"/>
  <c r="M500" i="29" s="1"/>
  <c r="L499" i="29"/>
  <c r="K499" i="29"/>
  <c r="J499" i="29"/>
  <c r="G499" i="29"/>
  <c r="L498" i="29"/>
  <c r="K498" i="29"/>
  <c r="I498" i="29"/>
  <c r="H498" i="29"/>
  <c r="N498" i="29" s="1"/>
  <c r="L497" i="29"/>
  <c r="K497" i="29"/>
  <c r="I497" i="29"/>
  <c r="G497" i="29"/>
  <c r="L496" i="29"/>
  <c r="K496" i="29"/>
  <c r="I496" i="29"/>
  <c r="H496" i="29"/>
  <c r="N496" i="29" s="1"/>
  <c r="G496" i="29"/>
  <c r="L495" i="29"/>
  <c r="K495" i="29"/>
  <c r="I495" i="29"/>
  <c r="G495" i="29"/>
  <c r="L494" i="29"/>
  <c r="K494" i="29"/>
  <c r="G494" i="29"/>
  <c r="L493" i="29"/>
  <c r="K493" i="29"/>
  <c r="L492" i="29"/>
  <c r="K492" i="29"/>
  <c r="I492" i="29"/>
  <c r="G492" i="29"/>
  <c r="M492" i="29" s="1"/>
  <c r="L491" i="29"/>
  <c r="K491" i="29"/>
  <c r="I491" i="29"/>
  <c r="L490" i="29"/>
  <c r="K490" i="29"/>
  <c r="J490" i="29"/>
  <c r="I490" i="29"/>
  <c r="H490" i="29"/>
  <c r="N490" i="29" s="1"/>
  <c r="G490" i="29"/>
  <c r="M490" i="29" s="1"/>
  <c r="L489" i="29"/>
  <c r="K489" i="29"/>
  <c r="I489" i="29"/>
  <c r="H489" i="29"/>
  <c r="N489" i="29" s="1"/>
  <c r="G489" i="29"/>
  <c r="M489" i="29" s="1"/>
  <c r="L488" i="29"/>
  <c r="K488" i="29"/>
  <c r="J488" i="29"/>
  <c r="I488" i="29"/>
  <c r="H488" i="29"/>
  <c r="N488" i="29" s="1"/>
  <c r="G488" i="29"/>
  <c r="M488" i="29" s="1"/>
  <c r="L487" i="29"/>
  <c r="K487" i="29"/>
  <c r="J487" i="29"/>
  <c r="I487" i="29"/>
  <c r="G487" i="29"/>
  <c r="M487" i="29" s="1"/>
  <c r="L486" i="29"/>
  <c r="K486" i="29"/>
  <c r="I486" i="29"/>
  <c r="H486" i="29"/>
  <c r="N486" i="29" s="1"/>
  <c r="L485" i="29"/>
  <c r="K485" i="29"/>
  <c r="I485" i="29"/>
  <c r="G485" i="29"/>
  <c r="M485" i="29" s="1"/>
  <c r="L484" i="29"/>
  <c r="K484" i="29"/>
  <c r="I484" i="29"/>
  <c r="G484" i="29"/>
  <c r="M484" i="29" s="1"/>
  <c r="L483" i="29"/>
  <c r="K483" i="29"/>
  <c r="I483" i="29"/>
  <c r="G483" i="29"/>
  <c r="M483" i="29" s="1"/>
  <c r="L482" i="29"/>
  <c r="K482" i="29"/>
  <c r="J482" i="29"/>
  <c r="I482" i="29"/>
  <c r="H482" i="29"/>
  <c r="N482" i="29" s="1"/>
  <c r="G482" i="29"/>
  <c r="M482" i="29" s="1"/>
  <c r="L481" i="29"/>
  <c r="K481" i="29"/>
  <c r="I481" i="29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I478" i="29"/>
  <c r="G478" i="29"/>
  <c r="L477" i="29"/>
  <c r="K477" i="29"/>
  <c r="J477" i="29"/>
  <c r="I477" i="29"/>
  <c r="G477" i="29"/>
  <c r="L476" i="29"/>
  <c r="K476" i="29"/>
  <c r="I476" i="29"/>
  <c r="H476" i="29"/>
  <c r="G476" i="29"/>
  <c r="M476" i="29" s="1"/>
  <c r="L475" i="29"/>
  <c r="K475" i="29"/>
  <c r="J475" i="29"/>
  <c r="I475" i="29"/>
  <c r="H475" i="29"/>
  <c r="N475" i="29" s="1"/>
  <c r="G475" i="29"/>
  <c r="M475" i="29" s="1"/>
  <c r="L474" i="29"/>
  <c r="K474" i="29"/>
  <c r="J474" i="29"/>
  <c r="I474" i="29"/>
  <c r="H474" i="29"/>
  <c r="N474" i="29" s="1"/>
  <c r="G474" i="29"/>
  <c r="M474" i="29" s="1"/>
  <c r="L473" i="29"/>
  <c r="K473" i="29"/>
  <c r="L472" i="29"/>
  <c r="K472" i="29"/>
  <c r="J472" i="29"/>
  <c r="I472" i="29"/>
  <c r="H472" i="29"/>
  <c r="N472" i="29" s="1"/>
  <c r="G472" i="29"/>
  <c r="M472" i="29" s="1"/>
  <c r="L471" i="29"/>
  <c r="K471" i="29"/>
  <c r="L470" i="29"/>
  <c r="K470" i="29"/>
  <c r="L469" i="29"/>
  <c r="K469" i="29"/>
  <c r="J469" i="29"/>
  <c r="I469" i="29"/>
  <c r="L468" i="29"/>
  <c r="K468" i="29"/>
  <c r="J468" i="29"/>
  <c r="I468" i="29"/>
  <c r="H468" i="29"/>
  <c r="N468" i="29" s="1"/>
  <c r="G468" i="29"/>
  <c r="M468" i="29" s="1"/>
  <c r="L467" i="29"/>
  <c r="K467" i="29"/>
  <c r="J467" i="29"/>
  <c r="I467" i="29"/>
  <c r="H467" i="29"/>
  <c r="N467" i="29" s="1"/>
  <c r="G467" i="29"/>
  <c r="M467" i="29" s="1"/>
  <c r="L466" i="29"/>
  <c r="K466" i="29"/>
  <c r="I466" i="29"/>
  <c r="G466" i="29"/>
  <c r="M466" i="29" s="1"/>
  <c r="L465" i="29"/>
  <c r="K465" i="29"/>
  <c r="J465" i="29"/>
  <c r="I465" i="29"/>
  <c r="H465" i="29"/>
  <c r="N465" i="29" s="1"/>
  <c r="G465" i="29"/>
  <c r="M465" i="29" s="1"/>
  <c r="L464" i="29"/>
  <c r="K464" i="29"/>
  <c r="I464" i="29"/>
  <c r="H464" i="29"/>
  <c r="G464" i="29"/>
  <c r="L463" i="29"/>
  <c r="K463" i="29"/>
  <c r="J463" i="29"/>
  <c r="I463" i="29"/>
  <c r="H463" i="29"/>
  <c r="N463" i="29" s="1"/>
  <c r="G463" i="29"/>
  <c r="M463" i="29" s="1"/>
  <c r="L462" i="29"/>
  <c r="K462" i="29"/>
  <c r="I462" i="29"/>
  <c r="H462" i="29"/>
  <c r="N462" i="29" s="1"/>
  <c r="G462" i="29"/>
  <c r="L461" i="29"/>
  <c r="K461" i="29"/>
  <c r="J461" i="29"/>
  <c r="I461" i="29"/>
  <c r="H461" i="29"/>
  <c r="N461" i="29" s="1"/>
  <c r="G461" i="29"/>
  <c r="M461" i="29" s="1"/>
  <c r="L460" i="29"/>
  <c r="K460" i="29"/>
  <c r="L459" i="29"/>
  <c r="K459" i="29"/>
  <c r="J459" i="29"/>
  <c r="I459" i="29"/>
  <c r="H459" i="29"/>
  <c r="N459" i="29" s="1"/>
  <c r="G459" i="29"/>
  <c r="M459" i="29" s="1"/>
  <c r="L458" i="29"/>
  <c r="K458" i="29"/>
  <c r="J458" i="29"/>
  <c r="I458" i="29"/>
  <c r="H458" i="29"/>
  <c r="N458" i="29" s="1"/>
  <c r="G458" i="29"/>
  <c r="M458" i="29" s="1"/>
  <c r="L457" i="29"/>
  <c r="K457" i="29"/>
  <c r="J457" i="29"/>
  <c r="I457" i="29"/>
  <c r="H457" i="29"/>
  <c r="N457" i="29" s="1"/>
  <c r="G457" i="29"/>
  <c r="M457" i="29" s="1"/>
  <c r="L456" i="29"/>
  <c r="K456" i="29"/>
  <c r="J456" i="29"/>
  <c r="I456" i="29"/>
  <c r="H456" i="29"/>
  <c r="N456" i="29" s="1"/>
  <c r="L455" i="29"/>
  <c r="K455" i="29"/>
  <c r="J455" i="29"/>
  <c r="H455" i="29"/>
  <c r="N455" i="29" s="1"/>
  <c r="L454" i="29"/>
  <c r="K454" i="29"/>
  <c r="J454" i="29"/>
  <c r="L453" i="29"/>
  <c r="K453" i="29"/>
  <c r="J453" i="29"/>
  <c r="I453" i="29"/>
  <c r="H453" i="29"/>
  <c r="N453" i="29" s="1"/>
  <c r="L452" i="29"/>
  <c r="K452" i="29"/>
  <c r="J452" i="29"/>
  <c r="H452" i="29"/>
  <c r="N452" i="29" s="1"/>
  <c r="G452" i="29"/>
  <c r="L451" i="29"/>
  <c r="K451" i="29"/>
  <c r="I451" i="29"/>
  <c r="L450" i="29"/>
  <c r="K450" i="29"/>
  <c r="H450" i="29"/>
  <c r="N450" i="29" s="1"/>
  <c r="L449" i="29"/>
  <c r="K449" i="29"/>
  <c r="J449" i="29"/>
  <c r="H449" i="29"/>
  <c r="N449" i="29" s="1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I445" i="29"/>
  <c r="G445" i="29"/>
  <c r="L444" i="29"/>
  <c r="K444" i="29"/>
  <c r="I444" i="29"/>
  <c r="G444" i="29"/>
  <c r="L443" i="29"/>
  <c r="K443" i="29"/>
  <c r="I443" i="29"/>
  <c r="L442" i="29"/>
  <c r="K442" i="29"/>
  <c r="H442" i="29"/>
  <c r="N442" i="29" s="1"/>
  <c r="L441" i="29"/>
  <c r="K441" i="29"/>
  <c r="J441" i="29"/>
  <c r="I441" i="29"/>
  <c r="H441" i="29"/>
  <c r="N441" i="29" s="1"/>
  <c r="G441" i="29"/>
  <c r="M441" i="29" s="1"/>
  <c r="L440" i="29"/>
  <c r="K440" i="29"/>
  <c r="H440" i="29"/>
  <c r="G440" i="29"/>
  <c r="L439" i="29"/>
  <c r="K439" i="29"/>
  <c r="J439" i="29"/>
  <c r="I439" i="29"/>
  <c r="H439" i="29"/>
  <c r="N439" i="29" s="1"/>
  <c r="G439" i="29"/>
  <c r="M439" i="29" s="1"/>
  <c r="L438" i="29"/>
  <c r="K438" i="29"/>
  <c r="I438" i="29"/>
  <c r="H438" i="29"/>
  <c r="N438" i="29" s="1"/>
  <c r="G438" i="29"/>
  <c r="M438" i="29" s="1"/>
  <c r="L437" i="29"/>
  <c r="K437" i="29"/>
  <c r="L436" i="29"/>
  <c r="K436" i="29"/>
  <c r="J436" i="29"/>
  <c r="I436" i="29"/>
  <c r="H436" i="29"/>
  <c r="N436" i="29" s="1"/>
  <c r="G436" i="29"/>
  <c r="M436" i="29" s="1"/>
  <c r="L435" i="29"/>
  <c r="K435" i="29"/>
  <c r="L434" i="29"/>
  <c r="K434" i="29"/>
  <c r="L433" i="29"/>
  <c r="K433" i="29"/>
  <c r="I433" i="29"/>
  <c r="G433" i="29"/>
  <c r="L432" i="29"/>
  <c r="K432" i="29"/>
  <c r="J432" i="29"/>
  <c r="I432" i="29"/>
  <c r="H432" i="29"/>
  <c r="N432" i="29" s="1"/>
  <c r="G432" i="29"/>
  <c r="M432" i="29" s="1"/>
  <c r="L431" i="29"/>
  <c r="K431" i="29"/>
  <c r="I431" i="29"/>
  <c r="H431" i="29"/>
  <c r="G431" i="29"/>
  <c r="M431" i="29" s="1"/>
  <c r="L430" i="29"/>
  <c r="K430" i="29"/>
  <c r="I430" i="29"/>
  <c r="G430" i="29"/>
  <c r="M430" i="29" s="1"/>
  <c r="L429" i="29"/>
  <c r="K429" i="29"/>
  <c r="L428" i="29"/>
  <c r="K428" i="29"/>
  <c r="J428" i="29"/>
  <c r="H428" i="29"/>
  <c r="L427" i="29"/>
  <c r="K427" i="29"/>
  <c r="I427" i="29"/>
  <c r="L426" i="29"/>
  <c r="K426" i="29"/>
  <c r="L425" i="29"/>
  <c r="K425" i="29"/>
  <c r="J425" i="29"/>
  <c r="I425" i="29"/>
  <c r="H425" i="29"/>
  <c r="N425" i="29" s="1"/>
  <c r="L424" i="29"/>
  <c r="K424" i="29"/>
  <c r="L423" i="29"/>
  <c r="K423" i="29"/>
  <c r="L422" i="29"/>
  <c r="K422" i="29"/>
  <c r="L421" i="29"/>
  <c r="K421" i="29"/>
  <c r="J421" i="29"/>
  <c r="I421" i="29"/>
  <c r="H421" i="29"/>
  <c r="N421" i="29" s="1"/>
  <c r="G421" i="29"/>
  <c r="M421" i="29" s="1"/>
  <c r="L420" i="29"/>
  <c r="K420" i="29"/>
  <c r="I420" i="29"/>
  <c r="G420" i="29"/>
  <c r="M420" i="29" s="1"/>
  <c r="L419" i="29"/>
  <c r="K419" i="29"/>
  <c r="L418" i="29"/>
  <c r="K418" i="29"/>
  <c r="J418" i="29"/>
  <c r="I418" i="29"/>
  <c r="H418" i="29"/>
  <c r="N418" i="29" s="1"/>
  <c r="G418" i="29"/>
  <c r="M418" i="29" s="1"/>
  <c r="L417" i="29"/>
  <c r="K417" i="29"/>
  <c r="J417" i="29"/>
  <c r="I417" i="29"/>
  <c r="H417" i="29"/>
  <c r="N417" i="29" s="1"/>
  <c r="G417" i="29"/>
  <c r="M417" i="29" s="1"/>
  <c r="L416" i="29"/>
  <c r="K416" i="29"/>
  <c r="I416" i="29"/>
  <c r="L415" i="29"/>
  <c r="K415" i="29"/>
  <c r="J415" i="29"/>
  <c r="I415" i="29"/>
  <c r="H415" i="29"/>
  <c r="N415" i="29" s="1"/>
  <c r="G415" i="29"/>
  <c r="M415" i="29" s="1"/>
  <c r="L414" i="29"/>
  <c r="K414" i="29"/>
  <c r="J414" i="29"/>
  <c r="I414" i="29"/>
  <c r="H414" i="29"/>
  <c r="N414" i="29" s="1"/>
  <c r="G414" i="29"/>
  <c r="M414" i="29" s="1"/>
  <c r="L413" i="29"/>
  <c r="K413" i="29"/>
  <c r="J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J411" i="29"/>
  <c r="I411" i="29"/>
  <c r="H411" i="29"/>
  <c r="N411" i="29" s="1"/>
  <c r="G411" i="29"/>
  <c r="M411" i="29" s="1"/>
  <c r="L410" i="29"/>
  <c r="K410" i="29"/>
  <c r="L409" i="29"/>
  <c r="K409" i="29"/>
  <c r="J409" i="29"/>
  <c r="H409" i="29"/>
  <c r="G409" i="29"/>
  <c r="M409" i="29" s="1"/>
  <c r="L408" i="29"/>
  <c r="K408" i="29"/>
  <c r="J408" i="29"/>
  <c r="H408" i="29"/>
  <c r="N408" i="29" s="1"/>
  <c r="G408" i="29"/>
  <c r="M408" i="29" s="1"/>
  <c r="L407" i="29"/>
  <c r="K407" i="29"/>
  <c r="J407" i="29"/>
  <c r="H407" i="29"/>
  <c r="N407" i="29" s="1"/>
  <c r="L406" i="29"/>
  <c r="K406" i="29"/>
  <c r="L405" i="29"/>
  <c r="K405" i="29"/>
  <c r="L404" i="29"/>
  <c r="K404" i="29"/>
  <c r="H404" i="29"/>
  <c r="N404" i="29" s="1"/>
  <c r="G404" i="29"/>
  <c r="L403" i="29"/>
  <c r="K403" i="29"/>
  <c r="J403" i="29"/>
  <c r="I403" i="29"/>
  <c r="L402" i="29"/>
  <c r="K402" i="29"/>
  <c r="J402" i="29"/>
  <c r="L401" i="29"/>
  <c r="K401" i="29"/>
  <c r="L400" i="29"/>
  <c r="K400" i="29"/>
  <c r="I400" i="29"/>
  <c r="H400" i="29"/>
  <c r="G400" i="29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H398" i="29"/>
  <c r="N398" i="29" s="1"/>
  <c r="G398" i="29"/>
  <c r="M398" i="29" s="1"/>
  <c r="L397" i="29"/>
  <c r="K397" i="29"/>
  <c r="J397" i="29"/>
  <c r="I397" i="29"/>
  <c r="H397" i="29"/>
  <c r="N397" i="29" s="1"/>
  <c r="G397" i="29"/>
  <c r="M397" i="29" s="1"/>
  <c r="L396" i="29"/>
  <c r="K396" i="29"/>
  <c r="G396" i="29"/>
  <c r="M396" i="29" s="1"/>
  <c r="L395" i="29"/>
  <c r="K395" i="29"/>
  <c r="L394" i="29"/>
  <c r="K394" i="29"/>
  <c r="I394" i="29"/>
  <c r="L393" i="29"/>
  <c r="K393" i="29"/>
  <c r="J393" i="29"/>
  <c r="I393" i="29"/>
  <c r="H393" i="29"/>
  <c r="N393" i="29" s="1"/>
  <c r="G393" i="29"/>
  <c r="M393" i="29" s="1"/>
  <c r="L392" i="29"/>
  <c r="K392" i="29"/>
  <c r="J392" i="29"/>
  <c r="I392" i="29"/>
  <c r="H392" i="29"/>
  <c r="N392" i="29" s="1"/>
  <c r="L391" i="29"/>
  <c r="K391" i="29"/>
  <c r="L390" i="29"/>
  <c r="K390" i="29"/>
  <c r="J390" i="29"/>
  <c r="I390" i="29"/>
  <c r="H390" i="29"/>
  <c r="N390" i="29" s="1"/>
  <c r="G390" i="29"/>
  <c r="M390" i="29" s="1"/>
  <c r="L389" i="29"/>
  <c r="K389" i="29"/>
  <c r="J389" i="29"/>
  <c r="I389" i="29"/>
  <c r="L388" i="29"/>
  <c r="K388" i="29"/>
  <c r="J388" i="29"/>
  <c r="L387" i="29"/>
  <c r="K387" i="29"/>
  <c r="L386" i="29"/>
  <c r="K386" i="29"/>
  <c r="L385" i="29"/>
  <c r="K385" i="29"/>
  <c r="I385" i="29"/>
  <c r="H385" i="29"/>
  <c r="G385" i="29"/>
  <c r="M385" i="29" s="1"/>
  <c r="L384" i="29"/>
  <c r="K384" i="29"/>
  <c r="L383" i="29"/>
  <c r="K383" i="29"/>
  <c r="L382" i="29"/>
  <c r="K382" i="29"/>
  <c r="J382" i="29"/>
  <c r="I382" i="29"/>
  <c r="H382" i="29"/>
  <c r="N382" i="29" s="1"/>
  <c r="L381" i="29"/>
  <c r="K381" i="29"/>
  <c r="H381" i="29"/>
  <c r="N381" i="29" s="1"/>
  <c r="L380" i="29"/>
  <c r="K380" i="29"/>
  <c r="G380" i="29"/>
  <c r="M380" i="29" s="1"/>
  <c r="L379" i="29"/>
  <c r="K379" i="29"/>
  <c r="J379" i="29"/>
  <c r="I379" i="29"/>
  <c r="H379" i="29"/>
  <c r="N379" i="29" s="1"/>
  <c r="L378" i="29"/>
  <c r="K378" i="29"/>
  <c r="H378" i="29"/>
  <c r="N378" i="29" s="1"/>
  <c r="G378" i="29"/>
  <c r="M378" i="29" s="1"/>
  <c r="L377" i="29"/>
  <c r="K377" i="29"/>
  <c r="L376" i="29"/>
  <c r="K376" i="29"/>
  <c r="G376" i="29"/>
  <c r="L375" i="29"/>
  <c r="K375" i="29"/>
  <c r="J375" i="29"/>
  <c r="I375" i="29"/>
  <c r="H375" i="29"/>
  <c r="N375" i="29" s="1"/>
  <c r="G375" i="29"/>
  <c r="M375" i="29" s="1"/>
  <c r="L374" i="29"/>
  <c r="K374" i="29"/>
  <c r="L373" i="29"/>
  <c r="K373" i="29"/>
  <c r="L372" i="29"/>
  <c r="K372" i="29"/>
  <c r="F371" i="29"/>
  <c r="J602" i="29" s="1"/>
  <c r="E371" i="29"/>
  <c r="E13" i="29" s="1"/>
  <c r="D371" i="29"/>
  <c r="H602" i="29" s="1"/>
  <c r="N602" i="29" s="1"/>
  <c r="C371" i="29"/>
  <c r="G590" i="29" s="1"/>
  <c r="L363" i="29"/>
  <c r="K363" i="29"/>
  <c r="J363" i="29"/>
  <c r="H363" i="29"/>
  <c r="N363" i="29" s="1"/>
  <c r="G363" i="29"/>
  <c r="L362" i="29"/>
  <c r="K362" i="29"/>
  <c r="J362" i="29"/>
  <c r="I362" i="29"/>
  <c r="H362" i="29"/>
  <c r="N362" i="29" s="1"/>
  <c r="G362" i="29"/>
  <c r="M362" i="29" s="1"/>
  <c r="L361" i="29"/>
  <c r="K361" i="29"/>
  <c r="J361" i="29"/>
  <c r="H361" i="29"/>
  <c r="N361" i="29" s="1"/>
  <c r="G361" i="29"/>
  <c r="M361" i="29" s="1"/>
  <c r="L360" i="29"/>
  <c r="K360" i="29"/>
  <c r="J360" i="29"/>
  <c r="I360" i="29"/>
  <c r="H360" i="29"/>
  <c r="N360" i="29" s="1"/>
  <c r="G360" i="29"/>
  <c r="M360" i="29" s="1"/>
  <c r="L359" i="29"/>
  <c r="K359" i="29"/>
  <c r="J359" i="29"/>
  <c r="I359" i="29"/>
  <c r="G359" i="29"/>
  <c r="M359" i="29" s="1"/>
  <c r="L358" i="29"/>
  <c r="K358" i="29"/>
  <c r="J358" i="29"/>
  <c r="I358" i="29"/>
  <c r="H358" i="29"/>
  <c r="N358" i="29" s="1"/>
  <c r="G358" i="29"/>
  <c r="M358" i="29" s="1"/>
  <c r="L357" i="29"/>
  <c r="K357" i="29"/>
  <c r="J357" i="29"/>
  <c r="I357" i="29"/>
  <c r="G357" i="29"/>
  <c r="L356" i="29"/>
  <c r="K356" i="29"/>
  <c r="I356" i="29"/>
  <c r="G356" i="29"/>
  <c r="M356" i="29" s="1"/>
  <c r="L355" i="29"/>
  <c r="K355" i="29"/>
  <c r="J355" i="29"/>
  <c r="I355" i="29"/>
  <c r="H355" i="29"/>
  <c r="N355" i="29" s="1"/>
  <c r="G355" i="29"/>
  <c r="M355" i="29" s="1"/>
  <c r="L354" i="29"/>
  <c r="K354" i="29"/>
  <c r="I354" i="29"/>
  <c r="H354" i="29"/>
  <c r="N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H352" i="29"/>
  <c r="N352" i="29" s="1"/>
  <c r="L351" i="29"/>
  <c r="K351" i="29"/>
  <c r="J351" i="29"/>
  <c r="I351" i="29"/>
  <c r="H351" i="29"/>
  <c r="N351" i="29" s="1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H348" i="29"/>
  <c r="N348" i="29" s="1"/>
  <c r="G348" i="29"/>
  <c r="M348" i="29" s="1"/>
  <c r="L347" i="29"/>
  <c r="K347" i="29"/>
  <c r="G347" i="29"/>
  <c r="M347" i="29" s="1"/>
  <c r="L346" i="29"/>
  <c r="K346" i="29"/>
  <c r="J346" i="29"/>
  <c r="I346" i="29"/>
  <c r="H346" i="29"/>
  <c r="N346" i="29" s="1"/>
  <c r="G346" i="29"/>
  <c r="M346" i="29" s="1"/>
  <c r="L345" i="29"/>
  <c r="K345" i="29"/>
  <c r="J345" i="29"/>
  <c r="I345" i="29"/>
  <c r="H345" i="29"/>
  <c r="N345" i="29" s="1"/>
  <c r="G345" i="29"/>
  <c r="M345" i="29" s="1"/>
  <c r="L344" i="29"/>
  <c r="K344" i="29"/>
  <c r="J344" i="29"/>
  <c r="I344" i="29"/>
  <c r="H344" i="29"/>
  <c r="N344" i="29" s="1"/>
  <c r="G344" i="29"/>
  <c r="M344" i="29" s="1"/>
  <c r="L343" i="29"/>
  <c r="K343" i="29"/>
  <c r="J343" i="29"/>
  <c r="I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G340" i="29"/>
  <c r="M340" i="29" s="1"/>
  <c r="L339" i="29"/>
  <c r="K339" i="29"/>
  <c r="J339" i="29"/>
  <c r="I339" i="29"/>
  <c r="H339" i="29"/>
  <c r="N339" i="29" s="1"/>
  <c r="G339" i="29"/>
  <c r="M339" i="29" s="1"/>
  <c r="L338" i="29"/>
  <c r="K338" i="29"/>
  <c r="G338" i="29"/>
  <c r="L337" i="29"/>
  <c r="K337" i="29"/>
  <c r="J337" i="29"/>
  <c r="I337" i="29"/>
  <c r="H337" i="29"/>
  <c r="N337" i="29" s="1"/>
  <c r="G337" i="29"/>
  <c r="M337" i="29" s="1"/>
  <c r="L336" i="29"/>
  <c r="K336" i="29"/>
  <c r="I336" i="29"/>
  <c r="G336" i="29"/>
  <c r="M336" i="29" s="1"/>
  <c r="L335" i="29"/>
  <c r="K335" i="29"/>
  <c r="J335" i="29"/>
  <c r="I335" i="29"/>
  <c r="H335" i="29"/>
  <c r="N335" i="29" s="1"/>
  <c r="G335" i="29"/>
  <c r="M335" i="29" s="1"/>
  <c r="L334" i="29"/>
  <c r="K334" i="29"/>
  <c r="J334" i="29"/>
  <c r="I334" i="29"/>
  <c r="H334" i="29"/>
  <c r="N334" i="29" s="1"/>
  <c r="G334" i="29"/>
  <c r="M334" i="29" s="1"/>
  <c r="L333" i="29"/>
  <c r="K333" i="29"/>
  <c r="J333" i="29"/>
  <c r="I333" i="29"/>
  <c r="H333" i="29"/>
  <c r="N333" i="29" s="1"/>
  <c r="G333" i="29"/>
  <c r="M333" i="29" s="1"/>
  <c r="L332" i="29"/>
  <c r="K332" i="29"/>
  <c r="J332" i="29"/>
  <c r="G332" i="29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L329" i="29"/>
  <c r="K329" i="29"/>
  <c r="J329" i="29"/>
  <c r="I329" i="29"/>
  <c r="H329" i="29"/>
  <c r="N329" i="29" s="1"/>
  <c r="G329" i="29"/>
  <c r="M329" i="29" s="1"/>
  <c r="L328" i="29"/>
  <c r="K328" i="29"/>
  <c r="I328" i="29"/>
  <c r="H328" i="29"/>
  <c r="G328" i="29"/>
  <c r="M328" i="29" s="1"/>
  <c r="L327" i="29"/>
  <c r="K327" i="29"/>
  <c r="L326" i="29"/>
  <c r="K326" i="29"/>
  <c r="J326" i="29"/>
  <c r="I326" i="29"/>
  <c r="H326" i="29"/>
  <c r="N326" i="29" s="1"/>
  <c r="G326" i="29"/>
  <c r="M326" i="29" s="1"/>
  <c r="L325" i="29"/>
  <c r="K325" i="29"/>
  <c r="L324" i="29"/>
  <c r="K324" i="29"/>
  <c r="L323" i="29"/>
  <c r="K323" i="29"/>
  <c r="I323" i="29"/>
  <c r="H323" i="29"/>
  <c r="N323" i="29" s="1"/>
  <c r="G323" i="29"/>
  <c r="M323" i="29" s="1"/>
  <c r="L322" i="29"/>
  <c r="K322" i="29"/>
  <c r="J322" i="29"/>
  <c r="I322" i="29"/>
  <c r="H322" i="29"/>
  <c r="N322" i="29" s="1"/>
  <c r="G322" i="29"/>
  <c r="M322" i="29" s="1"/>
  <c r="L321" i="29"/>
  <c r="K321" i="29"/>
  <c r="I321" i="29"/>
  <c r="G321" i="29"/>
  <c r="M321" i="29" s="1"/>
  <c r="L320" i="29"/>
  <c r="K320" i="29"/>
  <c r="J320" i="29"/>
  <c r="I320" i="29"/>
  <c r="H320" i="29"/>
  <c r="N320" i="29" s="1"/>
  <c r="L319" i="29"/>
  <c r="K319" i="29"/>
  <c r="J319" i="29"/>
  <c r="I319" i="29"/>
  <c r="H319" i="29"/>
  <c r="N319" i="29" s="1"/>
  <c r="G319" i="29"/>
  <c r="M319" i="29" s="1"/>
  <c r="L318" i="29"/>
  <c r="K318" i="29"/>
  <c r="L317" i="29"/>
  <c r="K317" i="29"/>
  <c r="J317" i="29"/>
  <c r="I317" i="29"/>
  <c r="H317" i="29"/>
  <c r="N317" i="29" s="1"/>
  <c r="G317" i="29"/>
  <c r="M317" i="29" s="1"/>
  <c r="L316" i="29"/>
  <c r="K316" i="29"/>
  <c r="J316" i="29"/>
  <c r="I316" i="29"/>
  <c r="H316" i="29"/>
  <c r="N316" i="29" s="1"/>
  <c r="G316" i="29"/>
  <c r="M316" i="29" s="1"/>
  <c r="L315" i="29"/>
  <c r="K315" i="29"/>
  <c r="J315" i="29"/>
  <c r="I315" i="29"/>
  <c r="H315" i="29"/>
  <c r="N315" i="29" s="1"/>
  <c r="G315" i="29"/>
  <c r="M315" i="29" s="1"/>
  <c r="L314" i="29"/>
  <c r="K314" i="29"/>
  <c r="J314" i="29"/>
  <c r="I314" i="29"/>
  <c r="H314" i="29"/>
  <c r="N314" i="29" s="1"/>
  <c r="G314" i="29"/>
  <c r="M314" i="29" s="1"/>
  <c r="L313" i="29"/>
  <c r="K313" i="29"/>
  <c r="J313" i="29"/>
  <c r="H313" i="29"/>
  <c r="N313" i="29" s="1"/>
  <c r="L312" i="29"/>
  <c r="K312" i="29"/>
  <c r="L311" i="29"/>
  <c r="K311" i="29"/>
  <c r="G311" i="29"/>
  <c r="L310" i="29"/>
  <c r="K310" i="29"/>
  <c r="G310" i="29"/>
  <c r="M310" i="29" s="1"/>
  <c r="L309" i="29"/>
  <c r="K309" i="29"/>
  <c r="L308" i="29"/>
  <c r="K308" i="29"/>
  <c r="J308" i="29"/>
  <c r="I308" i="29"/>
  <c r="L307" i="29"/>
  <c r="K307" i="29"/>
  <c r="L306" i="29"/>
  <c r="K306" i="29"/>
  <c r="L305" i="29"/>
  <c r="K305" i="29"/>
  <c r="J305" i="29"/>
  <c r="I305" i="29"/>
  <c r="H305" i="29"/>
  <c r="N305" i="29" s="1"/>
  <c r="G305" i="29"/>
  <c r="M305" i="29" s="1"/>
  <c r="L304" i="29"/>
  <c r="K304" i="29"/>
  <c r="J304" i="29"/>
  <c r="I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J301" i="29"/>
  <c r="I301" i="29"/>
  <c r="H301" i="29"/>
  <c r="N301" i="29" s="1"/>
  <c r="G301" i="29"/>
  <c r="M301" i="29" s="1"/>
  <c r="L300" i="29"/>
  <c r="K300" i="29"/>
  <c r="I300" i="29"/>
  <c r="G300" i="29"/>
  <c r="L299" i="29"/>
  <c r="K299" i="29"/>
  <c r="I299" i="29"/>
  <c r="G299" i="29"/>
  <c r="L298" i="29"/>
  <c r="K298" i="29"/>
  <c r="J298" i="29"/>
  <c r="I298" i="29"/>
  <c r="G298" i="29"/>
  <c r="L297" i="29"/>
  <c r="K297" i="29"/>
  <c r="J297" i="29"/>
  <c r="I297" i="29"/>
  <c r="H297" i="29"/>
  <c r="N297" i="29" s="1"/>
  <c r="G297" i="29"/>
  <c r="M297" i="29" s="1"/>
  <c r="L296" i="29"/>
  <c r="K296" i="29"/>
  <c r="J296" i="29"/>
  <c r="I296" i="29"/>
  <c r="H296" i="29"/>
  <c r="N296" i="29" s="1"/>
  <c r="G296" i="29"/>
  <c r="M296" i="29" s="1"/>
  <c r="L295" i="29"/>
  <c r="K295" i="29"/>
  <c r="J295" i="29"/>
  <c r="I295" i="29"/>
  <c r="H295" i="29"/>
  <c r="N295" i="29" s="1"/>
  <c r="G295" i="29"/>
  <c r="M295" i="29" s="1"/>
  <c r="L294" i="29"/>
  <c r="K294" i="29"/>
  <c r="L293" i="29"/>
  <c r="K293" i="29"/>
  <c r="L292" i="29"/>
  <c r="K292" i="29"/>
  <c r="I292" i="29"/>
  <c r="L291" i="29"/>
  <c r="K291" i="29"/>
  <c r="J291" i="29"/>
  <c r="I291" i="29"/>
  <c r="H291" i="29"/>
  <c r="N291" i="29" s="1"/>
  <c r="L290" i="29"/>
  <c r="K290" i="29"/>
  <c r="J290" i="29"/>
  <c r="I290" i="29"/>
  <c r="H290" i="29"/>
  <c r="N290" i="29" s="1"/>
  <c r="G290" i="29"/>
  <c r="M290" i="29" s="1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H288" i="29"/>
  <c r="N288" i="29" s="1"/>
  <c r="L287" i="29"/>
  <c r="K287" i="29"/>
  <c r="J287" i="29"/>
  <c r="I287" i="29"/>
  <c r="H287" i="29"/>
  <c r="N287" i="29" s="1"/>
  <c r="G287" i="29"/>
  <c r="M287" i="29" s="1"/>
  <c r="L286" i="29"/>
  <c r="K286" i="29"/>
  <c r="J286" i="29"/>
  <c r="I286" i="29"/>
  <c r="H286" i="29"/>
  <c r="N286" i="29" s="1"/>
  <c r="L285" i="29"/>
  <c r="K285" i="29"/>
  <c r="J285" i="29"/>
  <c r="I285" i="29"/>
  <c r="H285" i="29"/>
  <c r="N285" i="29" s="1"/>
  <c r="G285" i="29"/>
  <c r="M285" i="29" s="1"/>
  <c r="L284" i="29"/>
  <c r="K284" i="29"/>
  <c r="I284" i="29"/>
  <c r="H284" i="29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I282" i="29"/>
  <c r="L281" i="29"/>
  <c r="K281" i="29"/>
  <c r="L280" i="29"/>
  <c r="K280" i="29"/>
  <c r="I280" i="29"/>
  <c r="H280" i="29"/>
  <c r="G280" i="29"/>
  <c r="M280" i="29" s="1"/>
  <c r="L279" i="29"/>
  <c r="K279" i="29"/>
  <c r="H279" i="29"/>
  <c r="N279" i="29" s="1"/>
  <c r="G279" i="29"/>
  <c r="M279" i="29" s="1"/>
  <c r="L278" i="29"/>
  <c r="K278" i="29"/>
  <c r="J278" i="29"/>
  <c r="I278" i="29"/>
  <c r="G278" i="29"/>
  <c r="M278" i="29" s="1"/>
  <c r="L277" i="29"/>
  <c r="K277" i="29"/>
  <c r="J277" i="29"/>
  <c r="H277" i="29"/>
  <c r="N277" i="29" s="1"/>
  <c r="L276" i="29"/>
  <c r="K276" i="29"/>
  <c r="H276" i="29"/>
  <c r="N276" i="29" s="1"/>
  <c r="L275" i="29"/>
  <c r="K275" i="29"/>
  <c r="J275" i="29"/>
  <c r="I275" i="29"/>
  <c r="G275" i="29"/>
  <c r="M275" i="29" s="1"/>
  <c r="L274" i="29"/>
  <c r="K274" i="29"/>
  <c r="J274" i="29"/>
  <c r="I274" i="29"/>
  <c r="H274" i="29"/>
  <c r="N274" i="29" s="1"/>
  <c r="G274" i="29"/>
  <c r="M274" i="29" s="1"/>
  <c r="L273" i="29"/>
  <c r="K273" i="29"/>
  <c r="J273" i="29"/>
  <c r="I273" i="29"/>
  <c r="H273" i="29"/>
  <c r="N273" i="29" s="1"/>
  <c r="G273" i="29"/>
  <c r="M273" i="29" s="1"/>
  <c r="L272" i="29"/>
  <c r="K272" i="29"/>
  <c r="I272" i="29"/>
  <c r="G272" i="29"/>
  <c r="L271" i="29"/>
  <c r="K271" i="29"/>
  <c r="H271" i="29"/>
  <c r="N271" i="29" s="1"/>
  <c r="G271" i="29"/>
  <c r="L270" i="29"/>
  <c r="K270" i="29"/>
  <c r="L269" i="29"/>
  <c r="K269" i="29"/>
  <c r="J269" i="29"/>
  <c r="I269" i="29"/>
  <c r="H269" i="29"/>
  <c r="N269" i="29" s="1"/>
  <c r="L268" i="29"/>
  <c r="K268" i="29"/>
  <c r="J268" i="29"/>
  <c r="I268" i="29"/>
  <c r="H268" i="29"/>
  <c r="N268" i="29" s="1"/>
  <c r="G268" i="29"/>
  <c r="M268" i="29" s="1"/>
  <c r="L267" i="29"/>
  <c r="K267" i="29"/>
  <c r="H267" i="29"/>
  <c r="G267" i="29"/>
  <c r="L266" i="29"/>
  <c r="K266" i="29"/>
  <c r="J266" i="29"/>
  <c r="I266" i="29"/>
  <c r="H266" i="29"/>
  <c r="N266" i="29" s="1"/>
  <c r="G266" i="29"/>
  <c r="M266" i="29" s="1"/>
  <c r="L265" i="29"/>
  <c r="K265" i="29"/>
  <c r="J265" i="29"/>
  <c r="I265" i="29"/>
  <c r="G265" i="29"/>
  <c r="M265" i="29" s="1"/>
  <c r="L264" i="29"/>
  <c r="K264" i="29"/>
  <c r="J264" i="29"/>
  <c r="I264" i="29"/>
  <c r="H264" i="29"/>
  <c r="N264" i="29" s="1"/>
  <c r="G264" i="29"/>
  <c r="M264" i="29" s="1"/>
  <c r="L263" i="29"/>
  <c r="K263" i="29"/>
  <c r="J263" i="29"/>
  <c r="I263" i="29"/>
  <c r="H263" i="29"/>
  <c r="N263" i="29" s="1"/>
  <c r="G263" i="29"/>
  <c r="M263" i="29" s="1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I260" i="29"/>
  <c r="L259" i="29"/>
  <c r="K259" i="29"/>
  <c r="J259" i="29"/>
  <c r="I259" i="29"/>
  <c r="H259" i="29"/>
  <c r="N259" i="29" s="1"/>
  <c r="G259" i="29"/>
  <c r="M259" i="29" s="1"/>
  <c r="L258" i="29"/>
  <c r="K258" i="29"/>
  <c r="L257" i="29"/>
  <c r="K257" i="29"/>
  <c r="J257" i="29"/>
  <c r="I257" i="29"/>
  <c r="H257" i="29"/>
  <c r="N257" i="29" s="1"/>
  <c r="G257" i="29"/>
  <c r="M257" i="29" s="1"/>
  <c r="L256" i="29"/>
  <c r="K256" i="29"/>
  <c r="J256" i="29"/>
  <c r="I256" i="29"/>
  <c r="H256" i="29"/>
  <c r="N256" i="29" s="1"/>
  <c r="G256" i="29"/>
  <c r="M256" i="29" s="1"/>
  <c r="L255" i="29"/>
  <c r="K255" i="29"/>
  <c r="H255" i="29"/>
  <c r="N255" i="29" s="1"/>
  <c r="L254" i="29"/>
  <c r="K254" i="29"/>
  <c r="J254" i="29"/>
  <c r="I254" i="29"/>
  <c r="H254" i="29"/>
  <c r="N254" i="29" s="1"/>
  <c r="G254" i="29"/>
  <c r="M254" i="29" s="1"/>
  <c r="L253" i="29"/>
  <c r="K253" i="29"/>
  <c r="J253" i="29"/>
  <c r="I253" i="29"/>
  <c r="H253" i="29"/>
  <c r="N253" i="29" s="1"/>
  <c r="G253" i="29"/>
  <c r="M253" i="29" s="1"/>
  <c r="L252" i="29"/>
  <c r="K252" i="29"/>
  <c r="I252" i="29"/>
  <c r="G252" i="29"/>
  <c r="M252" i="29" s="1"/>
  <c r="L251" i="29"/>
  <c r="K251" i="29"/>
  <c r="J251" i="29"/>
  <c r="I251" i="29"/>
  <c r="H251" i="29"/>
  <c r="N251" i="29" s="1"/>
  <c r="G251" i="29"/>
  <c r="M251" i="29" s="1"/>
  <c r="L250" i="29"/>
  <c r="K250" i="29"/>
  <c r="I250" i="29"/>
  <c r="H250" i="29"/>
  <c r="N250" i="29" s="1"/>
  <c r="G250" i="29"/>
  <c r="L249" i="29"/>
  <c r="K249" i="29"/>
  <c r="J249" i="29"/>
  <c r="I249" i="29"/>
  <c r="H249" i="29"/>
  <c r="N249" i="29" s="1"/>
  <c r="G249" i="29"/>
  <c r="M249" i="29" s="1"/>
  <c r="L248" i="29"/>
  <c r="K248" i="29"/>
  <c r="J248" i="29"/>
  <c r="H248" i="29"/>
  <c r="N248" i="29" s="1"/>
  <c r="G248" i="29"/>
  <c r="M248" i="29" s="1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G246" i="29"/>
  <c r="M246" i="29" s="1"/>
  <c r="L245" i="29"/>
  <c r="K245" i="29"/>
  <c r="J245" i="29"/>
  <c r="I245" i="29"/>
  <c r="H245" i="29"/>
  <c r="N245" i="29" s="1"/>
  <c r="G245" i="29"/>
  <c r="M245" i="29" s="1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H243" i="29"/>
  <c r="N243" i="29" s="1"/>
  <c r="L242" i="29"/>
  <c r="K242" i="29"/>
  <c r="L241" i="29"/>
  <c r="K241" i="29"/>
  <c r="J241" i="29"/>
  <c r="I241" i="29"/>
  <c r="H241" i="29"/>
  <c r="N241" i="29" s="1"/>
  <c r="G241" i="29"/>
  <c r="M241" i="29" s="1"/>
  <c r="L240" i="29"/>
  <c r="K240" i="29"/>
  <c r="J240" i="29"/>
  <c r="I240" i="29"/>
  <c r="H240" i="29"/>
  <c r="N240" i="29" s="1"/>
  <c r="G240" i="29"/>
  <c r="M240" i="29" s="1"/>
  <c r="L239" i="29"/>
  <c r="K239" i="29"/>
  <c r="J239" i="29"/>
  <c r="I239" i="29"/>
  <c r="H239" i="29"/>
  <c r="N239" i="29" s="1"/>
  <c r="G239" i="29"/>
  <c r="M239" i="29" s="1"/>
  <c r="L238" i="29"/>
  <c r="K238" i="29"/>
  <c r="J238" i="29"/>
  <c r="I238" i="29"/>
  <c r="H238" i="29"/>
  <c r="N238" i="29" s="1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H236" i="29"/>
  <c r="G236" i="29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H233" i="29"/>
  <c r="G233" i="29"/>
  <c r="M233" i="29" s="1"/>
  <c r="L232" i="29"/>
  <c r="K232" i="29"/>
  <c r="J232" i="29"/>
  <c r="I232" i="29"/>
  <c r="H232" i="29"/>
  <c r="N232" i="29" s="1"/>
  <c r="G232" i="29"/>
  <c r="M232" i="29" s="1"/>
  <c r="L231" i="29"/>
  <c r="K231" i="29"/>
  <c r="I231" i="29"/>
  <c r="L230" i="29"/>
  <c r="K230" i="29"/>
  <c r="L229" i="29"/>
  <c r="K229" i="29"/>
  <c r="J229" i="29"/>
  <c r="I229" i="29"/>
  <c r="H229" i="29"/>
  <c r="N229" i="29" s="1"/>
  <c r="G229" i="29"/>
  <c r="M229" i="29" s="1"/>
  <c r="L228" i="29"/>
  <c r="K228" i="29"/>
  <c r="J228" i="29"/>
  <c r="I228" i="29"/>
  <c r="H228" i="29"/>
  <c r="N228" i="29" s="1"/>
  <c r="G228" i="29"/>
  <c r="M228" i="29" s="1"/>
  <c r="L227" i="29"/>
  <c r="K227" i="29"/>
  <c r="J227" i="29"/>
  <c r="G227" i="29"/>
  <c r="L226" i="29"/>
  <c r="K226" i="29"/>
  <c r="L225" i="29"/>
  <c r="K225" i="29"/>
  <c r="I225" i="29"/>
  <c r="G225" i="29"/>
  <c r="M225" i="29" s="1"/>
  <c r="L224" i="29"/>
  <c r="K224" i="29"/>
  <c r="J224" i="29"/>
  <c r="I224" i="29"/>
  <c r="H224" i="29"/>
  <c r="N224" i="29" s="1"/>
  <c r="G224" i="29"/>
  <c r="M224" i="29" s="1"/>
  <c r="L223" i="29"/>
  <c r="K223" i="29"/>
  <c r="I223" i="29"/>
  <c r="L222" i="29"/>
  <c r="K222" i="29"/>
  <c r="L221" i="29"/>
  <c r="K221" i="29"/>
  <c r="L220" i="29"/>
  <c r="K220" i="29"/>
  <c r="L219" i="29"/>
  <c r="K219" i="29"/>
  <c r="I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L215" i="29"/>
  <c r="K215" i="29"/>
  <c r="L214" i="29"/>
  <c r="K214" i="29"/>
  <c r="J214" i="29"/>
  <c r="I214" i="29"/>
  <c r="H214" i="29"/>
  <c r="N214" i="29" s="1"/>
  <c r="G214" i="29"/>
  <c r="M214" i="29" s="1"/>
  <c r="L213" i="29"/>
  <c r="K213" i="29"/>
  <c r="J213" i="29"/>
  <c r="I213" i="29"/>
  <c r="H213" i="29"/>
  <c r="N213" i="29" s="1"/>
  <c r="G213" i="29"/>
  <c r="M213" i="29" s="1"/>
  <c r="L212" i="29"/>
  <c r="K212" i="29"/>
  <c r="J212" i="29"/>
  <c r="I212" i="29"/>
  <c r="H212" i="29"/>
  <c r="N212" i="29" s="1"/>
  <c r="G212" i="29"/>
  <c r="M212" i="29" s="1"/>
  <c r="L211" i="29"/>
  <c r="K211" i="29"/>
  <c r="J211" i="29"/>
  <c r="I211" i="29"/>
  <c r="H211" i="29"/>
  <c r="N211" i="29" s="1"/>
  <c r="L210" i="29"/>
  <c r="K210" i="29"/>
  <c r="J210" i="29"/>
  <c r="I210" i="29"/>
  <c r="L209" i="29"/>
  <c r="K209" i="29"/>
  <c r="L208" i="29"/>
  <c r="K208" i="29"/>
  <c r="J208" i="29"/>
  <c r="I208" i="29"/>
  <c r="H208" i="29"/>
  <c r="N208" i="29" s="1"/>
  <c r="G208" i="29"/>
  <c r="M208" i="29" s="1"/>
  <c r="L207" i="29"/>
  <c r="K207" i="29"/>
  <c r="I207" i="29"/>
  <c r="L206" i="29"/>
  <c r="K206" i="29"/>
  <c r="J206" i="29"/>
  <c r="I206" i="29"/>
  <c r="H206" i="29"/>
  <c r="N206" i="29" s="1"/>
  <c r="G206" i="29"/>
  <c r="M206" i="29" s="1"/>
  <c r="L205" i="29"/>
  <c r="K205" i="29"/>
  <c r="J205" i="29"/>
  <c r="I205" i="29"/>
  <c r="H205" i="29"/>
  <c r="N205" i="29" s="1"/>
  <c r="G205" i="29"/>
  <c r="M205" i="29" s="1"/>
  <c r="L204" i="29"/>
  <c r="K204" i="29"/>
  <c r="L203" i="29"/>
  <c r="K203" i="29"/>
  <c r="L202" i="29"/>
  <c r="K202" i="29"/>
  <c r="L201" i="29"/>
  <c r="K201" i="29"/>
  <c r="J201" i="29"/>
  <c r="I201" i="29"/>
  <c r="L200" i="29"/>
  <c r="K200" i="29"/>
  <c r="J200" i="29"/>
  <c r="I200" i="29"/>
  <c r="H200" i="29"/>
  <c r="N200" i="29" s="1"/>
  <c r="G200" i="29"/>
  <c r="M200" i="29" s="1"/>
  <c r="L199" i="29"/>
  <c r="K199" i="29"/>
  <c r="J199" i="29"/>
  <c r="I199" i="29"/>
  <c r="H199" i="29"/>
  <c r="N199" i="29" s="1"/>
  <c r="G199" i="29"/>
  <c r="M199" i="29" s="1"/>
  <c r="L198" i="29"/>
  <c r="K198" i="29"/>
  <c r="J198" i="29"/>
  <c r="H198" i="29"/>
  <c r="L197" i="29"/>
  <c r="K197" i="29"/>
  <c r="H197" i="29"/>
  <c r="L196" i="29"/>
  <c r="K196" i="29"/>
  <c r="I196" i="29"/>
  <c r="H196" i="29"/>
  <c r="N196" i="29" s="1"/>
  <c r="L195" i="29"/>
  <c r="K195" i="29"/>
  <c r="L194" i="29"/>
  <c r="K194" i="29"/>
  <c r="J194" i="29"/>
  <c r="I194" i="29"/>
  <c r="H194" i="29"/>
  <c r="N194" i="29" s="1"/>
  <c r="G194" i="29"/>
  <c r="M194" i="29" s="1"/>
  <c r="L193" i="29"/>
  <c r="K193" i="29"/>
  <c r="L192" i="29"/>
  <c r="K192" i="29"/>
  <c r="J192" i="29"/>
  <c r="I192" i="29"/>
  <c r="H192" i="29"/>
  <c r="N192" i="29" s="1"/>
  <c r="G192" i="29"/>
  <c r="M192" i="29" s="1"/>
  <c r="L191" i="29"/>
  <c r="K191" i="29"/>
  <c r="H191" i="29"/>
  <c r="N191" i="29" s="1"/>
  <c r="G191" i="29"/>
  <c r="L190" i="29"/>
  <c r="K190" i="29"/>
  <c r="I190" i="29"/>
  <c r="H190" i="29"/>
  <c r="N190" i="29" s="1"/>
  <c r="L189" i="29"/>
  <c r="K189" i="29"/>
  <c r="J189" i="29"/>
  <c r="I189" i="29"/>
  <c r="F188" i="29"/>
  <c r="J356" i="29" s="1"/>
  <c r="E188" i="29"/>
  <c r="I363" i="29" s="1"/>
  <c r="D188" i="29"/>
  <c r="H359" i="29" s="1"/>
  <c r="N359" i="29" s="1"/>
  <c r="C188" i="29"/>
  <c r="G197" i="29" s="1"/>
  <c r="L180" i="29"/>
  <c r="K180" i="29"/>
  <c r="J180" i="29"/>
  <c r="I180" i="29"/>
  <c r="H180" i="29"/>
  <c r="N180" i="29" s="1"/>
  <c r="G180" i="29"/>
  <c r="M180" i="29" s="1"/>
  <c r="L179" i="29"/>
  <c r="K179" i="29"/>
  <c r="J179" i="29"/>
  <c r="I179" i="29"/>
  <c r="H179" i="29"/>
  <c r="N179" i="29" s="1"/>
  <c r="G179" i="29"/>
  <c r="M179" i="29" s="1"/>
  <c r="L178" i="29"/>
  <c r="K178" i="29"/>
  <c r="I178" i="29"/>
  <c r="G178" i="29"/>
  <c r="L177" i="29"/>
  <c r="K177" i="29"/>
  <c r="L176" i="29"/>
  <c r="K176" i="29"/>
  <c r="I176" i="29"/>
  <c r="G176" i="29"/>
  <c r="M176" i="29" s="1"/>
  <c r="L175" i="29"/>
  <c r="K175" i="29"/>
  <c r="J175" i="29"/>
  <c r="I175" i="29"/>
  <c r="H175" i="29"/>
  <c r="N175" i="29" s="1"/>
  <c r="G175" i="29"/>
  <c r="M175" i="29" s="1"/>
  <c r="L174" i="29"/>
  <c r="K174" i="29"/>
  <c r="J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L172" i="29"/>
  <c r="K172" i="29"/>
  <c r="J172" i="29"/>
  <c r="I172" i="29"/>
  <c r="G172" i="29"/>
  <c r="L171" i="29"/>
  <c r="K171" i="29"/>
  <c r="J171" i="29"/>
  <c r="I171" i="29"/>
  <c r="G171" i="29"/>
  <c r="L170" i="29"/>
  <c r="K170" i="29"/>
  <c r="I170" i="29"/>
  <c r="G170" i="29"/>
  <c r="L169" i="29"/>
  <c r="K169" i="29"/>
  <c r="I169" i="29"/>
  <c r="H169" i="29"/>
  <c r="G169" i="29"/>
  <c r="L168" i="29"/>
  <c r="K168" i="29"/>
  <c r="H168" i="29"/>
  <c r="G168" i="29"/>
  <c r="M168" i="29" s="1"/>
  <c r="L167" i="29"/>
  <c r="K167" i="29"/>
  <c r="J167" i="29"/>
  <c r="I167" i="29"/>
  <c r="G167" i="29"/>
  <c r="M167" i="29" s="1"/>
  <c r="L166" i="29"/>
  <c r="K166" i="29"/>
  <c r="I166" i="29"/>
  <c r="L165" i="29"/>
  <c r="K165" i="29"/>
  <c r="J165" i="29"/>
  <c r="I165" i="29"/>
  <c r="G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J162" i="29"/>
  <c r="I162" i="29"/>
  <c r="H162" i="29"/>
  <c r="N162" i="29" s="1"/>
  <c r="G162" i="29"/>
  <c r="M162" i="29" s="1"/>
  <c r="L161" i="29"/>
  <c r="K161" i="29"/>
  <c r="J161" i="29"/>
  <c r="H161" i="29"/>
  <c r="G161" i="29"/>
  <c r="L160" i="29"/>
  <c r="K160" i="29"/>
  <c r="I160" i="29"/>
  <c r="H160" i="29"/>
  <c r="G160" i="29"/>
  <c r="L159" i="29"/>
  <c r="K159" i="29"/>
  <c r="J159" i="29"/>
  <c r="I159" i="29"/>
  <c r="H159" i="29"/>
  <c r="N159" i="29" s="1"/>
  <c r="G159" i="29"/>
  <c r="M159" i="29" s="1"/>
  <c r="L158" i="29"/>
  <c r="K158" i="29"/>
  <c r="I158" i="29"/>
  <c r="H158" i="29"/>
  <c r="G158" i="29"/>
  <c r="L157" i="29"/>
  <c r="K157" i="29"/>
  <c r="J157" i="29"/>
  <c r="I157" i="29"/>
  <c r="H157" i="29"/>
  <c r="N157" i="29" s="1"/>
  <c r="L156" i="29"/>
  <c r="K156" i="29"/>
  <c r="H156" i="29"/>
  <c r="N156" i="29" s="1"/>
  <c r="G156" i="29"/>
  <c r="M156" i="29" s="1"/>
  <c r="L155" i="29"/>
  <c r="K155" i="29"/>
  <c r="J155" i="29"/>
  <c r="I155" i="29"/>
  <c r="H155" i="29"/>
  <c r="N155" i="29" s="1"/>
  <c r="L154" i="29"/>
  <c r="K154" i="29"/>
  <c r="I154" i="29"/>
  <c r="L153" i="29"/>
  <c r="K153" i="29"/>
  <c r="I153" i="29"/>
  <c r="H153" i="29"/>
  <c r="N153" i="29" s="1"/>
  <c r="G153" i="29"/>
  <c r="L152" i="29"/>
  <c r="K152" i="29"/>
  <c r="J152" i="29"/>
  <c r="I152" i="29"/>
  <c r="H152" i="29"/>
  <c r="N152" i="29" s="1"/>
  <c r="G152" i="29"/>
  <c r="M152" i="29" s="1"/>
  <c r="L151" i="29"/>
  <c r="K151" i="29"/>
  <c r="J151" i="29"/>
  <c r="I151" i="29"/>
  <c r="H151" i="29"/>
  <c r="N151" i="29" s="1"/>
  <c r="G151" i="29"/>
  <c r="M151" i="29" s="1"/>
  <c r="L150" i="29"/>
  <c r="K150" i="29"/>
  <c r="J150" i="29"/>
  <c r="L149" i="29"/>
  <c r="K149" i="29"/>
  <c r="J149" i="29"/>
  <c r="H149" i="29"/>
  <c r="N149" i="29" s="1"/>
  <c r="L148" i="29"/>
  <c r="K148" i="29"/>
  <c r="J148" i="29"/>
  <c r="H148" i="29"/>
  <c r="N148" i="29" s="1"/>
  <c r="L147" i="29"/>
  <c r="K147" i="29"/>
  <c r="L146" i="29"/>
  <c r="K146" i="29"/>
  <c r="L145" i="29"/>
  <c r="K145" i="29"/>
  <c r="L144" i="29"/>
  <c r="K144" i="29"/>
  <c r="L143" i="29"/>
  <c r="K143" i="29"/>
  <c r="J143" i="29"/>
  <c r="I143" i="29"/>
  <c r="G143" i="29"/>
  <c r="M143" i="29" s="1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H138" i="29"/>
  <c r="N138" i="29" s="1"/>
  <c r="G138" i="29"/>
  <c r="L137" i="29"/>
  <c r="K137" i="29"/>
  <c r="L136" i="29"/>
  <c r="K136" i="29"/>
  <c r="J136" i="29"/>
  <c r="I136" i="29"/>
  <c r="H136" i="29"/>
  <c r="N136" i="29" s="1"/>
  <c r="L135" i="29"/>
  <c r="K135" i="29"/>
  <c r="H135" i="29"/>
  <c r="N135" i="29" s="1"/>
  <c r="L134" i="29"/>
  <c r="K134" i="29"/>
  <c r="J134" i="29"/>
  <c r="H134" i="29"/>
  <c r="L133" i="29"/>
  <c r="K133" i="29"/>
  <c r="J133" i="29"/>
  <c r="H133" i="29"/>
  <c r="L132" i="29"/>
  <c r="K132" i="29"/>
  <c r="J132" i="29"/>
  <c r="I132" i="29"/>
  <c r="H132" i="29"/>
  <c r="N132" i="29" s="1"/>
  <c r="G132" i="29"/>
  <c r="M132" i="29" s="1"/>
  <c r="L131" i="29"/>
  <c r="K131" i="29"/>
  <c r="J131" i="29"/>
  <c r="I131" i="29"/>
  <c r="H131" i="29"/>
  <c r="N131" i="29" s="1"/>
  <c r="G131" i="29"/>
  <c r="M131" i="29" s="1"/>
  <c r="L130" i="29"/>
  <c r="K130" i="29"/>
  <c r="J130" i="29"/>
  <c r="I130" i="29"/>
  <c r="H130" i="29"/>
  <c r="N130" i="29" s="1"/>
  <c r="G130" i="29"/>
  <c r="M130" i="29" s="1"/>
  <c r="L129" i="29"/>
  <c r="K129" i="29"/>
  <c r="L128" i="29"/>
  <c r="K128" i="29"/>
  <c r="J128" i="29"/>
  <c r="I128" i="29"/>
  <c r="H128" i="29"/>
  <c r="N128" i="29" s="1"/>
  <c r="G128" i="29"/>
  <c r="M128" i="29" s="1"/>
  <c r="L127" i="29"/>
  <c r="K127" i="29"/>
  <c r="L126" i="29"/>
  <c r="K126" i="29"/>
  <c r="J126" i="29"/>
  <c r="H126" i="29"/>
  <c r="L125" i="29"/>
  <c r="K125" i="29"/>
  <c r="L124" i="29"/>
  <c r="K124" i="29"/>
  <c r="L123" i="29"/>
  <c r="K123" i="29"/>
  <c r="L122" i="29"/>
  <c r="K122" i="29"/>
  <c r="J122" i="29"/>
  <c r="H122" i="29"/>
  <c r="N122" i="29" s="1"/>
  <c r="G122" i="29"/>
  <c r="L121" i="29"/>
  <c r="K121" i="29"/>
  <c r="J121" i="29"/>
  <c r="H121" i="29"/>
  <c r="G121" i="29"/>
  <c r="L120" i="29"/>
  <c r="K120" i="29"/>
  <c r="J120" i="29"/>
  <c r="I120" i="29"/>
  <c r="G120" i="29"/>
  <c r="L119" i="29"/>
  <c r="K119" i="29"/>
  <c r="J119" i="29"/>
  <c r="I119" i="29"/>
  <c r="H119" i="29"/>
  <c r="N119" i="29" s="1"/>
  <c r="L118" i="29"/>
  <c r="K118" i="29"/>
  <c r="L117" i="29"/>
  <c r="K117" i="29"/>
  <c r="J117" i="29"/>
  <c r="I117" i="29"/>
  <c r="H117" i="29"/>
  <c r="N117" i="29" s="1"/>
  <c r="G117" i="29"/>
  <c r="M117" i="29" s="1"/>
  <c r="L116" i="29"/>
  <c r="K116" i="29"/>
  <c r="L115" i="29"/>
  <c r="K115" i="29"/>
  <c r="G115" i="29"/>
  <c r="L114" i="29"/>
  <c r="K114" i="29"/>
  <c r="L113" i="29"/>
  <c r="K113" i="29"/>
  <c r="J113" i="29"/>
  <c r="I113" i="29"/>
  <c r="H113" i="29"/>
  <c r="N113" i="29" s="1"/>
  <c r="G113" i="29"/>
  <c r="M113" i="29" s="1"/>
  <c r="L112" i="29"/>
  <c r="K112" i="29"/>
  <c r="I112" i="29"/>
  <c r="G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H109" i="29"/>
  <c r="G109" i="29"/>
  <c r="L108" i="29"/>
  <c r="K108" i="29"/>
  <c r="I108" i="29"/>
  <c r="L107" i="29"/>
  <c r="K107" i="29"/>
  <c r="L106" i="29"/>
  <c r="K106" i="29"/>
  <c r="L105" i="29"/>
  <c r="K105" i="29"/>
  <c r="G105" i="29"/>
  <c r="L104" i="29"/>
  <c r="K104" i="29"/>
  <c r="L103" i="29"/>
  <c r="K103" i="29"/>
  <c r="L102" i="29"/>
  <c r="K102" i="29"/>
  <c r="J102" i="29"/>
  <c r="I102" i="29"/>
  <c r="H102" i="29"/>
  <c r="N102" i="29" s="1"/>
  <c r="G102" i="29"/>
  <c r="M102" i="29" s="1"/>
  <c r="L101" i="29"/>
  <c r="K101" i="29"/>
  <c r="H101" i="29"/>
  <c r="G101" i="29"/>
  <c r="L100" i="29"/>
  <c r="K100" i="29"/>
  <c r="L99" i="29"/>
  <c r="K99" i="29"/>
  <c r="L98" i="29"/>
  <c r="K98" i="29"/>
  <c r="I98" i="29"/>
  <c r="L97" i="29"/>
  <c r="K97" i="29"/>
  <c r="G97" i="29"/>
  <c r="M97" i="29" s="1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L92" i="29"/>
  <c r="K92" i="29"/>
  <c r="G92" i="29"/>
  <c r="M92" i="29" s="1"/>
  <c r="L91" i="29"/>
  <c r="K91" i="29"/>
  <c r="J91" i="29"/>
  <c r="I91" i="29"/>
  <c r="H91" i="29"/>
  <c r="N91" i="29" s="1"/>
  <c r="G91" i="29"/>
  <c r="M91" i="29" s="1"/>
  <c r="L90" i="29"/>
  <c r="K90" i="29"/>
  <c r="J90" i="29"/>
  <c r="I90" i="29"/>
  <c r="H90" i="29"/>
  <c r="N90" i="29" s="1"/>
  <c r="G90" i="29"/>
  <c r="M90" i="29" s="1"/>
  <c r="L89" i="29"/>
  <c r="K89" i="29"/>
  <c r="J89" i="29"/>
  <c r="H89" i="29"/>
  <c r="G89" i="29"/>
  <c r="M89" i="29" s="1"/>
  <c r="L88" i="29"/>
  <c r="K88" i="29"/>
  <c r="G88" i="29"/>
  <c r="M88" i="29" s="1"/>
  <c r="L87" i="29"/>
  <c r="K87" i="29"/>
  <c r="J87" i="29"/>
  <c r="I87" i="29"/>
  <c r="H87" i="29"/>
  <c r="N87" i="29" s="1"/>
  <c r="G87" i="29"/>
  <c r="M87" i="29" s="1"/>
  <c r="L86" i="29"/>
  <c r="K86" i="29"/>
  <c r="L85" i="29"/>
  <c r="K85" i="29"/>
  <c r="L84" i="29"/>
  <c r="K84" i="29"/>
  <c r="J84" i="29"/>
  <c r="I84" i="29"/>
  <c r="G84" i="29"/>
  <c r="L83" i="29"/>
  <c r="K83" i="29"/>
  <c r="L82" i="29"/>
  <c r="K82" i="29"/>
  <c r="F81" i="29"/>
  <c r="J178" i="29" s="1"/>
  <c r="E81" i="29"/>
  <c r="I177" i="29" s="1"/>
  <c r="D81" i="29"/>
  <c r="H178" i="29" s="1"/>
  <c r="N178" i="29" s="1"/>
  <c r="C81" i="29"/>
  <c r="G150" i="29" s="1"/>
  <c r="L73" i="29"/>
  <c r="K73" i="29"/>
  <c r="I73" i="29"/>
  <c r="H73" i="29"/>
  <c r="G73" i="29"/>
  <c r="L72" i="29"/>
  <c r="K72" i="29"/>
  <c r="I72" i="29"/>
  <c r="H72" i="29"/>
  <c r="L71" i="29"/>
  <c r="K71" i="29"/>
  <c r="I71" i="29"/>
  <c r="G71" i="29"/>
  <c r="L70" i="29"/>
  <c r="K70" i="29"/>
  <c r="J70" i="29"/>
  <c r="I70" i="29"/>
  <c r="H70" i="29"/>
  <c r="N70" i="29" s="1"/>
  <c r="L69" i="29"/>
  <c r="K69" i="29"/>
  <c r="J69" i="29"/>
  <c r="I69" i="29"/>
  <c r="H69" i="29"/>
  <c r="N69" i="29" s="1"/>
  <c r="G69" i="29"/>
  <c r="M69" i="29" s="1"/>
  <c r="L68" i="29"/>
  <c r="K68" i="29"/>
  <c r="J68" i="29"/>
  <c r="I68" i="29"/>
  <c r="H68" i="29"/>
  <c r="N68" i="29" s="1"/>
  <c r="L67" i="29"/>
  <c r="K67" i="29"/>
  <c r="G67" i="29"/>
  <c r="L66" i="29"/>
  <c r="K66" i="29"/>
  <c r="J66" i="29"/>
  <c r="I66" i="29"/>
  <c r="H66" i="29"/>
  <c r="N66" i="29" s="1"/>
  <c r="G66" i="29"/>
  <c r="M66" i="29" s="1"/>
  <c r="L65" i="29"/>
  <c r="K65" i="29"/>
  <c r="J65" i="29"/>
  <c r="I65" i="29"/>
  <c r="H65" i="29"/>
  <c r="N65" i="29" s="1"/>
  <c r="G65" i="29"/>
  <c r="M65" i="29" s="1"/>
  <c r="L64" i="29"/>
  <c r="K64" i="29"/>
  <c r="H64" i="29"/>
  <c r="L63" i="29"/>
  <c r="K63" i="29"/>
  <c r="J63" i="29"/>
  <c r="I63" i="29"/>
  <c r="H63" i="29"/>
  <c r="N63" i="29" s="1"/>
  <c r="G63" i="29"/>
  <c r="M63" i="29" s="1"/>
  <c r="L62" i="29"/>
  <c r="K62" i="29"/>
  <c r="I62" i="29"/>
  <c r="H62" i="29"/>
  <c r="G62" i="29"/>
  <c r="M62" i="29" s="1"/>
  <c r="L61" i="29"/>
  <c r="K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J58" i="29"/>
  <c r="I58" i="29"/>
  <c r="G58" i="29"/>
  <c r="L57" i="29"/>
  <c r="K57" i="29"/>
  <c r="I57" i="29"/>
  <c r="G57" i="29"/>
  <c r="L56" i="29"/>
  <c r="K56" i="29"/>
  <c r="J56" i="29"/>
  <c r="H56" i="29"/>
  <c r="G56" i="29"/>
  <c r="L55" i="29"/>
  <c r="K55" i="29"/>
  <c r="J55" i="29"/>
  <c r="I55" i="29"/>
  <c r="H55" i="29"/>
  <c r="N55" i="29" s="1"/>
  <c r="G55" i="29"/>
  <c r="M55" i="29" s="1"/>
  <c r="L54" i="29"/>
  <c r="K54" i="29"/>
  <c r="I54" i="29"/>
  <c r="H54" i="29"/>
  <c r="G54" i="29"/>
  <c r="L53" i="29"/>
  <c r="K53" i="29"/>
  <c r="L52" i="29"/>
  <c r="K52" i="29"/>
  <c r="I52" i="29"/>
  <c r="H52" i="29"/>
  <c r="N52" i="29" s="1"/>
  <c r="G52" i="29"/>
  <c r="L51" i="29"/>
  <c r="K51" i="29"/>
  <c r="J51" i="29"/>
  <c r="I51" i="29"/>
  <c r="H51" i="29"/>
  <c r="N51" i="29" s="1"/>
  <c r="G51" i="29"/>
  <c r="M51" i="29" s="1"/>
  <c r="L50" i="29"/>
  <c r="K50" i="29"/>
  <c r="J50" i="29"/>
  <c r="I50" i="29"/>
  <c r="H50" i="29"/>
  <c r="N50" i="29" s="1"/>
  <c r="G50" i="29"/>
  <c r="M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I48" i="29"/>
  <c r="H48" i="29"/>
  <c r="N48" i="29" s="1"/>
  <c r="G48" i="29"/>
  <c r="M48" i="29" s="1"/>
  <c r="L47" i="29"/>
  <c r="K47" i="29"/>
  <c r="J47" i="29"/>
  <c r="I47" i="29"/>
  <c r="H47" i="29"/>
  <c r="N47" i="29" s="1"/>
  <c r="L46" i="29"/>
  <c r="K46" i="29"/>
  <c r="J46" i="29"/>
  <c r="I46" i="29"/>
  <c r="H46" i="29"/>
  <c r="N46" i="29" s="1"/>
  <c r="G46" i="29"/>
  <c r="M46" i="29" s="1"/>
  <c r="L45" i="29"/>
  <c r="K45" i="29"/>
  <c r="J45" i="29"/>
  <c r="I45" i="29"/>
  <c r="H45" i="29"/>
  <c r="N45" i="29" s="1"/>
  <c r="G45" i="29"/>
  <c r="M45" i="29" s="1"/>
  <c r="L44" i="29"/>
  <c r="K44" i="29"/>
  <c r="J44" i="29"/>
  <c r="I44" i="29"/>
  <c r="H44" i="29"/>
  <c r="N44" i="29" s="1"/>
  <c r="G44" i="29"/>
  <c r="M44" i="29" s="1"/>
  <c r="L43" i="29"/>
  <c r="K43" i="29"/>
  <c r="J43" i="29"/>
  <c r="I43" i="29"/>
  <c r="H43" i="29"/>
  <c r="N43" i="29" s="1"/>
  <c r="G43" i="29"/>
  <c r="M43" i="29" s="1"/>
  <c r="L42" i="29"/>
  <c r="K42" i="29"/>
  <c r="H42" i="29"/>
  <c r="G42" i="29"/>
  <c r="L41" i="29"/>
  <c r="K41" i="29"/>
  <c r="J41" i="29"/>
  <c r="G41" i="29"/>
  <c r="M41" i="29" s="1"/>
  <c r="L40" i="29"/>
  <c r="K40" i="29"/>
  <c r="J40" i="29"/>
  <c r="I40" i="29"/>
  <c r="H40" i="29"/>
  <c r="N40" i="29" s="1"/>
  <c r="G40" i="29"/>
  <c r="M40" i="29" s="1"/>
  <c r="L39" i="29"/>
  <c r="K39" i="29"/>
  <c r="H39" i="29"/>
  <c r="N39" i="29" s="1"/>
  <c r="G39" i="29"/>
  <c r="L38" i="29"/>
  <c r="K38" i="29"/>
  <c r="J38" i="29"/>
  <c r="I38" i="29"/>
  <c r="H38" i="29"/>
  <c r="N38" i="29" s="1"/>
  <c r="G38" i="29"/>
  <c r="M38" i="29" s="1"/>
  <c r="L37" i="29"/>
  <c r="K37" i="29"/>
  <c r="J37" i="29"/>
  <c r="I37" i="29"/>
  <c r="H37" i="29"/>
  <c r="N37" i="29" s="1"/>
  <c r="G37" i="29"/>
  <c r="M37" i="29" s="1"/>
  <c r="L36" i="29"/>
  <c r="K36" i="29"/>
  <c r="J36" i="29"/>
  <c r="I36" i="29"/>
  <c r="H36" i="29"/>
  <c r="N36" i="29" s="1"/>
  <c r="G36" i="29"/>
  <c r="M36" i="29" s="1"/>
  <c r="L35" i="29"/>
  <c r="K35" i="29"/>
  <c r="J35" i="29"/>
  <c r="I35" i="29"/>
  <c r="H35" i="29"/>
  <c r="N35" i="29" s="1"/>
  <c r="G35" i="29"/>
  <c r="M35" i="29" s="1"/>
  <c r="L34" i="29"/>
  <c r="K34" i="29"/>
  <c r="J34" i="29"/>
  <c r="I34" i="29"/>
  <c r="H34" i="29"/>
  <c r="N34" i="29" s="1"/>
  <c r="G34" i="29"/>
  <c r="M34" i="29" s="1"/>
  <c r="L33" i="29"/>
  <c r="K33" i="29"/>
  <c r="L32" i="29"/>
  <c r="K32" i="29"/>
  <c r="I32" i="29"/>
  <c r="H32" i="29"/>
  <c r="G32" i="29"/>
  <c r="L31" i="29"/>
  <c r="K31" i="29"/>
  <c r="J31" i="29"/>
  <c r="I31" i="29"/>
  <c r="H31" i="29"/>
  <c r="N31" i="29" s="1"/>
  <c r="G31" i="29"/>
  <c r="M31" i="29" s="1"/>
  <c r="L30" i="29"/>
  <c r="K30" i="29"/>
  <c r="H30" i="29"/>
  <c r="G30" i="29"/>
  <c r="L29" i="29"/>
  <c r="K29" i="29"/>
  <c r="J29" i="29"/>
  <c r="I29" i="29"/>
  <c r="L28" i="29"/>
  <c r="K28" i="29"/>
  <c r="H28" i="29"/>
  <c r="N28" i="29" s="1"/>
  <c r="G28" i="29"/>
  <c r="L27" i="29"/>
  <c r="K27" i="29"/>
  <c r="I27" i="29"/>
  <c r="L26" i="29"/>
  <c r="K26" i="29"/>
  <c r="J26" i="29"/>
  <c r="I26" i="29"/>
  <c r="H26" i="29"/>
  <c r="N26" i="29" s="1"/>
  <c r="G26" i="29"/>
  <c r="M26" i="29" s="1"/>
  <c r="L25" i="29"/>
  <c r="K25" i="29"/>
  <c r="J25" i="29"/>
  <c r="I25" i="29"/>
  <c r="H25" i="29"/>
  <c r="N25" i="29" s="1"/>
  <c r="G25" i="29"/>
  <c r="M25" i="29" s="1"/>
  <c r="L24" i="29"/>
  <c r="K24" i="29"/>
  <c r="I24" i="29"/>
  <c r="H24" i="29"/>
  <c r="G24" i="29"/>
  <c r="L23" i="29"/>
  <c r="K23" i="29"/>
  <c r="J23" i="29"/>
  <c r="I23" i="29"/>
  <c r="H23" i="29"/>
  <c r="N23" i="29" s="1"/>
  <c r="G23" i="29"/>
  <c r="M23" i="29" s="1"/>
  <c r="F22" i="29"/>
  <c r="J73" i="29" s="1"/>
  <c r="E22" i="29"/>
  <c r="I67" i="29" s="1"/>
  <c r="D22" i="29"/>
  <c r="H71" i="29" s="1"/>
  <c r="C22" i="29"/>
  <c r="G72" i="29" s="1"/>
  <c r="M72" i="29" s="1"/>
  <c r="F14" i="29"/>
  <c r="E14" i="29"/>
  <c r="D14" i="29"/>
  <c r="C14" i="29"/>
  <c r="K14" i="29" s="1"/>
  <c r="F13" i="29"/>
  <c r="C13" i="29"/>
  <c r="F12" i="29"/>
  <c r="C12" i="29"/>
  <c r="F11" i="29"/>
  <c r="D11" i="29"/>
  <c r="E10" i="29"/>
  <c r="D10" i="29"/>
  <c r="E9" i="29"/>
  <c r="L640" i="28"/>
  <c r="K640" i="28"/>
  <c r="J640" i="28"/>
  <c r="I640" i="28"/>
  <c r="L639" i="28"/>
  <c r="K639" i="28"/>
  <c r="J639" i="28"/>
  <c r="I639" i="28"/>
  <c r="H639" i="28"/>
  <c r="N639" i="28" s="1"/>
  <c r="G639" i="28"/>
  <c r="M639" i="28" s="1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H634" i="28"/>
  <c r="G634" i="28"/>
  <c r="M634" i="28" s="1"/>
  <c r="L633" i="28"/>
  <c r="K633" i="28"/>
  <c r="I633" i="28"/>
  <c r="G633" i="28"/>
  <c r="L632" i="28"/>
  <c r="K632" i="28"/>
  <c r="J632" i="28"/>
  <c r="I632" i="28"/>
  <c r="G632" i="28"/>
  <c r="M632" i="28" s="1"/>
  <c r="L631" i="28"/>
  <c r="K631" i="28"/>
  <c r="I631" i="28"/>
  <c r="G631" i="28"/>
  <c r="M631" i="28" s="1"/>
  <c r="L630" i="28"/>
  <c r="K630" i="28"/>
  <c r="L629" i="28"/>
  <c r="K629" i="28"/>
  <c r="J629" i="28"/>
  <c r="I629" i="28"/>
  <c r="H629" i="28"/>
  <c r="N629" i="28" s="1"/>
  <c r="G629" i="28"/>
  <c r="M629" i="28" s="1"/>
  <c r="L628" i="28"/>
  <c r="K628" i="28"/>
  <c r="J628" i="28"/>
  <c r="I628" i="28"/>
  <c r="H628" i="28"/>
  <c r="N628" i="28" s="1"/>
  <c r="G628" i="28"/>
  <c r="M628" i="28" s="1"/>
  <c r="L627" i="28"/>
  <c r="K627" i="28"/>
  <c r="J627" i="28"/>
  <c r="I627" i="28"/>
  <c r="H627" i="28"/>
  <c r="N627" i="28" s="1"/>
  <c r="G627" i="28"/>
  <c r="M627" i="28" s="1"/>
  <c r="L626" i="28"/>
  <c r="K626" i="28"/>
  <c r="J626" i="28"/>
  <c r="I626" i="28"/>
  <c r="H626" i="28"/>
  <c r="N626" i="28" s="1"/>
  <c r="G626" i="28"/>
  <c r="M626" i="28" s="1"/>
  <c r="L625" i="28"/>
  <c r="K625" i="28"/>
  <c r="J625" i="28"/>
  <c r="I625" i="28"/>
  <c r="H625" i="28"/>
  <c r="N625" i="28" s="1"/>
  <c r="G625" i="28"/>
  <c r="M625" i="28" s="1"/>
  <c r="L624" i="28"/>
  <c r="K624" i="28"/>
  <c r="J624" i="28"/>
  <c r="I624" i="28"/>
  <c r="H624" i="28"/>
  <c r="N624" i="28" s="1"/>
  <c r="G624" i="28"/>
  <c r="M624" i="28" s="1"/>
  <c r="L623" i="28"/>
  <c r="K623" i="28"/>
  <c r="I623" i="28"/>
  <c r="H623" i="28"/>
  <c r="L622" i="28"/>
  <c r="K622" i="28"/>
  <c r="J622" i="28"/>
  <c r="I622" i="28"/>
  <c r="G622" i="28"/>
  <c r="L621" i="28"/>
  <c r="K621" i="28"/>
  <c r="J621" i="28"/>
  <c r="I621" i="28"/>
  <c r="H621" i="28"/>
  <c r="N621" i="28" s="1"/>
  <c r="G621" i="28"/>
  <c r="M621" i="28" s="1"/>
  <c r="L620" i="28"/>
  <c r="K620" i="28"/>
  <c r="I620" i="28"/>
  <c r="L619" i="28"/>
  <c r="K619" i="28"/>
  <c r="J619" i="28"/>
  <c r="I619" i="28"/>
  <c r="H619" i="28"/>
  <c r="N619" i="28" s="1"/>
  <c r="G619" i="28"/>
  <c r="M619" i="28" s="1"/>
  <c r="L618" i="28"/>
  <c r="K618" i="28"/>
  <c r="J618" i="28"/>
  <c r="I618" i="28"/>
  <c r="H618" i="28"/>
  <c r="N618" i="28" s="1"/>
  <c r="G618" i="28"/>
  <c r="M618" i="28" s="1"/>
  <c r="L617" i="28"/>
  <c r="K617" i="28"/>
  <c r="J617" i="28"/>
  <c r="I617" i="28"/>
  <c r="H617" i="28"/>
  <c r="N617" i="28" s="1"/>
  <c r="G617" i="28"/>
  <c r="M617" i="28" s="1"/>
  <c r="L616" i="28"/>
  <c r="K616" i="28"/>
  <c r="J616" i="28"/>
  <c r="G616" i="28"/>
  <c r="L615" i="28"/>
  <c r="K615" i="28"/>
  <c r="L614" i="28"/>
  <c r="K614" i="28"/>
  <c r="J614" i="28"/>
  <c r="H614" i="28"/>
  <c r="N614" i="28" s="1"/>
  <c r="L613" i="28"/>
  <c r="K613" i="28"/>
  <c r="J613" i="28"/>
  <c r="I613" i="28"/>
  <c r="H613" i="28"/>
  <c r="N613" i="28" s="1"/>
  <c r="G613" i="28"/>
  <c r="M613" i="28" s="1"/>
  <c r="F612" i="28"/>
  <c r="J634" i="28" s="1"/>
  <c r="E612" i="28"/>
  <c r="I634" i="28" s="1"/>
  <c r="D612" i="28"/>
  <c r="H640" i="28" s="1"/>
  <c r="N640" i="28" s="1"/>
  <c r="C612" i="28"/>
  <c r="G623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L602" i="28"/>
  <c r="K602" i="28"/>
  <c r="J602" i="28"/>
  <c r="I602" i="28"/>
  <c r="H602" i="28"/>
  <c r="N602" i="28" s="1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L599" i="28"/>
  <c r="K599" i="28"/>
  <c r="J599" i="28"/>
  <c r="I599" i="28"/>
  <c r="H599" i="28"/>
  <c r="N599" i="28" s="1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J597" i="28"/>
  <c r="I597" i="28"/>
  <c r="H597" i="28"/>
  <c r="N597" i="28" s="1"/>
  <c r="G597" i="28"/>
  <c r="M597" i="28" s="1"/>
  <c r="L596" i="28"/>
  <c r="K596" i="28"/>
  <c r="J596" i="28"/>
  <c r="I596" i="28"/>
  <c r="G596" i="28"/>
  <c r="L595" i="28"/>
  <c r="K595" i="28"/>
  <c r="I595" i="28"/>
  <c r="H595" i="28"/>
  <c r="G595" i="28"/>
  <c r="M595" i="28" s="1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H592" i="28"/>
  <c r="N592" i="28" s="1"/>
  <c r="G592" i="28"/>
  <c r="M592" i="28" s="1"/>
  <c r="L591" i="28"/>
  <c r="K591" i="28"/>
  <c r="I591" i="28"/>
  <c r="H591" i="28"/>
  <c r="G591" i="28"/>
  <c r="L590" i="28"/>
  <c r="K590" i="28"/>
  <c r="I590" i="28"/>
  <c r="H590" i="28"/>
  <c r="G590" i="28"/>
  <c r="M590" i="28" s="1"/>
  <c r="L589" i="28"/>
  <c r="K589" i="28"/>
  <c r="J589" i="28"/>
  <c r="I589" i="28"/>
  <c r="H589" i="28"/>
  <c r="N589" i="28" s="1"/>
  <c r="G589" i="28"/>
  <c r="M589" i="28" s="1"/>
  <c r="L588" i="28"/>
  <c r="K588" i="28"/>
  <c r="I588" i="28"/>
  <c r="H588" i="28"/>
  <c r="G588" i="28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H584" i="28"/>
  <c r="N584" i="28" s="1"/>
  <c r="G584" i="28"/>
  <c r="L583" i="28"/>
  <c r="K583" i="28"/>
  <c r="I583" i="28"/>
  <c r="H583" i="28"/>
  <c r="N583" i="28" s="1"/>
  <c r="G583" i="28"/>
  <c r="L582" i="28"/>
  <c r="K582" i="28"/>
  <c r="J582" i="28"/>
  <c r="I582" i="28"/>
  <c r="H582" i="28"/>
  <c r="N582" i="28" s="1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G580" i="28"/>
  <c r="L579" i="28"/>
  <c r="K579" i="28"/>
  <c r="J579" i="28"/>
  <c r="I579" i="28"/>
  <c r="H579" i="28"/>
  <c r="N579" i="28" s="1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G576" i="28"/>
  <c r="L575" i="28"/>
  <c r="K575" i="28"/>
  <c r="J575" i="28"/>
  <c r="I575" i="28"/>
  <c r="H575" i="28"/>
  <c r="N575" i="28" s="1"/>
  <c r="G575" i="28"/>
  <c r="M575" i="28" s="1"/>
  <c r="L574" i="28"/>
  <c r="K574" i="28"/>
  <c r="J574" i="28"/>
  <c r="I574" i="28"/>
  <c r="H574" i="28"/>
  <c r="N574" i="28" s="1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L571" i="28"/>
  <c r="K571" i="28"/>
  <c r="J571" i="28"/>
  <c r="I571" i="28"/>
  <c r="H571" i="28"/>
  <c r="N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I567" i="28"/>
  <c r="G567" i="28"/>
  <c r="L566" i="28"/>
  <c r="K566" i="28"/>
  <c r="J566" i="28"/>
  <c r="I566" i="28"/>
  <c r="H566" i="28"/>
  <c r="N566" i="28" s="1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L563" i="28"/>
  <c r="K563" i="28"/>
  <c r="J563" i="28"/>
  <c r="I563" i="28"/>
  <c r="H563" i="28"/>
  <c r="N563" i="28" s="1"/>
  <c r="G563" i="28"/>
  <c r="M563" i="28" s="1"/>
  <c r="L562" i="28"/>
  <c r="K562" i="28"/>
  <c r="J562" i="28"/>
  <c r="I562" i="28"/>
  <c r="H562" i="28"/>
  <c r="N562" i="28" s="1"/>
  <c r="G562" i="28"/>
  <c r="M562" i="28" s="1"/>
  <c r="L561" i="28"/>
  <c r="K561" i="28"/>
  <c r="I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L558" i="28"/>
  <c r="K558" i="28"/>
  <c r="I558" i="28"/>
  <c r="H558" i="28"/>
  <c r="G558" i="28"/>
  <c r="L557" i="28"/>
  <c r="K557" i="28"/>
  <c r="I557" i="28"/>
  <c r="H557" i="28"/>
  <c r="G557" i="28"/>
  <c r="L556" i="28"/>
  <c r="K556" i="28"/>
  <c r="J556" i="28"/>
  <c r="I556" i="28"/>
  <c r="H556" i="28"/>
  <c r="N556" i="28" s="1"/>
  <c r="G556" i="28"/>
  <c r="M556" i="28" s="1"/>
  <c r="L555" i="28"/>
  <c r="K555" i="28"/>
  <c r="J555" i="28"/>
  <c r="I555" i="28"/>
  <c r="H555" i="28"/>
  <c r="N555" i="28" s="1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L550" i="28"/>
  <c r="K550" i="28"/>
  <c r="J550" i="28"/>
  <c r="I550" i="28"/>
  <c r="H550" i="28"/>
  <c r="N550" i="28" s="1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L547" i="28"/>
  <c r="K547" i="28"/>
  <c r="J547" i="28"/>
  <c r="I547" i="28"/>
  <c r="H547" i="28"/>
  <c r="N547" i="28" s="1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L542" i="28"/>
  <c r="K542" i="28"/>
  <c r="J542" i="28"/>
  <c r="I542" i="28"/>
  <c r="H542" i="28"/>
  <c r="N542" i="28" s="1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L539" i="28"/>
  <c r="K539" i="28"/>
  <c r="J539" i="28"/>
  <c r="I539" i="28"/>
  <c r="H539" i="28"/>
  <c r="N539" i="28" s="1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L534" i="28"/>
  <c r="K534" i="28"/>
  <c r="J534" i="28"/>
  <c r="I534" i="28"/>
  <c r="H534" i="28"/>
  <c r="N534" i="28" s="1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L531" i="28"/>
  <c r="K531" i="28"/>
  <c r="J531" i="28"/>
  <c r="I531" i="28"/>
  <c r="H531" i="28"/>
  <c r="N531" i="28" s="1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I528" i="28"/>
  <c r="H528" i="28"/>
  <c r="G528" i="28"/>
  <c r="L527" i="28"/>
  <c r="K527" i="28"/>
  <c r="J527" i="28"/>
  <c r="I527" i="28"/>
  <c r="H527" i="28"/>
  <c r="N527" i="28" s="1"/>
  <c r="G527" i="28"/>
  <c r="M527" i="28" s="1"/>
  <c r="L526" i="28"/>
  <c r="K526" i="28"/>
  <c r="J526" i="28"/>
  <c r="I526" i="28"/>
  <c r="H526" i="28"/>
  <c r="N526" i="28" s="1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L523" i="28"/>
  <c r="K523" i="28"/>
  <c r="J523" i="28"/>
  <c r="I523" i="28"/>
  <c r="G523" i="28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H518" i="28"/>
  <c r="N518" i="28" s="1"/>
  <c r="G518" i="28"/>
  <c r="M518" i="28" s="1"/>
  <c r="L517" i="28"/>
  <c r="K517" i="28"/>
  <c r="J517" i="28"/>
  <c r="I517" i="28"/>
  <c r="H517" i="28"/>
  <c r="N517" i="28" s="1"/>
  <c r="G517" i="28"/>
  <c r="M517" i="28" s="1"/>
  <c r="L516" i="28"/>
  <c r="K516" i="28"/>
  <c r="J516" i="28"/>
  <c r="I516" i="28"/>
  <c r="H516" i="28"/>
  <c r="N516" i="28" s="1"/>
  <c r="G516" i="28"/>
  <c r="M516" i="28" s="1"/>
  <c r="L515" i="28"/>
  <c r="K515" i="28"/>
  <c r="J515" i="28"/>
  <c r="I515" i="28"/>
  <c r="H515" i="28"/>
  <c r="N515" i="28" s="1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L512" i="28"/>
  <c r="K512" i="28"/>
  <c r="J512" i="28"/>
  <c r="I512" i="28"/>
  <c r="G512" i="28"/>
  <c r="L511" i="28"/>
  <c r="K511" i="28"/>
  <c r="J511" i="28"/>
  <c r="I511" i="28"/>
  <c r="G511" i="28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L508" i="28"/>
  <c r="K508" i="28"/>
  <c r="J508" i="28"/>
  <c r="I508" i="28"/>
  <c r="H508" i="28"/>
  <c r="N508" i="28" s="1"/>
  <c r="G508" i="28"/>
  <c r="M508" i="28" s="1"/>
  <c r="L507" i="28"/>
  <c r="K507" i="28"/>
  <c r="J507" i="28"/>
  <c r="I507" i="28"/>
  <c r="G507" i="28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L504" i="28"/>
  <c r="K504" i="28"/>
  <c r="J504" i="28"/>
  <c r="I504" i="28"/>
  <c r="H504" i="28"/>
  <c r="N504" i="28" s="1"/>
  <c r="G504" i="28"/>
  <c r="M504" i="28" s="1"/>
  <c r="L503" i="28"/>
  <c r="K503" i="28"/>
  <c r="J503" i="28"/>
  <c r="I503" i="28"/>
  <c r="H503" i="28"/>
  <c r="N503" i="28" s="1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L500" i="28"/>
  <c r="K500" i="28"/>
  <c r="J500" i="28"/>
  <c r="I500" i="28"/>
  <c r="H500" i="28"/>
  <c r="N500" i="28" s="1"/>
  <c r="G500" i="28"/>
  <c r="M500" i="28" s="1"/>
  <c r="L499" i="28"/>
  <c r="K499" i="28"/>
  <c r="I499" i="28"/>
  <c r="G499" i="28"/>
  <c r="L498" i="28"/>
  <c r="K498" i="28"/>
  <c r="J498" i="28"/>
  <c r="I498" i="28"/>
  <c r="H498" i="28"/>
  <c r="N498" i="28" s="1"/>
  <c r="G498" i="28"/>
  <c r="M498" i="28" s="1"/>
  <c r="L497" i="28"/>
  <c r="K497" i="28"/>
  <c r="J497" i="28"/>
  <c r="I497" i="28"/>
  <c r="H497" i="28"/>
  <c r="N497" i="28" s="1"/>
  <c r="G497" i="28"/>
  <c r="M497" i="28" s="1"/>
  <c r="L496" i="28"/>
  <c r="K496" i="28"/>
  <c r="J496" i="28"/>
  <c r="I496" i="28"/>
  <c r="H496" i="28"/>
  <c r="N496" i="28" s="1"/>
  <c r="G496" i="28"/>
  <c r="M496" i="28" s="1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M494" i="28" s="1"/>
  <c r="L493" i="28"/>
  <c r="K493" i="28"/>
  <c r="J493" i="28"/>
  <c r="I493" i="28"/>
  <c r="H493" i="28"/>
  <c r="N493" i="28" s="1"/>
  <c r="G493" i="28"/>
  <c r="M493" i="28" s="1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G489" i="28"/>
  <c r="M489" i="28" s="1"/>
  <c r="L488" i="28"/>
  <c r="K488" i="28"/>
  <c r="J488" i="28"/>
  <c r="I488" i="28"/>
  <c r="H488" i="28"/>
  <c r="N488" i="28" s="1"/>
  <c r="G488" i="28"/>
  <c r="M488" i="28" s="1"/>
  <c r="L487" i="28"/>
  <c r="K487" i="28"/>
  <c r="I487" i="28"/>
  <c r="H487" i="28"/>
  <c r="G487" i="28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H484" i="28"/>
  <c r="N484" i="28" s="1"/>
  <c r="G484" i="28"/>
  <c r="M484" i="28" s="1"/>
  <c r="L483" i="28"/>
  <c r="K483" i="28"/>
  <c r="J483" i="28"/>
  <c r="I483" i="28"/>
  <c r="H483" i="28"/>
  <c r="N483" i="28" s="1"/>
  <c r="G483" i="28"/>
  <c r="M483" i="28" s="1"/>
  <c r="L482" i="28"/>
  <c r="K482" i="28"/>
  <c r="J482" i="28"/>
  <c r="I482" i="28"/>
  <c r="H482" i="28"/>
  <c r="N482" i="28" s="1"/>
  <c r="G482" i="28"/>
  <c r="M482" i="28" s="1"/>
  <c r="L481" i="28"/>
  <c r="K481" i="28"/>
  <c r="J481" i="28"/>
  <c r="I481" i="28"/>
  <c r="H481" i="28"/>
  <c r="N481" i="28" s="1"/>
  <c r="G481" i="28"/>
  <c r="M481" i="28" s="1"/>
  <c r="L480" i="28"/>
  <c r="K480" i="28"/>
  <c r="J480" i="28"/>
  <c r="I480" i="28"/>
  <c r="H480" i="28"/>
  <c r="N480" i="28" s="1"/>
  <c r="G480" i="28"/>
  <c r="M480" i="28" s="1"/>
  <c r="L479" i="28"/>
  <c r="K479" i="28"/>
  <c r="J479" i="28"/>
  <c r="I479" i="28"/>
  <c r="H479" i="28"/>
  <c r="N479" i="28" s="1"/>
  <c r="G479" i="28"/>
  <c r="M479" i="28" s="1"/>
  <c r="L478" i="28"/>
  <c r="K478" i="28"/>
  <c r="J478" i="28"/>
  <c r="I478" i="28"/>
  <c r="H478" i="28"/>
  <c r="N478" i="28" s="1"/>
  <c r="G478" i="28"/>
  <c r="M478" i="28" s="1"/>
  <c r="L477" i="28"/>
  <c r="K477" i="28"/>
  <c r="J477" i="28"/>
  <c r="I477" i="28"/>
  <c r="H477" i="28"/>
  <c r="N477" i="28" s="1"/>
  <c r="G477" i="28"/>
  <c r="M477" i="28" s="1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I472" i="28"/>
  <c r="H472" i="28"/>
  <c r="G472" i="28"/>
  <c r="L471" i="28"/>
  <c r="K471" i="28"/>
  <c r="J471" i="28"/>
  <c r="I471" i="28"/>
  <c r="H471" i="28"/>
  <c r="N471" i="28" s="1"/>
  <c r="G471" i="28"/>
  <c r="M471" i="28" s="1"/>
  <c r="L470" i="28"/>
  <c r="K470" i="28"/>
  <c r="I470" i="28"/>
  <c r="H470" i="28"/>
  <c r="G470" i="28"/>
  <c r="L469" i="28"/>
  <c r="K469" i="28"/>
  <c r="J469" i="28"/>
  <c r="I469" i="28"/>
  <c r="H469" i="28"/>
  <c r="N469" i="28" s="1"/>
  <c r="G469" i="28"/>
  <c r="M469" i="28" s="1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L462" i="28"/>
  <c r="K462" i="28"/>
  <c r="J462" i="28"/>
  <c r="I462" i="28"/>
  <c r="H462" i="28"/>
  <c r="N462" i="28" s="1"/>
  <c r="G462" i="28"/>
  <c r="M462" i="28" s="1"/>
  <c r="L461" i="28"/>
  <c r="K461" i="28"/>
  <c r="J461" i="28"/>
  <c r="I461" i="28"/>
  <c r="H461" i="28"/>
  <c r="N461" i="28" s="1"/>
  <c r="G461" i="28"/>
  <c r="M461" i="28" s="1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L454" i="28"/>
  <c r="K454" i="28"/>
  <c r="J454" i="28"/>
  <c r="H454" i="28"/>
  <c r="N454" i="28" s="1"/>
  <c r="L453" i="28"/>
  <c r="K453" i="28"/>
  <c r="J453" i="28"/>
  <c r="I453" i="28"/>
  <c r="H453" i="28"/>
  <c r="N453" i="28" s="1"/>
  <c r="G453" i="28"/>
  <c r="M453" i="28" s="1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H450" i="28"/>
  <c r="N450" i="28" s="1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L447" i="28"/>
  <c r="K447" i="28"/>
  <c r="J447" i="28"/>
  <c r="I447" i="28"/>
  <c r="H447" i="28"/>
  <c r="N447" i="28" s="1"/>
  <c r="G447" i="28"/>
  <c r="M447" i="28" s="1"/>
  <c r="L446" i="28"/>
  <c r="K446" i="28"/>
  <c r="J446" i="28"/>
  <c r="G446" i="28"/>
  <c r="L445" i="28"/>
  <c r="K445" i="28"/>
  <c r="J445" i="28"/>
  <c r="I445" i="28"/>
  <c r="G445" i="28"/>
  <c r="M445" i="28" s="1"/>
  <c r="L444" i="28"/>
  <c r="K444" i="28"/>
  <c r="J444" i="28"/>
  <c r="I444" i="28"/>
  <c r="H444" i="28"/>
  <c r="N444" i="28" s="1"/>
  <c r="G444" i="28"/>
  <c r="M444" i="28" s="1"/>
  <c r="L443" i="28"/>
  <c r="K443" i="28"/>
  <c r="J443" i="28"/>
  <c r="I443" i="28"/>
  <c r="H443" i="28"/>
  <c r="N443" i="28" s="1"/>
  <c r="G443" i="28"/>
  <c r="M443" i="28" s="1"/>
  <c r="L442" i="28"/>
  <c r="K442" i="28"/>
  <c r="I442" i="28"/>
  <c r="H442" i="28"/>
  <c r="G442" i="28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L439" i="28"/>
  <c r="K439" i="28"/>
  <c r="J439" i="28"/>
  <c r="I439" i="28"/>
  <c r="H439" i="28"/>
  <c r="N439" i="28" s="1"/>
  <c r="G439" i="28"/>
  <c r="M439" i="28" s="1"/>
  <c r="L438" i="28"/>
  <c r="K438" i="28"/>
  <c r="I438" i="28"/>
  <c r="H438" i="28"/>
  <c r="G438" i="28"/>
  <c r="L437" i="28"/>
  <c r="K437" i="28"/>
  <c r="I437" i="28"/>
  <c r="G437" i="28"/>
  <c r="M437" i="28" s="1"/>
  <c r="L436" i="28"/>
  <c r="K436" i="28"/>
  <c r="J436" i="28"/>
  <c r="I436" i="28"/>
  <c r="G436" i="28"/>
  <c r="L435" i="28"/>
  <c r="K435" i="28"/>
  <c r="L434" i="28"/>
  <c r="K434" i="28"/>
  <c r="J434" i="28"/>
  <c r="I434" i="28"/>
  <c r="H434" i="28"/>
  <c r="N434" i="28" s="1"/>
  <c r="G434" i="28"/>
  <c r="M434" i="28" s="1"/>
  <c r="L433" i="28"/>
  <c r="K433" i="28"/>
  <c r="I433" i="28"/>
  <c r="H433" i="28"/>
  <c r="G433" i="28"/>
  <c r="L432" i="28"/>
  <c r="K432" i="28"/>
  <c r="I432" i="28"/>
  <c r="H432" i="28"/>
  <c r="G432" i="28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L429" i="28"/>
  <c r="K429" i="28"/>
  <c r="J429" i="28"/>
  <c r="I429" i="28"/>
  <c r="H429" i="28"/>
  <c r="N429" i="28" s="1"/>
  <c r="G429" i="28"/>
  <c r="M429" i="28" s="1"/>
  <c r="L428" i="28"/>
  <c r="K428" i="28"/>
  <c r="J428" i="28"/>
  <c r="L427" i="28"/>
  <c r="K427" i="28"/>
  <c r="J427" i="28"/>
  <c r="I427" i="28"/>
  <c r="H427" i="28"/>
  <c r="N427" i="28" s="1"/>
  <c r="G427" i="28"/>
  <c r="M427" i="28" s="1"/>
  <c r="L426" i="28"/>
  <c r="K426" i="28"/>
  <c r="J426" i="28"/>
  <c r="I426" i="28"/>
  <c r="H426" i="28"/>
  <c r="N426" i="28" s="1"/>
  <c r="G426" i="28"/>
  <c r="M426" i="28" s="1"/>
  <c r="L425" i="28"/>
  <c r="K425" i="28"/>
  <c r="J425" i="28"/>
  <c r="I425" i="28"/>
  <c r="H425" i="28"/>
  <c r="N425" i="28" s="1"/>
  <c r="G425" i="28"/>
  <c r="M425" i="28" s="1"/>
  <c r="L424" i="28"/>
  <c r="K424" i="28"/>
  <c r="J424" i="28"/>
  <c r="H424" i="28"/>
  <c r="L423" i="28"/>
  <c r="K423" i="28"/>
  <c r="J423" i="28"/>
  <c r="H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J419" i="28"/>
  <c r="H419" i="28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L416" i="28"/>
  <c r="K416" i="28"/>
  <c r="J416" i="28"/>
  <c r="I416" i="28"/>
  <c r="H416" i="28"/>
  <c r="N416" i="28" s="1"/>
  <c r="G416" i="28"/>
  <c r="M416" i="28" s="1"/>
  <c r="L415" i="28"/>
  <c r="K415" i="28"/>
  <c r="J415" i="28"/>
  <c r="I415" i="28"/>
  <c r="H415" i="28"/>
  <c r="N415" i="28" s="1"/>
  <c r="G415" i="28"/>
  <c r="M415" i="28" s="1"/>
  <c r="L414" i="28"/>
  <c r="K414" i="28"/>
  <c r="J414" i="28"/>
  <c r="I414" i="28"/>
  <c r="H414" i="28"/>
  <c r="N414" i="28" s="1"/>
  <c r="G414" i="28"/>
  <c r="M414" i="28" s="1"/>
  <c r="L413" i="28"/>
  <c r="K413" i="28"/>
  <c r="J413" i="28"/>
  <c r="H413" i="28"/>
  <c r="N413" i="28" s="1"/>
  <c r="G413" i="28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G410" i="28"/>
  <c r="M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H406" i="28"/>
  <c r="G406" i="28"/>
  <c r="L405" i="28"/>
  <c r="K405" i="28"/>
  <c r="J405" i="28"/>
  <c r="I405" i="28"/>
  <c r="H405" i="28"/>
  <c r="N405" i="28" s="1"/>
  <c r="G405" i="28"/>
  <c r="M405" i="28" s="1"/>
  <c r="L404" i="28"/>
  <c r="K404" i="28"/>
  <c r="J404" i="28"/>
  <c r="I404" i="28"/>
  <c r="H404" i="28"/>
  <c r="N404" i="28" s="1"/>
  <c r="G404" i="28"/>
  <c r="M404" i="28" s="1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G402" i="28"/>
  <c r="M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L397" i="28"/>
  <c r="K397" i="28"/>
  <c r="J397" i="28"/>
  <c r="I397" i="28"/>
  <c r="H397" i="28"/>
  <c r="N397" i="28" s="1"/>
  <c r="G397" i="28"/>
  <c r="M397" i="28" s="1"/>
  <c r="L396" i="28"/>
  <c r="K396" i="28"/>
  <c r="J396" i="28"/>
  <c r="I396" i="28"/>
  <c r="H396" i="28"/>
  <c r="N396" i="28" s="1"/>
  <c r="G396" i="28"/>
  <c r="M396" i="28" s="1"/>
  <c r="L395" i="28"/>
  <c r="K395" i="28"/>
  <c r="H395" i="28"/>
  <c r="L394" i="28"/>
  <c r="K394" i="28"/>
  <c r="J394" i="28"/>
  <c r="I394" i="28"/>
  <c r="H394" i="28"/>
  <c r="N394" i="28" s="1"/>
  <c r="G394" i="28"/>
  <c r="M394" i="28" s="1"/>
  <c r="L393" i="28"/>
  <c r="K393" i="28"/>
  <c r="J393" i="28"/>
  <c r="I393" i="28"/>
  <c r="H393" i="28"/>
  <c r="N393" i="28" s="1"/>
  <c r="G393" i="28"/>
  <c r="M393" i="28" s="1"/>
  <c r="L392" i="28"/>
  <c r="K392" i="28"/>
  <c r="J392" i="28"/>
  <c r="I392" i="28"/>
  <c r="H392" i="28"/>
  <c r="N392" i="28" s="1"/>
  <c r="G392" i="28"/>
  <c r="M392" i="28" s="1"/>
  <c r="L391" i="28"/>
  <c r="K391" i="28"/>
  <c r="G391" i="28"/>
  <c r="M391" i="28" s="1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H387" i="28"/>
  <c r="G387" i="28"/>
  <c r="L386" i="28"/>
  <c r="K386" i="28"/>
  <c r="J386" i="28"/>
  <c r="I386" i="28"/>
  <c r="H386" i="28"/>
  <c r="N386" i="28" s="1"/>
  <c r="G386" i="28"/>
  <c r="M386" i="28" s="1"/>
  <c r="L385" i="28"/>
  <c r="K385" i="28"/>
  <c r="J385" i="28"/>
  <c r="I385" i="28"/>
  <c r="H385" i="28"/>
  <c r="N385" i="28" s="1"/>
  <c r="G385" i="28"/>
  <c r="M385" i="28" s="1"/>
  <c r="L384" i="28"/>
  <c r="K384" i="28"/>
  <c r="J384" i="28"/>
  <c r="H384" i="28"/>
  <c r="G384" i="28"/>
  <c r="L383" i="28"/>
  <c r="K383" i="28"/>
  <c r="G383" i="28"/>
  <c r="M383" i="28" s="1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H380" i="28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I378" i="28"/>
  <c r="H378" i="28"/>
  <c r="N378" i="28" s="1"/>
  <c r="G378" i="28"/>
  <c r="M378" i="28" s="1"/>
  <c r="L377" i="28"/>
  <c r="K377" i="28"/>
  <c r="I377" i="28"/>
  <c r="H377" i="28"/>
  <c r="G377" i="28"/>
  <c r="M377" i="28" s="1"/>
  <c r="L376" i="28"/>
  <c r="K376" i="28"/>
  <c r="J376" i="28"/>
  <c r="I376" i="28"/>
  <c r="H376" i="28"/>
  <c r="N376" i="28" s="1"/>
  <c r="G376" i="28"/>
  <c r="M376" i="28" s="1"/>
  <c r="L375" i="28"/>
  <c r="K375" i="28"/>
  <c r="J375" i="28"/>
  <c r="I375" i="28"/>
  <c r="H375" i="28"/>
  <c r="N375" i="28" s="1"/>
  <c r="G375" i="28"/>
  <c r="M375" i="28" s="1"/>
  <c r="L374" i="28"/>
  <c r="K374" i="28"/>
  <c r="J374" i="28"/>
  <c r="I374" i="28"/>
  <c r="H374" i="28"/>
  <c r="N374" i="28" s="1"/>
  <c r="G374" i="28"/>
  <c r="M374" i="28" s="1"/>
  <c r="L373" i="28"/>
  <c r="K373" i="28"/>
  <c r="I373" i="28"/>
  <c r="H373" i="28"/>
  <c r="G373" i="28"/>
  <c r="L372" i="28"/>
  <c r="K372" i="28"/>
  <c r="J372" i="28"/>
  <c r="I372" i="28"/>
  <c r="H372" i="28"/>
  <c r="N372" i="28" s="1"/>
  <c r="F371" i="28"/>
  <c r="J595" i="28" s="1"/>
  <c r="E371" i="28"/>
  <c r="I584" i="28" s="1"/>
  <c r="D371" i="28"/>
  <c r="H596" i="28" s="1"/>
  <c r="C371" i="28"/>
  <c r="G571" i="28" s="1"/>
  <c r="L363" i="28"/>
  <c r="K363" i="28"/>
  <c r="J363" i="28"/>
  <c r="I363" i="28"/>
  <c r="H363" i="28"/>
  <c r="N363" i="28" s="1"/>
  <c r="G363" i="28"/>
  <c r="M363" i="28" s="1"/>
  <c r="L362" i="28"/>
  <c r="K362" i="28"/>
  <c r="J362" i="28"/>
  <c r="I362" i="28"/>
  <c r="H362" i="28"/>
  <c r="N362" i="28" s="1"/>
  <c r="G362" i="28"/>
  <c r="M362" i="28" s="1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L350" i="28"/>
  <c r="K350" i="28"/>
  <c r="J350" i="28"/>
  <c r="I350" i="28"/>
  <c r="H350" i="28"/>
  <c r="N350" i="28" s="1"/>
  <c r="G350" i="28"/>
  <c r="M350" i="28" s="1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H347" i="28"/>
  <c r="G347" i="28"/>
  <c r="L346" i="28"/>
  <c r="K346" i="28"/>
  <c r="J346" i="28"/>
  <c r="I346" i="28"/>
  <c r="H346" i="28"/>
  <c r="N346" i="28" s="1"/>
  <c r="G346" i="28"/>
  <c r="M346" i="28" s="1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L341" i="28"/>
  <c r="K341" i="28"/>
  <c r="J341" i="28"/>
  <c r="I341" i="28"/>
  <c r="H341" i="28"/>
  <c r="N341" i="28" s="1"/>
  <c r="G341" i="28"/>
  <c r="M341" i="28" s="1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J338" i="28"/>
  <c r="I338" i="28"/>
  <c r="G338" i="28"/>
  <c r="M338" i="28" s="1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L335" i="28"/>
  <c r="K335" i="28"/>
  <c r="J335" i="28"/>
  <c r="I335" i="28"/>
  <c r="H335" i="28"/>
  <c r="N335" i="28" s="1"/>
  <c r="G335" i="28"/>
  <c r="M335" i="28" s="1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L332" i="28"/>
  <c r="K332" i="28"/>
  <c r="J332" i="28"/>
  <c r="I332" i="28"/>
  <c r="H332" i="28"/>
  <c r="N332" i="28" s="1"/>
  <c r="G332" i="28"/>
  <c r="M332" i="28" s="1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L327" i="28"/>
  <c r="K327" i="28"/>
  <c r="J327" i="28"/>
  <c r="I327" i="28"/>
  <c r="H327" i="28"/>
  <c r="N327" i="28" s="1"/>
  <c r="G327" i="28"/>
  <c r="M327" i="28" s="1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L324" i="28"/>
  <c r="K324" i="28"/>
  <c r="J324" i="28"/>
  <c r="I324" i="28"/>
  <c r="G324" i="28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L319" i="28"/>
  <c r="K319" i="28"/>
  <c r="J319" i="28"/>
  <c r="I319" i="28"/>
  <c r="H319" i="28"/>
  <c r="N319" i="28" s="1"/>
  <c r="G319" i="28"/>
  <c r="M319" i="28" s="1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L316" i="28"/>
  <c r="K316" i="28"/>
  <c r="J316" i="28"/>
  <c r="I316" i="28"/>
  <c r="H316" i="28"/>
  <c r="N316" i="28" s="1"/>
  <c r="G316" i="28"/>
  <c r="M316" i="28" s="1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J312" i="28"/>
  <c r="I312" i="28"/>
  <c r="G312" i="28"/>
  <c r="L311" i="28"/>
  <c r="K311" i="28"/>
  <c r="J311" i="28"/>
  <c r="I311" i="28"/>
  <c r="H311" i="28"/>
  <c r="N311" i="28" s="1"/>
  <c r="G311" i="28"/>
  <c r="M311" i="28" s="1"/>
  <c r="L310" i="28"/>
  <c r="K310" i="28"/>
  <c r="J310" i="28"/>
  <c r="I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L308" i="28"/>
  <c r="K308" i="28"/>
  <c r="J308" i="28"/>
  <c r="I308" i="28"/>
  <c r="H308" i="28"/>
  <c r="N308" i="28" s="1"/>
  <c r="G308" i="28"/>
  <c r="M308" i="28" s="1"/>
  <c r="L307" i="28"/>
  <c r="K307" i="28"/>
  <c r="J307" i="28"/>
  <c r="I307" i="28"/>
  <c r="G307" i="28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L303" i="28"/>
  <c r="K303" i="28"/>
  <c r="J303" i="28"/>
  <c r="I303" i="28"/>
  <c r="H303" i="28"/>
  <c r="N303" i="28" s="1"/>
  <c r="G303" i="28"/>
  <c r="M303" i="28" s="1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L300" i="28"/>
  <c r="K300" i="28"/>
  <c r="J300" i="28"/>
  <c r="I300" i="28"/>
  <c r="H300" i="28"/>
  <c r="N300" i="28" s="1"/>
  <c r="G300" i="28"/>
  <c r="M300" i="28" s="1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I297" i="28"/>
  <c r="H297" i="28"/>
  <c r="N297" i="28" s="1"/>
  <c r="G297" i="28"/>
  <c r="M297" i="28" s="1"/>
  <c r="L296" i="28"/>
  <c r="K296" i="28"/>
  <c r="J296" i="28"/>
  <c r="I296" i="28"/>
  <c r="H296" i="28"/>
  <c r="N296" i="28" s="1"/>
  <c r="G296" i="28"/>
  <c r="M296" i="28" s="1"/>
  <c r="L295" i="28"/>
  <c r="K295" i="28"/>
  <c r="J295" i="28"/>
  <c r="H295" i="28"/>
  <c r="N295" i="28" s="1"/>
  <c r="G295" i="28"/>
  <c r="L294" i="28"/>
  <c r="K294" i="28"/>
  <c r="J294" i="28"/>
  <c r="I294" i="28"/>
  <c r="H294" i="28"/>
  <c r="N294" i="28" s="1"/>
  <c r="G294" i="28"/>
  <c r="M294" i="28" s="1"/>
  <c r="L293" i="28"/>
  <c r="K293" i="28"/>
  <c r="J293" i="28"/>
  <c r="I293" i="28"/>
  <c r="H293" i="28"/>
  <c r="N293" i="28" s="1"/>
  <c r="G293" i="28"/>
  <c r="M293" i="28" s="1"/>
  <c r="L292" i="28"/>
  <c r="K292" i="28"/>
  <c r="J292" i="28"/>
  <c r="I292" i="28"/>
  <c r="H292" i="28"/>
  <c r="N292" i="28" s="1"/>
  <c r="G292" i="28"/>
  <c r="M292" i="28" s="1"/>
  <c r="L291" i="28"/>
  <c r="K291" i="28"/>
  <c r="J291" i="28"/>
  <c r="I291" i="28"/>
  <c r="H291" i="28"/>
  <c r="N291" i="28" s="1"/>
  <c r="G291" i="28"/>
  <c r="M291" i="28" s="1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L286" i="28"/>
  <c r="K286" i="28"/>
  <c r="J286" i="28"/>
  <c r="I286" i="28"/>
  <c r="H286" i="28"/>
  <c r="N286" i="28" s="1"/>
  <c r="G286" i="28"/>
  <c r="M286" i="28" s="1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L283" i="28"/>
  <c r="K283" i="28"/>
  <c r="J283" i="28"/>
  <c r="I283" i="28"/>
  <c r="H283" i="28"/>
  <c r="N283" i="28" s="1"/>
  <c r="G283" i="28"/>
  <c r="M283" i="28" s="1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H281" i="28"/>
  <c r="N281" i="28" s="1"/>
  <c r="G281" i="28"/>
  <c r="M281" i="28" s="1"/>
  <c r="L280" i="28"/>
  <c r="K280" i="28"/>
  <c r="J280" i="28"/>
  <c r="I280" i="28"/>
  <c r="H280" i="28"/>
  <c r="N280" i="28" s="1"/>
  <c r="G280" i="28"/>
  <c r="M280" i="28" s="1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L275" i="28"/>
  <c r="K275" i="28"/>
  <c r="J275" i="28"/>
  <c r="I275" i="28"/>
  <c r="H275" i="28"/>
  <c r="N275" i="28" s="1"/>
  <c r="G275" i="28"/>
  <c r="M275" i="28" s="1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L272" i="28"/>
  <c r="K272" i="28"/>
  <c r="J272" i="28"/>
  <c r="I272" i="28"/>
  <c r="H272" i="28"/>
  <c r="N272" i="28" s="1"/>
  <c r="G272" i="28"/>
  <c r="M272" i="28" s="1"/>
  <c r="L271" i="28"/>
  <c r="K271" i="28"/>
  <c r="J271" i="28"/>
  <c r="I271" i="28"/>
  <c r="H271" i="28"/>
  <c r="N271" i="28" s="1"/>
  <c r="G271" i="28"/>
  <c r="M271" i="28" s="1"/>
  <c r="L270" i="28"/>
  <c r="K270" i="28"/>
  <c r="J270" i="28"/>
  <c r="H270" i="28"/>
  <c r="G270" i="28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H267" i="28"/>
  <c r="N267" i="28" s="1"/>
  <c r="G267" i="28"/>
  <c r="M267" i="28" s="1"/>
  <c r="L266" i="28"/>
  <c r="K266" i="28"/>
  <c r="I266" i="28"/>
  <c r="H266" i="28"/>
  <c r="N266" i="28" s="1"/>
  <c r="G266" i="28"/>
  <c r="L265" i="28"/>
  <c r="K265" i="28"/>
  <c r="J265" i="28"/>
  <c r="G265" i="28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H263" i="28"/>
  <c r="N263" i="28" s="1"/>
  <c r="G263" i="28"/>
  <c r="M263" i="28" s="1"/>
  <c r="L262" i="28"/>
  <c r="K262" i="28"/>
  <c r="J262" i="28"/>
  <c r="I262" i="28"/>
  <c r="H262" i="28"/>
  <c r="N262" i="28" s="1"/>
  <c r="G262" i="28"/>
  <c r="M262" i="28" s="1"/>
  <c r="L261" i="28"/>
  <c r="K261" i="28"/>
  <c r="J261" i="28"/>
  <c r="H261" i="28"/>
  <c r="N261" i="28" s="1"/>
  <c r="G261" i="28"/>
  <c r="L260" i="28"/>
  <c r="K260" i="28"/>
  <c r="J260" i="28"/>
  <c r="I260" i="28"/>
  <c r="H260" i="28"/>
  <c r="N260" i="28" s="1"/>
  <c r="G260" i="28"/>
  <c r="M260" i="28" s="1"/>
  <c r="L259" i="28"/>
  <c r="K259" i="28"/>
  <c r="J259" i="28"/>
  <c r="I259" i="28"/>
  <c r="H259" i="28"/>
  <c r="N259" i="28" s="1"/>
  <c r="G259" i="28"/>
  <c r="M259" i="28" s="1"/>
  <c r="L258" i="28"/>
  <c r="K258" i="28"/>
  <c r="I258" i="28"/>
  <c r="L257" i="28"/>
  <c r="K257" i="28"/>
  <c r="J257" i="28"/>
  <c r="I257" i="28"/>
  <c r="H257" i="28"/>
  <c r="N257" i="28" s="1"/>
  <c r="G257" i="28"/>
  <c r="M257" i="28" s="1"/>
  <c r="L256" i="28"/>
  <c r="K256" i="28"/>
  <c r="J256" i="28"/>
  <c r="I256" i="28"/>
  <c r="H256" i="28"/>
  <c r="N256" i="28" s="1"/>
  <c r="G256" i="28"/>
  <c r="M256" i="28" s="1"/>
  <c r="L255" i="28"/>
  <c r="K255" i="28"/>
  <c r="J255" i="28"/>
  <c r="I255" i="28"/>
  <c r="H255" i="28"/>
  <c r="N255" i="28" s="1"/>
  <c r="G255" i="28"/>
  <c r="M255" i="28" s="1"/>
  <c r="L254" i="28"/>
  <c r="K254" i="28"/>
  <c r="J254" i="28"/>
  <c r="I254" i="28"/>
  <c r="H254" i="28"/>
  <c r="N254" i="28" s="1"/>
  <c r="G254" i="28"/>
  <c r="M254" i="28" s="1"/>
  <c r="L253" i="28"/>
  <c r="K253" i="28"/>
  <c r="J253" i="28"/>
  <c r="I253" i="28"/>
  <c r="H253" i="28"/>
  <c r="N253" i="28" s="1"/>
  <c r="G253" i="28"/>
  <c r="M253" i="28" s="1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L248" i="28"/>
  <c r="K248" i="28"/>
  <c r="J248" i="28"/>
  <c r="I248" i="28"/>
  <c r="H248" i="28"/>
  <c r="N248" i="28" s="1"/>
  <c r="G248" i="28"/>
  <c r="M248" i="28" s="1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L245" i="28"/>
  <c r="K245" i="28"/>
  <c r="J245" i="28"/>
  <c r="I245" i="28"/>
  <c r="H245" i="28"/>
  <c r="N245" i="28" s="1"/>
  <c r="G245" i="28"/>
  <c r="M245" i="28" s="1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J242" i="28"/>
  <c r="I242" i="28"/>
  <c r="H242" i="28"/>
  <c r="N242" i="28" s="1"/>
  <c r="G242" i="28"/>
  <c r="M242" i="28" s="1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L239" i="28"/>
  <c r="K239" i="28"/>
  <c r="J239" i="28"/>
  <c r="I239" i="28"/>
  <c r="G239" i="28"/>
  <c r="M239" i="28" s="1"/>
  <c r="L238" i="28"/>
  <c r="K238" i="28"/>
  <c r="J238" i="28"/>
  <c r="I238" i="28"/>
  <c r="G238" i="28"/>
  <c r="M238" i="28" s="1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J235" i="28"/>
  <c r="I235" i="28"/>
  <c r="H235" i="28"/>
  <c r="N235" i="28" s="1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L231" i="28"/>
  <c r="K231" i="28"/>
  <c r="I231" i="28"/>
  <c r="H231" i="28"/>
  <c r="G231" i="28"/>
  <c r="M231" i="28" s="1"/>
  <c r="L230" i="28"/>
  <c r="K230" i="28"/>
  <c r="J230" i="28"/>
  <c r="I230" i="28"/>
  <c r="H230" i="28"/>
  <c r="N230" i="28" s="1"/>
  <c r="G230" i="28"/>
  <c r="M230" i="28" s="1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G227" i="28"/>
  <c r="M227" i="28" s="1"/>
  <c r="L226" i="28"/>
  <c r="K226" i="28"/>
  <c r="J226" i="28"/>
  <c r="I226" i="28"/>
  <c r="H226" i="28"/>
  <c r="N226" i="28" s="1"/>
  <c r="G226" i="28"/>
  <c r="M226" i="28" s="1"/>
  <c r="L225" i="28"/>
  <c r="K225" i="28"/>
  <c r="I225" i="28"/>
  <c r="H225" i="28"/>
  <c r="G225" i="28"/>
  <c r="L224" i="28"/>
  <c r="K224" i="28"/>
  <c r="J224" i="28"/>
  <c r="I224" i="28"/>
  <c r="H224" i="28"/>
  <c r="N224" i="28" s="1"/>
  <c r="G224" i="28"/>
  <c r="M224" i="28" s="1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L221" i="28"/>
  <c r="K221" i="28"/>
  <c r="J221" i="28"/>
  <c r="I221" i="28"/>
  <c r="H221" i="28"/>
  <c r="N221" i="28" s="1"/>
  <c r="G221" i="28"/>
  <c r="M221" i="28" s="1"/>
  <c r="L220" i="28"/>
  <c r="K220" i="28"/>
  <c r="J220" i="28"/>
  <c r="I220" i="28"/>
  <c r="H220" i="28"/>
  <c r="N220" i="28" s="1"/>
  <c r="G220" i="28"/>
  <c r="M220" i="28" s="1"/>
  <c r="L219" i="28"/>
  <c r="K219" i="28"/>
  <c r="I219" i="28"/>
  <c r="G219" i="28"/>
  <c r="L218" i="28"/>
  <c r="K218" i="28"/>
  <c r="J218" i="28"/>
  <c r="I218" i="28"/>
  <c r="H218" i="28"/>
  <c r="N218" i="28" s="1"/>
  <c r="G218" i="28"/>
  <c r="M218" i="28" s="1"/>
  <c r="L217" i="28"/>
  <c r="K217" i="28"/>
  <c r="J217" i="28"/>
  <c r="I217" i="28"/>
  <c r="H217" i="28"/>
  <c r="N217" i="28" s="1"/>
  <c r="G217" i="28"/>
  <c r="M217" i="28" s="1"/>
  <c r="L216" i="28"/>
  <c r="K216" i="28"/>
  <c r="J216" i="28"/>
  <c r="I216" i="28"/>
  <c r="L215" i="28"/>
  <c r="K215" i="28"/>
  <c r="J215" i="28"/>
  <c r="I215" i="28"/>
  <c r="H215" i="28"/>
  <c r="N215" i="28" s="1"/>
  <c r="G215" i="28"/>
  <c r="M215" i="28" s="1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L210" i="28"/>
  <c r="K210" i="28"/>
  <c r="J210" i="28"/>
  <c r="I210" i="28"/>
  <c r="H210" i="28"/>
  <c r="N210" i="28" s="1"/>
  <c r="G210" i="28"/>
  <c r="M210" i="28" s="1"/>
  <c r="L209" i="28"/>
  <c r="K209" i="28"/>
  <c r="J209" i="28"/>
  <c r="I209" i="28"/>
  <c r="H209" i="28"/>
  <c r="N209" i="28" s="1"/>
  <c r="G209" i="28"/>
  <c r="M209" i="28" s="1"/>
  <c r="L208" i="28"/>
  <c r="K208" i="28"/>
  <c r="J208" i="28"/>
  <c r="I208" i="28"/>
  <c r="H208" i="28"/>
  <c r="N208" i="28" s="1"/>
  <c r="G208" i="28"/>
  <c r="M208" i="28" s="1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M204" i="28" s="1"/>
  <c r="L203" i="28"/>
  <c r="K203" i="28"/>
  <c r="J203" i="28"/>
  <c r="I203" i="28"/>
  <c r="H203" i="28"/>
  <c r="N203" i="28" s="1"/>
  <c r="G203" i="28"/>
  <c r="M203" i="28" s="1"/>
  <c r="L202" i="28"/>
  <c r="K202" i="28"/>
  <c r="J202" i="28"/>
  <c r="H202" i="28"/>
  <c r="G202" i="28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J198" i="28"/>
  <c r="I198" i="28"/>
  <c r="H198" i="28"/>
  <c r="N198" i="28" s="1"/>
  <c r="G198" i="28"/>
  <c r="M198" i="28" s="1"/>
  <c r="L197" i="28"/>
  <c r="K197" i="28"/>
  <c r="J197" i="28"/>
  <c r="I197" i="28"/>
  <c r="H197" i="28"/>
  <c r="N197" i="28" s="1"/>
  <c r="G197" i="28"/>
  <c r="M197" i="28" s="1"/>
  <c r="L196" i="28"/>
  <c r="K196" i="28"/>
  <c r="J196" i="28"/>
  <c r="I196" i="28"/>
  <c r="H196" i="28"/>
  <c r="N196" i="28" s="1"/>
  <c r="G196" i="28"/>
  <c r="M196" i="28" s="1"/>
  <c r="L195" i="28"/>
  <c r="K195" i="28"/>
  <c r="J195" i="28"/>
  <c r="L194" i="28"/>
  <c r="K194" i="28"/>
  <c r="J194" i="28"/>
  <c r="I194" i="28"/>
  <c r="H194" i="28"/>
  <c r="N194" i="28" s="1"/>
  <c r="G194" i="28"/>
  <c r="M194" i="28" s="1"/>
  <c r="L193" i="28"/>
  <c r="K193" i="28"/>
  <c r="J193" i="28"/>
  <c r="I193" i="28"/>
  <c r="G193" i="28"/>
  <c r="M193" i="28" s="1"/>
  <c r="L192" i="28"/>
  <c r="K192" i="28"/>
  <c r="J192" i="28"/>
  <c r="I192" i="28"/>
  <c r="H192" i="28"/>
  <c r="N192" i="28" s="1"/>
  <c r="G192" i="28"/>
  <c r="M192" i="28" s="1"/>
  <c r="L191" i="28"/>
  <c r="K191" i="28"/>
  <c r="J191" i="28"/>
  <c r="H191" i="28"/>
  <c r="G191" i="28"/>
  <c r="L190" i="28"/>
  <c r="K190" i="28"/>
  <c r="J190" i="28"/>
  <c r="I190" i="28"/>
  <c r="H190" i="28"/>
  <c r="N190" i="28" s="1"/>
  <c r="G190" i="28"/>
  <c r="M190" i="28" s="1"/>
  <c r="L189" i="28"/>
  <c r="K189" i="28"/>
  <c r="J189" i="28"/>
  <c r="H189" i="28"/>
  <c r="N189" i="28" s="1"/>
  <c r="G189" i="28"/>
  <c r="F188" i="28"/>
  <c r="J266" i="28" s="1"/>
  <c r="E188" i="28"/>
  <c r="I347" i="28" s="1"/>
  <c r="D188" i="28"/>
  <c r="H219" i="28" s="1"/>
  <c r="N219" i="28" s="1"/>
  <c r="C188" i="28"/>
  <c r="G235" i="28" s="1"/>
  <c r="M235" i="28" s="1"/>
  <c r="L180" i="28"/>
  <c r="K180" i="28"/>
  <c r="J180" i="28"/>
  <c r="I180" i="28"/>
  <c r="H180" i="28"/>
  <c r="N180" i="28" s="1"/>
  <c r="G180" i="28"/>
  <c r="M180" i="28" s="1"/>
  <c r="L179" i="28"/>
  <c r="K179" i="28"/>
  <c r="J179" i="28"/>
  <c r="I179" i="28"/>
  <c r="H179" i="28"/>
  <c r="N179" i="28" s="1"/>
  <c r="G179" i="28"/>
  <c r="M179" i="28" s="1"/>
  <c r="L178" i="28"/>
  <c r="K178" i="28"/>
  <c r="J178" i="28"/>
  <c r="I178" i="28"/>
  <c r="H178" i="28"/>
  <c r="N178" i="28" s="1"/>
  <c r="G178" i="28"/>
  <c r="M178" i="28" s="1"/>
  <c r="L177" i="28"/>
  <c r="K177" i="28"/>
  <c r="I177" i="28"/>
  <c r="H177" i="28"/>
  <c r="N177" i="28" s="1"/>
  <c r="G177" i="28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H175" i="28"/>
  <c r="N175" i="28" s="1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L172" i="28"/>
  <c r="K172" i="28"/>
  <c r="J172" i="28"/>
  <c r="I172" i="28"/>
  <c r="H172" i="28"/>
  <c r="N172" i="28" s="1"/>
  <c r="G172" i="28"/>
  <c r="M172" i="28" s="1"/>
  <c r="L171" i="28"/>
  <c r="K171" i="28"/>
  <c r="J171" i="28"/>
  <c r="I171" i="28"/>
  <c r="G171" i="28"/>
  <c r="M171" i="28" s="1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L167" i="28"/>
  <c r="K167" i="28"/>
  <c r="J167" i="28"/>
  <c r="I167" i="28"/>
  <c r="H167" i="28"/>
  <c r="N167" i="28" s="1"/>
  <c r="G167" i="28"/>
  <c r="M167" i="28" s="1"/>
  <c r="L166" i="28"/>
  <c r="K166" i="28"/>
  <c r="J166" i="28"/>
  <c r="I166" i="28"/>
  <c r="G166" i="28"/>
  <c r="L165" i="28"/>
  <c r="K165" i="28"/>
  <c r="J165" i="28"/>
  <c r="I165" i="28"/>
  <c r="H165" i="28"/>
  <c r="N165" i="28" s="1"/>
  <c r="G165" i="28"/>
  <c r="M165" i="28" s="1"/>
  <c r="L164" i="28"/>
  <c r="K164" i="28"/>
  <c r="J164" i="28"/>
  <c r="I164" i="28"/>
  <c r="H164" i="28"/>
  <c r="N164" i="28" s="1"/>
  <c r="G164" i="28"/>
  <c r="M164" i="28" s="1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L157" i="28"/>
  <c r="K157" i="28"/>
  <c r="J157" i="28"/>
  <c r="I157" i="28"/>
  <c r="H157" i="28"/>
  <c r="N157" i="28" s="1"/>
  <c r="G157" i="28"/>
  <c r="M157" i="28" s="1"/>
  <c r="L156" i="28"/>
  <c r="K156" i="28"/>
  <c r="J156" i="28"/>
  <c r="I156" i="28"/>
  <c r="H156" i="28"/>
  <c r="N156" i="28" s="1"/>
  <c r="G156" i="28"/>
  <c r="M156" i="28" s="1"/>
  <c r="L155" i="28"/>
  <c r="K155" i="28"/>
  <c r="J155" i="28"/>
  <c r="I155" i="28"/>
  <c r="H155" i="28"/>
  <c r="N155" i="28" s="1"/>
  <c r="G155" i="28"/>
  <c r="M155" i="28" s="1"/>
  <c r="M154" i="28"/>
  <c r="L154" i="28"/>
  <c r="K154" i="28"/>
  <c r="J154" i="28"/>
  <c r="I154" i="28"/>
  <c r="G154" i="28"/>
  <c r="L153" i="28"/>
  <c r="K153" i="28"/>
  <c r="J153" i="28"/>
  <c r="I153" i="28"/>
  <c r="H153" i="28"/>
  <c r="N153" i="28" s="1"/>
  <c r="L152" i="28"/>
  <c r="K152" i="28"/>
  <c r="J152" i="28"/>
  <c r="I152" i="28"/>
  <c r="H152" i="28"/>
  <c r="N152" i="28" s="1"/>
  <c r="G152" i="28"/>
  <c r="M152" i="28" s="1"/>
  <c r="L151" i="28"/>
  <c r="K151" i="28"/>
  <c r="J151" i="28"/>
  <c r="I151" i="28"/>
  <c r="H151" i="28"/>
  <c r="N151" i="28" s="1"/>
  <c r="G151" i="28"/>
  <c r="M151" i="28" s="1"/>
  <c r="M150" i="28"/>
  <c r="L150" i="28"/>
  <c r="K150" i="28"/>
  <c r="J150" i="28"/>
  <c r="I150" i="28"/>
  <c r="H150" i="28"/>
  <c r="N150" i="28" s="1"/>
  <c r="G150" i="28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H148" i="28"/>
  <c r="N148" i="28" s="1"/>
  <c r="G148" i="28"/>
  <c r="M148" i="28" s="1"/>
  <c r="L147" i="28"/>
  <c r="K147" i="28"/>
  <c r="J147" i="28"/>
  <c r="H147" i="28"/>
  <c r="G147" i="28"/>
  <c r="M146" i="28"/>
  <c r="L146" i="28"/>
  <c r="K146" i="28"/>
  <c r="J146" i="28"/>
  <c r="I146" i="28"/>
  <c r="H146" i="28"/>
  <c r="N146" i="28" s="1"/>
  <c r="G146" i="28"/>
  <c r="L145" i="28"/>
  <c r="K145" i="28"/>
  <c r="J145" i="28"/>
  <c r="I145" i="28"/>
  <c r="H145" i="28"/>
  <c r="N145" i="28" s="1"/>
  <c r="L144" i="28"/>
  <c r="K144" i="28"/>
  <c r="I144" i="28"/>
  <c r="H144" i="28"/>
  <c r="G144" i="28"/>
  <c r="M144" i="28" s="1"/>
  <c r="L143" i="28"/>
  <c r="K143" i="28"/>
  <c r="J143" i="28"/>
  <c r="I143" i="28"/>
  <c r="H143" i="28"/>
  <c r="N143" i="28" s="1"/>
  <c r="G143" i="28"/>
  <c r="M143" i="28" s="1"/>
  <c r="L142" i="28"/>
  <c r="K142" i="28"/>
  <c r="I142" i="28"/>
  <c r="H142" i="28"/>
  <c r="N142" i="28" s="1"/>
  <c r="L141" i="28"/>
  <c r="K141" i="28"/>
  <c r="J141" i="28"/>
  <c r="H141" i="28"/>
  <c r="M140" i="28"/>
  <c r="L140" i="28"/>
  <c r="K140" i="28"/>
  <c r="J140" i="28"/>
  <c r="I140" i="28"/>
  <c r="H140" i="28"/>
  <c r="N140" i="28" s="1"/>
  <c r="G140" i="28"/>
  <c r="L139" i="28"/>
  <c r="K139" i="28"/>
  <c r="J139" i="28"/>
  <c r="H139" i="28"/>
  <c r="N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G137" i="28"/>
  <c r="M137" i="28" s="1"/>
  <c r="L136" i="28"/>
  <c r="K136" i="28"/>
  <c r="J136" i="28"/>
  <c r="I136" i="28"/>
  <c r="H136" i="28"/>
  <c r="N136" i="28" s="1"/>
  <c r="G136" i="28"/>
  <c r="M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G133" i="28"/>
  <c r="M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H130" i="28"/>
  <c r="G130" i="28"/>
  <c r="L129" i="28"/>
  <c r="K129" i="28"/>
  <c r="I129" i="28"/>
  <c r="H129" i="28"/>
  <c r="G129" i="28"/>
  <c r="L128" i="28"/>
  <c r="K128" i="28"/>
  <c r="J128" i="28"/>
  <c r="I128" i="28"/>
  <c r="H128" i="28"/>
  <c r="N128" i="28" s="1"/>
  <c r="G128" i="28"/>
  <c r="M128" i="28" s="1"/>
  <c r="L127" i="28"/>
  <c r="K127" i="28"/>
  <c r="J127" i="28"/>
  <c r="I127" i="28"/>
  <c r="H127" i="28"/>
  <c r="N127" i="28" s="1"/>
  <c r="G127" i="28"/>
  <c r="M127" i="28" s="1"/>
  <c r="L126" i="28"/>
  <c r="K126" i="28"/>
  <c r="M126" i="28" s="1"/>
  <c r="I126" i="28"/>
  <c r="H126" i="28"/>
  <c r="G126" i="28"/>
  <c r="M125" i="28"/>
  <c r="L125" i="28"/>
  <c r="K125" i="28"/>
  <c r="J125" i="28"/>
  <c r="I125" i="28"/>
  <c r="H125" i="28"/>
  <c r="N125" i="28" s="1"/>
  <c r="G125" i="28"/>
  <c r="L124" i="28"/>
  <c r="K124" i="28"/>
  <c r="J124" i="28"/>
  <c r="I124" i="28"/>
  <c r="H124" i="28"/>
  <c r="N124" i="28" s="1"/>
  <c r="G124" i="28"/>
  <c r="M124" i="28" s="1"/>
  <c r="L123" i="28"/>
  <c r="K123" i="28"/>
  <c r="J123" i="28"/>
  <c r="I123" i="28"/>
  <c r="H123" i="28"/>
  <c r="N123" i="28" s="1"/>
  <c r="G123" i="28"/>
  <c r="M123" i="28" s="1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H120" i="28"/>
  <c r="N120" i="28" s="1"/>
  <c r="G120" i="28"/>
  <c r="M120" i="28" s="1"/>
  <c r="L119" i="28"/>
  <c r="K119" i="28"/>
  <c r="J119" i="28"/>
  <c r="I119" i="28"/>
  <c r="L118" i="28"/>
  <c r="K118" i="28"/>
  <c r="J118" i="28"/>
  <c r="I118" i="28"/>
  <c r="M117" i="28"/>
  <c r="L117" i="28"/>
  <c r="K117" i="28"/>
  <c r="J117" i="28"/>
  <c r="I117" i="28"/>
  <c r="H117" i="28"/>
  <c r="N117" i="28" s="1"/>
  <c r="G117" i="28"/>
  <c r="L116" i="28"/>
  <c r="K116" i="28"/>
  <c r="J116" i="28"/>
  <c r="I116" i="28"/>
  <c r="H116" i="28"/>
  <c r="N116" i="28" s="1"/>
  <c r="G116" i="28"/>
  <c r="M116" i="28" s="1"/>
  <c r="L115" i="28"/>
  <c r="K115" i="28"/>
  <c r="J115" i="28"/>
  <c r="I115" i="28"/>
  <c r="H115" i="28"/>
  <c r="N115" i="28" s="1"/>
  <c r="G115" i="28"/>
  <c r="M115" i="28" s="1"/>
  <c r="L114" i="28"/>
  <c r="K114" i="28"/>
  <c r="J114" i="28"/>
  <c r="I114" i="28"/>
  <c r="H114" i="28"/>
  <c r="N114" i="28" s="1"/>
  <c r="G114" i="28"/>
  <c r="M114" i="28" s="1"/>
  <c r="L113" i="28"/>
  <c r="K113" i="28"/>
  <c r="J113" i="28"/>
  <c r="I113" i="28"/>
  <c r="H113" i="28"/>
  <c r="N113" i="28" s="1"/>
  <c r="G113" i="28"/>
  <c r="M113" i="28" s="1"/>
  <c r="L112" i="28"/>
  <c r="K112" i="28"/>
  <c r="J112" i="28"/>
  <c r="I112" i="28"/>
  <c r="H112" i="28"/>
  <c r="N112" i="28" s="1"/>
  <c r="G112" i="28"/>
  <c r="M112" i="28" s="1"/>
  <c r="L111" i="28"/>
  <c r="K111" i="28"/>
  <c r="J111" i="28"/>
  <c r="I111" i="28"/>
  <c r="H111" i="28"/>
  <c r="N111" i="28" s="1"/>
  <c r="G111" i="28"/>
  <c r="M111" i="28" s="1"/>
  <c r="M110" i="28"/>
  <c r="L110" i="28"/>
  <c r="K110" i="28"/>
  <c r="J110" i="28"/>
  <c r="I110" i="28"/>
  <c r="H110" i="28"/>
  <c r="N110" i="28" s="1"/>
  <c r="G110" i="28"/>
  <c r="L109" i="28"/>
  <c r="K109" i="28"/>
  <c r="J109" i="28"/>
  <c r="I109" i="28"/>
  <c r="H109" i="28"/>
  <c r="N109" i="28" s="1"/>
  <c r="G109" i="28"/>
  <c r="M109" i="28" s="1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G106" i="28"/>
  <c r="M106" i="28" s="1"/>
  <c r="L105" i="28"/>
  <c r="K105" i="28"/>
  <c r="I105" i="28"/>
  <c r="H105" i="28"/>
  <c r="N105" i="28" s="1"/>
  <c r="G105" i="28"/>
  <c r="M105" i="28" s="1"/>
  <c r="L104" i="28"/>
  <c r="K104" i="28"/>
  <c r="J104" i="28"/>
  <c r="I104" i="28"/>
  <c r="G104" i="28"/>
  <c r="L103" i="28"/>
  <c r="K103" i="28"/>
  <c r="I103" i="28"/>
  <c r="H103" i="28"/>
  <c r="G103" i="28"/>
  <c r="M103" i="28" s="1"/>
  <c r="L102" i="28"/>
  <c r="K102" i="28"/>
  <c r="J102" i="28"/>
  <c r="I102" i="28"/>
  <c r="H102" i="28"/>
  <c r="N102" i="28" s="1"/>
  <c r="G102" i="28"/>
  <c r="M102" i="28" s="1"/>
  <c r="L101" i="28"/>
  <c r="K101" i="28"/>
  <c r="J101" i="28"/>
  <c r="I101" i="28"/>
  <c r="H101" i="28"/>
  <c r="N101" i="28" s="1"/>
  <c r="G101" i="28"/>
  <c r="M101" i="28" s="1"/>
  <c r="L100" i="28"/>
  <c r="K100" i="28"/>
  <c r="J100" i="28"/>
  <c r="I100" i="28"/>
  <c r="H100" i="28"/>
  <c r="N100" i="28" s="1"/>
  <c r="G100" i="28"/>
  <c r="M100" i="28" s="1"/>
  <c r="M99" i="28"/>
  <c r="L99" i="28"/>
  <c r="K99" i="28"/>
  <c r="J99" i="28"/>
  <c r="H99" i="28"/>
  <c r="N99" i="28" s="1"/>
  <c r="G99" i="28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H97" i="28"/>
  <c r="N97" i="28" s="1"/>
  <c r="G97" i="28"/>
  <c r="M97" i="28" s="1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L93" i="28"/>
  <c r="K93" i="28"/>
  <c r="J93" i="28"/>
  <c r="I93" i="28"/>
  <c r="H93" i="28"/>
  <c r="N93" i="28" s="1"/>
  <c r="G93" i="28"/>
  <c r="M93" i="28" s="1"/>
  <c r="L92" i="28"/>
  <c r="K92" i="28"/>
  <c r="J92" i="28"/>
  <c r="I92" i="28"/>
  <c r="H92" i="28"/>
  <c r="N92" i="28" s="1"/>
  <c r="G92" i="28"/>
  <c r="M92" i="28" s="1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H88" i="28"/>
  <c r="N88" i="28" s="1"/>
  <c r="L87" i="28"/>
  <c r="K87" i="28"/>
  <c r="J87" i="28"/>
  <c r="I87" i="28"/>
  <c r="H87" i="28"/>
  <c r="N87" i="28" s="1"/>
  <c r="G87" i="28"/>
  <c r="M87" i="28" s="1"/>
  <c r="L86" i="28"/>
  <c r="K86" i="28"/>
  <c r="J86" i="28"/>
  <c r="I86" i="28"/>
  <c r="H86" i="28"/>
  <c r="N86" i="28" s="1"/>
  <c r="G86" i="28"/>
  <c r="M86" i="28" s="1"/>
  <c r="L85" i="28"/>
  <c r="K85" i="28"/>
  <c r="J85" i="28"/>
  <c r="I85" i="28"/>
  <c r="G85" i="28"/>
  <c r="L84" i="28"/>
  <c r="K84" i="28"/>
  <c r="J84" i="28"/>
  <c r="I84" i="28"/>
  <c r="H84" i="28"/>
  <c r="N84" i="28" s="1"/>
  <c r="G84" i="28"/>
  <c r="M84" i="28" s="1"/>
  <c r="L83" i="28"/>
  <c r="K83" i="28"/>
  <c r="J83" i="28"/>
  <c r="I83" i="28"/>
  <c r="H83" i="28"/>
  <c r="N83" i="28" s="1"/>
  <c r="G83" i="28"/>
  <c r="M83" i="28" s="1"/>
  <c r="L82" i="28"/>
  <c r="K82" i="28"/>
  <c r="J82" i="28"/>
  <c r="I82" i="28"/>
  <c r="H82" i="28"/>
  <c r="N82" i="28" s="1"/>
  <c r="F81" i="28"/>
  <c r="J177" i="28" s="1"/>
  <c r="E81" i="28"/>
  <c r="I147" i="28" s="1"/>
  <c r="D81" i="28"/>
  <c r="H154" i="28" s="1"/>
  <c r="N154" i="28" s="1"/>
  <c r="C81" i="28"/>
  <c r="G153" i="28" s="1"/>
  <c r="L73" i="28"/>
  <c r="K73" i="28"/>
  <c r="J73" i="28"/>
  <c r="I73" i="28"/>
  <c r="H73" i="28"/>
  <c r="N73" i="28" s="1"/>
  <c r="G73" i="28"/>
  <c r="M73" i="28" s="1"/>
  <c r="L72" i="28"/>
  <c r="K72" i="28"/>
  <c r="J72" i="28"/>
  <c r="I72" i="28"/>
  <c r="H72" i="28"/>
  <c r="N72" i="28" s="1"/>
  <c r="G72" i="28"/>
  <c r="M72" i="28" s="1"/>
  <c r="L71" i="28"/>
  <c r="K71" i="28"/>
  <c r="J71" i="28"/>
  <c r="I71" i="28"/>
  <c r="H71" i="28"/>
  <c r="N71" i="28" s="1"/>
  <c r="G71" i="28"/>
  <c r="M71" i="28" s="1"/>
  <c r="L70" i="28"/>
  <c r="K70" i="28"/>
  <c r="J70" i="28"/>
  <c r="I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G67" i="28"/>
  <c r="L66" i="28"/>
  <c r="K66" i="28"/>
  <c r="J66" i="28"/>
  <c r="I66" i="28"/>
  <c r="H66" i="28"/>
  <c r="N66" i="28" s="1"/>
  <c r="G66" i="28"/>
  <c r="M66" i="28" s="1"/>
  <c r="L65" i="28"/>
  <c r="K65" i="28"/>
  <c r="I65" i="28"/>
  <c r="H65" i="28"/>
  <c r="N65" i="28" s="1"/>
  <c r="G65" i="28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L52" i="28"/>
  <c r="K52" i="28"/>
  <c r="H52" i="28"/>
  <c r="N52" i="28" s="1"/>
  <c r="G52" i="28"/>
  <c r="M52" i="28" s="1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L47" i="28"/>
  <c r="K47" i="28"/>
  <c r="I47" i="28"/>
  <c r="H47" i="28"/>
  <c r="N47" i="28" s="1"/>
  <c r="G47" i="28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I35" i="28"/>
  <c r="H35" i="28"/>
  <c r="N35" i="28" s="1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I33" i="28"/>
  <c r="H33" i="28"/>
  <c r="N33" i="28" s="1"/>
  <c r="G33" i="28"/>
  <c r="M33" i="28" s="1"/>
  <c r="L32" i="28"/>
  <c r="K32" i="28"/>
  <c r="J32" i="28"/>
  <c r="I32" i="28"/>
  <c r="H32" i="28"/>
  <c r="N32" i="28" s="1"/>
  <c r="G32" i="28"/>
  <c r="M32" i="28" s="1"/>
  <c r="L31" i="28"/>
  <c r="K31" i="28"/>
  <c r="J31" i="28"/>
  <c r="I31" i="28"/>
  <c r="H31" i="28"/>
  <c r="N31" i="28" s="1"/>
  <c r="G31" i="28"/>
  <c r="M31" i="28" s="1"/>
  <c r="L30" i="28"/>
  <c r="K30" i="28"/>
  <c r="J30" i="28"/>
  <c r="I30" i="28"/>
  <c r="H30" i="28"/>
  <c r="N30" i="28" s="1"/>
  <c r="G30" i="28"/>
  <c r="M30" i="28" s="1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L23" i="28"/>
  <c r="K23" i="28"/>
  <c r="J23" i="28"/>
  <c r="I23" i="28"/>
  <c r="H23" i="28"/>
  <c r="N23" i="28" s="1"/>
  <c r="G23" i="28"/>
  <c r="M23" i="28" s="1"/>
  <c r="F22" i="28"/>
  <c r="J65" i="28" s="1"/>
  <c r="E22" i="28"/>
  <c r="I52" i="28" s="1"/>
  <c r="D22" i="28"/>
  <c r="H67" i="28" s="1"/>
  <c r="N67" i="28" s="1"/>
  <c r="C22" i="28"/>
  <c r="G57" i="28" s="1"/>
  <c r="M57" i="28" s="1"/>
  <c r="F14" i="28"/>
  <c r="D14" i="28"/>
  <c r="C14" i="28"/>
  <c r="F13" i="28"/>
  <c r="D13" i="28"/>
  <c r="C13" i="28"/>
  <c r="E12" i="28"/>
  <c r="D12" i="28"/>
  <c r="D11" i="28"/>
  <c r="C11" i="28"/>
  <c r="C10" i="28"/>
  <c r="C9" i="28"/>
  <c r="L640" i="27"/>
  <c r="K640" i="27"/>
  <c r="I640" i="27"/>
  <c r="L639" i="27"/>
  <c r="K639" i="27"/>
  <c r="L638" i="27"/>
  <c r="K638" i="27"/>
  <c r="L637" i="27"/>
  <c r="K637" i="27"/>
  <c r="J637" i="27"/>
  <c r="I637" i="27"/>
  <c r="H637" i="27"/>
  <c r="N637" i="27" s="1"/>
  <c r="G637" i="27"/>
  <c r="M637" i="27" s="1"/>
  <c r="L636" i="27"/>
  <c r="K636" i="27"/>
  <c r="I636" i="27"/>
  <c r="G636" i="27"/>
  <c r="M636" i="27" s="1"/>
  <c r="L635" i="27"/>
  <c r="K635" i="27"/>
  <c r="J635" i="27"/>
  <c r="I635" i="27"/>
  <c r="H635" i="27"/>
  <c r="N635" i="27" s="1"/>
  <c r="G635" i="27"/>
  <c r="M635" i="27" s="1"/>
  <c r="L634" i="27"/>
  <c r="K634" i="27"/>
  <c r="I634" i="27"/>
  <c r="H634" i="27"/>
  <c r="G634" i="27"/>
  <c r="L633" i="27"/>
  <c r="K633" i="27"/>
  <c r="H633" i="27"/>
  <c r="G633" i="27"/>
  <c r="M633" i="27" s="1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L629" i="27"/>
  <c r="K629" i="27"/>
  <c r="H629" i="27"/>
  <c r="N629" i="27" s="1"/>
  <c r="G629" i="27"/>
  <c r="L628" i="27"/>
  <c r="K628" i="27"/>
  <c r="L627" i="27"/>
  <c r="K627" i="27"/>
  <c r="I627" i="27"/>
  <c r="H627" i="27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H623" i="27"/>
  <c r="G623" i="27"/>
  <c r="L622" i="27"/>
  <c r="K622" i="27"/>
  <c r="J622" i="27"/>
  <c r="I622" i="27"/>
  <c r="H622" i="27"/>
  <c r="N622" i="27" s="1"/>
  <c r="G622" i="27"/>
  <c r="M622" i="27" s="1"/>
  <c r="L621" i="27"/>
  <c r="K621" i="27"/>
  <c r="J621" i="27"/>
  <c r="I621" i="27"/>
  <c r="H621" i="27"/>
  <c r="N621" i="27" s="1"/>
  <c r="G621" i="27"/>
  <c r="M621" i="27" s="1"/>
  <c r="L620" i="27"/>
  <c r="K620" i="27"/>
  <c r="J620" i="27"/>
  <c r="I620" i="27"/>
  <c r="H620" i="27"/>
  <c r="N620" i="27" s="1"/>
  <c r="G620" i="27"/>
  <c r="M620" i="27" s="1"/>
  <c r="L619" i="27"/>
  <c r="K619" i="27"/>
  <c r="J619" i="27"/>
  <c r="I619" i="27"/>
  <c r="H619" i="27"/>
  <c r="N619" i="27" s="1"/>
  <c r="G619" i="27"/>
  <c r="M619" i="27" s="1"/>
  <c r="L618" i="27"/>
  <c r="K618" i="27"/>
  <c r="J618" i="27"/>
  <c r="I618" i="27"/>
  <c r="L617" i="27"/>
  <c r="K617" i="27"/>
  <c r="H617" i="27"/>
  <c r="G617" i="27"/>
  <c r="M617" i="27" s="1"/>
  <c r="L616" i="27"/>
  <c r="K616" i="27"/>
  <c r="L615" i="27"/>
  <c r="K615" i="27"/>
  <c r="L614" i="27"/>
  <c r="K614" i="27"/>
  <c r="L613" i="27"/>
  <c r="K613" i="27"/>
  <c r="J613" i="27"/>
  <c r="I613" i="27"/>
  <c r="G613" i="27"/>
  <c r="F612" i="27"/>
  <c r="J640" i="27" s="1"/>
  <c r="E612" i="27"/>
  <c r="D612" i="27"/>
  <c r="H640" i="27" s="1"/>
  <c r="C612" i="27"/>
  <c r="G640" i="27" s="1"/>
  <c r="M640" i="27" s="1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L599" i="27"/>
  <c r="K599" i="27"/>
  <c r="J599" i="27"/>
  <c r="I599" i="27"/>
  <c r="H599" i="27"/>
  <c r="N599" i="27" s="1"/>
  <c r="G599" i="27"/>
  <c r="M599" i="27" s="1"/>
  <c r="L598" i="27"/>
  <c r="K598" i="27"/>
  <c r="I598" i="27"/>
  <c r="H598" i="27"/>
  <c r="G598" i="27"/>
  <c r="L597" i="27"/>
  <c r="K597" i="27"/>
  <c r="I597" i="27"/>
  <c r="L596" i="27"/>
  <c r="K596" i="27"/>
  <c r="I596" i="27"/>
  <c r="H596" i="27"/>
  <c r="G596" i="27"/>
  <c r="L595" i="27"/>
  <c r="K595" i="27"/>
  <c r="H595" i="27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J591" i="27"/>
  <c r="I591" i="27"/>
  <c r="H591" i="27"/>
  <c r="N591" i="27" s="1"/>
  <c r="G591" i="27"/>
  <c r="M591" i="27" s="1"/>
  <c r="L590" i="27"/>
  <c r="K590" i="27"/>
  <c r="I590" i="27"/>
  <c r="G590" i="27"/>
  <c r="M590" i="27" s="1"/>
  <c r="L589" i="27"/>
  <c r="K589" i="27"/>
  <c r="J589" i="27"/>
  <c r="I589" i="27"/>
  <c r="G589" i="27"/>
  <c r="M589" i="27" s="1"/>
  <c r="L588" i="27"/>
  <c r="K588" i="27"/>
  <c r="I588" i="27"/>
  <c r="G588" i="27"/>
  <c r="M588" i="27" s="1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I585" i="27"/>
  <c r="G585" i="27"/>
  <c r="M585" i="27" s="1"/>
  <c r="L584" i="27"/>
  <c r="K584" i="27"/>
  <c r="J584" i="27"/>
  <c r="I584" i="27"/>
  <c r="G584" i="27"/>
  <c r="L583" i="27"/>
  <c r="K583" i="27"/>
  <c r="I583" i="27"/>
  <c r="H583" i="27"/>
  <c r="G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J580" i="27"/>
  <c r="I580" i="27"/>
  <c r="H580" i="27"/>
  <c r="N580" i="27" s="1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J578" i="27"/>
  <c r="I578" i="27"/>
  <c r="H578" i="27"/>
  <c r="N578" i="27" s="1"/>
  <c r="G578" i="27"/>
  <c r="M578" i="27" s="1"/>
  <c r="L577" i="27"/>
  <c r="K577" i="27"/>
  <c r="J577" i="27"/>
  <c r="I577" i="27"/>
  <c r="H577" i="27"/>
  <c r="N577" i="27" s="1"/>
  <c r="G577" i="27"/>
  <c r="M577" i="27" s="1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L572" i="27"/>
  <c r="K572" i="27"/>
  <c r="J572" i="27"/>
  <c r="I572" i="27"/>
  <c r="H572" i="27"/>
  <c r="N572" i="27" s="1"/>
  <c r="G572" i="27"/>
  <c r="M572" i="27" s="1"/>
  <c r="L571" i="27"/>
  <c r="K571" i="27"/>
  <c r="J571" i="27"/>
  <c r="I571" i="27"/>
  <c r="H571" i="27"/>
  <c r="N571" i="27" s="1"/>
  <c r="G571" i="27"/>
  <c r="M571" i="27" s="1"/>
  <c r="L570" i="27"/>
  <c r="K570" i="27"/>
  <c r="I570" i="27"/>
  <c r="H570" i="27"/>
  <c r="G570" i="27"/>
  <c r="L569" i="27"/>
  <c r="K569" i="27"/>
  <c r="J569" i="27"/>
  <c r="I569" i="27"/>
  <c r="H569" i="27"/>
  <c r="N569" i="27" s="1"/>
  <c r="G569" i="27"/>
  <c r="M569" i="27" s="1"/>
  <c r="L568" i="27"/>
  <c r="K568" i="27"/>
  <c r="I568" i="27"/>
  <c r="H568" i="27"/>
  <c r="G568" i="27"/>
  <c r="L567" i="27"/>
  <c r="K567" i="27"/>
  <c r="G567" i="27"/>
  <c r="L566" i="27"/>
  <c r="K566" i="27"/>
  <c r="J566" i="27"/>
  <c r="I566" i="27"/>
  <c r="H566" i="27"/>
  <c r="N566" i="27" s="1"/>
  <c r="G566" i="27"/>
  <c r="M566" i="27" s="1"/>
  <c r="L565" i="27"/>
  <c r="K565" i="27"/>
  <c r="I565" i="27"/>
  <c r="H565" i="27"/>
  <c r="G565" i="27"/>
  <c r="M565" i="27" s="1"/>
  <c r="L564" i="27"/>
  <c r="K564" i="27"/>
  <c r="I564" i="27"/>
  <c r="G564" i="27"/>
  <c r="M564" i="27" s="1"/>
  <c r="L563" i="27"/>
  <c r="K563" i="27"/>
  <c r="I563" i="27"/>
  <c r="H563" i="27"/>
  <c r="N563" i="27" s="1"/>
  <c r="G563" i="27"/>
  <c r="L562" i="27"/>
  <c r="K562" i="27"/>
  <c r="J562" i="27"/>
  <c r="I562" i="27"/>
  <c r="H562" i="27"/>
  <c r="N562" i="27" s="1"/>
  <c r="G562" i="27"/>
  <c r="M562" i="27" s="1"/>
  <c r="L561" i="27"/>
  <c r="K561" i="27"/>
  <c r="G561" i="27"/>
  <c r="M561" i="27" s="1"/>
  <c r="L560" i="27"/>
  <c r="K560" i="27"/>
  <c r="J560" i="27"/>
  <c r="I560" i="27"/>
  <c r="H560" i="27"/>
  <c r="N560" i="27" s="1"/>
  <c r="G560" i="27"/>
  <c r="M560" i="27" s="1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L557" i="27"/>
  <c r="K557" i="27"/>
  <c r="J557" i="27"/>
  <c r="I557" i="27"/>
  <c r="H557" i="27"/>
  <c r="N557" i="27" s="1"/>
  <c r="G557" i="27"/>
  <c r="M557" i="27" s="1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I553" i="27"/>
  <c r="G553" i="27"/>
  <c r="M553" i="27" s="1"/>
  <c r="L552" i="27"/>
  <c r="K552" i="27"/>
  <c r="J552" i="27"/>
  <c r="I552" i="27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I549" i="27"/>
  <c r="H549" i="27"/>
  <c r="N549" i="27" s="1"/>
  <c r="G549" i="27"/>
  <c r="L548" i="27"/>
  <c r="K548" i="27"/>
  <c r="J548" i="27"/>
  <c r="I548" i="27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J545" i="27"/>
  <c r="I545" i="27"/>
  <c r="H545" i="27"/>
  <c r="N545" i="27" s="1"/>
  <c r="G545" i="27"/>
  <c r="M545" i="27" s="1"/>
  <c r="L544" i="27"/>
  <c r="K544" i="27"/>
  <c r="I544" i="27"/>
  <c r="H544" i="27"/>
  <c r="L543" i="27"/>
  <c r="K543" i="27"/>
  <c r="H543" i="27"/>
  <c r="L542" i="27"/>
  <c r="K542" i="27"/>
  <c r="J542" i="27"/>
  <c r="I542" i="27"/>
  <c r="H542" i="27"/>
  <c r="N542" i="27" s="1"/>
  <c r="G542" i="27"/>
  <c r="M542" i="27" s="1"/>
  <c r="L541" i="27"/>
  <c r="K541" i="27"/>
  <c r="J541" i="27"/>
  <c r="I541" i="27"/>
  <c r="L540" i="27"/>
  <c r="K540" i="27"/>
  <c r="L539" i="27"/>
  <c r="K539" i="27"/>
  <c r="H539" i="27"/>
  <c r="L538" i="27"/>
  <c r="K538" i="27"/>
  <c r="J538" i="27"/>
  <c r="H538" i="27"/>
  <c r="G538" i="27"/>
  <c r="L537" i="27"/>
  <c r="K537" i="27"/>
  <c r="J537" i="27"/>
  <c r="I537" i="27"/>
  <c r="G537" i="27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I534" i="27"/>
  <c r="H534" i="27"/>
  <c r="G534" i="27"/>
  <c r="M534" i="27" s="1"/>
  <c r="L533" i="27"/>
  <c r="K533" i="27"/>
  <c r="J533" i="27"/>
  <c r="I533" i="27"/>
  <c r="H533" i="27"/>
  <c r="N533" i="27" s="1"/>
  <c r="G533" i="27"/>
  <c r="M533" i="27" s="1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I530" i="27"/>
  <c r="H530" i="27"/>
  <c r="G530" i="27"/>
  <c r="L529" i="27"/>
  <c r="K529" i="27"/>
  <c r="H529" i="27"/>
  <c r="G529" i="27"/>
  <c r="M529" i="27" s="1"/>
  <c r="L528" i="27"/>
  <c r="K528" i="27"/>
  <c r="J528" i="27"/>
  <c r="I528" i="27"/>
  <c r="H528" i="27"/>
  <c r="N528" i="27" s="1"/>
  <c r="G528" i="27"/>
  <c r="M528" i="27" s="1"/>
  <c r="L527" i="27"/>
  <c r="K527" i="27"/>
  <c r="J527" i="27"/>
  <c r="I527" i="27"/>
  <c r="H527" i="27"/>
  <c r="N527" i="27" s="1"/>
  <c r="G527" i="27"/>
  <c r="M527" i="27" s="1"/>
  <c r="L526" i="27"/>
  <c r="K526" i="27"/>
  <c r="J526" i="27"/>
  <c r="I526" i="27"/>
  <c r="H526" i="27"/>
  <c r="N526" i="27" s="1"/>
  <c r="G526" i="27"/>
  <c r="M526" i="27" s="1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H523" i="27"/>
  <c r="N523" i="27" s="1"/>
  <c r="G523" i="27"/>
  <c r="L522" i="27"/>
  <c r="K522" i="27"/>
  <c r="J522" i="27"/>
  <c r="I522" i="27"/>
  <c r="H522" i="27"/>
  <c r="N522" i="27" s="1"/>
  <c r="G522" i="27"/>
  <c r="M522" i="27" s="1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H519" i="27"/>
  <c r="N519" i="27" s="1"/>
  <c r="G519" i="27"/>
  <c r="M519" i="27" s="1"/>
  <c r="L518" i="27"/>
  <c r="K518" i="27"/>
  <c r="I518" i="27"/>
  <c r="L517" i="27"/>
  <c r="K517" i="27"/>
  <c r="I517" i="27"/>
  <c r="H517" i="27"/>
  <c r="N517" i="27" s="1"/>
  <c r="G517" i="27"/>
  <c r="L516" i="27"/>
  <c r="K516" i="27"/>
  <c r="J516" i="27"/>
  <c r="I516" i="27"/>
  <c r="H516" i="27"/>
  <c r="N516" i="27" s="1"/>
  <c r="G516" i="27"/>
  <c r="M516" i="27" s="1"/>
  <c r="L515" i="27"/>
  <c r="K515" i="27"/>
  <c r="I515" i="27"/>
  <c r="H515" i="27"/>
  <c r="G515" i="27"/>
  <c r="M515" i="27" s="1"/>
  <c r="L514" i="27"/>
  <c r="K514" i="27"/>
  <c r="J514" i="27"/>
  <c r="I514" i="27"/>
  <c r="L513" i="27"/>
  <c r="K513" i="27"/>
  <c r="J513" i="27"/>
  <c r="I513" i="27"/>
  <c r="G513" i="27"/>
  <c r="L512" i="27"/>
  <c r="K512" i="27"/>
  <c r="I512" i="27"/>
  <c r="L511" i="27"/>
  <c r="K511" i="27"/>
  <c r="I511" i="27"/>
  <c r="H511" i="27"/>
  <c r="N511" i="27" s="1"/>
  <c r="G511" i="27"/>
  <c r="L510" i="27"/>
  <c r="K510" i="27"/>
  <c r="J510" i="27"/>
  <c r="I510" i="27"/>
  <c r="H510" i="27"/>
  <c r="N510" i="27" s="1"/>
  <c r="G510" i="27"/>
  <c r="M510" i="27" s="1"/>
  <c r="L509" i="27"/>
  <c r="K509" i="27"/>
  <c r="I509" i="27"/>
  <c r="H509" i="27"/>
  <c r="G509" i="27"/>
  <c r="M509" i="27" s="1"/>
  <c r="L508" i="27"/>
  <c r="K508" i="27"/>
  <c r="I508" i="27"/>
  <c r="L507" i="27"/>
  <c r="K507" i="27"/>
  <c r="I507" i="27"/>
  <c r="G507" i="27"/>
  <c r="M507" i="27" s="1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L504" i="27"/>
  <c r="K504" i="27"/>
  <c r="I504" i="27"/>
  <c r="G504" i="27"/>
  <c r="L503" i="27"/>
  <c r="K503" i="27"/>
  <c r="J503" i="27"/>
  <c r="I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J501" i="27"/>
  <c r="I501" i="27"/>
  <c r="H501" i="27"/>
  <c r="N501" i="27" s="1"/>
  <c r="G501" i="27"/>
  <c r="M501" i="27" s="1"/>
  <c r="L500" i="27"/>
  <c r="K500" i="27"/>
  <c r="J500" i="27"/>
  <c r="I500" i="27"/>
  <c r="H500" i="27"/>
  <c r="N500" i="27" s="1"/>
  <c r="G500" i="27"/>
  <c r="M500" i="27" s="1"/>
  <c r="L499" i="27"/>
  <c r="K499" i="27"/>
  <c r="I499" i="27"/>
  <c r="G499" i="27"/>
  <c r="L498" i="27"/>
  <c r="K498" i="27"/>
  <c r="I498" i="27"/>
  <c r="G498" i="27"/>
  <c r="L497" i="27"/>
  <c r="K497" i="27"/>
  <c r="H497" i="27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J494" i="27"/>
  <c r="G494" i="27"/>
  <c r="L493" i="27"/>
  <c r="K493" i="27"/>
  <c r="I493" i="27"/>
  <c r="H493" i="27"/>
  <c r="G493" i="27"/>
  <c r="L492" i="27"/>
  <c r="K492" i="27"/>
  <c r="J492" i="27"/>
  <c r="I492" i="27"/>
  <c r="H492" i="27"/>
  <c r="N492" i="27" s="1"/>
  <c r="G492" i="27"/>
  <c r="M492" i="27" s="1"/>
  <c r="L491" i="27"/>
  <c r="K491" i="27"/>
  <c r="I491" i="27"/>
  <c r="H491" i="27"/>
  <c r="G491" i="27"/>
  <c r="L490" i="27"/>
  <c r="K490" i="27"/>
  <c r="H490" i="27"/>
  <c r="G490" i="27"/>
  <c r="L489" i="27"/>
  <c r="K489" i="27"/>
  <c r="I489" i="27"/>
  <c r="H489" i="27"/>
  <c r="G489" i="27"/>
  <c r="L488" i="27"/>
  <c r="K488" i="27"/>
  <c r="J488" i="27"/>
  <c r="I488" i="27"/>
  <c r="H488" i="27"/>
  <c r="N488" i="27" s="1"/>
  <c r="G488" i="27"/>
  <c r="M488" i="27" s="1"/>
  <c r="L487" i="27"/>
  <c r="K487" i="27"/>
  <c r="I487" i="27"/>
  <c r="G487" i="27"/>
  <c r="L486" i="27"/>
  <c r="K486" i="27"/>
  <c r="I486" i="27"/>
  <c r="H486" i="27"/>
  <c r="G486" i="27"/>
  <c r="L485" i="27"/>
  <c r="K485" i="27"/>
  <c r="H485" i="27"/>
  <c r="G485" i="27"/>
  <c r="L484" i="27"/>
  <c r="K484" i="27"/>
  <c r="I484" i="27"/>
  <c r="G484" i="27"/>
  <c r="L483" i="27"/>
  <c r="K483" i="27"/>
  <c r="J483" i="27"/>
  <c r="I483" i="27"/>
  <c r="H483" i="27"/>
  <c r="N483" i="27" s="1"/>
  <c r="G483" i="27"/>
  <c r="M483" i="27" s="1"/>
  <c r="L482" i="27"/>
  <c r="K482" i="27"/>
  <c r="J482" i="27"/>
  <c r="I482" i="27"/>
  <c r="H482" i="27"/>
  <c r="N482" i="27" s="1"/>
  <c r="G482" i="27"/>
  <c r="M482" i="27" s="1"/>
  <c r="L481" i="27"/>
  <c r="K481" i="27"/>
  <c r="J481" i="27"/>
  <c r="I481" i="27"/>
  <c r="H481" i="27"/>
  <c r="N481" i="27" s="1"/>
  <c r="G481" i="27"/>
  <c r="M481" i="27" s="1"/>
  <c r="L480" i="27"/>
  <c r="K480" i="27"/>
  <c r="J480" i="27"/>
  <c r="H480" i="27"/>
  <c r="N480" i="27" s="1"/>
  <c r="G480" i="27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L473" i="27"/>
  <c r="K473" i="27"/>
  <c r="J473" i="27"/>
  <c r="H473" i="27"/>
  <c r="L472" i="27"/>
  <c r="K472" i="27"/>
  <c r="J472" i="27"/>
  <c r="I472" i="27"/>
  <c r="H472" i="27"/>
  <c r="N472" i="27" s="1"/>
  <c r="G472" i="27"/>
  <c r="M472" i="27" s="1"/>
  <c r="L471" i="27"/>
  <c r="K471" i="27"/>
  <c r="G471" i="27"/>
  <c r="M471" i="27" s="1"/>
  <c r="L470" i="27"/>
  <c r="K470" i="27"/>
  <c r="H470" i="27"/>
  <c r="G470" i="27"/>
  <c r="L469" i="27"/>
  <c r="K469" i="27"/>
  <c r="H469" i="27"/>
  <c r="G469" i="27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H466" i="27"/>
  <c r="G466" i="27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L463" i="27"/>
  <c r="K463" i="27"/>
  <c r="J463" i="27"/>
  <c r="I463" i="27"/>
  <c r="H463" i="27"/>
  <c r="N463" i="27" s="1"/>
  <c r="G463" i="27"/>
  <c r="M463" i="27" s="1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H459" i="27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L454" i="27"/>
  <c r="K454" i="27"/>
  <c r="J454" i="27"/>
  <c r="H454" i="27"/>
  <c r="G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G451" i="27"/>
  <c r="L450" i="27"/>
  <c r="K450" i="27"/>
  <c r="L449" i="27"/>
  <c r="K449" i="27"/>
  <c r="J449" i="27"/>
  <c r="I449" i="27"/>
  <c r="H449" i="27"/>
  <c r="N449" i="27" s="1"/>
  <c r="G449" i="27"/>
  <c r="M449" i="27" s="1"/>
  <c r="L448" i="27"/>
  <c r="K448" i="27"/>
  <c r="J448" i="27"/>
  <c r="H448" i="27"/>
  <c r="G448" i="27"/>
  <c r="M448" i="27" s="1"/>
  <c r="L447" i="27"/>
  <c r="K447" i="27"/>
  <c r="J447" i="27"/>
  <c r="I447" i="27"/>
  <c r="H447" i="27"/>
  <c r="N447" i="27" s="1"/>
  <c r="G447" i="27"/>
  <c r="M447" i="27" s="1"/>
  <c r="L446" i="27"/>
  <c r="K446" i="27"/>
  <c r="I446" i="27"/>
  <c r="L445" i="27"/>
  <c r="K445" i="27"/>
  <c r="J445" i="27"/>
  <c r="I445" i="27"/>
  <c r="G445" i="27"/>
  <c r="L444" i="27"/>
  <c r="K444" i="27"/>
  <c r="J444" i="27"/>
  <c r="I444" i="27"/>
  <c r="H444" i="27"/>
  <c r="N444" i="27" s="1"/>
  <c r="G444" i="27"/>
  <c r="M444" i="27" s="1"/>
  <c r="L443" i="27"/>
  <c r="K443" i="27"/>
  <c r="J443" i="27"/>
  <c r="I443" i="27"/>
  <c r="H443" i="27"/>
  <c r="N443" i="27" s="1"/>
  <c r="G443" i="27"/>
  <c r="M443" i="27" s="1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L437" i="27"/>
  <c r="K437" i="27"/>
  <c r="H437" i="27"/>
  <c r="N437" i="27" s="1"/>
  <c r="G437" i="27"/>
  <c r="M437" i="27" s="1"/>
  <c r="L436" i="27"/>
  <c r="K436" i="27"/>
  <c r="J436" i="27"/>
  <c r="I436" i="27"/>
  <c r="G436" i="27"/>
  <c r="L435" i="27"/>
  <c r="K435" i="27"/>
  <c r="L434" i="27"/>
  <c r="K434" i="27"/>
  <c r="L433" i="27"/>
  <c r="K433" i="27"/>
  <c r="J433" i="27"/>
  <c r="I433" i="27"/>
  <c r="H433" i="27"/>
  <c r="N433" i="27" s="1"/>
  <c r="G433" i="27"/>
  <c r="M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H428" i="27"/>
  <c r="G428" i="27"/>
  <c r="M428" i="27" s="1"/>
  <c r="L427" i="27"/>
  <c r="K427" i="27"/>
  <c r="L426" i="27"/>
  <c r="K426" i="27"/>
  <c r="I426" i="27"/>
  <c r="L425" i="27"/>
  <c r="K425" i="27"/>
  <c r="J425" i="27"/>
  <c r="I425" i="27"/>
  <c r="H425" i="27"/>
  <c r="N425" i="27" s="1"/>
  <c r="G425" i="27"/>
  <c r="M425" i="27" s="1"/>
  <c r="L424" i="27"/>
  <c r="K424" i="27"/>
  <c r="J424" i="27"/>
  <c r="L423" i="27"/>
  <c r="K423" i="27"/>
  <c r="L422" i="27"/>
  <c r="K422" i="27"/>
  <c r="I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G420" i="27"/>
  <c r="L419" i="27"/>
  <c r="K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I416" i="27"/>
  <c r="H416" i="27"/>
  <c r="N416" i="27" s="1"/>
  <c r="G416" i="27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H413" i="27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L409" i="27"/>
  <c r="K409" i="27"/>
  <c r="J409" i="27"/>
  <c r="H409" i="27"/>
  <c r="G409" i="27"/>
  <c r="M409" i="27" s="1"/>
  <c r="L408" i="27"/>
  <c r="K408" i="27"/>
  <c r="J408" i="27"/>
  <c r="H408" i="27"/>
  <c r="N408" i="27" s="1"/>
  <c r="G408" i="27"/>
  <c r="L407" i="27"/>
  <c r="K407" i="27"/>
  <c r="J407" i="27"/>
  <c r="I407" i="27"/>
  <c r="L406" i="27"/>
  <c r="K406" i="27"/>
  <c r="L405" i="27"/>
  <c r="K405" i="27"/>
  <c r="L404" i="27"/>
  <c r="K404" i="27"/>
  <c r="J404" i="27"/>
  <c r="I404" i="27"/>
  <c r="H404" i="27"/>
  <c r="N404" i="27" s="1"/>
  <c r="G404" i="27"/>
  <c r="M404" i="27" s="1"/>
  <c r="L403" i="27"/>
  <c r="K403" i="27"/>
  <c r="J403" i="27"/>
  <c r="I403" i="27"/>
  <c r="H403" i="27"/>
  <c r="N403" i="27" s="1"/>
  <c r="G403" i="27"/>
  <c r="M403" i="27" s="1"/>
  <c r="L402" i="27"/>
  <c r="K402" i="27"/>
  <c r="L401" i="27"/>
  <c r="K401" i="27"/>
  <c r="I401" i="27"/>
  <c r="H401" i="27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I398" i="27"/>
  <c r="H398" i="27"/>
  <c r="G398" i="27"/>
  <c r="M398" i="27" s="1"/>
  <c r="L397" i="27"/>
  <c r="K397" i="27"/>
  <c r="J397" i="27"/>
  <c r="I397" i="27"/>
  <c r="H397" i="27"/>
  <c r="N397" i="27" s="1"/>
  <c r="G397" i="27"/>
  <c r="M397" i="27" s="1"/>
  <c r="L396" i="27"/>
  <c r="K396" i="27"/>
  <c r="J396" i="27"/>
  <c r="H396" i="27"/>
  <c r="L395" i="27"/>
  <c r="K395" i="27"/>
  <c r="L394" i="27"/>
  <c r="K394" i="27"/>
  <c r="I394" i="27"/>
  <c r="H394" i="27"/>
  <c r="N394" i="27" s="1"/>
  <c r="G394" i="27"/>
  <c r="L393" i="27"/>
  <c r="K393" i="27"/>
  <c r="J393" i="27"/>
  <c r="I393" i="27"/>
  <c r="H393" i="27"/>
  <c r="N393" i="27" s="1"/>
  <c r="G393" i="27"/>
  <c r="M393" i="27" s="1"/>
  <c r="L392" i="27"/>
  <c r="K392" i="27"/>
  <c r="J392" i="27"/>
  <c r="I392" i="27"/>
  <c r="G392" i="27"/>
  <c r="M392" i="27" s="1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G389" i="27"/>
  <c r="L388" i="27"/>
  <c r="K388" i="27"/>
  <c r="I388" i="27"/>
  <c r="G388" i="27"/>
  <c r="L387" i="27"/>
  <c r="K387" i="27"/>
  <c r="H387" i="27"/>
  <c r="N387" i="27" s="1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J384" i="27"/>
  <c r="H384" i="27"/>
  <c r="N384" i="27" s="1"/>
  <c r="L383" i="27"/>
  <c r="K383" i="27"/>
  <c r="L382" i="27"/>
  <c r="K382" i="27"/>
  <c r="J382" i="27"/>
  <c r="I382" i="27"/>
  <c r="H382" i="27"/>
  <c r="N382" i="27" s="1"/>
  <c r="G382" i="27"/>
  <c r="M382" i="27" s="1"/>
  <c r="L381" i="27"/>
  <c r="K381" i="27"/>
  <c r="J381" i="27"/>
  <c r="I381" i="27"/>
  <c r="H381" i="27"/>
  <c r="N381" i="27" s="1"/>
  <c r="G381" i="27"/>
  <c r="M381" i="27" s="1"/>
  <c r="L380" i="27"/>
  <c r="K380" i="27"/>
  <c r="J380" i="27"/>
  <c r="I380" i="27"/>
  <c r="H380" i="27"/>
  <c r="N380" i="27" s="1"/>
  <c r="G380" i="27"/>
  <c r="M380" i="27" s="1"/>
  <c r="L379" i="27"/>
  <c r="K379" i="27"/>
  <c r="J379" i="27"/>
  <c r="I379" i="27"/>
  <c r="H379" i="27"/>
  <c r="N379" i="27" s="1"/>
  <c r="G379" i="27"/>
  <c r="M379" i="27" s="1"/>
  <c r="L378" i="27"/>
  <c r="K378" i="27"/>
  <c r="J378" i="27"/>
  <c r="H378" i="27"/>
  <c r="G378" i="27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H374" i="27"/>
  <c r="L373" i="27"/>
  <c r="K373" i="27"/>
  <c r="J373" i="27"/>
  <c r="H373" i="27"/>
  <c r="L372" i="27"/>
  <c r="K372" i="27"/>
  <c r="J372" i="27"/>
  <c r="F371" i="27"/>
  <c r="J598" i="27" s="1"/>
  <c r="E371" i="27"/>
  <c r="I595" i="27" s="1"/>
  <c r="D371" i="27"/>
  <c r="H597" i="27" s="1"/>
  <c r="C371" i="27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J356" i="27"/>
  <c r="I356" i="27"/>
  <c r="H356" i="27"/>
  <c r="N356" i="27" s="1"/>
  <c r="G356" i="27"/>
  <c r="M356" i="27" s="1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L353" i="27"/>
  <c r="K353" i="27"/>
  <c r="J353" i="27"/>
  <c r="I353" i="27"/>
  <c r="H353" i="27"/>
  <c r="N353" i="27" s="1"/>
  <c r="G353" i="27"/>
  <c r="M353" i="27" s="1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J343" i="27"/>
  <c r="I343" i="27"/>
  <c r="H343" i="27"/>
  <c r="N343" i="27" s="1"/>
  <c r="L342" i="27"/>
  <c r="K342" i="27"/>
  <c r="J342" i="27"/>
  <c r="H342" i="27"/>
  <c r="G342" i="27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J338" i="27"/>
  <c r="I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I336" i="27"/>
  <c r="H336" i="27"/>
  <c r="N336" i="27" s="1"/>
  <c r="G336" i="27"/>
  <c r="L335" i="27"/>
  <c r="K335" i="27"/>
  <c r="J335" i="27"/>
  <c r="I335" i="27"/>
  <c r="H335" i="27"/>
  <c r="N335" i="27" s="1"/>
  <c r="G335" i="27"/>
  <c r="M335" i="27" s="1"/>
  <c r="L334" i="27"/>
  <c r="K334" i="27"/>
  <c r="J334" i="27"/>
  <c r="I334" i="27"/>
  <c r="H334" i="27"/>
  <c r="N334" i="27" s="1"/>
  <c r="G334" i="27"/>
  <c r="M334" i="27" s="1"/>
  <c r="L333" i="27"/>
  <c r="K333" i="27"/>
  <c r="J333" i="27"/>
  <c r="H333" i="27"/>
  <c r="G333" i="27"/>
  <c r="L332" i="27"/>
  <c r="K332" i="27"/>
  <c r="J332" i="27"/>
  <c r="I332" i="27"/>
  <c r="H332" i="27"/>
  <c r="N332" i="27" s="1"/>
  <c r="G332" i="27"/>
  <c r="M332" i="27" s="1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H325" i="27"/>
  <c r="N325" i="27" s="1"/>
  <c r="G325" i="27"/>
  <c r="M325" i="27" s="1"/>
  <c r="L324" i="27"/>
  <c r="K324" i="27"/>
  <c r="J324" i="27"/>
  <c r="I324" i="27"/>
  <c r="H324" i="27"/>
  <c r="N324" i="27" s="1"/>
  <c r="G324" i="27"/>
  <c r="M324" i="27" s="1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L318" i="27"/>
  <c r="K318" i="27"/>
  <c r="L317" i="27"/>
  <c r="K317" i="27"/>
  <c r="J317" i="27"/>
  <c r="I317" i="27"/>
  <c r="H317" i="27"/>
  <c r="N317" i="27" s="1"/>
  <c r="G317" i="27"/>
  <c r="M317" i="27" s="1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I312" i="27"/>
  <c r="L311" i="27"/>
  <c r="K311" i="27"/>
  <c r="J311" i="27"/>
  <c r="I311" i="27"/>
  <c r="G311" i="27"/>
  <c r="L310" i="27"/>
  <c r="K310" i="27"/>
  <c r="J310" i="27"/>
  <c r="I310" i="27"/>
  <c r="H310" i="27"/>
  <c r="N310" i="27" s="1"/>
  <c r="L309" i="27"/>
  <c r="K309" i="27"/>
  <c r="J309" i="27"/>
  <c r="L308" i="27"/>
  <c r="K308" i="27"/>
  <c r="J308" i="27"/>
  <c r="I308" i="27"/>
  <c r="H308" i="27"/>
  <c r="N308" i="27" s="1"/>
  <c r="G308" i="27"/>
  <c r="M308" i="27" s="1"/>
  <c r="L307" i="27"/>
  <c r="K307" i="27"/>
  <c r="J307" i="27"/>
  <c r="I307" i="27"/>
  <c r="G307" i="27"/>
  <c r="L306" i="27"/>
  <c r="K306" i="27"/>
  <c r="L305" i="27"/>
  <c r="K305" i="27"/>
  <c r="I305" i="27"/>
  <c r="H305" i="27"/>
  <c r="G305" i="27"/>
  <c r="M305" i="27" s="1"/>
  <c r="L304" i="27"/>
  <c r="K304" i="27"/>
  <c r="I304" i="27"/>
  <c r="H304" i="27"/>
  <c r="N304" i="27" s="1"/>
  <c r="G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J300" i="27"/>
  <c r="I300" i="27"/>
  <c r="G300" i="27"/>
  <c r="M300" i="27" s="1"/>
  <c r="L299" i="27"/>
  <c r="K299" i="27"/>
  <c r="I299" i="27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J295" i="27"/>
  <c r="I295" i="27"/>
  <c r="H295" i="27"/>
  <c r="N295" i="27" s="1"/>
  <c r="G295" i="27"/>
  <c r="M295" i="27" s="1"/>
  <c r="L294" i="27"/>
  <c r="K294" i="27"/>
  <c r="I294" i="27"/>
  <c r="H294" i="27"/>
  <c r="G294" i="27"/>
  <c r="L293" i="27"/>
  <c r="K293" i="27"/>
  <c r="L292" i="27"/>
  <c r="K292" i="27"/>
  <c r="J292" i="27"/>
  <c r="H292" i="27"/>
  <c r="G292" i="27"/>
  <c r="M292" i="27" s="1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G288" i="27"/>
  <c r="L287" i="27"/>
  <c r="K287" i="27"/>
  <c r="I287" i="27"/>
  <c r="H287" i="27"/>
  <c r="L286" i="27"/>
  <c r="K286" i="27"/>
  <c r="L285" i="27"/>
  <c r="K285" i="27"/>
  <c r="L284" i="27"/>
  <c r="K284" i="27"/>
  <c r="H284" i="27"/>
  <c r="N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H276" i="27"/>
  <c r="N276" i="27" s="1"/>
  <c r="L275" i="27"/>
  <c r="K275" i="27"/>
  <c r="J275" i="27"/>
  <c r="I275" i="27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I271" i="27"/>
  <c r="H271" i="27"/>
  <c r="G271" i="27"/>
  <c r="L270" i="27"/>
  <c r="K270" i="27"/>
  <c r="J270" i="27"/>
  <c r="I270" i="27"/>
  <c r="L269" i="27"/>
  <c r="K269" i="27"/>
  <c r="J269" i="27"/>
  <c r="I269" i="27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I267" i="27"/>
  <c r="H267" i="27"/>
  <c r="G267" i="27"/>
  <c r="L266" i="27"/>
  <c r="K266" i="27"/>
  <c r="J266" i="27"/>
  <c r="I266" i="27"/>
  <c r="H266" i="27"/>
  <c r="N266" i="27" s="1"/>
  <c r="G266" i="27"/>
  <c r="M266" i="27" s="1"/>
  <c r="L265" i="27"/>
  <c r="K265" i="27"/>
  <c r="J265" i="27"/>
  <c r="I265" i="27"/>
  <c r="L264" i="27"/>
  <c r="K264" i="27"/>
  <c r="J264" i="27"/>
  <c r="G264" i="27"/>
  <c r="L263" i="27"/>
  <c r="K263" i="27"/>
  <c r="J263" i="27"/>
  <c r="I263" i="27"/>
  <c r="H263" i="27"/>
  <c r="N263" i="27" s="1"/>
  <c r="G263" i="27"/>
  <c r="M263" i="27" s="1"/>
  <c r="L262" i="27"/>
  <c r="K262" i="27"/>
  <c r="J262" i="27"/>
  <c r="I262" i="27"/>
  <c r="H262" i="27"/>
  <c r="N262" i="27" s="1"/>
  <c r="G262" i="27"/>
  <c r="M262" i="27" s="1"/>
  <c r="L261" i="27"/>
  <c r="K261" i="27"/>
  <c r="H261" i="27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J258" i="27"/>
  <c r="I258" i="27"/>
  <c r="L257" i="27"/>
  <c r="K257" i="27"/>
  <c r="J257" i="27"/>
  <c r="I257" i="27"/>
  <c r="H257" i="27"/>
  <c r="N257" i="27" s="1"/>
  <c r="G257" i="27"/>
  <c r="M257" i="27" s="1"/>
  <c r="L256" i="27"/>
  <c r="K256" i="27"/>
  <c r="J256" i="27"/>
  <c r="I256" i="27"/>
  <c r="H256" i="27"/>
  <c r="N256" i="27" s="1"/>
  <c r="G256" i="27"/>
  <c r="M256" i="27" s="1"/>
  <c r="L255" i="27"/>
  <c r="K255" i="27"/>
  <c r="J255" i="27"/>
  <c r="I255" i="27"/>
  <c r="H255" i="27"/>
  <c r="N255" i="27" s="1"/>
  <c r="L254" i="27"/>
  <c r="K254" i="27"/>
  <c r="I254" i="27"/>
  <c r="H254" i="27"/>
  <c r="G254" i="27"/>
  <c r="L253" i="27"/>
  <c r="K253" i="27"/>
  <c r="H253" i="27"/>
  <c r="G253" i="27"/>
  <c r="L252" i="27"/>
  <c r="K252" i="27"/>
  <c r="J252" i="27"/>
  <c r="H252" i="27"/>
  <c r="G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J248" i="27"/>
  <c r="I248" i="27"/>
  <c r="H248" i="27"/>
  <c r="N248" i="27" s="1"/>
  <c r="G248" i="27"/>
  <c r="M248" i="27" s="1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L244" i="27"/>
  <c r="K244" i="27"/>
  <c r="J244" i="27"/>
  <c r="I244" i="27"/>
  <c r="H244" i="27"/>
  <c r="N244" i="27" s="1"/>
  <c r="G244" i="27"/>
  <c r="M244" i="27" s="1"/>
  <c r="L243" i="27"/>
  <c r="K243" i="27"/>
  <c r="J243" i="27"/>
  <c r="I243" i="27"/>
  <c r="H243" i="27"/>
  <c r="N243" i="27" s="1"/>
  <c r="G243" i="27"/>
  <c r="M243" i="27" s="1"/>
  <c r="L242" i="27"/>
  <c r="K242" i="27"/>
  <c r="L241" i="27"/>
  <c r="K241" i="27"/>
  <c r="J241" i="27"/>
  <c r="I241" i="27"/>
  <c r="H241" i="27"/>
  <c r="N241" i="27" s="1"/>
  <c r="G241" i="27"/>
  <c r="M241" i="27" s="1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L238" i="27"/>
  <c r="K238" i="27"/>
  <c r="J238" i="27"/>
  <c r="I238" i="27"/>
  <c r="H238" i="27"/>
  <c r="N238" i="27" s="1"/>
  <c r="G238" i="27"/>
  <c r="M238" i="27" s="1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G236" i="27"/>
  <c r="L235" i="27"/>
  <c r="K235" i="27"/>
  <c r="H235" i="27"/>
  <c r="L234" i="27"/>
  <c r="K234" i="27"/>
  <c r="J234" i="27"/>
  <c r="I234" i="27"/>
  <c r="H234" i="27"/>
  <c r="N234" i="27" s="1"/>
  <c r="G234" i="27"/>
  <c r="M234" i="27" s="1"/>
  <c r="L233" i="27"/>
  <c r="K233" i="27"/>
  <c r="J233" i="27"/>
  <c r="I233" i="27"/>
  <c r="H233" i="27"/>
  <c r="N233" i="27" s="1"/>
  <c r="G233" i="27"/>
  <c r="M233" i="27" s="1"/>
  <c r="L232" i="27"/>
  <c r="K232" i="27"/>
  <c r="J232" i="27"/>
  <c r="I232" i="27"/>
  <c r="H232" i="27"/>
  <c r="N232" i="27" s="1"/>
  <c r="G232" i="27"/>
  <c r="M232" i="27" s="1"/>
  <c r="L231" i="27"/>
  <c r="K231" i="27"/>
  <c r="I231" i="27"/>
  <c r="H231" i="27"/>
  <c r="G231" i="27"/>
  <c r="L230" i="27"/>
  <c r="K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H227" i="27"/>
  <c r="N227" i="27" s="1"/>
  <c r="L226" i="27"/>
  <c r="K226" i="27"/>
  <c r="I226" i="27"/>
  <c r="L225" i="27"/>
  <c r="K225" i="27"/>
  <c r="J225" i="27"/>
  <c r="I225" i="27"/>
  <c r="H225" i="27"/>
  <c r="N225" i="27" s="1"/>
  <c r="G225" i="27"/>
  <c r="M225" i="27" s="1"/>
  <c r="L224" i="27"/>
  <c r="K224" i="27"/>
  <c r="I224" i="27"/>
  <c r="H224" i="27"/>
  <c r="N224" i="27" s="1"/>
  <c r="G224" i="27"/>
  <c r="L223" i="27"/>
  <c r="K223" i="27"/>
  <c r="J223" i="27"/>
  <c r="I223" i="27"/>
  <c r="H223" i="27"/>
  <c r="N223" i="27" s="1"/>
  <c r="G223" i="27"/>
  <c r="M223" i="27" s="1"/>
  <c r="L222" i="27"/>
  <c r="K222" i="27"/>
  <c r="J222" i="27"/>
  <c r="I222" i="27"/>
  <c r="H222" i="27"/>
  <c r="N222" i="27" s="1"/>
  <c r="G222" i="27"/>
  <c r="M222" i="27" s="1"/>
  <c r="L221" i="27"/>
  <c r="K221" i="27"/>
  <c r="J221" i="27"/>
  <c r="I221" i="27"/>
  <c r="G221" i="27"/>
  <c r="L220" i="27"/>
  <c r="K220" i="27"/>
  <c r="L219" i="27"/>
  <c r="K219" i="27"/>
  <c r="I219" i="27"/>
  <c r="G219" i="27"/>
  <c r="M219" i="27" s="1"/>
  <c r="L218" i="27"/>
  <c r="K218" i="27"/>
  <c r="G218" i="27"/>
  <c r="M218" i="27" s="1"/>
  <c r="L217" i="27"/>
  <c r="K217" i="27"/>
  <c r="J217" i="27"/>
  <c r="I217" i="27"/>
  <c r="H217" i="27"/>
  <c r="N217" i="27" s="1"/>
  <c r="G217" i="27"/>
  <c r="M217" i="27" s="1"/>
  <c r="L216" i="27"/>
  <c r="K216" i="27"/>
  <c r="J216" i="27"/>
  <c r="I216" i="27"/>
  <c r="H216" i="27"/>
  <c r="N216" i="27" s="1"/>
  <c r="G216" i="27"/>
  <c r="M216" i="27" s="1"/>
  <c r="L215" i="27"/>
  <c r="K215" i="27"/>
  <c r="G215" i="27"/>
  <c r="M215" i="27" s="1"/>
  <c r="L214" i="27"/>
  <c r="K214" i="27"/>
  <c r="J214" i="27"/>
  <c r="I214" i="27"/>
  <c r="H214" i="27"/>
  <c r="N214" i="27" s="1"/>
  <c r="G214" i="27"/>
  <c r="M214" i="27" s="1"/>
  <c r="L213" i="27"/>
  <c r="K213" i="27"/>
  <c r="J213" i="27"/>
  <c r="I213" i="27"/>
  <c r="G213" i="27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J210" i="27"/>
  <c r="I210" i="27"/>
  <c r="H210" i="27"/>
  <c r="N210" i="27" s="1"/>
  <c r="G210" i="27"/>
  <c r="M210" i="27" s="1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J204" i="27"/>
  <c r="G204" i="27"/>
  <c r="L203" i="27"/>
  <c r="K203" i="27"/>
  <c r="G203" i="27"/>
  <c r="M203" i="27" s="1"/>
  <c r="L202" i="27"/>
  <c r="K202" i="27"/>
  <c r="I202" i="27"/>
  <c r="H202" i="27"/>
  <c r="L201" i="27"/>
  <c r="K201" i="27"/>
  <c r="G201" i="27"/>
  <c r="M201" i="27" s="1"/>
  <c r="L200" i="27"/>
  <c r="K200" i="27"/>
  <c r="J200" i="27"/>
  <c r="I200" i="27"/>
  <c r="H200" i="27"/>
  <c r="N200" i="27" s="1"/>
  <c r="G200" i="27"/>
  <c r="M200" i="27" s="1"/>
  <c r="L199" i="27"/>
  <c r="K199" i="27"/>
  <c r="J199" i="27"/>
  <c r="I199" i="27"/>
  <c r="H199" i="27"/>
  <c r="N199" i="27" s="1"/>
  <c r="G199" i="27"/>
  <c r="M199" i="27" s="1"/>
  <c r="L198" i="27"/>
  <c r="K198" i="27"/>
  <c r="J198" i="27"/>
  <c r="I198" i="27"/>
  <c r="H198" i="27"/>
  <c r="N198" i="27" s="1"/>
  <c r="G198" i="27"/>
  <c r="M198" i="27" s="1"/>
  <c r="L197" i="27"/>
  <c r="K197" i="27"/>
  <c r="J197" i="27"/>
  <c r="G197" i="27"/>
  <c r="L196" i="27"/>
  <c r="K196" i="27"/>
  <c r="J196" i="27"/>
  <c r="H196" i="27"/>
  <c r="G196" i="27"/>
  <c r="L195" i="27"/>
  <c r="K195" i="27"/>
  <c r="G195" i="27"/>
  <c r="M195" i="27" s="1"/>
  <c r="L194" i="27"/>
  <c r="K194" i="27"/>
  <c r="J194" i="27"/>
  <c r="I194" i="27"/>
  <c r="H194" i="27"/>
  <c r="N194" i="27" s="1"/>
  <c r="G194" i="27"/>
  <c r="M194" i="27" s="1"/>
  <c r="L193" i="27"/>
  <c r="K193" i="27"/>
  <c r="I193" i="27"/>
  <c r="G193" i="27"/>
  <c r="L192" i="27"/>
  <c r="K192" i="27"/>
  <c r="J192" i="27"/>
  <c r="I192" i="27"/>
  <c r="H192" i="27"/>
  <c r="N192" i="27" s="1"/>
  <c r="G192" i="27"/>
  <c r="M192" i="27" s="1"/>
  <c r="L191" i="27"/>
  <c r="K191" i="27"/>
  <c r="H191" i="27"/>
  <c r="L190" i="27"/>
  <c r="K190" i="27"/>
  <c r="J190" i="27"/>
  <c r="I190" i="27"/>
  <c r="H190" i="27"/>
  <c r="N190" i="27" s="1"/>
  <c r="G190" i="27"/>
  <c r="M190" i="27" s="1"/>
  <c r="L189" i="27"/>
  <c r="K189" i="27"/>
  <c r="J189" i="27"/>
  <c r="I189" i="27"/>
  <c r="G189" i="27"/>
  <c r="M189" i="27" s="1"/>
  <c r="F188" i="27"/>
  <c r="J361" i="27" s="1"/>
  <c r="E188" i="27"/>
  <c r="I361" i="27" s="1"/>
  <c r="D188" i="27"/>
  <c r="C188" i="27"/>
  <c r="G226" i="27" s="1"/>
  <c r="M226" i="27" s="1"/>
  <c r="L180" i="27"/>
  <c r="K180" i="27"/>
  <c r="J180" i="27"/>
  <c r="I180" i="27"/>
  <c r="H180" i="27"/>
  <c r="N180" i="27" s="1"/>
  <c r="G180" i="27"/>
  <c r="M180" i="27" s="1"/>
  <c r="L179" i="27"/>
  <c r="K179" i="27"/>
  <c r="J179" i="27"/>
  <c r="I179" i="27"/>
  <c r="H179" i="27"/>
  <c r="N179" i="27" s="1"/>
  <c r="G179" i="27"/>
  <c r="M179" i="27" s="1"/>
  <c r="L178" i="27"/>
  <c r="K178" i="27"/>
  <c r="J178" i="27"/>
  <c r="I178" i="27"/>
  <c r="H178" i="27"/>
  <c r="N178" i="27" s="1"/>
  <c r="G178" i="27"/>
  <c r="M178" i="27" s="1"/>
  <c r="L177" i="27"/>
  <c r="K177" i="27"/>
  <c r="L176" i="27"/>
  <c r="K176" i="27"/>
  <c r="J176" i="27"/>
  <c r="I176" i="27"/>
  <c r="G176" i="27"/>
  <c r="L175" i="27"/>
  <c r="K175" i="27"/>
  <c r="J175" i="27"/>
  <c r="I175" i="27"/>
  <c r="H175" i="27"/>
  <c r="N175" i="27" s="1"/>
  <c r="G175" i="27"/>
  <c r="M175" i="27" s="1"/>
  <c r="L174" i="27"/>
  <c r="K174" i="27"/>
  <c r="J174" i="27"/>
  <c r="H174" i="27"/>
  <c r="G174" i="27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I171" i="27"/>
  <c r="L170" i="27"/>
  <c r="K170" i="27"/>
  <c r="J170" i="27"/>
  <c r="I170" i="27"/>
  <c r="G170" i="27"/>
  <c r="L169" i="27"/>
  <c r="K169" i="27"/>
  <c r="J169" i="27"/>
  <c r="I169" i="27"/>
  <c r="H169" i="27"/>
  <c r="N169" i="27" s="1"/>
  <c r="G169" i="27"/>
  <c r="M169" i="27" s="1"/>
  <c r="L168" i="27"/>
  <c r="K168" i="27"/>
  <c r="J168" i="27"/>
  <c r="I168" i="27"/>
  <c r="G168" i="27"/>
  <c r="M168" i="27" s="1"/>
  <c r="L167" i="27"/>
  <c r="K167" i="27"/>
  <c r="J167" i="27"/>
  <c r="H167" i="27"/>
  <c r="G167" i="27"/>
  <c r="L166" i="27"/>
  <c r="K166" i="27"/>
  <c r="J166" i="27"/>
  <c r="I166" i="27"/>
  <c r="H166" i="27"/>
  <c r="N166" i="27" s="1"/>
  <c r="L165" i="27"/>
  <c r="K165" i="27"/>
  <c r="J165" i="27"/>
  <c r="I165" i="27"/>
  <c r="H165" i="27"/>
  <c r="N165" i="27" s="1"/>
  <c r="G165" i="27"/>
  <c r="M165" i="27" s="1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I161" i="27"/>
  <c r="H161" i="27"/>
  <c r="G161" i="27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J156" i="27"/>
  <c r="I156" i="27"/>
  <c r="H156" i="27"/>
  <c r="N156" i="27" s="1"/>
  <c r="G156" i="27"/>
  <c r="M156" i="27" s="1"/>
  <c r="L155" i="27"/>
  <c r="K155" i="27"/>
  <c r="H155" i="27"/>
  <c r="N155" i="27" s="1"/>
  <c r="L154" i="27"/>
  <c r="K154" i="27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L151" i="27"/>
  <c r="K151" i="27"/>
  <c r="J151" i="27"/>
  <c r="I151" i="27"/>
  <c r="H151" i="27"/>
  <c r="N151" i="27" s="1"/>
  <c r="G151" i="27"/>
  <c r="M151" i="27" s="1"/>
  <c r="L150" i="27"/>
  <c r="K150" i="27"/>
  <c r="J150" i="27"/>
  <c r="I150" i="27"/>
  <c r="H150" i="27"/>
  <c r="N150" i="27" s="1"/>
  <c r="G150" i="27"/>
  <c r="M150" i="27" s="1"/>
  <c r="L149" i="27"/>
  <c r="K149" i="27"/>
  <c r="J149" i="27"/>
  <c r="I149" i="27"/>
  <c r="H149" i="27"/>
  <c r="N149" i="27" s="1"/>
  <c r="G149" i="27"/>
  <c r="M149" i="27" s="1"/>
  <c r="L148" i="27"/>
  <c r="K148" i="27"/>
  <c r="J148" i="27"/>
  <c r="I148" i="27"/>
  <c r="L147" i="27"/>
  <c r="K147" i="27"/>
  <c r="J147" i="27"/>
  <c r="H147" i="27"/>
  <c r="L146" i="27"/>
  <c r="K146" i="27"/>
  <c r="L145" i="27"/>
  <c r="K145" i="27"/>
  <c r="L144" i="27"/>
  <c r="K144" i="27"/>
  <c r="L143" i="27"/>
  <c r="K143" i="27"/>
  <c r="J143" i="27"/>
  <c r="I143" i="27"/>
  <c r="H143" i="27"/>
  <c r="N143" i="27" s="1"/>
  <c r="G143" i="27"/>
  <c r="M143" i="27" s="1"/>
  <c r="L142" i="27"/>
  <c r="K142" i="27"/>
  <c r="L141" i="27"/>
  <c r="K141" i="27"/>
  <c r="G141" i="27"/>
  <c r="M141" i="27" s="1"/>
  <c r="L140" i="27"/>
  <c r="K140" i="27"/>
  <c r="J140" i="27"/>
  <c r="I140" i="27"/>
  <c r="H140" i="27"/>
  <c r="N140" i="27" s="1"/>
  <c r="G140" i="27"/>
  <c r="M140" i="27" s="1"/>
  <c r="L139" i="27"/>
  <c r="K139" i="27"/>
  <c r="L138" i="27"/>
  <c r="K138" i="27"/>
  <c r="J138" i="27"/>
  <c r="H138" i="27"/>
  <c r="G138" i="27"/>
  <c r="L137" i="27"/>
  <c r="K137" i="27"/>
  <c r="L136" i="27"/>
  <c r="K136" i="27"/>
  <c r="J136" i="27"/>
  <c r="I136" i="27"/>
  <c r="H136" i="27"/>
  <c r="N136" i="27" s="1"/>
  <c r="G136" i="27"/>
  <c r="M136" i="27" s="1"/>
  <c r="L135" i="27"/>
  <c r="K135" i="27"/>
  <c r="H135" i="27"/>
  <c r="N135" i="27" s="1"/>
  <c r="G135" i="27"/>
  <c r="L134" i="27"/>
  <c r="K134" i="27"/>
  <c r="J134" i="27"/>
  <c r="G134" i="27"/>
  <c r="L133" i="27"/>
  <c r="K133" i="27"/>
  <c r="J133" i="27"/>
  <c r="G133" i="27"/>
  <c r="L132" i="27"/>
  <c r="K132" i="27"/>
  <c r="J132" i="27"/>
  <c r="H132" i="27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G130" i="27"/>
  <c r="L129" i="27"/>
  <c r="K129" i="27"/>
  <c r="I129" i="27"/>
  <c r="H129" i="27"/>
  <c r="G129" i="27"/>
  <c r="L128" i="27"/>
  <c r="K128" i="27"/>
  <c r="J128" i="27"/>
  <c r="I128" i="27"/>
  <c r="H128" i="27"/>
  <c r="N128" i="27" s="1"/>
  <c r="G128" i="27"/>
  <c r="M128" i="27" s="1"/>
  <c r="L127" i="27"/>
  <c r="K127" i="27"/>
  <c r="L126" i="27"/>
  <c r="K126" i="27"/>
  <c r="J126" i="27"/>
  <c r="I126" i="27"/>
  <c r="L125" i="27"/>
  <c r="K125" i="27"/>
  <c r="L124" i="27"/>
  <c r="K124" i="27"/>
  <c r="L123" i="27"/>
  <c r="K123" i="27"/>
  <c r="L122" i="27"/>
  <c r="K122" i="27"/>
  <c r="J122" i="27"/>
  <c r="I122" i="27"/>
  <c r="G122" i="27"/>
  <c r="L121" i="27"/>
  <c r="K121" i="27"/>
  <c r="I121" i="27"/>
  <c r="H121" i="27"/>
  <c r="G121" i="27"/>
  <c r="L120" i="27"/>
  <c r="K120" i="27"/>
  <c r="I120" i="27"/>
  <c r="G120" i="27"/>
  <c r="L119" i="27"/>
  <c r="K119" i="27"/>
  <c r="J119" i="27"/>
  <c r="I119" i="27"/>
  <c r="H119" i="27"/>
  <c r="N119" i="27" s="1"/>
  <c r="G119" i="27"/>
  <c r="M119" i="27" s="1"/>
  <c r="L118" i="27"/>
  <c r="K118" i="27"/>
  <c r="L117" i="27"/>
  <c r="K117" i="27"/>
  <c r="I117" i="27"/>
  <c r="H117" i="27"/>
  <c r="G117" i="27"/>
  <c r="L116" i="27"/>
  <c r="K116" i="27"/>
  <c r="J116" i="27"/>
  <c r="I116" i="27"/>
  <c r="H116" i="27"/>
  <c r="N116" i="27" s="1"/>
  <c r="G116" i="27"/>
  <c r="M116" i="27" s="1"/>
  <c r="L115" i="27"/>
  <c r="K115" i="27"/>
  <c r="L114" i="27"/>
  <c r="K114" i="27"/>
  <c r="J114" i="27"/>
  <c r="I114" i="27"/>
  <c r="H114" i="27"/>
  <c r="N114" i="27" s="1"/>
  <c r="G114" i="27"/>
  <c r="M114" i="27" s="1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I111" i="27"/>
  <c r="L110" i="27"/>
  <c r="K110" i="27"/>
  <c r="J110" i="27"/>
  <c r="I110" i="27"/>
  <c r="H110" i="27"/>
  <c r="N110" i="27" s="1"/>
  <c r="G110" i="27"/>
  <c r="M110" i="27" s="1"/>
  <c r="L109" i="27"/>
  <c r="K109" i="27"/>
  <c r="I109" i="27"/>
  <c r="H109" i="27"/>
  <c r="G109" i="27"/>
  <c r="L108" i="27"/>
  <c r="K108" i="27"/>
  <c r="J108" i="27"/>
  <c r="I108" i="27"/>
  <c r="H108" i="27"/>
  <c r="N108" i="27" s="1"/>
  <c r="L107" i="27"/>
  <c r="K107" i="27"/>
  <c r="J107" i="27"/>
  <c r="I107" i="27"/>
  <c r="G107" i="27"/>
  <c r="L106" i="27"/>
  <c r="K106" i="27"/>
  <c r="I106" i="27"/>
  <c r="L105" i="27"/>
  <c r="K105" i="27"/>
  <c r="J105" i="27"/>
  <c r="L104" i="27"/>
  <c r="K104" i="27"/>
  <c r="I104" i="27"/>
  <c r="H104" i="27"/>
  <c r="G104" i="27"/>
  <c r="L103" i="27"/>
  <c r="K103" i="27"/>
  <c r="L102" i="27"/>
  <c r="K102" i="27"/>
  <c r="J102" i="27"/>
  <c r="I102" i="27"/>
  <c r="H102" i="27"/>
  <c r="N102" i="27" s="1"/>
  <c r="G102" i="27"/>
  <c r="M102" i="27" s="1"/>
  <c r="L101" i="27"/>
  <c r="K101" i="27"/>
  <c r="J101" i="27"/>
  <c r="I101" i="27"/>
  <c r="H101" i="27"/>
  <c r="N101" i="27" s="1"/>
  <c r="G101" i="27"/>
  <c r="M101" i="27" s="1"/>
  <c r="L100" i="27"/>
  <c r="K100" i="27"/>
  <c r="L99" i="27"/>
  <c r="K99" i="27"/>
  <c r="I99" i="27"/>
  <c r="L98" i="27"/>
  <c r="K98" i="27"/>
  <c r="J98" i="27"/>
  <c r="I98" i="27"/>
  <c r="H98" i="27"/>
  <c r="N98" i="27" s="1"/>
  <c r="G98" i="27"/>
  <c r="M98" i="27" s="1"/>
  <c r="L97" i="27"/>
  <c r="K97" i="27"/>
  <c r="J97" i="27"/>
  <c r="I97" i="27"/>
  <c r="L96" i="27"/>
  <c r="K96" i="27"/>
  <c r="J96" i="27"/>
  <c r="I96" i="27"/>
  <c r="H96" i="27"/>
  <c r="N96" i="27" s="1"/>
  <c r="G96" i="27"/>
  <c r="M96" i="27" s="1"/>
  <c r="L95" i="27"/>
  <c r="K95" i="27"/>
  <c r="J95" i="27"/>
  <c r="I95" i="27"/>
  <c r="H95" i="27"/>
  <c r="N95" i="27" s="1"/>
  <c r="G95" i="27"/>
  <c r="M95" i="27" s="1"/>
  <c r="L94" i="27"/>
  <c r="K94" i="27"/>
  <c r="J94" i="27"/>
  <c r="I94" i="27"/>
  <c r="H94" i="27"/>
  <c r="N94" i="27" s="1"/>
  <c r="G94" i="27"/>
  <c r="M94" i="27" s="1"/>
  <c r="L93" i="27"/>
  <c r="K93" i="27"/>
  <c r="J93" i="27"/>
  <c r="I93" i="27"/>
  <c r="H93" i="27"/>
  <c r="N93" i="27" s="1"/>
  <c r="G93" i="27"/>
  <c r="M93" i="27" s="1"/>
  <c r="L92" i="27"/>
  <c r="K92" i="27"/>
  <c r="J92" i="27"/>
  <c r="H92" i="27"/>
  <c r="G92" i="27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H89" i="27"/>
  <c r="G89" i="27"/>
  <c r="L88" i="27"/>
  <c r="K88" i="27"/>
  <c r="I88" i="27"/>
  <c r="H88" i="27"/>
  <c r="L87" i="27"/>
  <c r="K87" i="27"/>
  <c r="J87" i="27"/>
  <c r="I87" i="27"/>
  <c r="H87" i="27"/>
  <c r="N87" i="27" s="1"/>
  <c r="G87" i="27"/>
  <c r="M87" i="27" s="1"/>
  <c r="L86" i="27"/>
  <c r="K86" i="27"/>
  <c r="L85" i="27"/>
  <c r="K85" i="27"/>
  <c r="J85" i="27"/>
  <c r="L84" i="27"/>
  <c r="K84" i="27"/>
  <c r="J84" i="27"/>
  <c r="I84" i="27"/>
  <c r="L83" i="27"/>
  <c r="K83" i="27"/>
  <c r="I83" i="27"/>
  <c r="L82" i="27"/>
  <c r="K82" i="27"/>
  <c r="H82" i="27"/>
  <c r="N82" i="27" s="1"/>
  <c r="G82" i="27"/>
  <c r="F81" i="27"/>
  <c r="J177" i="27" s="1"/>
  <c r="E81" i="27"/>
  <c r="I177" i="27" s="1"/>
  <c r="D81" i="27"/>
  <c r="C81" i="27"/>
  <c r="G177" i="27" s="1"/>
  <c r="M177" i="27" s="1"/>
  <c r="L73" i="27"/>
  <c r="K73" i="27"/>
  <c r="J73" i="27"/>
  <c r="I73" i="27"/>
  <c r="G73" i="27"/>
  <c r="L72" i="27"/>
  <c r="K72" i="27"/>
  <c r="J72" i="27"/>
  <c r="I72" i="27"/>
  <c r="G72" i="27"/>
  <c r="L71" i="27"/>
  <c r="K71" i="27"/>
  <c r="J71" i="27"/>
  <c r="I71" i="27"/>
  <c r="H71" i="27"/>
  <c r="N71" i="27" s="1"/>
  <c r="G71" i="27"/>
  <c r="M71" i="27" s="1"/>
  <c r="L70" i="27"/>
  <c r="K70" i="27"/>
  <c r="J70" i="27"/>
  <c r="G70" i="27"/>
  <c r="L69" i="27"/>
  <c r="K69" i="27"/>
  <c r="J69" i="27"/>
  <c r="I69" i="27"/>
  <c r="H69" i="27"/>
  <c r="N69" i="27" s="1"/>
  <c r="G69" i="27"/>
  <c r="M69" i="27" s="1"/>
  <c r="L68" i="27"/>
  <c r="K68" i="27"/>
  <c r="J68" i="27"/>
  <c r="I68" i="27"/>
  <c r="H68" i="27"/>
  <c r="N68" i="27" s="1"/>
  <c r="G68" i="27"/>
  <c r="M68" i="27" s="1"/>
  <c r="L67" i="27"/>
  <c r="K67" i="27"/>
  <c r="I67" i="27"/>
  <c r="H67" i="27"/>
  <c r="G67" i="27"/>
  <c r="L66" i="27"/>
  <c r="K66" i="27"/>
  <c r="J66" i="27"/>
  <c r="I66" i="27"/>
  <c r="H66" i="27"/>
  <c r="N66" i="27" s="1"/>
  <c r="G66" i="27"/>
  <c r="M66" i="27" s="1"/>
  <c r="L65" i="27"/>
  <c r="K65" i="27"/>
  <c r="J65" i="27"/>
  <c r="I65" i="27"/>
  <c r="H65" i="27"/>
  <c r="N65" i="27" s="1"/>
  <c r="G65" i="27"/>
  <c r="M65" i="27" s="1"/>
  <c r="L64" i="27"/>
  <c r="K64" i="27"/>
  <c r="J64" i="27"/>
  <c r="I64" i="27"/>
  <c r="H64" i="27"/>
  <c r="N64" i="27" s="1"/>
  <c r="G64" i="27"/>
  <c r="M64" i="27" s="1"/>
  <c r="L63" i="27"/>
  <c r="K63" i="27"/>
  <c r="J63" i="27"/>
  <c r="I63" i="27"/>
  <c r="H63" i="27"/>
  <c r="N63" i="27" s="1"/>
  <c r="G63" i="27"/>
  <c r="M63" i="27" s="1"/>
  <c r="L62" i="27"/>
  <c r="K62" i="27"/>
  <c r="J62" i="27"/>
  <c r="I62" i="27"/>
  <c r="H62" i="27"/>
  <c r="N62" i="27" s="1"/>
  <c r="G62" i="27"/>
  <c r="M62" i="27" s="1"/>
  <c r="L61" i="27"/>
  <c r="K61" i="27"/>
  <c r="J61" i="27"/>
  <c r="I61" i="27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H57" i="27"/>
  <c r="G57" i="27"/>
  <c r="L56" i="27"/>
  <c r="K56" i="27"/>
  <c r="I56" i="27"/>
  <c r="H56" i="27"/>
  <c r="G56" i="27"/>
  <c r="L55" i="27"/>
  <c r="K55" i="27"/>
  <c r="H55" i="27"/>
  <c r="G55" i="27"/>
  <c r="L54" i="27"/>
  <c r="K54" i="27"/>
  <c r="J54" i="27"/>
  <c r="I54" i="27"/>
  <c r="H54" i="27"/>
  <c r="N54" i="27" s="1"/>
  <c r="G54" i="27"/>
  <c r="M54" i="27" s="1"/>
  <c r="L53" i="27"/>
  <c r="K53" i="27"/>
  <c r="H53" i="27"/>
  <c r="L52" i="27"/>
  <c r="K52" i="27"/>
  <c r="J52" i="27"/>
  <c r="I52" i="27"/>
  <c r="L51" i="27"/>
  <c r="K51" i="27"/>
  <c r="J51" i="27"/>
  <c r="I51" i="27"/>
  <c r="H51" i="27"/>
  <c r="N51" i="27" s="1"/>
  <c r="G51" i="27"/>
  <c r="M51" i="27" s="1"/>
  <c r="L50" i="27"/>
  <c r="K50" i="27"/>
  <c r="J50" i="27"/>
  <c r="H50" i="27"/>
  <c r="G50" i="27"/>
  <c r="L49" i="27"/>
  <c r="K49" i="27"/>
  <c r="J49" i="27"/>
  <c r="I49" i="27"/>
  <c r="H49" i="27"/>
  <c r="N49" i="27" s="1"/>
  <c r="G49" i="27"/>
  <c r="M49" i="27" s="1"/>
  <c r="L48" i="27"/>
  <c r="K48" i="27"/>
  <c r="J48" i="27"/>
  <c r="I48" i="27"/>
  <c r="H48" i="27"/>
  <c r="N48" i="27" s="1"/>
  <c r="G48" i="27"/>
  <c r="M48" i="27" s="1"/>
  <c r="L47" i="27"/>
  <c r="K47" i="27"/>
  <c r="I47" i="27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M45" i="27" s="1"/>
  <c r="L44" i="27"/>
  <c r="K44" i="27"/>
  <c r="J44" i="27"/>
  <c r="I44" i="27"/>
  <c r="H44" i="27"/>
  <c r="N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H42" i="27"/>
  <c r="N42" i="27" s="1"/>
  <c r="G42" i="27"/>
  <c r="L41" i="27"/>
  <c r="K41" i="27"/>
  <c r="H41" i="27"/>
  <c r="N41" i="27" s="1"/>
  <c r="G41" i="27"/>
  <c r="L40" i="27"/>
  <c r="K40" i="27"/>
  <c r="J40" i="27"/>
  <c r="I40" i="27"/>
  <c r="H40" i="27"/>
  <c r="N40" i="27" s="1"/>
  <c r="G40" i="27"/>
  <c r="M40" i="27" s="1"/>
  <c r="L39" i="27"/>
  <c r="K39" i="27"/>
  <c r="J39" i="27"/>
  <c r="I39" i="27"/>
  <c r="H39" i="27"/>
  <c r="N39" i="27" s="1"/>
  <c r="G39" i="27"/>
  <c r="M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G36" i="27"/>
  <c r="L35" i="27"/>
  <c r="K35" i="27"/>
  <c r="I35" i="27"/>
  <c r="H35" i="27"/>
  <c r="G35" i="27"/>
  <c r="L34" i="27"/>
  <c r="K34" i="27"/>
  <c r="J34" i="27"/>
  <c r="I34" i="27"/>
  <c r="H34" i="27"/>
  <c r="N34" i="27" s="1"/>
  <c r="G34" i="27"/>
  <c r="M34" i="27" s="1"/>
  <c r="L33" i="27"/>
  <c r="K33" i="27"/>
  <c r="G33" i="27"/>
  <c r="L32" i="27"/>
  <c r="K32" i="27"/>
  <c r="J32" i="27"/>
  <c r="I32" i="27"/>
  <c r="H32" i="27"/>
  <c r="N32" i="27" s="1"/>
  <c r="G32" i="27"/>
  <c r="M32" i="27" s="1"/>
  <c r="L31" i="27"/>
  <c r="K31" i="27"/>
  <c r="J31" i="27"/>
  <c r="I31" i="27"/>
  <c r="G31" i="27"/>
  <c r="L30" i="27"/>
  <c r="K30" i="27"/>
  <c r="J30" i="27"/>
  <c r="I30" i="27"/>
  <c r="H30" i="27"/>
  <c r="N30" i="27" s="1"/>
  <c r="L29" i="27"/>
  <c r="K29" i="27"/>
  <c r="I29" i="27"/>
  <c r="H29" i="27"/>
  <c r="G29" i="27"/>
  <c r="L28" i="27"/>
  <c r="K28" i="27"/>
  <c r="I28" i="27"/>
  <c r="H28" i="27"/>
  <c r="G28" i="27"/>
  <c r="L27" i="27"/>
  <c r="K27" i="27"/>
  <c r="J27" i="27"/>
  <c r="H27" i="27"/>
  <c r="G27" i="27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L23" i="27"/>
  <c r="K23" i="27"/>
  <c r="J23" i="27"/>
  <c r="I23" i="27"/>
  <c r="H23" i="27"/>
  <c r="N23" i="27" s="1"/>
  <c r="G23" i="27"/>
  <c r="M23" i="27" s="1"/>
  <c r="F22" i="27"/>
  <c r="J67" i="27" s="1"/>
  <c r="E22" i="27"/>
  <c r="I70" i="27" s="1"/>
  <c r="D22" i="27"/>
  <c r="L22" i="27" s="1"/>
  <c r="C22" i="27"/>
  <c r="G53" i="27" s="1"/>
  <c r="F14" i="27"/>
  <c r="D14" i="27"/>
  <c r="C14" i="27"/>
  <c r="F13" i="27"/>
  <c r="E13" i="27"/>
  <c r="D13" i="27"/>
  <c r="L13" i="27" s="1"/>
  <c r="F12" i="27"/>
  <c r="C12" i="27"/>
  <c r="F10" i="27"/>
  <c r="E10" i="27"/>
  <c r="C10" i="27"/>
  <c r="K10" i="27" s="1"/>
  <c r="F9" i="27"/>
  <c r="E9" i="27"/>
  <c r="L640" i="26"/>
  <c r="K640" i="26"/>
  <c r="L639" i="26"/>
  <c r="K639" i="26"/>
  <c r="J639" i="26"/>
  <c r="G639" i="26"/>
  <c r="L638" i="26"/>
  <c r="K638" i="26"/>
  <c r="J638" i="26"/>
  <c r="I638" i="26"/>
  <c r="H638" i="26"/>
  <c r="N638" i="26" s="1"/>
  <c r="G638" i="26"/>
  <c r="M638" i="26" s="1"/>
  <c r="L637" i="26"/>
  <c r="K637" i="26"/>
  <c r="J637" i="26"/>
  <c r="I637" i="26"/>
  <c r="H637" i="26"/>
  <c r="N637" i="26" s="1"/>
  <c r="G637" i="26"/>
  <c r="M637" i="26" s="1"/>
  <c r="L636" i="26"/>
  <c r="K636" i="26"/>
  <c r="J636" i="26"/>
  <c r="I636" i="26"/>
  <c r="G636" i="26"/>
  <c r="M636" i="26" s="1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G633" i="26"/>
  <c r="L632" i="26"/>
  <c r="K632" i="26"/>
  <c r="I632" i="26"/>
  <c r="H632" i="26"/>
  <c r="G632" i="26"/>
  <c r="L631" i="26"/>
  <c r="K631" i="26"/>
  <c r="L630" i="26"/>
  <c r="K630" i="26"/>
  <c r="I630" i="26"/>
  <c r="L629" i="26"/>
  <c r="K629" i="26"/>
  <c r="G629" i="26"/>
  <c r="L628" i="26"/>
  <c r="K628" i="26"/>
  <c r="J628" i="26"/>
  <c r="L627" i="26"/>
  <c r="K627" i="26"/>
  <c r="J627" i="26"/>
  <c r="I627" i="26"/>
  <c r="H627" i="26"/>
  <c r="N627" i="26" s="1"/>
  <c r="G627" i="26"/>
  <c r="M627" i="26" s="1"/>
  <c r="L626" i="26"/>
  <c r="K626" i="26"/>
  <c r="J626" i="26"/>
  <c r="I626" i="26"/>
  <c r="H626" i="26"/>
  <c r="N626" i="26" s="1"/>
  <c r="G626" i="26"/>
  <c r="M626" i="26" s="1"/>
  <c r="L625" i="26"/>
  <c r="K625" i="26"/>
  <c r="J625" i="26"/>
  <c r="I625" i="26"/>
  <c r="H625" i="26"/>
  <c r="N625" i="26" s="1"/>
  <c r="G625" i="26"/>
  <c r="M625" i="26" s="1"/>
  <c r="L624" i="26"/>
  <c r="K624" i="26"/>
  <c r="J624" i="26"/>
  <c r="I624" i="26"/>
  <c r="H624" i="26"/>
  <c r="N624" i="26" s="1"/>
  <c r="G624" i="26"/>
  <c r="M624" i="26" s="1"/>
  <c r="L623" i="26"/>
  <c r="K623" i="26"/>
  <c r="H623" i="26"/>
  <c r="L622" i="26"/>
  <c r="K622" i="26"/>
  <c r="J622" i="26"/>
  <c r="I622" i="26"/>
  <c r="G622" i="26"/>
  <c r="L621" i="26"/>
  <c r="K621" i="26"/>
  <c r="J621" i="26"/>
  <c r="I621" i="26"/>
  <c r="G621" i="26"/>
  <c r="L620" i="26"/>
  <c r="K620" i="26"/>
  <c r="J620" i="26"/>
  <c r="I620" i="26"/>
  <c r="H620" i="26"/>
  <c r="N620" i="26" s="1"/>
  <c r="G620" i="26"/>
  <c r="M620" i="26" s="1"/>
  <c r="L619" i="26"/>
  <c r="K619" i="26"/>
  <c r="J619" i="26"/>
  <c r="I619" i="26"/>
  <c r="H619" i="26"/>
  <c r="N619" i="26" s="1"/>
  <c r="G619" i="26"/>
  <c r="M619" i="26" s="1"/>
  <c r="L618" i="26"/>
  <c r="K618" i="26"/>
  <c r="J618" i="26"/>
  <c r="I618" i="26"/>
  <c r="H618" i="26"/>
  <c r="N618" i="26" s="1"/>
  <c r="G618" i="26"/>
  <c r="M618" i="26" s="1"/>
  <c r="L617" i="26"/>
  <c r="K617" i="26"/>
  <c r="J617" i="26"/>
  <c r="G617" i="26"/>
  <c r="L616" i="26"/>
  <c r="K616" i="26"/>
  <c r="L615" i="26"/>
  <c r="K615" i="26"/>
  <c r="I615" i="26"/>
  <c r="L614" i="26"/>
  <c r="K614" i="26"/>
  <c r="I614" i="26"/>
  <c r="G614" i="26"/>
  <c r="L613" i="26"/>
  <c r="K613" i="26"/>
  <c r="J613" i="26"/>
  <c r="I613" i="26"/>
  <c r="G613" i="26"/>
  <c r="F612" i="26"/>
  <c r="J640" i="26" s="1"/>
  <c r="E612" i="26"/>
  <c r="I640" i="26" s="1"/>
  <c r="D612" i="26"/>
  <c r="H631" i="26" s="1"/>
  <c r="N631" i="26" s="1"/>
  <c r="C612" i="26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L602" i="26"/>
  <c r="K602" i="26"/>
  <c r="J602" i="26"/>
  <c r="I602" i="26"/>
  <c r="H602" i="26"/>
  <c r="N602" i="26" s="1"/>
  <c r="G602" i="26"/>
  <c r="M602" i="26" s="1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L599" i="26"/>
  <c r="K599" i="26"/>
  <c r="J599" i="26"/>
  <c r="I599" i="26"/>
  <c r="H599" i="26"/>
  <c r="N599" i="26" s="1"/>
  <c r="G599" i="26"/>
  <c r="M599" i="26" s="1"/>
  <c r="L598" i="26"/>
  <c r="K598" i="26"/>
  <c r="J598" i="26"/>
  <c r="I598" i="26"/>
  <c r="H598" i="26"/>
  <c r="N598" i="26" s="1"/>
  <c r="G598" i="26"/>
  <c r="M598" i="26" s="1"/>
  <c r="L597" i="26"/>
  <c r="K597" i="26"/>
  <c r="J597" i="26"/>
  <c r="I597" i="26"/>
  <c r="G597" i="26"/>
  <c r="L596" i="26"/>
  <c r="K596" i="26"/>
  <c r="I596" i="26"/>
  <c r="H596" i="26"/>
  <c r="G596" i="26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G591" i="26"/>
  <c r="L590" i="26"/>
  <c r="K590" i="26"/>
  <c r="I590" i="26"/>
  <c r="G590" i="26"/>
  <c r="L589" i="26"/>
  <c r="K589" i="26"/>
  <c r="J589" i="26"/>
  <c r="I589" i="26"/>
  <c r="H589" i="26"/>
  <c r="N589" i="26" s="1"/>
  <c r="G589" i="26"/>
  <c r="M589" i="26" s="1"/>
  <c r="L588" i="26"/>
  <c r="K588" i="26"/>
  <c r="J588" i="26"/>
  <c r="I588" i="26"/>
  <c r="G588" i="26"/>
  <c r="M588" i="26" s="1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J585" i="26"/>
  <c r="I585" i="26"/>
  <c r="H585" i="26"/>
  <c r="N585" i="26" s="1"/>
  <c r="G585" i="26"/>
  <c r="M585" i="26" s="1"/>
  <c r="L584" i="26"/>
  <c r="K584" i="26"/>
  <c r="J584" i="26"/>
  <c r="I584" i="26"/>
  <c r="H584" i="26"/>
  <c r="N584" i="26" s="1"/>
  <c r="G584" i="26"/>
  <c r="M584" i="26" s="1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L581" i="26"/>
  <c r="K581" i="26"/>
  <c r="J581" i="26"/>
  <c r="I581" i="26"/>
  <c r="G581" i="26"/>
  <c r="L580" i="26"/>
  <c r="K580" i="26"/>
  <c r="J580" i="26"/>
  <c r="I580" i="26"/>
  <c r="H580" i="26"/>
  <c r="N580" i="26" s="1"/>
  <c r="G580" i="26"/>
  <c r="M580" i="26" s="1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H577" i="26"/>
  <c r="N577" i="26" s="1"/>
  <c r="G577" i="26"/>
  <c r="M577" i="26" s="1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L573" i="26"/>
  <c r="K573" i="26"/>
  <c r="J573" i="26"/>
  <c r="I573" i="26"/>
  <c r="H573" i="26"/>
  <c r="N573" i="26" s="1"/>
  <c r="G573" i="26"/>
  <c r="M573" i="26" s="1"/>
  <c r="L572" i="26"/>
  <c r="K572" i="26"/>
  <c r="J572" i="26"/>
  <c r="I572" i="26"/>
  <c r="H572" i="26"/>
  <c r="N572" i="26" s="1"/>
  <c r="G572" i="26"/>
  <c r="M572" i="26" s="1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J568" i="26"/>
  <c r="I568" i="26"/>
  <c r="G568" i="26"/>
  <c r="L567" i="26"/>
  <c r="K567" i="26"/>
  <c r="I567" i="26"/>
  <c r="G567" i="26"/>
  <c r="L566" i="26"/>
  <c r="K566" i="26"/>
  <c r="J566" i="26"/>
  <c r="I566" i="26"/>
  <c r="H566" i="26"/>
  <c r="N566" i="26" s="1"/>
  <c r="G566" i="26"/>
  <c r="M566" i="26" s="1"/>
  <c r="L565" i="26"/>
  <c r="K565" i="26"/>
  <c r="J565" i="26"/>
  <c r="I565" i="26"/>
  <c r="H565" i="26"/>
  <c r="N565" i="26" s="1"/>
  <c r="G565" i="26"/>
  <c r="M565" i="26" s="1"/>
  <c r="L564" i="26"/>
  <c r="K564" i="26"/>
  <c r="J564" i="26"/>
  <c r="I564" i="26"/>
  <c r="G564" i="26"/>
  <c r="L563" i="26"/>
  <c r="K563" i="26"/>
  <c r="H563" i="26"/>
  <c r="L562" i="26"/>
  <c r="K562" i="26"/>
  <c r="J562" i="26"/>
  <c r="I562" i="26"/>
  <c r="H562" i="26"/>
  <c r="N562" i="26" s="1"/>
  <c r="G562" i="26"/>
  <c r="M562" i="26" s="1"/>
  <c r="L561" i="26"/>
  <c r="K561" i="26"/>
  <c r="I561" i="26"/>
  <c r="H561" i="26"/>
  <c r="G561" i="26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G559" i="26"/>
  <c r="M559" i="26" s="1"/>
  <c r="L558" i="26"/>
  <c r="K558" i="26"/>
  <c r="J558" i="26"/>
  <c r="I558" i="26"/>
  <c r="H558" i="26"/>
  <c r="N558" i="26" s="1"/>
  <c r="G558" i="26"/>
  <c r="M558" i="26" s="1"/>
  <c r="L557" i="26"/>
  <c r="K557" i="26"/>
  <c r="J557" i="26"/>
  <c r="I557" i="26"/>
  <c r="H557" i="26"/>
  <c r="N557" i="26" s="1"/>
  <c r="G557" i="26"/>
  <c r="M557" i="26" s="1"/>
  <c r="L556" i="26"/>
  <c r="K556" i="26"/>
  <c r="J556" i="26"/>
  <c r="I556" i="26"/>
  <c r="H556" i="26"/>
  <c r="N556" i="26" s="1"/>
  <c r="G556" i="26"/>
  <c r="M556" i="26" s="1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L549" i="26"/>
  <c r="K549" i="26"/>
  <c r="J549" i="26"/>
  <c r="I549" i="26"/>
  <c r="H549" i="26"/>
  <c r="N549" i="26" s="1"/>
  <c r="G549" i="26"/>
  <c r="M549" i="26" s="1"/>
  <c r="L548" i="26"/>
  <c r="K548" i="26"/>
  <c r="J548" i="26"/>
  <c r="I548" i="26"/>
  <c r="H548" i="26"/>
  <c r="N548" i="26" s="1"/>
  <c r="G548" i="26"/>
  <c r="M548" i="26" s="1"/>
  <c r="L547" i="26"/>
  <c r="K547" i="26"/>
  <c r="J547" i="26"/>
  <c r="I547" i="26"/>
  <c r="H547" i="26"/>
  <c r="N547" i="26" s="1"/>
  <c r="G547" i="26"/>
  <c r="M547" i="26" s="1"/>
  <c r="L546" i="26"/>
  <c r="K546" i="26"/>
  <c r="I546" i="26"/>
  <c r="H546" i="26"/>
  <c r="G546" i="26"/>
  <c r="L545" i="26"/>
  <c r="K545" i="26"/>
  <c r="J545" i="26"/>
  <c r="I545" i="26"/>
  <c r="H545" i="26"/>
  <c r="N545" i="26" s="1"/>
  <c r="G545" i="26"/>
  <c r="M545" i="26" s="1"/>
  <c r="L544" i="26"/>
  <c r="K544" i="26"/>
  <c r="I544" i="26"/>
  <c r="H544" i="26"/>
  <c r="G544" i="26"/>
  <c r="L543" i="26"/>
  <c r="K543" i="26"/>
  <c r="J543" i="26"/>
  <c r="I543" i="26"/>
  <c r="H543" i="26"/>
  <c r="N543" i="26" s="1"/>
  <c r="G543" i="26"/>
  <c r="M543" i="26" s="1"/>
  <c r="L542" i="26"/>
  <c r="K542" i="26"/>
  <c r="J542" i="26"/>
  <c r="I542" i="26"/>
  <c r="H542" i="26"/>
  <c r="N542" i="26" s="1"/>
  <c r="G542" i="26"/>
  <c r="M542" i="26" s="1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L539" i="26"/>
  <c r="K539" i="26"/>
  <c r="J539" i="26"/>
  <c r="I539" i="26"/>
  <c r="H539" i="26"/>
  <c r="N539" i="26" s="1"/>
  <c r="L538" i="26"/>
  <c r="K538" i="26"/>
  <c r="J538" i="26"/>
  <c r="I538" i="26"/>
  <c r="H538" i="26"/>
  <c r="N538" i="26" s="1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L534" i="26"/>
  <c r="K534" i="26"/>
  <c r="J534" i="26"/>
  <c r="I534" i="26"/>
  <c r="H534" i="26"/>
  <c r="N534" i="26" s="1"/>
  <c r="G534" i="26"/>
  <c r="M534" i="26" s="1"/>
  <c r="L533" i="26"/>
  <c r="K533" i="26"/>
  <c r="J533" i="26"/>
  <c r="I533" i="26"/>
  <c r="H533" i="26"/>
  <c r="N533" i="26" s="1"/>
  <c r="G533" i="26"/>
  <c r="M533" i="26" s="1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J528" i="26"/>
  <c r="I528" i="26"/>
  <c r="H528" i="26"/>
  <c r="N528" i="26" s="1"/>
  <c r="G528" i="26"/>
  <c r="M528" i="26" s="1"/>
  <c r="L527" i="26"/>
  <c r="K527" i="26"/>
  <c r="J527" i="26"/>
  <c r="I527" i="26"/>
  <c r="H527" i="26"/>
  <c r="N527" i="26" s="1"/>
  <c r="G527" i="26"/>
  <c r="M527" i="26" s="1"/>
  <c r="L526" i="26"/>
  <c r="K526" i="26"/>
  <c r="I526" i="26"/>
  <c r="H526" i="26"/>
  <c r="N526" i="26" s="1"/>
  <c r="G526" i="26"/>
  <c r="L525" i="26"/>
  <c r="K525" i="26"/>
  <c r="J525" i="26"/>
  <c r="I525" i="26"/>
  <c r="H525" i="26"/>
  <c r="N525" i="26" s="1"/>
  <c r="G525" i="26"/>
  <c r="M525" i="26" s="1"/>
  <c r="L524" i="26"/>
  <c r="K524" i="26"/>
  <c r="J524" i="26"/>
  <c r="I524" i="26"/>
  <c r="H524" i="26"/>
  <c r="N524" i="26" s="1"/>
  <c r="G524" i="26"/>
  <c r="M524" i="26" s="1"/>
  <c r="L523" i="26"/>
  <c r="K523" i="26"/>
  <c r="J523" i="26"/>
  <c r="I523" i="26"/>
  <c r="H523" i="26"/>
  <c r="N523" i="26" s="1"/>
  <c r="G523" i="26"/>
  <c r="M523" i="26" s="1"/>
  <c r="L522" i="26"/>
  <c r="K522" i="26"/>
  <c r="J522" i="26"/>
  <c r="I522" i="26"/>
  <c r="H522" i="26"/>
  <c r="N522" i="26" s="1"/>
  <c r="G522" i="26"/>
  <c r="M522" i="26" s="1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J518" i="26"/>
  <c r="I518" i="26"/>
  <c r="H518" i="26"/>
  <c r="N518" i="26" s="1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J516" i="26"/>
  <c r="I516" i="26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J514" i="26"/>
  <c r="I514" i="26"/>
  <c r="G514" i="26"/>
  <c r="L513" i="26"/>
  <c r="K513" i="26"/>
  <c r="J513" i="26"/>
  <c r="I513" i="26"/>
  <c r="H513" i="26"/>
  <c r="N513" i="26" s="1"/>
  <c r="G513" i="26"/>
  <c r="M513" i="26" s="1"/>
  <c r="L512" i="26"/>
  <c r="K512" i="26"/>
  <c r="I512" i="26"/>
  <c r="G512" i="26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H509" i="26"/>
  <c r="N509" i="26" s="1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J507" i="26"/>
  <c r="I507" i="26"/>
  <c r="G507" i="26"/>
  <c r="L506" i="26"/>
  <c r="K506" i="26"/>
  <c r="J506" i="26"/>
  <c r="I506" i="26"/>
  <c r="H506" i="26"/>
  <c r="N506" i="26" s="1"/>
  <c r="G506" i="26"/>
  <c r="M506" i="26" s="1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L503" i="26"/>
  <c r="K503" i="26"/>
  <c r="J503" i="26"/>
  <c r="I503" i="26"/>
  <c r="H503" i="26"/>
  <c r="N503" i="26" s="1"/>
  <c r="G503" i="26"/>
  <c r="M503" i="26" s="1"/>
  <c r="L502" i="26"/>
  <c r="K502" i="26"/>
  <c r="J502" i="26"/>
  <c r="I502" i="26"/>
  <c r="H502" i="26"/>
  <c r="N502" i="26" s="1"/>
  <c r="G502" i="26"/>
  <c r="M502" i="26" s="1"/>
  <c r="L501" i="26"/>
  <c r="K501" i="26"/>
  <c r="J501" i="26"/>
  <c r="I501" i="26"/>
  <c r="H501" i="26"/>
  <c r="N501" i="26" s="1"/>
  <c r="G501" i="26"/>
  <c r="M501" i="26" s="1"/>
  <c r="L500" i="26"/>
  <c r="K500" i="26"/>
  <c r="J500" i="26"/>
  <c r="I500" i="26"/>
  <c r="H500" i="26"/>
  <c r="N500" i="26" s="1"/>
  <c r="G500" i="26"/>
  <c r="M500" i="26" s="1"/>
  <c r="L499" i="26"/>
  <c r="K499" i="26"/>
  <c r="I499" i="26"/>
  <c r="G499" i="26"/>
  <c r="L498" i="26"/>
  <c r="K498" i="26"/>
  <c r="J498" i="26"/>
  <c r="I498" i="26"/>
  <c r="G498" i="26"/>
  <c r="L497" i="26"/>
  <c r="K497" i="26"/>
  <c r="J497" i="26"/>
  <c r="I497" i="26"/>
  <c r="H497" i="26"/>
  <c r="N497" i="26" s="1"/>
  <c r="G497" i="26"/>
  <c r="M497" i="26" s="1"/>
  <c r="L496" i="26"/>
  <c r="K496" i="26"/>
  <c r="J496" i="26"/>
  <c r="I496" i="26"/>
  <c r="H496" i="26"/>
  <c r="N496" i="26" s="1"/>
  <c r="G496" i="26"/>
  <c r="M496" i="26" s="1"/>
  <c r="L495" i="26"/>
  <c r="K495" i="26"/>
  <c r="J495" i="26"/>
  <c r="I495" i="26"/>
  <c r="H495" i="26"/>
  <c r="N495" i="26" s="1"/>
  <c r="G495" i="26"/>
  <c r="M495" i="26" s="1"/>
  <c r="L494" i="26"/>
  <c r="K494" i="26"/>
  <c r="J494" i="26"/>
  <c r="I494" i="26"/>
  <c r="H494" i="26"/>
  <c r="N494" i="26" s="1"/>
  <c r="G494" i="26"/>
  <c r="M494" i="26" s="1"/>
  <c r="L493" i="26"/>
  <c r="K493" i="26"/>
  <c r="J493" i="26"/>
  <c r="I493" i="26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L488" i="26"/>
  <c r="K488" i="26"/>
  <c r="J488" i="26"/>
  <c r="I488" i="26"/>
  <c r="H488" i="26"/>
  <c r="N488" i="26" s="1"/>
  <c r="G488" i="26"/>
  <c r="M488" i="26" s="1"/>
  <c r="L487" i="26"/>
  <c r="K487" i="26"/>
  <c r="J487" i="26"/>
  <c r="I487" i="26"/>
  <c r="H487" i="26"/>
  <c r="N487" i="26" s="1"/>
  <c r="G487" i="26"/>
  <c r="M487" i="26" s="1"/>
  <c r="L486" i="26"/>
  <c r="K486" i="26"/>
  <c r="J486" i="26"/>
  <c r="I486" i="26"/>
  <c r="G486" i="26"/>
  <c r="L485" i="26"/>
  <c r="K485" i="26"/>
  <c r="J485" i="26"/>
  <c r="I485" i="26"/>
  <c r="H485" i="26"/>
  <c r="N485" i="26" s="1"/>
  <c r="G485" i="26"/>
  <c r="M485" i="26" s="1"/>
  <c r="L484" i="26"/>
  <c r="K484" i="26"/>
  <c r="J484" i="26"/>
  <c r="I484" i="26"/>
  <c r="G484" i="26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J481" i="26"/>
  <c r="I481" i="26"/>
  <c r="H481" i="26"/>
  <c r="N481" i="26" s="1"/>
  <c r="G481" i="26"/>
  <c r="M481" i="26" s="1"/>
  <c r="L480" i="26"/>
  <c r="K480" i="26"/>
  <c r="J480" i="26"/>
  <c r="I480" i="26"/>
  <c r="H480" i="26"/>
  <c r="N480" i="26" s="1"/>
  <c r="G480" i="26"/>
  <c r="M480" i="26" s="1"/>
  <c r="L479" i="26"/>
  <c r="K479" i="26"/>
  <c r="J479" i="26"/>
  <c r="I479" i="26"/>
  <c r="H479" i="26"/>
  <c r="N479" i="26" s="1"/>
  <c r="G479" i="26"/>
  <c r="M479" i="26" s="1"/>
  <c r="L478" i="26"/>
  <c r="K478" i="26"/>
  <c r="I478" i="26"/>
  <c r="H478" i="26"/>
  <c r="G478" i="26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G473" i="26"/>
  <c r="M473" i="26" s="1"/>
  <c r="L472" i="26"/>
  <c r="K472" i="26"/>
  <c r="J472" i="26"/>
  <c r="I472" i="26"/>
  <c r="H472" i="26"/>
  <c r="N472" i="26" s="1"/>
  <c r="G472" i="26"/>
  <c r="M472" i="26" s="1"/>
  <c r="L471" i="26"/>
  <c r="K471" i="26"/>
  <c r="J471" i="26"/>
  <c r="I471" i="26"/>
  <c r="G471" i="26"/>
  <c r="L470" i="26"/>
  <c r="K470" i="26"/>
  <c r="J470" i="26"/>
  <c r="I470" i="26"/>
  <c r="L469" i="26"/>
  <c r="K469" i="26"/>
  <c r="I469" i="26"/>
  <c r="H469" i="26"/>
  <c r="G469" i="26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L465" i="26"/>
  <c r="K465" i="26"/>
  <c r="J465" i="26"/>
  <c r="I465" i="26"/>
  <c r="H465" i="26"/>
  <c r="N465" i="26" s="1"/>
  <c r="G465" i="26"/>
  <c r="M465" i="26" s="1"/>
  <c r="L464" i="26"/>
  <c r="K464" i="26"/>
  <c r="J464" i="26"/>
  <c r="I464" i="26"/>
  <c r="H464" i="26"/>
  <c r="N464" i="26" s="1"/>
  <c r="G464" i="26"/>
  <c r="M464" i="26" s="1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L457" i="26"/>
  <c r="K457" i="26"/>
  <c r="J457" i="26"/>
  <c r="I457" i="26"/>
  <c r="H457" i="26"/>
  <c r="N457" i="26" s="1"/>
  <c r="G457" i="26"/>
  <c r="M457" i="26" s="1"/>
  <c r="L456" i="26"/>
  <c r="K456" i="26"/>
  <c r="J456" i="26"/>
  <c r="H456" i="26"/>
  <c r="G456" i="26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G454" i="26"/>
  <c r="M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I451" i="26"/>
  <c r="H451" i="26"/>
  <c r="N451" i="26" s="1"/>
  <c r="L450" i="26"/>
  <c r="K450" i="26"/>
  <c r="J450" i="26"/>
  <c r="I450" i="26"/>
  <c r="L449" i="26"/>
  <c r="K449" i="26"/>
  <c r="J449" i="26"/>
  <c r="H449" i="26"/>
  <c r="L448" i="26"/>
  <c r="K448" i="26"/>
  <c r="J448" i="26"/>
  <c r="I448" i="26"/>
  <c r="H448" i="26"/>
  <c r="N448" i="26" s="1"/>
  <c r="G448" i="26"/>
  <c r="M448" i="26" s="1"/>
  <c r="L447" i="26"/>
  <c r="K447" i="26"/>
  <c r="J447" i="26"/>
  <c r="I447" i="26"/>
  <c r="H447" i="26"/>
  <c r="N447" i="26" s="1"/>
  <c r="G447" i="26"/>
  <c r="M447" i="26" s="1"/>
  <c r="L446" i="26"/>
  <c r="K446" i="26"/>
  <c r="I446" i="26"/>
  <c r="H446" i="26"/>
  <c r="G446" i="26"/>
  <c r="L445" i="26"/>
  <c r="K445" i="26"/>
  <c r="J445" i="26"/>
  <c r="I445" i="26"/>
  <c r="H445" i="26"/>
  <c r="N445" i="26" s="1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J437" i="26"/>
  <c r="I437" i="26"/>
  <c r="H437" i="26"/>
  <c r="N437" i="26" s="1"/>
  <c r="G437" i="26"/>
  <c r="M437" i="26" s="1"/>
  <c r="L436" i="26"/>
  <c r="K436" i="26"/>
  <c r="J436" i="26"/>
  <c r="I436" i="26"/>
  <c r="H436" i="26"/>
  <c r="N436" i="26" s="1"/>
  <c r="L435" i="26"/>
  <c r="K435" i="26"/>
  <c r="I435" i="26"/>
  <c r="L434" i="26"/>
  <c r="K434" i="26"/>
  <c r="I434" i="26"/>
  <c r="H434" i="26"/>
  <c r="G434" i="26"/>
  <c r="L433" i="26"/>
  <c r="K433" i="26"/>
  <c r="I433" i="26"/>
  <c r="H433" i="26"/>
  <c r="N433" i="26" s="1"/>
  <c r="G433" i="26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L430" i="26"/>
  <c r="K430" i="26"/>
  <c r="J430" i="26"/>
  <c r="I430" i="26"/>
  <c r="H430" i="26"/>
  <c r="N430" i="26" s="1"/>
  <c r="G430" i="26"/>
  <c r="M430" i="26" s="1"/>
  <c r="L429" i="26"/>
  <c r="K429" i="26"/>
  <c r="J429" i="26"/>
  <c r="I429" i="26"/>
  <c r="H429" i="26"/>
  <c r="N429" i="26" s="1"/>
  <c r="G429" i="26"/>
  <c r="M429" i="26" s="1"/>
  <c r="L428" i="26"/>
  <c r="K428" i="26"/>
  <c r="J428" i="26"/>
  <c r="I428" i="26"/>
  <c r="H428" i="26"/>
  <c r="N428" i="26" s="1"/>
  <c r="G428" i="26"/>
  <c r="M428" i="26" s="1"/>
  <c r="L427" i="26"/>
  <c r="K427" i="26"/>
  <c r="J427" i="26"/>
  <c r="H427" i="26"/>
  <c r="G427" i="26"/>
  <c r="M427" i="26" s="1"/>
  <c r="L426" i="26"/>
  <c r="K426" i="26"/>
  <c r="J426" i="26"/>
  <c r="H426" i="26"/>
  <c r="N426" i="26" s="1"/>
  <c r="G426" i="26"/>
  <c r="L425" i="26"/>
  <c r="K425" i="26"/>
  <c r="J425" i="26"/>
  <c r="I425" i="26"/>
  <c r="H425" i="26"/>
  <c r="N425" i="26" s="1"/>
  <c r="G425" i="26"/>
  <c r="M425" i="26" s="1"/>
  <c r="L424" i="26"/>
  <c r="K424" i="26"/>
  <c r="J424" i="26"/>
  <c r="L423" i="26"/>
  <c r="K423" i="26"/>
  <c r="J423" i="26"/>
  <c r="L422" i="26"/>
  <c r="K422" i="26"/>
  <c r="I422" i="26"/>
  <c r="H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H413" i="26"/>
  <c r="N413" i="26" s="1"/>
  <c r="L412" i="26"/>
  <c r="K412" i="26"/>
  <c r="J412" i="26"/>
  <c r="H412" i="26"/>
  <c r="G412" i="26"/>
  <c r="L411" i="26"/>
  <c r="K411" i="26"/>
  <c r="J411" i="26"/>
  <c r="I411" i="26"/>
  <c r="H411" i="26"/>
  <c r="N411" i="26" s="1"/>
  <c r="G411" i="26"/>
  <c r="M411" i="26" s="1"/>
  <c r="L410" i="26"/>
  <c r="K410" i="26"/>
  <c r="J410" i="26"/>
  <c r="H410" i="26"/>
  <c r="L409" i="26"/>
  <c r="K409" i="26"/>
  <c r="J409" i="26"/>
  <c r="I409" i="26"/>
  <c r="H409" i="26"/>
  <c r="N409" i="26" s="1"/>
  <c r="G409" i="26"/>
  <c r="M409" i="26" s="1"/>
  <c r="L408" i="26"/>
  <c r="K408" i="26"/>
  <c r="J408" i="26"/>
  <c r="I408" i="26"/>
  <c r="H408" i="26"/>
  <c r="N408" i="26" s="1"/>
  <c r="G408" i="26"/>
  <c r="M408" i="26" s="1"/>
  <c r="L407" i="26"/>
  <c r="K407" i="26"/>
  <c r="J407" i="26"/>
  <c r="H407" i="26"/>
  <c r="G407" i="26"/>
  <c r="L406" i="26"/>
  <c r="K406" i="26"/>
  <c r="I406" i="26"/>
  <c r="H406" i="26"/>
  <c r="L405" i="26"/>
  <c r="K405" i="26"/>
  <c r="J405" i="26"/>
  <c r="I405" i="26"/>
  <c r="H405" i="26"/>
  <c r="N405" i="26" s="1"/>
  <c r="G405" i="26"/>
  <c r="M405" i="26" s="1"/>
  <c r="L404" i="26"/>
  <c r="K404" i="26"/>
  <c r="J404" i="26"/>
  <c r="I404" i="26"/>
  <c r="H404" i="26"/>
  <c r="N404" i="26" s="1"/>
  <c r="G404" i="26"/>
  <c r="M404" i="26" s="1"/>
  <c r="L403" i="26"/>
  <c r="K403" i="26"/>
  <c r="J403" i="26"/>
  <c r="I403" i="26"/>
  <c r="H403" i="26"/>
  <c r="N403" i="26" s="1"/>
  <c r="G403" i="26"/>
  <c r="M403" i="26" s="1"/>
  <c r="L402" i="26"/>
  <c r="K402" i="26"/>
  <c r="I402" i="26"/>
  <c r="H402" i="26"/>
  <c r="G402" i="26"/>
  <c r="L401" i="26"/>
  <c r="K401" i="26"/>
  <c r="J401" i="26"/>
  <c r="I401" i="26"/>
  <c r="H401" i="26"/>
  <c r="N401" i="26" s="1"/>
  <c r="G401" i="26"/>
  <c r="M401" i="26" s="1"/>
  <c r="L400" i="26"/>
  <c r="K400" i="26"/>
  <c r="J400" i="26"/>
  <c r="I400" i="26"/>
  <c r="H400" i="26"/>
  <c r="N400" i="26" s="1"/>
  <c r="G400" i="26"/>
  <c r="M400" i="26" s="1"/>
  <c r="L399" i="26"/>
  <c r="K399" i="26"/>
  <c r="J399" i="26"/>
  <c r="I399" i="26"/>
  <c r="H399" i="26"/>
  <c r="N399" i="26" s="1"/>
  <c r="G399" i="26"/>
  <c r="M399" i="26" s="1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H397" i="26"/>
  <c r="N397" i="26" s="1"/>
  <c r="G397" i="26"/>
  <c r="M397" i="26" s="1"/>
  <c r="L396" i="26"/>
  <c r="K396" i="26"/>
  <c r="J396" i="26"/>
  <c r="I396" i="26"/>
  <c r="H396" i="26"/>
  <c r="N396" i="26" s="1"/>
  <c r="G396" i="26"/>
  <c r="M396" i="26" s="1"/>
  <c r="L395" i="26"/>
  <c r="K395" i="26"/>
  <c r="G395" i="26"/>
  <c r="M395" i="26" s="1"/>
  <c r="L394" i="26"/>
  <c r="K394" i="26"/>
  <c r="J394" i="26"/>
  <c r="I394" i="26"/>
  <c r="H394" i="26"/>
  <c r="N394" i="26" s="1"/>
  <c r="G394" i="26"/>
  <c r="M394" i="26" s="1"/>
  <c r="L393" i="26"/>
  <c r="K393" i="26"/>
  <c r="J393" i="26"/>
  <c r="I393" i="26"/>
  <c r="H393" i="26"/>
  <c r="N393" i="26" s="1"/>
  <c r="G393" i="26"/>
  <c r="M393" i="26" s="1"/>
  <c r="L392" i="26"/>
  <c r="K392" i="26"/>
  <c r="I392" i="26"/>
  <c r="H392" i="26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I387" i="26"/>
  <c r="H387" i="26"/>
  <c r="N387" i="26" s="1"/>
  <c r="G387" i="26"/>
  <c r="M387" i="26" s="1"/>
  <c r="L386" i="26"/>
  <c r="K386" i="26"/>
  <c r="G386" i="26"/>
  <c r="L385" i="26"/>
  <c r="K385" i="26"/>
  <c r="J385" i="26"/>
  <c r="I385" i="26"/>
  <c r="H385" i="26"/>
  <c r="N385" i="26" s="1"/>
  <c r="G385" i="26"/>
  <c r="M385" i="26" s="1"/>
  <c r="L384" i="26"/>
  <c r="K384" i="26"/>
  <c r="J384" i="26"/>
  <c r="I384" i="26"/>
  <c r="H384" i="26"/>
  <c r="N384" i="26" s="1"/>
  <c r="G384" i="26"/>
  <c r="M384" i="26" s="1"/>
  <c r="L383" i="26"/>
  <c r="K383" i="26"/>
  <c r="H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I381" i="26"/>
  <c r="H381" i="26"/>
  <c r="N381" i="26" s="1"/>
  <c r="G381" i="26"/>
  <c r="M381" i="26" s="1"/>
  <c r="L380" i="26"/>
  <c r="K380" i="26"/>
  <c r="I380" i="26"/>
  <c r="H380" i="26"/>
  <c r="N380" i="26" s="1"/>
  <c r="G380" i="26"/>
  <c r="L379" i="26"/>
  <c r="K379" i="26"/>
  <c r="I379" i="26"/>
  <c r="H379" i="26"/>
  <c r="L378" i="26"/>
  <c r="K378" i="26"/>
  <c r="J378" i="26"/>
  <c r="I378" i="26"/>
  <c r="H378" i="26"/>
  <c r="N378" i="26" s="1"/>
  <c r="G378" i="26"/>
  <c r="M378" i="26" s="1"/>
  <c r="L377" i="26"/>
  <c r="K377" i="26"/>
  <c r="J377" i="26"/>
  <c r="L376" i="26"/>
  <c r="K376" i="26"/>
  <c r="I376" i="26"/>
  <c r="H376" i="26"/>
  <c r="G376" i="26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J373" i="26"/>
  <c r="H373" i="26"/>
  <c r="G373" i="26"/>
  <c r="L372" i="26"/>
  <c r="K372" i="26"/>
  <c r="J372" i="26"/>
  <c r="F371" i="26"/>
  <c r="J596" i="26" s="1"/>
  <c r="E371" i="26"/>
  <c r="D371" i="26"/>
  <c r="H591" i="26" s="1"/>
  <c r="N591" i="26" s="1"/>
  <c r="C371" i="26"/>
  <c r="G540" i="26" s="1"/>
  <c r="L363" i="26"/>
  <c r="K363" i="26"/>
  <c r="J363" i="26"/>
  <c r="I363" i="26"/>
  <c r="H363" i="26"/>
  <c r="N363" i="26" s="1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L359" i="26"/>
  <c r="K359" i="26"/>
  <c r="J359" i="26"/>
  <c r="I359" i="26"/>
  <c r="H359" i="26"/>
  <c r="N359" i="26" s="1"/>
  <c r="G359" i="26"/>
  <c r="M359" i="26" s="1"/>
  <c r="L358" i="26"/>
  <c r="K358" i="26"/>
  <c r="J358" i="26"/>
  <c r="I358" i="26"/>
  <c r="H358" i="26"/>
  <c r="N358" i="26" s="1"/>
  <c r="G358" i="26"/>
  <c r="M358" i="26" s="1"/>
  <c r="L357" i="26"/>
  <c r="K357" i="26"/>
  <c r="J357" i="26"/>
  <c r="I357" i="26"/>
  <c r="H357" i="26"/>
  <c r="N357" i="26" s="1"/>
  <c r="G357" i="26"/>
  <c r="M357" i="26" s="1"/>
  <c r="L356" i="26"/>
  <c r="K356" i="26"/>
  <c r="J356" i="26"/>
  <c r="I356" i="26"/>
  <c r="H356" i="26"/>
  <c r="N356" i="26" s="1"/>
  <c r="G356" i="26"/>
  <c r="M356" i="26" s="1"/>
  <c r="L355" i="26"/>
  <c r="K355" i="26"/>
  <c r="J355" i="26"/>
  <c r="I355" i="26"/>
  <c r="H355" i="26"/>
  <c r="N355" i="26" s="1"/>
  <c r="G355" i="26"/>
  <c r="M355" i="26" s="1"/>
  <c r="L354" i="26"/>
  <c r="K354" i="26"/>
  <c r="J354" i="26"/>
  <c r="I354" i="26"/>
  <c r="H354" i="26"/>
  <c r="N354" i="26" s="1"/>
  <c r="G354" i="26"/>
  <c r="M354" i="26" s="1"/>
  <c r="L353" i="26"/>
  <c r="K353" i="26"/>
  <c r="J353" i="26"/>
  <c r="I353" i="26"/>
  <c r="H353" i="26"/>
  <c r="N353" i="26" s="1"/>
  <c r="G353" i="26"/>
  <c r="M353" i="26" s="1"/>
  <c r="L352" i="26"/>
  <c r="K352" i="26"/>
  <c r="J352" i="26"/>
  <c r="I352" i="26"/>
  <c r="H352" i="26"/>
  <c r="N352" i="26" s="1"/>
  <c r="G352" i="26"/>
  <c r="M352" i="26" s="1"/>
  <c r="L351" i="26"/>
  <c r="K351" i="26"/>
  <c r="J351" i="26"/>
  <c r="I351" i="26"/>
  <c r="H351" i="26"/>
  <c r="N351" i="26" s="1"/>
  <c r="G351" i="26"/>
  <c r="M351" i="26" s="1"/>
  <c r="L350" i="26"/>
  <c r="K350" i="26"/>
  <c r="J350" i="26"/>
  <c r="I350" i="26"/>
  <c r="H350" i="26"/>
  <c r="N350" i="26" s="1"/>
  <c r="G350" i="26"/>
  <c r="M350" i="26" s="1"/>
  <c r="L349" i="26"/>
  <c r="K349" i="26"/>
  <c r="J349" i="26"/>
  <c r="I349" i="26"/>
  <c r="H349" i="26"/>
  <c r="N349" i="26" s="1"/>
  <c r="G349" i="26"/>
  <c r="M349" i="26" s="1"/>
  <c r="L348" i="26"/>
  <c r="K348" i="26"/>
  <c r="J348" i="26"/>
  <c r="I348" i="26"/>
  <c r="H348" i="26"/>
  <c r="N348" i="26" s="1"/>
  <c r="G348" i="26"/>
  <c r="M348" i="26" s="1"/>
  <c r="L347" i="26"/>
  <c r="K347" i="26"/>
  <c r="J347" i="26"/>
  <c r="I347" i="26"/>
  <c r="L346" i="26"/>
  <c r="K346" i="26"/>
  <c r="J346" i="26"/>
  <c r="I346" i="26"/>
  <c r="H346" i="26"/>
  <c r="N346" i="26" s="1"/>
  <c r="G346" i="26"/>
  <c r="M346" i="26" s="1"/>
  <c r="L345" i="26"/>
  <c r="K345" i="26"/>
  <c r="J345" i="26"/>
  <c r="I345" i="26"/>
  <c r="H345" i="26"/>
  <c r="N345" i="26" s="1"/>
  <c r="G345" i="26"/>
  <c r="M345" i="26" s="1"/>
  <c r="L344" i="26"/>
  <c r="K344" i="26"/>
  <c r="I344" i="26"/>
  <c r="H344" i="26"/>
  <c r="G344" i="26"/>
  <c r="L343" i="26"/>
  <c r="K343" i="26"/>
  <c r="J343" i="26"/>
  <c r="I343" i="26"/>
  <c r="H343" i="26"/>
  <c r="N343" i="26" s="1"/>
  <c r="G343" i="26"/>
  <c r="M343" i="26" s="1"/>
  <c r="L342" i="26"/>
  <c r="K342" i="26"/>
  <c r="J342" i="26"/>
  <c r="I342" i="26"/>
  <c r="H342" i="26"/>
  <c r="N342" i="26" s="1"/>
  <c r="G342" i="26"/>
  <c r="M342" i="26" s="1"/>
  <c r="L341" i="26"/>
  <c r="K341" i="26"/>
  <c r="J341" i="26"/>
  <c r="I341" i="26"/>
  <c r="H341" i="26"/>
  <c r="N341" i="26" s="1"/>
  <c r="G341" i="26"/>
  <c r="M341" i="26" s="1"/>
  <c r="L340" i="26"/>
  <c r="K340" i="26"/>
  <c r="J340" i="26"/>
  <c r="I340" i="26"/>
  <c r="H340" i="26"/>
  <c r="N340" i="26" s="1"/>
  <c r="G340" i="26"/>
  <c r="M340" i="26" s="1"/>
  <c r="L339" i="26"/>
  <c r="K339" i="26"/>
  <c r="J339" i="26"/>
  <c r="I339" i="26"/>
  <c r="H339" i="26"/>
  <c r="N339" i="26" s="1"/>
  <c r="G339" i="26"/>
  <c r="M339" i="26" s="1"/>
  <c r="L338" i="26"/>
  <c r="K338" i="26"/>
  <c r="I338" i="26"/>
  <c r="H338" i="26"/>
  <c r="G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H336" i="26"/>
  <c r="N336" i="26" s="1"/>
  <c r="G336" i="26"/>
  <c r="M336" i="26" s="1"/>
  <c r="L335" i="26"/>
  <c r="K335" i="26"/>
  <c r="J335" i="26"/>
  <c r="I335" i="26"/>
  <c r="H335" i="26"/>
  <c r="N335" i="26" s="1"/>
  <c r="G335" i="26"/>
  <c r="M335" i="26" s="1"/>
  <c r="L334" i="26"/>
  <c r="K334" i="26"/>
  <c r="J334" i="26"/>
  <c r="I334" i="26"/>
  <c r="H334" i="26"/>
  <c r="N334" i="26" s="1"/>
  <c r="G334" i="26"/>
  <c r="M334" i="26" s="1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L331" i="26"/>
  <c r="K331" i="26"/>
  <c r="J331" i="26"/>
  <c r="I331" i="26"/>
  <c r="H331" i="26"/>
  <c r="N331" i="26" s="1"/>
  <c r="G331" i="26"/>
  <c r="M331" i="26" s="1"/>
  <c r="L330" i="26"/>
  <c r="K330" i="26"/>
  <c r="J330" i="26"/>
  <c r="I330" i="26"/>
  <c r="H330" i="26"/>
  <c r="N330" i="26" s="1"/>
  <c r="G330" i="26"/>
  <c r="M330" i="26" s="1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L327" i="26"/>
  <c r="K327" i="26"/>
  <c r="I327" i="26"/>
  <c r="G327" i="26"/>
  <c r="L326" i="26"/>
  <c r="K326" i="26"/>
  <c r="J326" i="26"/>
  <c r="I326" i="26"/>
  <c r="H326" i="26"/>
  <c r="N326" i="26" s="1"/>
  <c r="G326" i="26"/>
  <c r="M326" i="26" s="1"/>
  <c r="L325" i="26"/>
  <c r="K325" i="26"/>
  <c r="J325" i="26"/>
  <c r="I325" i="26"/>
  <c r="H325" i="26"/>
  <c r="N325" i="26" s="1"/>
  <c r="G325" i="26"/>
  <c r="M325" i="26" s="1"/>
  <c r="L324" i="26"/>
  <c r="K324" i="26"/>
  <c r="J324" i="26"/>
  <c r="I324" i="26"/>
  <c r="H324" i="26"/>
  <c r="N324" i="26" s="1"/>
  <c r="G324" i="26"/>
  <c r="M324" i="26" s="1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J317" i="26"/>
  <c r="I317" i="26"/>
  <c r="H317" i="26"/>
  <c r="N317" i="26" s="1"/>
  <c r="G317" i="26"/>
  <c r="M317" i="26" s="1"/>
  <c r="L316" i="26"/>
  <c r="K316" i="26"/>
  <c r="J316" i="26"/>
  <c r="I316" i="26"/>
  <c r="H316" i="26"/>
  <c r="N316" i="26" s="1"/>
  <c r="G316" i="26"/>
  <c r="M316" i="26" s="1"/>
  <c r="L315" i="26"/>
  <c r="K315" i="26"/>
  <c r="J315" i="26"/>
  <c r="I315" i="26"/>
  <c r="H315" i="26"/>
  <c r="N315" i="26" s="1"/>
  <c r="G315" i="26"/>
  <c r="M315" i="26" s="1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J312" i="26"/>
  <c r="I312" i="26"/>
  <c r="H312" i="26"/>
  <c r="N312" i="26" s="1"/>
  <c r="G312" i="26"/>
  <c r="M312" i="26" s="1"/>
  <c r="L311" i="26"/>
  <c r="K311" i="26"/>
  <c r="J311" i="26"/>
  <c r="I311" i="26"/>
  <c r="H311" i="26"/>
  <c r="N311" i="26" s="1"/>
  <c r="G311" i="26"/>
  <c r="M311" i="26" s="1"/>
  <c r="L310" i="26"/>
  <c r="K310" i="26"/>
  <c r="H310" i="26"/>
  <c r="G310" i="26"/>
  <c r="L309" i="26"/>
  <c r="K309" i="26"/>
  <c r="I309" i="26"/>
  <c r="H309" i="26"/>
  <c r="G309" i="26"/>
  <c r="L308" i="26"/>
  <c r="K308" i="26"/>
  <c r="J308" i="26"/>
  <c r="I308" i="26"/>
  <c r="H308" i="26"/>
  <c r="N308" i="26" s="1"/>
  <c r="G308" i="26"/>
  <c r="M308" i="26" s="1"/>
  <c r="L307" i="26"/>
  <c r="K307" i="26"/>
  <c r="J307" i="26"/>
  <c r="H307" i="26"/>
  <c r="G307" i="26"/>
  <c r="L306" i="26"/>
  <c r="K306" i="26"/>
  <c r="I306" i="26"/>
  <c r="H306" i="26"/>
  <c r="G306" i="26"/>
  <c r="L305" i="26"/>
  <c r="K305" i="26"/>
  <c r="J305" i="26"/>
  <c r="I305" i="26"/>
  <c r="H305" i="26"/>
  <c r="N305" i="26" s="1"/>
  <c r="G305" i="26"/>
  <c r="M305" i="26" s="1"/>
  <c r="L304" i="26"/>
  <c r="K304" i="26"/>
  <c r="H304" i="26"/>
  <c r="L303" i="26"/>
  <c r="K303" i="26"/>
  <c r="J303" i="26"/>
  <c r="I303" i="26"/>
  <c r="H303" i="26"/>
  <c r="N303" i="26" s="1"/>
  <c r="G303" i="26"/>
  <c r="M303" i="26" s="1"/>
  <c r="L302" i="26"/>
  <c r="K302" i="26"/>
  <c r="J302" i="26"/>
  <c r="I302" i="26"/>
  <c r="H302" i="26"/>
  <c r="N302" i="26" s="1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H300" i="26"/>
  <c r="N300" i="26" s="1"/>
  <c r="G300" i="26"/>
  <c r="M300" i="26" s="1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L295" i="26"/>
  <c r="K295" i="26"/>
  <c r="J295" i="26"/>
  <c r="H295" i="26"/>
  <c r="G295" i="26"/>
  <c r="L294" i="26"/>
  <c r="K294" i="26"/>
  <c r="J294" i="26"/>
  <c r="I294" i="26"/>
  <c r="H294" i="26"/>
  <c r="N294" i="26" s="1"/>
  <c r="G294" i="26"/>
  <c r="M294" i="26" s="1"/>
  <c r="L293" i="26"/>
  <c r="K293" i="26"/>
  <c r="J293" i="26"/>
  <c r="I293" i="26"/>
  <c r="L292" i="26"/>
  <c r="K292" i="26"/>
  <c r="J292" i="26"/>
  <c r="I292" i="26"/>
  <c r="H292" i="26"/>
  <c r="N292" i="26" s="1"/>
  <c r="G292" i="26"/>
  <c r="M292" i="26" s="1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N290" i="26" s="1"/>
  <c r="G290" i="26"/>
  <c r="M290" i="26" s="1"/>
  <c r="L289" i="26"/>
  <c r="K289" i="26"/>
  <c r="J289" i="26"/>
  <c r="I289" i="26"/>
  <c r="H289" i="26"/>
  <c r="N289" i="26" s="1"/>
  <c r="G289" i="26"/>
  <c r="M289" i="26" s="1"/>
  <c r="L288" i="26"/>
  <c r="K288" i="26"/>
  <c r="J288" i="26"/>
  <c r="I288" i="26"/>
  <c r="H288" i="26"/>
  <c r="N288" i="26" s="1"/>
  <c r="G288" i="26"/>
  <c r="M288" i="26" s="1"/>
  <c r="L287" i="26"/>
  <c r="K287" i="26"/>
  <c r="I287" i="26"/>
  <c r="H287" i="26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M285" i="26" s="1"/>
  <c r="L284" i="26"/>
  <c r="K284" i="26"/>
  <c r="J284" i="26"/>
  <c r="I284" i="26"/>
  <c r="G284" i="26"/>
  <c r="M284" i="26" s="1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I281" i="26"/>
  <c r="H281" i="26"/>
  <c r="N281" i="26" s="1"/>
  <c r="G281" i="26"/>
  <c r="L280" i="26"/>
  <c r="K280" i="26"/>
  <c r="J280" i="26"/>
  <c r="I280" i="26"/>
  <c r="H280" i="26"/>
  <c r="N280" i="26" s="1"/>
  <c r="G280" i="26"/>
  <c r="M280" i="26" s="1"/>
  <c r="L279" i="26"/>
  <c r="K279" i="26"/>
  <c r="J279" i="26"/>
  <c r="I279" i="26"/>
  <c r="H279" i="26"/>
  <c r="N279" i="26" s="1"/>
  <c r="G279" i="26"/>
  <c r="M279" i="26" s="1"/>
  <c r="L278" i="26"/>
  <c r="K278" i="26"/>
  <c r="J278" i="26"/>
  <c r="I278" i="26"/>
  <c r="H278" i="26"/>
  <c r="N278" i="26" s="1"/>
  <c r="G278" i="26"/>
  <c r="M278" i="26" s="1"/>
  <c r="L277" i="26"/>
  <c r="K277" i="26"/>
  <c r="J277" i="26"/>
  <c r="I277" i="26"/>
  <c r="H277" i="26"/>
  <c r="N277" i="26" s="1"/>
  <c r="G277" i="26"/>
  <c r="M277" i="26" s="1"/>
  <c r="L276" i="26"/>
  <c r="K276" i="26"/>
  <c r="J276" i="26"/>
  <c r="H276" i="26"/>
  <c r="G276" i="26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G272" i="26"/>
  <c r="L271" i="26"/>
  <c r="K271" i="26"/>
  <c r="J271" i="26"/>
  <c r="I271" i="26"/>
  <c r="H271" i="26"/>
  <c r="N271" i="26" s="1"/>
  <c r="G271" i="26"/>
  <c r="M271" i="26" s="1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L266" i="26"/>
  <c r="K266" i="26"/>
  <c r="J266" i="26"/>
  <c r="I266" i="26"/>
  <c r="H266" i="26"/>
  <c r="N266" i="26" s="1"/>
  <c r="G266" i="26"/>
  <c r="M266" i="26" s="1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L263" i="26"/>
  <c r="K263" i="26"/>
  <c r="J263" i="26"/>
  <c r="I263" i="26"/>
  <c r="H263" i="26"/>
  <c r="N263" i="26" s="1"/>
  <c r="G263" i="26"/>
  <c r="M263" i="26" s="1"/>
  <c r="L262" i="26"/>
  <c r="K262" i="26"/>
  <c r="J262" i="26"/>
  <c r="I262" i="26"/>
  <c r="H262" i="26"/>
  <c r="N262" i="26" s="1"/>
  <c r="G262" i="26"/>
  <c r="M262" i="26" s="1"/>
  <c r="L261" i="26"/>
  <c r="K261" i="26"/>
  <c r="I261" i="26"/>
  <c r="H261" i="26"/>
  <c r="G261" i="26"/>
  <c r="L260" i="26"/>
  <c r="K260" i="26"/>
  <c r="J260" i="26"/>
  <c r="I260" i="26"/>
  <c r="H260" i="26"/>
  <c r="N260" i="26" s="1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J258" i="26"/>
  <c r="I258" i="26"/>
  <c r="H258" i="26"/>
  <c r="N258" i="26" s="1"/>
  <c r="G258" i="26"/>
  <c r="M258" i="26" s="1"/>
  <c r="L257" i="26"/>
  <c r="K257" i="26"/>
  <c r="J257" i="26"/>
  <c r="I257" i="26"/>
  <c r="H257" i="26"/>
  <c r="N257" i="26" s="1"/>
  <c r="G257" i="26"/>
  <c r="M257" i="26" s="1"/>
  <c r="L256" i="26"/>
  <c r="K256" i="26"/>
  <c r="J256" i="26"/>
  <c r="I256" i="26"/>
  <c r="H256" i="26"/>
  <c r="N256" i="26" s="1"/>
  <c r="G256" i="26"/>
  <c r="M256" i="26" s="1"/>
  <c r="L255" i="26"/>
  <c r="K255" i="26"/>
  <c r="J255" i="26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L250" i="26"/>
  <c r="K250" i="26"/>
  <c r="J250" i="26"/>
  <c r="I250" i="26"/>
  <c r="H250" i="26"/>
  <c r="N250" i="26" s="1"/>
  <c r="G250" i="26"/>
  <c r="M250" i="26" s="1"/>
  <c r="L249" i="26"/>
  <c r="K249" i="26"/>
  <c r="J249" i="26"/>
  <c r="I249" i="26"/>
  <c r="H249" i="26"/>
  <c r="N249" i="26" s="1"/>
  <c r="G249" i="26"/>
  <c r="M249" i="26" s="1"/>
  <c r="L248" i="26"/>
  <c r="K248" i="26"/>
  <c r="J248" i="26"/>
  <c r="H248" i="26"/>
  <c r="G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L245" i="26"/>
  <c r="K245" i="26"/>
  <c r="J245" i="26"/>
  <c r="I245" i="26"/>
  <c r="H245" i="26"/>
  <c r="N245" i="26" s="1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I242" i="26"/>
  <c r="H242" i="26"/>
  <c r="N242" i="26" s="1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L237" i="26"/>
  <c r="K237" i="26"/>
  <c r="J237" i="26"/>
  <c r="I237" i="26"/>
  <c r="H237" i="26"/>
  <c r="N237" i="26" s="1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H235" i="26"/>
  <c r="N235" i="26" s="1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I231" i="26"/>
  <c r="H231" i="26"/>
  <c r="N231" i="26" s="1"/>
  <c r="L230" i="26"/>
  <c r="K230" i="26"/>
  <c r="J230" i="26"/>
  <c r="I230" i="26"/>
  <c r="H230" i="26"/>
  <c r="N230" i="26" s="1"/>
  <c r="G230" i="26"/>
  <c r="M230" i="26" s="1"/>
  <c r="L229" i="26"/>
  <c r="K229" i="26"/>
  <c r="J229" i="26"/>
  <c r="I229" i="26"/>
  <c r="H229" i="26"/>
  <c r="N229" i="26" s="1"/>
  <c r="G229" i="26"/>
  <c r="M229" i="26" s="1"/>
  <c r="N228" i="26"/>
  <c r="L228" i="26"/>
  <c r="K228" i="26"/>
  <c r="J228" i="26"/>
  <c r="I228" i="26"/>
  <c r="H228" i="26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I226" i="26"/>
  <c r="H226" i="26"/>
  <c r="N226" i="26" s="1"/>
  <c r="G226" i="26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I222" i="26"/>
  <c r="H222" i="26"/>
  <c r="N222" i="26" s="1"/>
  <c r="G222" i="26"/>
  <c r="M222" i="26" s="1"/>
  <c r="L221" i="26"/>
  <c r="K221" i="26"/>
  <c r="J221" i="26"/>
  <c r="I221" i="26"/>
  <c r="H221" i="26"/>
  <c r="N221" i="26" s="1"/>
  <c r="G221" i="26"/>
  <c r="M221" i="26" s="1"/>
  <c r="N220" i="26"/>
  <c r="L220" i="26"/>
  <c r="K220" i="26"/>
  <c r="J220" i="26"/>
  <c r="I220" i="26"/>
  <c r="H220" i="26"/>
  <c r="G220" i="26"/>
  <c r="M220" i="26" s="1"/>
  <c r="L219" i="26"/>
  <c r="K219" i="26"/>
  <c r="J219" i="26"/>
  <c r="I219" i="26"/>
  <c r="G219" i="26"/>
  <c r="M219" i="26" s="1"/>
  <c r="N218" i="26"/>
  <c r="L218" i="26"/>
  <c r="K218" i="26"/>
  <c r="J218" i="26"/>
  <c r="I218" i="26"/>
  <c r="H218" i="26"/>
  <c r="G218" i="26"/>
  <c r="M218" i="26" s="1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L215" i="26"/>
  <c r="K215" i="26"/>
  <c r="J215" i="26"/>
  <c r="I215" i="26"/>
  <c r="G215" i="26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L212" i="26"/>
  <c r="K212" i="26"/>
  <c r="J212" i="26"/>
  <c r="I212" i="26"/>
  <c r="H212" i="26"/>
  <c r="N212" i="26" s="1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J210" i="26"/>
  <c r="I210" i="26"/>
  <c r="H210" i="26"/>
  <c r="N210" i="26" s="1"/>
  <c r="G210" i="26"/>
  <c r="M210" i="26" s="1"/>
  <c r="L209" i="26"/>
  <c r="K209" i="26"/>
  <c r="J209" i="26"/>
  <c r="I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N206" i="26"/>
  <c r="L206" i="26"/>
  <c r="K206" i="26"/>
  <c r="J206" i="26"/>
  <c r="I206" i="26"/>
  <c r="H206" i="26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I204" i="26"/>
  <c r="H204" i="26"/>
  <c r="N204" i="26" s="1"/>
  <c r="G204" i="26"/>
  <c r="M204" i="26" s="1"/>
  <c r="L203" i="26"/>
  <c r="K203" i="26"/>
  <c r="J203" i="26"/>
  <c r="I203" i="26"/>
  <c r="L202" i="26"/>
  <c r="K202" i="26"/>
  <c r="J202" i="26"/>
  <c r="I202" i="26"/>
  <c r="H202" i="26"/>
  <c r="N202" i="26" s="1"/>
  <c r="G202" i="26"/>
  <c r="M202" i="26" s="1"/>
  <c r="L201" i="26"/>
  <c r="K201" i="26"/>
  <c r="J201" i="26"/>
  <c r="I201" i="26"/>
  <c r="H201" i="26"/>
  <c r="N201" i="26" s="1"/>
  <c r="G201" i="26"/>
  <c r="M201" i="26" s="1"/>
  <c r="L200" i="26"/>
  <c r="K200" i="26"/>
  <c r="J200" i="26"/>
  <c r="I200" i="26"/>
  <c r="H200" i="26"/>
  <c r="N200" i="26" s="1"/>
  <c r="G200" i="26"/>
  <c r="M200" i="26" s="1"/>
  <c r="L199" i="26"/>
  <c r="K199" i="26"/>
  <c r="I199" i="26"/>
  <c r="H199" i="26"/>
  <c r="N199" i="26" s="1"/>
  <c r="G199" i="26"/>
  <c r="L198" i="26"/>
  <c r="K198" i="26"/>
  <c r="J198" i="26"/>
  <c r="I198" i="26"/>
  <c r="H198" i="26"/>
  <c r="N198" i="26" s="1"/>
  <c r="G198" i="26"/>
  <c r="M198" i="26" s="1"/>
  <c r="L197" i="26"/>
  <c r="K197" i="26"/>
  <c r="J197" i="26"/>
  <c r="I197" i="26"/>
  <c r="H197" i="26"/>
  <c r="N197" i="26" s="1"/>
  <c r="G197" i="26"/>
  <c r="M197" i="26" s="1"/>
  <c r="L196" i="26"/>
  <c r="K196" i="26"/>
  <c r="J196" i="26"/>
  <c r="I196" i="26"/>
  <c r="H196" i="26"/>
  <c r="N196" i="26" s="1"/>
  <c r="G196" i="26"/>
  <c r="M196" i="26" s="1"/>
  <c r="N195" i="26"/>
  <c r="L195" i="26"/>
  <c r="K195" i="26"/>
  <c r="H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G193" i="26"/>
  <c r="L192" i="26"/>
  <c r="K192" i="26"/>
  <c r="J192" i="26"/>
  <c r="I192" i="26"/>
  <c r="H192" i="26"/>
  <c r="N192" i="26" s="1"/>
  <c r="G192" i="26"/>
  <c r="M192" i="26" s="1"/>
  <c r="L191" i="26"/>
  <c r="K191" i="26"/>
  <c r="J191" i="26"/>
  <c r="I191" i="26"/>
  <c r="G191" i="26"/>
  <c r="L190" i="26"/>
  <c r="K190" i="26"/>
  <c r="J190" i="26"/>
  <c r="I190" i="26"/>
  <c r="H190" i="26"/>
  <c r="N190" i="26" s="1"/>
  <c r="N189" i="26"/>
  <c r="L189" i="26"/>
  <c r="K189" i="26"/>
  <c r="J189" i="26"/>
  <c r="I189" i="26"/>
  <c r="H189" i="26"/>
  <c r="G189" i="26"/>
  <c r="M189" i="26" s="1"/>
  <c r="F188" i="26"/>
  <c r="J193" i="26" s="1"/>
  <c r="E188" i="26"/>
  <c r="D188" i="26"/>
  <c r="H284" i="26" s="1"/>
  <c r="C188" i="26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L178" i="26"/>
  <c r="K178" i="26"/>
  <c r="J178" i="26"/>
  <c r="I178" i="26"/>
  <c r="G178" i="26"/>
  <c r="L177" i="26"/>
  <c r="K177" i="26"/>
  <c r="I177" i="26"/>
  <c r="H177" i="26"/>
  <c r="N177" i="26" s="1"/>
  <c r="G177" i="26"/>
  <c r="M177" i="26" s="1"/>
  <c r="N176" i="26"/>
  <c r="L176" i="26"/>
  <c r="K176" i="26"/>
  <c r="J176" i="26"/>
  <c r="I176" i="26"/>
  <c r="H176" i="26"/>
  <c r="G176" i="26"/>
  <c r="M176" i="26" s="1"/>
  <c r="N175" i="26"/>
  <c r="L175" i="26"/>
  <c r="K175" i="26"/>
  <c r="J175" i="26"/>
  <c r="I175" i="26"/>
  <c r="H175" i="26"/>
  <c r="G175" i="26"/>
  <c r="M175" i="26" s="1"/>
  <c r="L174" i="26"/>
  <c r="K174" i="26"/>
  <c r="J174" i="26"/>
  <c r="I174" i="26"/>
  <c r="H174" i="26"/>
  <c r="N174" i="26" s="1"/>
  <c r="N173" i="26"/>
  <c r="L173" i="26"/>
  <c r="K173" i="26"/>
  <c r="J173" i="26"/>
  <c r="I173" i="26"/>
  <c r="H173" i="26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J169" i="26"/>
  <c r="I169" i="26"/>
  <c r="G169" i="26"/>
  <c r="L168" i="26"/>
  <c r="K168" i="26"/>
  <c r="J168" i="26"/>
  <c r="I168" i="26"/>
  <c r="G168" i="26"/>
  <c r="L167" i="26"/>
  <c r="K167" i="26"/>
  <c r="J167" i="26"/>
  <c r="I167" i="26"/>
  <c r="H167" i="26"/>
  <c r="N167" i="26" s="1"/>
  <c r="G167" i="26"/>
  <c r="M167" i="26" s="1"/>
  <c r="L166" i="26"/>
  <c r="K166" i="26"/>
  <c r="J166" i="26"/>
  <c r="I166" i="26"/>
  <c r="G166" i="26"/>
  <c r="L165" i="26"/>
  <c r="K165" i="26"/>
  <c r="J165" i="26"/>
  <c r="I165" i="26"/>
  <c r="H165" i="26"/>
  <c r="N165" i="26" s="1"/>
  <c r="G165" i="26"/>
  <c r="M165" i="26" s="1"/>
  <c r="L164" i="26"/>
  <c r="K164" i="26"/>
  <c r="I164" i="26"/>
  <c r="H164" i="26"/>
  <c r="N164" i="26" s="1"/>
  <c r="G164" i="26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J161" i="26"/>
  <c r="I161" i="26"/>
  <c r="G161" i="26"/>
  <c r="M161" i="26" s="1"/>
  <c r="L160" i="26"/>
  <c r="K160" i="26"/>
  <c r="J160" i="26"/>
  <c r="I160" i="26"/>
  <c r="H160" i="26"/>
  <c r="N160" i="26" s="1"/>
  <c r="G160" i="26"/>
  <c r="M160" i="26" s="1"/>
  <c r="N159" i="26"/>
  <c r="L159" i="26"/>
  <c r="K159" i="26"/>
  <c r="J159" i="26"/>
  <c r="I159" i="26"/>
  <c r="H159" i="26"/>
  <c r="G159" i="26"/>
  <c r="M159" i="26" s="1"/>
  <c r="N158" i="26"/>
  <c r="L158" i="26"/>
  <c r="K158" i="26"/>
  <c r="J158" i="26"/>
  <c r="I158" i="26"/>
  <c r="H158" i="26"/>
  <c r="G158" i="26"/>
  <c r="M158" i="26" s="1"/>
  <c r="L157" i="26"/>
  <c r="K157" i="26"/>
  <c r="J157" i="26"/>
  <c r="I157" i="26"/>
  <c r="H157" i="26"/>
  <c r="N157" i="26" s="1"/>
  <c r="N156" i="26"/>
  <c r="L156" i="26"/>
  <c r="K156" i="26"/>
  <c r="J156" i="26"/>
  <c r="I156" i="26"/>
  <c r="H156" i="26"/>
  <c r="G156" i="26"/>
  <c r="M156" i="26" s="1"/>
  <c r="L155" i="26"/>
  <c r="K155" i="26"/>
  <c r="J155" i="26"/>
  <c r="I155" i="26"/>
  <c r="H155" i="26"/>
  <c r="N155" i="26" s="1"/>
  <c r="G155" i="26"/>
  <c r="M155" i="26" s="1"/>
  <c r="L154" i="26"/>
  <c r="K154" i="26"/>
  <c r="J154" i="26"/>
  <c r="I154" i="26"/>
  <c r="L153" i="26"/>
  <c r="K153" i="26"/>
  <c r="J153" i="26"/>
  <c r="I153" i="26"/>
  <c r="H153" i="26"/>
  <c r="N153" i="26" s="1"/>
  <c r="G153" i="26"/>
  <c r="M153" i="26" s="1"/>
  <c r="L152" i="26"/>
  <c r="K152" i="26"/>
  <c r="J152" i="26"/>
  <c r="I152" i="26"/>
  <c r="H152" i="26"/>
  <c r="N152" i="26" s="1"/>
  <c r="G152" i="26"/>
  <c r="M152" i="26" s="1"/>
  <c r="L151" i="26"/>
  <c r="K151" i="26"/>
  <c r="J151" i="26"/>
  <c r="I151" i="26"/>
  <c r="H151" i="26"/>
  <c r="N151" i="26" s="1"/>
  <c r="G151" i="26"/>
  <c r="M151" i="26" s="1"/>
  <c r="L150" i="26"/>
  <c r="K150" i="26"/>
  <c r="J150" i="26"/>
  <c r="I150" i="26"/>
  <c r="H150" i="26"/>
  <c r="N150" i="26" s="1"/>
  <c r="L149" i="26"/>
  <c r="K149" i="26"/>
  <c r="J149" i="26"/>
  <c r="I149" i="26"/>
  <c r="H149" i="26"/>
  <c r="N149" i="26" s="1"/>
  <c r="N148" i="26"/>
  <c r="L148" i="26"/>
  <c r="K148" i="26"/>
  <c r="J148" i="26"/>
  <c r="I148" i="26"/>
  <c r="H148" i="26"/>
  <c r="G148" i="26"/>
  <c r="M148" i="26" s="1"/>
  <c r="L147" i="26"/>
  <c r="K147" i="26"/>
  <c r="J147" i="26"/>
  <c r="H147" i="26"/>
  <c r="N147" i="26" s="1"/>
  <c r="G147" i="26"/>
  <c r="M147" i="26" s="1"/>
  <c r="L146" i="26"/>
  <c r="K146" i="26"/>
  <c r="J146" i="26"/>
  <c r="H146" i="26"/>
  <c r="N146" i="26" s="1"/>
  <c r="L145" i="26"/>
  <c r="K145" i="26"/>
  <c r="L144" i="26"/>
  <c r="K144" i="26"/>
  <c r="H144" i="26"/>
  <c r="N144" i="26" s="1"/>
  <c r="N143" i="26"/>
  <c r="L143" i="26"/>
  <c r="K143" i="26"/>
  <c r="J143" i="26"/>
  <c r="I143" i="26"/>
  <c r="H143" i="26"/>
  <c r="G143" i="26"/>
  <c r="M143" i="26" s="1"/>
  <c r="L142" i="26"/>
  <c r="K142" i="26"/>
  <c r="L141" i="26"/>
  <c r="K141" i="26"/>
  <c r="J141" i="26"/>
  <c r="G141" i="26"/>
  <c r="L140" i="26"/>
  <c r="K140" i="26"/>
  <c r="J140" i="26"/>
  <c r="I140" i="26"/>
  <c r="H140" i="26"/>
  <c r="N140" i="26" s="1"/>
  <c r="G140" i="26"/>
  <c r="M140" i="26" s="1"/>
  <c r="L139" i="26"/>
  <c r="K139" i="26"/>
  <c r="L138" i="26"/>
  <c r="K138" i="26"/>
  <c r="I138" i="26"/>
  <c r="H138" i="26"/>
  <c r="G138" i="26"/>
  <c r="M138" i="26" s="1"/>
  <c r="L137" i="26"/>
  <c r="K137" i="26"/>
  <c r="L136" i="26"/>
  <c r="K136" i="26"/>
  <c r="J136" i="26"/>
  <c r="I136" i="26"/>
  <c r="H136" i="26"/>
  <c r="N136" i="26" s="1"/>
  <c r="G136" i="26"/>
  <c r="M136" i="26" s="1"/>
  <c r="N135" i="26"/>
  <c r="L135" i="26"/>
  <c r="K135" i="26"/>
  <c r="J135" i="26"/>
  <c r="I135" i="26"/>
  <c r="H135" i="26"/>
  <c r="G135" i="26"/>
  <c r="M135" i="26" s="1"/>
  <c r="N134" i="26"/>
  <c r="L134" i="26"/>
  <c r="K134" i="26"/>
  <c r="J134" i="26"/>
  <c r="I134" i="26"/>
  <c r="H134" i="26"/>
  <c r="G134" i="26"/>
  <c r="M134" i="26" s="1"/>
  <c r="L133" i="26"/>
  <c r="K133" i="26"/>
  <c r="J133" i="26"/>
  <c r="I133" i="26"/>
  <c r="H133" i="26"/>
  <c r="N133" i="26" s="1"/>
  <c r="G133" i="26"/>
  <c r="M133" i="26" s="1"/>
  <c r="L132" i="26"/>
  <c r="K132" i="26"/>
  <c r="J132" i="26"/>
  <c r="I132" i="26"/>
  <c r="H132" i="26"/>
  <c r="N132" i="26" s="1"/>
  <c r="G132" i="26"/>
  <c r="M132" i="26" s="1"/>
  <c r="L131" i="26"/>
  <c r="K131" i="26"/>
  <c r="J131" i="26"/>
  <c r="I131" i="26"/>
  <c r="H131" i="26"/>
  <c r="N131" i="26" s="1"/>
  <c r="G131" i="26"/>
  <c r="M131" i="26" s="1"/>
  <c r="L130" i="26"/>
  <c r="K130" i="26"/>
  <c r="J130" i="26"/>
  <c r="I130" i="26"/>
  <c r="H130" i="26"/>
  <c r="N130" i="26" s="1"/>
  <c r="G130" i="26"/>
  <c r="M130" i="26" s="1"/>
  <c r="L129" i="26"/>
  <c r="K129" i="26"/>
  <c r="J129" i="26"/>
  <c r="H129" i="26"/>
  <c r="N129" i="26" s="1"/>
  <c r="G129" i="26"/>
  <c r="L128" i="26"/>
  <c r="K128" i="26"/>
  <c r="I128" i="26"/>
  <c r="H128" i="26"/>
  <c r="N128" i="26" s="1"/>
  <c r="G128" i="26"/>
  <c r="L127" i="26"/>
  <c r="K127" i="26"/>
  <c r="J127" i="26"/>
  <c r="G127" i="26"/>
  <c r="L126" i="26"/>
  <c r="K126" i="26"/>
  <c r="J126" i="26"/>
  <c r="H126" i="26"/>
  <c r="N126" i="26" s="1"/>
  <c r="G126" i="26"/>
  <c r="L125" i="26"/>
  <c r="K125" i="26"/>
  <c r="H125" i="26"/>
  <c r="N125" i="26" s="1"/>
  <c r="G125" i="26"/>
  <c r="L124" i="26"/>
  <c r="K124" i="26"/>
  <c r="J124" i="26"/>
  <c r="I124" i="26"/>
  <c r="L123" i="26"/>
  <c r="K123" i="26"/>
  <c r="I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I121" i="26"/>
  <c r="G121" i="26"/>
  <c r="L120" i="26"/>
  <c r="K120" i="26"/>
  <c r="J120" i="26"/>
  <c r="I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I118" i="26"/>
  <c r="H118" i="26"/>
  <c r="N118" i="26" s="1"/>
  <c r="G118" i="26"/>
  <c r="L117" i="26"/>
  <c r="K117" i="26"/>
  <c r="J117" i="26"/>
  <c r="I117" i="26"/>
  <c r="H117" i="26"/>
  <c r="N117" i="26" s="1"/>
  <c r="G117" i="26"/>
  <c r="M117" i="26" s="1"/>
  <c r="L116" i="26"/>
  <c r="K116" i="26"/>
  <c r="J116" i="26"/>
  <c r="H116" i="26"/>
  <c r="N116" i="26" s="1"/>
  <c r="G116" i="26"/>
  <c r="N115" i="26"/>
  <c r="L115" i="26"/>
  <c r="K115" i="26"/>
  <c r="J115" i="26"/>
  <c r="I115" i="26"/>
  <c r="H115" i="26"/>
  <c r="G115" i="26"/>
  <c r="M115" i="26" s="1"/>
  <c r="L114" i="26"/>
  <c r="K114" i="26"/>
  <c r="J114" i="26"/>
  <c r="I114" i="26"/>
  <c r="H114" i="26"/>
  <c r="N114" i="26" s="1"/>
  <c r="N113" i="26"/>
  <c r="L113" i="26"/>
  <c r="K113" i="26"/>
  <c r="J113" i="26"/>
  <c r="I113" i="26"/>
  <c r="H113" i="26"/>
  <c r="G113" i="26"/>
  <c r="M113" i="26" s="1"/>
  <c r="L112" i="26"/>
  <c r="K112" i="26"/>
  <c r="J112" i="26"/>
  <c r="I112" i="26"/>
  <c r="H112" i="26"/>
  <c r="N112" i="26" s="1"/>
  <c r="G112" i="26"/>
  <c r="M112" i="26" s="1"/>
  <c r="L111" i="26"/>
  <c r="K111" i="26"/>
  <c r="J111" i="26"/>
  <c r="I111" i="26"/>
  <c r="H111" i="26"/>
  <c r="N111" i="26" s="1"/>
  <c r="G111" i="26"/>
  <c r="M111" i="26" s="1"/>
  <c r="L110" i="26"/>
  <c r="K110" i="26"/>
  <c r="J110" i="26"/>
  <c r="I110" i="26"/>
  <c r="H110" i="26"/>
  <c r="N110" i="26" s="1"/>
  <c r="G110" i="26"/>
  <c r="M110" i="26" s="1"/>
  <c r="L109" i="26"/>
  <c r="K109" i="26"/>
  <c r="J109" i="26"/>
  <c r="I109" i="26"/>
  <c r="H109" i="26"/>
  <c r="N109" i="26" s="1"/>
  <c r="G109" i="26"/>
  <c r="M109" i="26" s="1"/>
  <c r="L108" i="26"/>
  <c r="K108" i="26"/>
  <c r="J108" i="26"/>
  <c r="I108" i="26"/>
  <c r="H108" i="26"/>
  <c r="N108" i="26" s="1"/>
  <c r="G108" i="26"/>
  <c r="M108" i="26" s="1"/>
  <c r="L107" i="26"/>
  <c r="K107" i="26"/>
  <c r="J107" i="26"/>
  <c r="I107" i="26"/>
  <c r="H107" i="26"/>
  <c r="N107" i="26" s="1"/>
  <c r="G107" i="26"/>
  <c r="M107" i="26" s="1"/>
  <c r="L106" i="26"/>
  <c r="K106" i="26"/>
  <c r="J106" i="26"/>
  <c r="I106" i="26"/>
  <c r="G106" i="26"/>
  <c r="L105" i="26"/>
  <c r="K105" i="26"/>
  <c r="I105" i="26"/>
  <c r="G105" i="26"/>
  <c r="L104" i="26"/>
  <c r="K104" i="26"/>
  <c r="J104" i="26"/>
  <c r="I104" i="26"/>
  <c r="H104" i="26"/>
  <c r="N104" i="26" s="1"/>
  <c r="G104" i="26"/>
  <c r="M104" i="26" s="1"/>
  <c r="L103" i="26"/>
  <c r="K103" i="26"/>
  <c r="J103" i="26"/>
  <c r="G103" i="26"/>
  <c r="M103" i="26" s="1"/>
  <c r="L102" i="26"/>
  <c r="K102" i="26"/>
  <c r="J102" i="26"/>
  <c r="I102" i="26"/>
  <c r="H102" i="26"/>
  <c r="N102" i="26" s="1"/>
  <c r="G102" i="26"/>
  <c r="M102" i="26" s="1"/>
  <c r="L101" i="26"/>
  <c r="K101" i="26"/>
  <c r="J101" i="26"/>
  <c r="I101" i="26"/>
  <c r="H101" i="26"/>
  <c r="N101" i="26" s="1"/>
  <c r="G101" i="26"/>
  <c r="M101" i="26" s="1"/>
  <c r="N100" i="26"/>
  <c r="L100" i="26"/>
  <c r="K100" i="26"/>
  <c r="J100" i="26"/>
  <c r="I100" i="26"/>
  <c r="H100" i="26"/>
  <c r="G100" i="26"/>
  <c r="M100" i="26" s="1"/>
  <c r="L99" i="26"/>
  <c r="K99" i="26"/>
  <c r="J99" i="26"/>
  <c r="I99" i="26"/>
  <c r="H99" i="26"/>
  <c r="N99" i="26" s="1"/>
  <c r="G99" i="26"/>
  <c r="M99" i="26" s="1"/>
  <c r="N98" i="26"/>
  <c r="L98" i="26"/>
  <c r="K98" i="26"/>
  <c r="J98" i="26"/>
  <c r="I98" i="26"/>
  <c r="H98" i="26"/>
  <c r="G98" i="26"/>
  <c r="M98" i="26" s="1"/>
  <c r="N97" i="26"/>
  <c r="L97" i="26"/>
  <c r="K97" i="26"/>
  <c r="H97" i="26"/>
  <c r="G97" i="26"/>
  <c r="M97" i="26" s="1"/>
  <c r="N96" i="26"/>
  <c r="L96" i="26"/>
  <c r="K96" i="26"/>
  <c r="J96" i="26"/>
  <c r="I96" i="26"/>
  <c r="H96" i="26"/>
  <c r="G96" i="26"/>
  <c r="M96" i="26" s="1"/>
  <c r="N95" i="26"/>
  <c r="L95" i="26"/>
  <c r="K95" i="26"/>
  <c r="J95" i="26"/>
  <c r="I95" i="26"/>
  <c r="H95" i="26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H93" i="26"/>
  <c r="G93" i="26"/>
  <c r="L92" i="26"/>
  <c r="K92" i="26"/>
  <c r="J92" i="26"/>
  <c r="H92" i="26"/>
  <c r="N92" i="26" s="1"/>
  <c r="G92" i="26"/>
  <c r="L91" i="26"/>
  <c r="K91" i="26"/>
  <c r="J91" i="26"/>
  <c r="I91" i="26"/>
  <c r="G91" i="26"/>
  <c r="L90" i="26"/>
  <c r="K90" i="26"/>
  <c r="J90" i="26"/>
  <c r="I90" i="26"/>
  <c r="H90" i="26"/>
  <c r="N90" i="26" s="1"/>
  <c r="G90" i="26"/>
  <c r="M90" i="26" s="1"/>
  <c r="N89" i="26"/>
  <c r="L89" i="26"/>
  <c r="K89" i="26"/>
  <c r="J89" i="26"/>
  <c r="I89" i="26"/>
  <c r="H89" i="26"/>
  <c r="G89" i="26"/>
  <c r="M89" i="26" s="1"/>
  <c r="N88" i="26"/>
  <c r="L88" i="26"/>
  <c r="K88" i="26"/>
  <c r="J88" i="26"/>
  <c r="I88" i="26"/>
  <c r="H88" i="26"/>
  <c r="G88" i="26"/>
  <c r="M88" i="26" s="1"/>
  <c r="L87" i="26"/>
  <c r="K87" i="26"/>
  <c r="J87" i="26"/>
  <c r="I87" i="26"/>
  <c r="H87" i="26"/>
  <c r="N87" i="26" s="1"/>
  <c r="G87" i="26"/>
  <c r="M87" i="26" s="1"/>
  <c r="L86" i="26"/>
  <c r="K86" i="26"/>
  <c r="J86" i="26"/>
  <c r="L85" i="26"/>
  <c r="K85" i="26"/>
  <c r="J85" i="26"/>
  <c r="L84" i="26"/>
  <c r="K84" i="26"/>
  <c r="I84" i="26"/>
  <c r="H84" i="26"/>
  <c r="N84" i="26" s="1"/>
  <c r="G84" i="26"/>
  <c r="M84" i="26" s="1"/>
  <c r="L83" i="26"/>
  <c r="K83" i="26"/>
  <c r="J83" i="26"/>
  <c r="I83" i="26"/>
  <c r="H83" i="26"/>
  <c r="N83" i="26" s="1"/>
  <c r="G83" i="26"/>
  <c r="M83" i="26" s="1"/>
  <c r="L82" i="26"/>
  <c r="K82" i="26"/>
  <c r="J82" i="26"/>
  <c r="G82" i="26"/>
  <c r="M82" i="26" s="1"/>
  <c r="J81" i="26"/>
  <c r="F81" i="26"/>
  <c r="J142" i="26" s="1"/>
  <c r="E81" i="26"/>
  <c r="I147" i="26" s="1"/>
  <c r="D81" i="26"/>
  <c r="H178" i="26" s="1"/>
  <c r="N178" i="26" s="1"/>
  <c r="C81" i="26"/>
  <c r="G157" i="26" s="1"/>
  <c r="M157" i="26" s="1"/>
  <c r="L73" i="26"/>
  <c r="K73" i="26"/>
  <c r="J73" i="26"/>
  <c r="I73" i="26"/>
  <c r="H73" i="26"/>
  <c r="N73" i="26" s="1"/>
  <c r="G73" i="26"/>
  <c r="M73" i="26" s="1"/>
  <c r="N72" i="26"/>
  <c r="L72" i="26"/>
  <c r="K72" i="26"/>
  <c r="J72" i="26"/>
  <c r="I72" i="26"/>
  <c r="H72" i="26"/>
  <c r="G72" i="26"/>
  <c r="M72" i="26" s="1"/>
  <c r="L71" i="26"/>
  <c r="K71" i="26"/>
  <c r="J71" i="26"/>
  <c r="I71" i="26"/>
  <c r="H71" i="26"/>
  <c r="N71" i="26" s="1"/>
  <c r="G71" i="26"/>
  <c r="M71" i="26" s="1"/>
  <c r="L70" i="26"/>
  <c r="K70" i="26"/>
  <c r="J70" i="26"/>
  <c r="I70" i="26"/>
  <c r="H70" i="26"/>
  <c r="N70" i="26" s="1"/>
  <c r="G70" i="26"/>
  <c r="M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I67" i="26"/>
  <c r="H67" i="26"/>
  <c r="N67" i="26" s="1"/>
  <c r="G67" i="26"/>
  <c r="M67" i="26" s="1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L62" i="26"/>
  <c r="K62" i="26"/>
  <c r="J62" i="26"/>
  <c r="I62" i="26"/>
  <c r="H62" i="26"/>
  <c r="N62" i="26" s="1"/>
  <c r="G62" i="26"/>
  <c r="M62" i="26" s="1"/>
  <c r="L61" i="26"/>
  <c r="K61" i="26"/>
  <c r="J61" i="26"/>
  <c r="H61" i="26"/>
  <c r="N61" i="26" s="1"/>
  <c r="G61" i="26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J57" i="26"/>
  <c r="I57" i="26"/>
  <c r="H57" i="26"/>
  <c r="N57" i="26" s="1"/>
  <c r="L56" i="26"/>
  <c r="K56" i="26"/>
  <c r="J56" i="26"/>
  <c r="I56" i="26"/>
  <c r="H56" i="26"/>
  <c r="N56" i="26" s="1"/>
  <c r="G56" i="26"/>
  <c r="M56" i="26" s="1"/>
  <c r="L55" i="26"/>
  <c r="K55" i="26"/>
  <c r="J55" i="26"/>
  <c r="I55" i="26"/>
  <c r="H55" i="26"/>
  <c r="N55" i="26" s="1"/>
  <c r="G55" i="26"/>
  <c r="M55" i="26" s="1"/>
  <c r="L54" i="26"/>
  <c r="K54" i="26"/>
  <c r="J54" i="26"/>
  <c r="I54" i="26"/>
  <c r="H54" i="26"/>
  <c r="N54" i="26" s="1"/>
  <c r="G54" i="26"/>
  <c r="M54" i="26" s="1"/>
  <c r="L53" i="26"/>
  <c r="K53" i="26"/>
  <c r="J53" i="26"/>
  <c r="I53" i="26"/>
  <c r="H53" i="26"/>
  <c r="N53" i="26" s="1"/>
  <c r="G53" i="26"/>
  <c r="M53" i="26" s="1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N49" i="26"/>
  <c r="L49" i="26"/>
  <c r="K49" i="26"/>
  <c r="J49" i="26"/>
  <c r="I49" i="26"/>
  <c r="H49" i="26"/>
  <c r="G49" i="26"/>
  <c r="M49" i="26" s="1"/>
  <c r="L48" i="26"/>
  <c r="K48" i="26"/>
  <c r="J48" i="26"/>
  <c r="I48" i="26"/>
  <c r="H48" i="26"/>
  <c r="N48" i="26" s="1"/>
  <c r="G48" i="26"/>
  <c r="M48" i="26" s="1"/>
  <c r="L47" i="26"/>
  <c r="K47" i="26"/>
  <c r="J47" i="26"/>
  <c r="H47" i="26"/>
  <c r="N47" i="26" s="1"/>
  <c r="G47" i="26"/>
  <c r="L46" i="26"/>
  <c r="K46" i="26"/>
  <c r="J46" i="26"/>
  <c r="I46" i="26"/>
  <c r="H46" i="26"/>
  <c r="N46" i="26" s="1"/>
  <c r="G46" i="26"/>
  <c r="M46" i="26" s="1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G35" i="26"/>
  <c r="M35" i="26" s="1"/>
  <c r="L34" i="26"/>
  <c r="K34" i="26"/>
  <c r="J34" i="26"/>
  <c r="I34" i="26"/>
  <c r="H34" i="26"/>
  <c r="N34" i="26" s="1"/>
  <c r="G34" i="26"/>
  <c r="M34" i="26" s="1"/>
  <c r="L33" i="26"/>
  <c r="K33" i="26"/>
  <c r="J33" i="26"/>
  <c r="I33" i="26"/>
  <c r="H33" i="26"/>
  <c r="N33" i="26" s="1"/>
  <c r="G33" i="26"/>
  <c r="M33" i="26" s="1"/>
  <c r="L32" i="26"/>
  <c r="K32" i="26"/>
  <c r="J32" i="26"/>
  <c r="I32" i="26"/>
  <c r="H32" i="26"/>
  <c r="N32" i="26" s="1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I30" i="26"/>
  <c r="H30" i="26"/>
  <c r="N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J26" i="26"/>
  <c r="I26" i="26"/>
  <c r="H26" i="26"/>
  <c r="N26" i="26" s="1"/>
  <c r="G26" i="26"/>
  <c r="M26" i="26" s="1"/>
  <c r="L25" i="26"/>
  <c r="K25" i="26"/>
  <c r="J25" i="26"/>
  <c r="I25" i="26"/>
  <c r="H25" i="26"/>
  <c r="N25" i="26" s="1"/>
  <c r="G25" i="26"/>
  <c r="M25" i="26" s="1"/>
  <c r="L24" i="26"/>
  <c r="K24" i="26"/>
  <c r="I24" i="26"/>
  <c r="H24" i="26"/>
  <c r="G24" i="26"/>
  <c r="M24" i="26" s="1"/>
  <c r="L23" i="26"/>
  <c r="K23" i="26"/>
  <c r="J23" i="26"/>
  <c r="I23" i="26"/>
  <c r="H23" i="26"/>
  <c r="N23" i="26" s="1"/>
  <c r="G23" i="26"/>
  <c r="M23" i="26" s="1"/>
  <c r="J22" i="26"/>
  <c r="F22" i="26"/>
  <c r="J24" i="26" s="1"/>
  <c r="E22" i="26"/>
  <c r="E10" i="26" s="1"/>
  <c r="D22" i="26"/>
  <c r="H22" i="26" s="1"/>
  <c r="C22" i="26"/>
  <c r="G22" i="26" s="1"/>
  <c r="F14" i="26"/>
  <c r="E14" i="26"/>
  <c r="D14" i="26"/>
  <c r="F13" i="26"/>
  <c r="D13" i="26"/>
  <c r="C13" i="26"/>
  <c r="E12" i="26"/>
  <c r="D12" i="26"/>
  <c r="C12" i="26"/>
  <c r="K12" i="26" s="1"/>
  <c r="F11" i="26"/>
  <c r="E11" i="26"/>
  <c r="D11" i="26"/>
  <c r="F10" i="26"/>
  <c r="F9" i="26"/>
  <c r="D9" i="26"/>
  <c r="L640" i="25"/>
  <c r="K640" i="25"/>
  <c r="I640" i="25"/>
  <c r="H640" i="25"/>
  <c r="N640" i="25" s="1"/>
  <c r="G640" i="25"/>
  <c r="L639" i="25"/>
  <c r="K639" i="25"/>
  <c r="J639" i="25"/>
  <c r="I639" i="25"/>
  <c r="H639" i="25"/>
  <c r="N639" i="25" s="1"/>
  <c r="G639" i="25"/>
  <c r="M639" i="25" s="1"/>
  <c r="N638" i="25"/>
  <c r="L638" i="25"/>
  <c r="K638" i="25"/>
  <c r="J638" i="25"/>
  <c r="I638" i="25"/>
  <c r="H638" i="25"/>
  <c r="G638" i="25"/>
  <c r="M638" i="25" s="1"/>
  <c r="L637" i="25"/>
  <c r="K637" i="25"/>
  <c r="I637" i="25"/>
  <c r="H637" i="25"/>
  <c r="N637" i="25" s="1"/>
  <c r="G637" i="25"/>
  <c r="L636" i="25"/>
  <c r="K636" i="25"/>
  <c r="J636" i="25"/>
  <c r="I636" i="25"/>
  <c r="H636" i="25"/>
  <c r="N636" i="25" s="1"/>
  <c r="G636" i="25"/>
  <c r="M636" i="25" s="1"/>
  <c r="L635" i="25"/>
  <c r="K635" i="25"/>
  <c r="J635" i="25"/>
  <c r="I635" i="25"/>
  <c r="H635" i="25"/>
  <c r="N635" i="25" s="1"/>
  <c r="G635" i="25"/>
  <c r="M635" i="25" s="1"/>
  <c r="N634" i="25"/>
  <c r="L634" i="25"/>
  <c r="K634" i="25"/>
  <c r="J634" i="25"/>
  <c r="I634" i="25"/>
  <c r="H634" i="25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I632" i="25"/>
  <c r="L631" i="25"/>
  <c r="K631" i="25"/>
  <c r="L630" i="25"/>
  <c r="K630" i="25"/>
  <c r="G630" i="25"/>
  <c r="M630" i="25" s="1"/>
  <c r="L629" i="25"/>
  <c r="K629" i="25"/>
  <c r="I629" i="25"/>
  <c r="H629" i="25"/>
  <c r="N629" i="25" s="1"/>
  <c r="G629" i="25"/>
  <c r="L628" i="25"/>
  <c r="K628" i="25"/>
  <c r="J628" i="25"/>
  <c r="H628" i="25"/>
  <c r="G628" i="25"/>
  <c r="L627" i="25"/>
  <c r="K627" i="25"/>
  <c r="I627" i="25"/>
  <c r="G627" i="25"/>
  <c r="L626" i="25"/>
  <c r="K626" i="25"/>
  <c r="J626" i="25"/>
  <c r="I626" i="25"/>
  <c r="H626" i="25"/>
  <c r="N626" i="25" s="1"/>
  <c r="G626" i="25"/>
  <c r="M626" i="25" s="1"/>
  <c r="L625" i="25"/>
  <c r="K625" i="25"/>
  <c r="J625" i="25"/>
  <c r="G625" i="25"/>
  <c r="L624" i="25"/>
  <c r="K624" i="25"/>
  <c r="J624" i="25"/>
  <c r="I624" i="25"/>
  <c r="H624" i="25"/>
  <c r="N624" i="25" s="1"/>
  <c r="G624" i="25"/>
  <c r="M624" i="25" s="1"/>
  <c r="L623" i="25"/>
  <c r="K623" i="25"/>
  <c r="J623" i="25"/>
  <c r="H623" i="25"/>
  <c r="N623" i="25" s="1"/>
  <c r="G623" i="25"/>
  <c r="L622" i="25"/>
  <c r="K622" i="25"/>
  <c r="J622" i="25"/>
  <c r="I622" i="25"/>
  <c r="H622" i="25"/>
  <c r="N622" i="25" s="1"/>
  <c r="G622" i="25"/>
  <c r="M622" i="25" s="1"/>
  <c r="L621" i="25"/>
  <c r="K621" i="25"/>
  <c r="J621" i="25"/>
  <c r="I621" i="25"/>
  <c r="H621" i="25"/>
  <c r="N621" i="25" s="1"/>
  <c r="G621" i="25"/>
  <c r="M621" i="25" s="1"/>
  <c r="L620" i="25"/>
  <c r="K620" i="25"/>
  <c r="J620" i="25"/>
  <c r="I620" i="25"/>
  <c r="G620" i="25"/>
  <c r="L619" i="25"/>
  <c r="K619" i="25"/>
  <c r="J619" i="25"/>
  <c r="I619" i="25"/>
  <c r="H619" i="25"/>
  <c r="N619" i="25" s="1"/>
  <c r="G619" i="25"/>
  <c r="M619" i="25" s="1"/>
  <c r="N618" i="25"/>
  <c r="L618" i="25"/>
  <c r="K618" i="25"/>
  <c r="J618" i="25"/>
  <c r="I618" i="25"/>
  <c r="H618" i="25"/>
  <c r="G618" i="25"/>
  <c r="M618" i="25" s="1"/>
  <c r="L617" i="25"/>
  <c r="K617" i="25"/>
  <c r="H617" i="25"/>
  <c r="N617" i="25" s="1"/>
  <c r="G617" i="25"/>
  <c r="L616" i="25"/>
  <c r="K616" i="25"/>
  <c r="J616" i="25"/>
  <c r="G616" i="25"/>
  <c r="M616" i="25" s="1"/>
  <c r="L615" i="25"/>
  <c r="K615" i="25"/>
  <c r="L614" i="25"/>
  <c r="K614" i="25"/>
  <c r="H614" i="25"/>
  <c r="N614" i="25" s="1"/>
  <c r="G614" i="25"/>
  <c r="M614" i="25" s="1"/>
  <c r="L613" i="25"/>
  <c r="K613" i="25"/>
  <c r="J613" i="25"/>
  <c r="I613" i="25"/>
  <c r="H613" i="25"/>
  <c r="N613" i="25" s="1"/>
  <c r="G613" i="25"/>
  <c r="M613" i="25" s="1"/>
  <c r="J612" i="25"/>
  <c r="F612" i="25"/>
  <c r="J614" i="25" s="1"/>
  <c r="E612" i="25"/>
  <c r="D612" i="25"/>
  <c r="H630" i="25" s="1"/>
  <c r="N630" i="25" s="1"/>
  <c r="C612" i="25"/>
  <c r="M604" i="25"/>
  <c r="L604" i="25"/>
  <c r="K604" i="25"/>
  <c r="J604" i="25"/>
  <c r="I604" i="25"/>
  <c r="H604" i="25"/>
  <c r="N604" i="25" s="1"/>
  <c r="G604" i="25"/>
  <c r="L603" i="25"/>
  <c r="K603" i="25"/>
  <c r="J603" i="25"/>
  <c r="I603" i="25"/>
  <c r="H603" i="25"/>
  <c r="N603" i="25" s="1"/>
  <c r="G603" i="25"/>
  <c r="M603" i="25" s="1"/>
  <c r="L602" i="25"/>
  <c r="K602" i="25"/>
  <c r="J602" i="25"/>
  <c r="I602" i="25"/>
  <c r="H602" i="25"/>
  <c r="N602" i="25" s="1"/>
  <c r="G602" i="25"/>
  <c r="M602" i="25" s="1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M599" i="25"/>
  <c r="L599" i="25"/>
  <c r="K599" i="25"/>
  <c r="J599" i="25"/>
  <c r="I599" i="25"/>
  <c r="H599" i="25"/>
  <c r="N599" i="25" s="1"/>
  <c r="G599" i="25"/>
  <c r="L598" i="25"/>
  <c r="K598" i="25"/>
  <c r="J598" i="25"/>
  <c r="I598" i="25"/>
  <c r="H598" i="25"/>
  <c r="N598" i="25" s="1"/>
  <c r="G598" i="25"/>
  <c r="M598" i="25" s="1"/>
  <c r="L597" i="25"/>
  <c r="K597" i="25"/>
  <c r="J597" i="25"/>
  <c r="I597" i="25"/>
  <c r="H597" i="25"/>
  <c r="N597" i="25" s="1"/>
  <c r="G597" i="25"/>
  <c r="M597" i="25" s="1"/>
  <c r="M596" i="25"/>
  <c r="L596" i="25"/>
  <c r="K596" i="25"/>
  <c r="J596" i="25"/>
  <c r="I596" i="25"/>
  <c r="H596" i="25"/>
  <c r="N596" i="25" s="1"/>
  <c r="G596" i="25"/>
  <c r="L595" i="25"/>
  <c r="K595" i="25"/>
  <c r="G595" i="25"/>
  <c r="L594" i="25"/>
  <c r="K594" i="25"/>
  <c r="J594" i="25"/>
  <c r="I594" i="25"/>
  <c r="H594" i="25"/>
  <c r="N594" i="25" s="1"/>
  <c r="G594" i="25"/>
  <c r="M594" i="25" s="1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J591" i="25"/>
  <c r="I591" i="25"/>
  <c r="H591" i="25"/>
  <c r="N591" i="25" s="1"/>
  <c r="G591" i="25"/>
  <c r="M591" i="25" s="1"/>
  <c r="L590" i="25"/>
  <c r="K590" i="25"/>
  <c r="L589" i="25"/>
  <c r="K589" i="25"/>
  <c r="M589" i="25" s="1"/>
  <c r="I589" i="25"/>
  <c r="H589" i="25"/>
  <c r="N589" i="25" s="1"/>
  <c r="G589" i="25"/>
  <c r="L588" i="25"/>
  <c r="K588" i="25"/>
  <c r="I588" i="25"/>
  <c r="G588" i="25"/>
  <c r="M588" i="25" s="1"/>
  <c r="N587" i="25"/>
  <c r="L587" i="25"/>
  <c r="K587" i="25"/>
  <c r="J587" i="25"/>
  <c r="I587" i="25"/>
  <c r="H587" i="25"/>
  <c r="G587" i="25"/>
  <c r="M587" i="25" s="1"/>
  <c r="L586" i="25"/>
  <c r="K586" i="25"/>
  <c r="J586" i="25"/>
  <c r="I586" i="25"/>
  <c r="H586" i="25"/>
  <c r="N586" i="25" s="1"/>
  <c r="G586" i="25"/>
  <c r="M586" i="25" s="1"/>
  <c r="L585" i="25"/>
  <c r="K585" i="25"/>
  <c r="J585" i="25"/>
  <c r="I585" i="25"/>
  <c r="H585" i="25"/>
  <c r="N585" i="25" s="1"/>
  <c r="G585" i="25"/>
  <c r="M585" i="25" s="1"/>
  <c r="N584" i="25"/>
  <c r="L584" i="25"/>
  <c r="K584" i="25"/>
  <c r="J584" i="25"/>
  <c r="I584" i="25"/>
  <c r="H584" i="25"/>
  <c r="G584" i="25"/>
  <c r="M584" i="25" s="1"/>
  <c r="L583" i="25"/>
  <c r="K583" i="25"/>
  <c r="J583" i="25"/>
  <c r="I583" i="25"/>
  <c r="H583" i="25"/>
  <c r="N583" i="25" s="1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H581" i="25"/>
  <c r="N581" i="25" s="1"/>
  <c r="G581" i="25"/>
  <c r="M581" i="25" s="1"/>
  <c r="N580" i="25"/>
  <c r="L580" i="25"/>
  <c r="K580" i="25"/>
  <c r="J580" i="25"/>
  <c r="I580" i="25"/>
  <c r="H580" i="25"/>
  <c r="G580" i="25"/>
  <c r="M580" i="25" s="1"/>
  <c r="L579" i="25"/>
  <c r="K579" i="25"/>
  <c r="J579" i="25"/>
  <c r="I579" i="25"/>
  <c r="H579" i="25"/>
  <c r="N579" i="25" s="1"/>
  <c r="G579" i="25"/>
  <c r="M579" i="25" s="1"/>
  <c r="L578" i="25"/>
  <c r="K578" i="25"/>
  <c r="J578" i="25"/>
  <c r="I578" i="25"/>
  <c r="H578" i="25"/>
  <c r="N578" i="25" s="1"/>
  <c r="G578" i="25"/>
  <c r="M578" i="25" s="1"/>
  <c r="L577" i="25"/>
  <c r="K577" i="25"/>
  <c r="J577" i="25"/>
  <c r="I577" i="25"/>
  <c r="H577" i="25"/>
  <c r="N577" i="25" s="1"/>
  <c r="G577" i="25"/>
  <c r="M577" i="25" s="1"/>
  <c r="N576" i="25"/>
  <c r="L576" i="25"/>
  <c r="K576" i="25"/>
  <c r="J576" i="25"/>
  <c r="I576" i="25"/>
  <c r="H576" i="25"/>
  <c r="G576" i="25"/>
  <c r="M576" i="25" s="1"/>
  <c r="L575" i="25"/>
  <c r="K575" i="25"/>
  <c r="J575" i="25"/>
  <c r="I575" i="25"/>
  <c r="H575" i="25"/>
  <c r="N575" i="25" s="1"/>
  <c r="G575" i="25"/>
  <c r="M575" i="25" s="1"/>
  <c r="N574" i="25"/>
  <c r="L574" i="25"/>
  <c r="K574" i="25"/>
  <c r="J574" i="25"/>
  <c r="I574" i="25"/>
  <c r="H574" i="25"/>
  <c r="G574" i="25"/>
  <c r="M574" i="25" s="1"/>
  <c r="L573" i="25"/>
  <c r="K573" i="25"/>
  <c r="J573" i="25"/>
  <c r="I573" i="25"/>
  <c r="H573" i="25"/>
  <c r="N573" i="25" s="1"/>
  <c r="G573" i="25"/>
  <c r="M573" i="25" s="1"/>
  <c r="N572" i="25"/>
  <c r="L572" i="25"/>
  <c r="K572" i="25"/>
  <c r="J572" i="25"/>
  <c r="I572" i="25"/>
  <c r="H572" i="25"/>
  <c r="G572" i="25"/>
  <c r="M572" i="25" s="1"/>
  <c r="N571" i="25"/>
  <c r="L571" i="25"/>
  <c r="K571" i="25"/>
  <c r="J571" i="25"/>
  <c r="I571" i="25"/>
  <c r="H571" i="25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M568" i="25" s="1"/>
  <c r="I568" i="25"/>
  <c r="H568" i="25"/>
  <c r="N568" i="25" s="1"/>
  <c r="G568" i="25"/>
  <c r="L567" i="25"/>
  <c r="K567" i="25"/>
  <c r="L566" i="25"/>
  <c r="K566" i="25"/>
  <c r="J566" i="25"/>
  <c r="I566" i="25"/>
  <c r="H566" i="25"/>
  <c r="N566" i="25" s="1"/>
  <c r="G566" i="25"/>
  <c r="M566" i="25" s="1"/>
  <c r="L565" i="25"/>
  <c r="K565" i="25"/>
  <c r="J565" i="25"/>
  <c r="I565" i="25"/>
  <c r="H565" i="25"/>
  <c r="N565" i="25" s="1"/>
  <c r="G565" i="25"/>
  <c r="M565" i="25" s="1"/>
  <c r="L564" i="25"/>
  <c r="K564" i="25"/>
  <c r="G564" i="25"/>
  <c r="M564" i="25" s="1"/>
  <c r="L563" i="25"/>
  <c r="K563" i="25"/>
  <c r="L562" i="25"/>
  <c r="K562" i="25"/>
  <c r="J562" i="25"/>
  <c r="H562" i="25"/>
  <c r="N562" i="25" s="1"/>
  <c r="G562" i="25"/>
  <c r="M562" i="25" s="1"/>
  <c r="M561" i="25"/>
  <c r="L561" i="25"/>
  <c r="K561" i="25"/>
  <c r="J561" i="25"/>
  <c r="I561" i="25"/>
  <c r="H561" i="25"/>
  <c r="N561" i="25" s="1"/>
  <c r="G561" i="25"/>
  <c r="M560" i="25"/>
  <c r="L560" i="25"/>
  <c r="K560" i="25"/>
  <c r="J560" i="25"/>
  <c r="I560" i="25"/>
  <c r="H560" i="25"/>
  <c r="N560" i="25" s="1"/>
  <c r="G560" i="25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L557" i="25"/>
  <c r="K557" i="25"/>
  <c r="J557" i="25"/>
  <c r="I557" i="25"/>
  <c r="H557" i="25"/>
  <c r="N557" i="25" s="1"/>
  <c r="G557" i="25"/>
  <c r="M557" i="25" s="1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M553" i="25"/>
  <c r="L553" i="25"/>
  <c r="K553" i="25"/>
  <c r="J553" i="25"/>
  <c r="H553" i="25"/>
  <c r="N553" i="25" s="1"/>
  <c r="G553" i="25"/>
  <c r="L552" i="25"/>
  <c r="K552" i="25"/>
  <c r="J552" i="25"/>
  <c r="I552" i="25"/>
  <c r="H552" i="25"/>
  <c r="N552" i="25" s="1"/>
  <c r="G552" i="25"/>
  <c r="M552" i="25" s="1"/>
  <c r="L551" i="25"/>
  <c r="K551" i="25"/>
  <c r="J551" i="25"/>
  <c r="I551" i="25"/>
  <c r="H551" i="25"/>
  <c r="N551" i="25" s="1"/>
  <c r="G551" i="25"/>
  <c r="M551" i="25" s="1"/>
  <c r="N550" i="25"/>
  <c r="L550" i="25"/>
  <c r="K550" i="25"/>
  <c r="J550" i="25"/>
  <c r="I550" i="25"/>
  <c r="H550" i="25"/>
  <c r="G550" i="25"/>
  <c r="M550" i="25" s="1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L544" i="25"/>
  <c r="K544" i="25"/>
  <c r="J544" i="25"/>
  <c r="I544" i="25"/>
  <c r="H544" i="25"/>
  <c r="N544" i="25" s="1"/>
  <c r="G544" i="25"/>
  <c r="M544" i="25" s="1"/>
  <c r="L543" i="25"/>
  <c r="K543" i="25"/>
  <c r="J543" i="25"/>
  <c r="I543" i="25"/>
  <c r="H543" i="25"/>
  <c r="N543" i="25" s="1"/>
  <c r="G543" i="25"/>
  <c r="M543" i="25" s="1"/>
  <c r="N542" i="25"/>
  <c r="L542" i="25"/>
  <c r="K542" i="25"/>
  <c r="J542" i="25"/>
  <c r="I542" i="25"/>
  <c r="H542" i="25"/>
  <c r="G542" i="25"/>
  <c r="M542" i="25" s="1"/>
  <c r="L541" i="25"/>
  <c r="K541" i="25"/>
  <c r="J541" i="25"/>
  <c r="I541" i="25"/>
  <c r="H541" i="25"/>
  <c r="N541" i="25" s="1"/>
  <c r="G541" i="25"/>
  <c r="M541" i="25" s="1"/>
  <c r="L540" i="25"/>
  <c r="K540" i="25"/>
  <c r="J540" i="25"/>
  <c r="I540" i="25"/>
  <c r="H540" i="25"/>
  <c r="N540" i="25" s="1"/>
  <c r="N539" i="25"/>
  <c r="L539" i="25"/>
  <c r="K539" i="25"/>
  <c r="J539" i="25"/>
  <c r="I539" i="25"/>
  <c r="H539" i="25"/>
  <c r="G539" i="25"/>
  <c r="M539" i="25" s="1"/>
  <c r="N538" i="25"/>
  <c r="L538" i="25"/>
  <c r="K538" i="25"/>
  <c r="J538" i="25"/>
  <c r="I538" i="25"/>
  <c r="H538" i="25"/>
  <c r="G538" i="25"/>
  <c r="M538" i="25" s="1"/>
  <c r="N537" i="25"/>
  <c r="L537" i="25"/>
  <c r="K537" i="25"/>
  <c r="J537" i="25"/>
  <c r="I537" i="25"/>
  <c r="H537" i="25"/>
  <c r="G537" i="25"/>
  <c r="M537" i="25" s="1"/>
  <c r="N536" i="25"/>
  <c r="L536" i="25"/>
  <c r="K536" i="25"/>
  <c r="J536" i="25"/>
  <c r="I536" i="25"/>
  <c r="H536" i="25"/>
  <c r="G536" i="25"/>
  <c r="M536" i="25" s="1"/>
  <c r="N535" i="25"/>
  <c r="L535" i="25"/>
  <c r="K535" i="25"/>
  <c r="J535" i="25"/>
  <c r="I535" i="25"/>
  <c r="H535" i="25"/>
  <c r="G535" i="25"/>
  <c r="M535" i="25" s="1"/>
  <c r="N534" i="25"/>
  <c r="L534" i="25"/>
  <c r="K534" i="25"/>
  <c r="J534" i="25"/>
  <c r="I534" i="25"/>
  <c r="H534" i="25"/>
  <c r="G534" i="25"/>
  <c r="M534" i="25" s="1"/>
  <c r="N533" i="25"/>
  <c r="L533" i="25"/>
  <c r="K533" i="25"/>
  <c r="J533" i="25"/>
  <c r="I533" i="25"/>
  <c r="H533" i="25"/>
  <c r="G533" i="25"/>
  <c r="M533" i="25" s="1"/>
  <c r="N532" i="25"/>
  <c r="L532" i="25"/>
  <c r="K532" i="25"/>
  <c r="J532" i="25"/>
  <c r="I532" i="25"/>
  <c r="H532" i="25"/>
  <c r="G532" i="25"/>
  <c r="M532" i="25" s="1"/>
  <c r="N531" i="25"/>
  <c r="L531" i="25"/>
  <c r="K531" i="25"/>
  <c r="J531" i="25"/>
  <c r="I531" i="25"/>
  <c r="H531" i="25"/>
  <c r="G531" i="25"/>
  <c r="M531" i="25" s="1"/>
  <c r="N530" i="25"/>
  <c r="M530" i="25"/>
  <c r="L530" i="25"/>
  <c r="K530" i="25"/>
  <c r="J530" i="25"/>
  <c r="I530" i="25"/>
  <c r="H530" i="25"/>
  <c r="G530" i="25"/>
  <c r="N529" i="25"/>
  <c r="M529" i="25"/>
  <c r="L529" i="25"/>
  <c r="K529" i="25"/>
  <c r="J529" i="25"/>
  <c r="I529" i="25"/>
  <c r="H529" i="25"/>
  <c r="G529" i="25"/>
  <c r="M528" i="25"/>
  <c r="L528" i="25"/>
  <c r="K528" i="25"/>
  <c r="G528" i="25"/>
  <c r="N527" i="25"/>
  <c r="M527" i="25"/>
  <c r="L527" i="25"/>
  <c r="K527" i="25"/>
  <c r="J527" i="25"/>
  <c r="I527" i="25"/>
  <c r="H527" i="25"/>
  <c r="G527" i="25"/>
  <c r="N526" i="25"/>
  <c r="M526" i="25"/>
  <c r="L526" i="25"/>
  <c r="K526" i="25"/>
  <c r="J526" i="25"/>
  <c r="I526" i="25"/>
  <c r="H526" i="25"/>
  <c r="G526" i="25"/>
  <c r="N525" i="25"/>
  <c r="M525" i="25"/>
  <c r="L525" i="25"/>
  <c r="K525" i="25"/>
  <c r="J525" i="25"/>
  <c r="I525" i="25"/>
  <c r="H525" i="25"/>
  <c r="G525" i="25"/>
  <c r="N524" i="25"/>
  <c r="M524" i="25"/>
  <c r="L524" i="25"/>
  <c r="K524" i="25"/>
  <c r="J524" i="25"/>
  <c r="I524" i="25"/>
  <c r="H524" i="25"/>
  <c r="G524" i="25"/>
  <c r="N523" i="25"/>
  <c r="M523" i="25"/>
  <c r="L523" i="25"/>
  <c r="K523" i="25"/>
  <c r="J523" i="25"/>
  <c r="I523" i="25"/>
  <c r="H523" i="25"/>
  <c r="G523" i="25"/>
  <c r="N522" i="25"/>
  <c r="M522" i="25"/>
  <c r="L522" i="25"/>
  <c r="K522" i="25"/>
  <c r="J522" i="25"/>
  <c r="I522" i="25"/>
  <c r="H522" i="25"/>
  <c r="G522" i="25"/>
  <c r="N521" i="25"/>
  <c r="M521" i="25"/>
  <c r="L521" i="25"/>
  <c r="K521" i="25"/>
  <c r="J521" i="25"/>
  <c r="I521" i="25"/>
  <c r="H521" i="25"/>
  <c r="G521" i="25"/>
  <c r="N520" i="25"/>
  <c r="M520" i="25"/>
  <c r="L520" i="25"/>
  <c r="K520" i="25"/>
  <c r="J520" i="25"/>
  <c r="I520" i="25"/>
  <c r="H520" i="25"/>
  <c r="G520" i="25"/>
  <c r="N519" i="25"/>
  <c r="M519" i="25"/>
  <c r="L519" i="25"/>
  <c r="K519" i="25"/>
  <c r="J519" i="25"/>
  <c r="I519" i="25"/>
  <c r="H519" i="25"/>
  <c r="G519" i="25"/>
  <c r="N518" i="25"/>
  <c r="M518" i="25"/>
  <c r="L518" i="25"/>
  <c r="K518" i="25"/>
  <c r="J518" i="25"/>
  <c r="I518" i="25"/>
  <c r="H518" i="25"/>
  <c r="G518" i="25"/>
  <c r="N517" i="25"/>
  <c r="M517" i="25"/>
  <c r="L517" i="25"/>
  <c r="K517" i="25"/>
  <c r="J517" i="25"/>
  <c r="I517" i="25"/>
  <c r="H517" i="25"/>
  <c r="G517" i="25"/>
  <c r="N516" i="25"/>
  <c r="M516" i="25"/>
  <c r="L516" i="25"/>
  <c r="K516" i="25"/>
  <c r="J516" i="25"/>
  <c r="I516" i="25"/>
  <c r="H516" i="25"/>
  <c r="G516" i="25"/>
  <c r="N515" i="25"/>
  <c r="M515" i="25"/>
  <c r="L515" i="25"/>
  <c r="K515" i="25"/>
  <c r="J515" i="25"/>
  <c r="I515" i="25"/>
  <c r="H515" i="25"/>
  <c r="G515" i="25"/>
  <c r="N514" i="25"/>
  <c r="M514" i="25"/>
  <c r="L514" i="25"/>
  <c r="K514" i="25"/>
  <c r="J514" i="25"/>
  <c r="I514" i="25"/>
  <c r="H514" i="25"/>
  <c r="G514" i="25"/>
  <c r="N513" i="25"/>
  <c r="M513" i="25"/>
  <c r="L513" i="25"/>
  <c r="K513" i="25"/>
  <c r="J513" i="25"/>
  <c r="I513" i="25"/>
  <c r="H513" i="25"/>
  <c r="G513" i="25"/>
  <c r="M512" i="25"/>
  <c r="L512" i="25"/>
  <c r="K512" i="25"/>
  <c r="J512" i="25"/>
  <c r="I512" i="25"/>
  <c r="G512" i="25"/>
  <c r="L511" i="25"/>
  <c r="K511" i="25"/>
  <c r="J511" i="25"/>
  <c r="I511" i="25"/>
  <c r="H511" i="25"/>
  <c r="N511" i="25" s="1"/>
  <c r="G511" i="25"/>
  <c r="M511" i="25" s="1"/>
  <c r="L510" i="25"/>
  <c r="K510" i="25"/>
  <c r="J510" i="25"/>
  <c r="I510" i="25"/>
  <c r="H510" i="25"/>
  <c r="N510" i="25" s="1"/>
  <c r="G510" i="25"/>
  <c r="M510" i="25" s="1"/>
  <c r="L509" i="25"/>
  <c r="K509" i="25"/>
  <c r="J509" i="25"/>
  <c r="I509" i="25"/>
  <c r="H509" i="25"/>
  <c r="N509" i="25" s="1"/>
  <c r="G509" i="25"/>
  <c r="M509" i="25" s="1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H507" i="25"/>
  <c r="N507" i="25" s="1"/>
  <c r="G507" i="25"/>
  <c r="M507" i="25" s="1"/>
  <c r="L506" i="25"/>
  <c r="K506" i="25"/>
  <c r="J506" i="25"/>
  <c r="I506" i="25"/>
  <c r="H506" i="25"/>
  <c r="N506" i="25" s="1"/>
  <c r="G506" i="25"/>
  <c r="M506" i="25" s="1"/>
  <c r="L505" i="25"/>
  <c r="K505" i="25"/>
  <c r="J505" i="25"/>
  <c r="I505" i="25"/>
  <c r="H505" i="25"/>
  <c r="N505" i="25" s="1"/>
  <c r="G505" i="25"/>
  <c r="M505" i="25" s="1"/>
  <c r="L504" i="25"/>
  <c r="K504" i="25"/>
  <c r="J504" i="25"/>
  <c r="I504" i="25"/>
  <c r="H504" i="25"/>
  <c r="N504" i="25" s="1"/>
  <c r="G504" i="25"/>
  <c r="M504" i="25" s="1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L498" i="25"/>
  <c r="K498" i="25"/>
  <c r="J498" i="25"/>
  <c r="I498" i="25"/>
  <c r="H498" i="25"/>
  <c r="N498" i="25" s="1"/>
  <c r="G498" i="25"/>
  <c r="M498" i="25" s="1"/>
  <c r="L497" i="25"/>
  <c r="K497" i="25"/>
  <c r="J497" i="25"/>
  <c r="I497" i="25"/>
  <c r="H497" i="25"/>
  <c r="N497" i="25" s="1"/>
  <c r="G497" i="25"/>
  <c r="M497" i="25" s="1"/>
  <c r="N496" i="25"/>
  <c r="L496" i="25"/>
  <c r="K496" i="25"/>
  <c r="J496" i="25"/>
  <c r="I496" i="25"/>
  <c r="H496" i="25"/>
  <c r="G496" i="25"/>
  <c r="M496" i="25" s="1"/>
  <c r="N495" i="25"/>
  <c r="L495" i="25"/>
  <c r="K495" i="25"/>
  <c r="J495" i="25"/>
  <c r="I495" i="25"/>
  <c r="H495" i="25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J493" i="25"/>
  <c r="I493" i="25"/>
  <c r="G493" i="25"/>
  <c r="M493" i="25" s="1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L490" i="25"/>
  <c r="K490" i="25"/>
  <c r="J490" i="25"/>
  <c r="I490" i="25"/>
  <c r="H490" i="25"/>
  <c r="N490" i="25" s="1"/>
  <c r="G490" i="25"/>
  <c r="M490" i="25" s="1"/>
  <c r="L489" i="25"/>
  <c r="K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H487" i="25"/>
  <c r="N487" i="25" s="1"/>
  <c r="G487" i="25"/>
  <c r="M487" i="25" s="1"/>
  <c r="N486" i="25"/>
  <c r="L486" i="25"/>
  <c r="K486" i="25"/>
  <c r="J486" i="25"/>
  <c r="I486" i="25"/>
  <c r="H486" i="25"/>
  <c r="G486" i="25"/>
  <c r="M486" i="25" s="1"/>
  <c r="L485" i="25"/>
  <c r="K485" i="25"/>
  <c r="J485" i="25"/>
  <c r="I485" i="25"/>
  <c r="H485" i="25"/>
  <c r="N485" i="25" s="1"/>
  <c r="G485" i="25"/>
  <c r="M485" i="25" s="1"/>
  <c r="L484" i="25"/>
  <c r="K484" i="25"/>
  <c r="J484" i="25"/>
  <c r="I484" i="25"/>
  <c r="H484" i="25"/>
  <c r="N484" i="25" s="1"/>
  <c r="G484" i="25"/>
  <c r="M484" i="25" s="1"/>
  <c r="L483" i="25"/>
  <c r="K483" i="25"/>
  <c r="I483" i="25"/>
  <c r="H483" i="25"/>
  <c r="N483" i="25" s="1"/>
  <c r="G483" i="25"/>
  <c r="M483" i="25" s="1"/>
  <c r="M482" i="25"/>
  <c r="L482" i="25"/>
  <c r="K482" i="25"/>
  <c r="J482" i="25"/>
  <c r="I482" i="25"/>
  <c r="H482" i="25"/>
  <c r="N482" i="25" s="1"/>
  <c r="G482" i="25"/>
  <c r="L481" i="25"/>
  <c r="K481" i="25"/>
  <c r="I481" i="25"/>
  <c r="H481" i="25"/>
  <c r="N481" i="25" s="1"/>
  <c r="G481" i="25"/>
  <c r="M481" i="25" s="1"/>
  <c r="L480" i="25"/>
  <c r="K480" i="25"/>
  <c r="I480" i="25"/>
  <c r="H480" i="25"/>
  <c r="N480" i="25" s="1"/>
  <c r="G480" i="25"/>
  <c r="M480" i="25" s="1"/>
  <c r="L479" i="25"/>
  <c r="K479" i="25"/>
  <c r="J479" i="25"/>
  <c r="I479" i="25"/>
  <c r="H479" i="25"/>
  <c r="N479" i="25" s="1"/>
  <c r="G479" i="25"/>
  <c r="M479" i="25" s="1"/>
  <c r="L478" i="25"/>
  <c r="K478" i="25"/>
  <c r="I478" i="25"/>
  <c r="H478" i="25"/>
  <c r="N478" i="25" s="1"/>
  <c r="G478" i="25"/>
  <c r="M478" i="25" s="1"/>
  <c r="N477" i="25"/>
  <c r="L477" i="25"/>
  <c r="K477" i="25"/>
  <c r="J477" i="25"/>
  <c r="I477" i="25"/>
  <c r="H477" i="25"/>
  <c r="G477" i="25"/>
  <c r="M477" i="25" s="1"/>
  <c r="N476" i="25"/>
  <c r="L476" i="25"/>
  <c r="K476" i="25"/>
  <c r="J476" i="25"/>
  <c r="I476" i="25"/>
  <c r="H476" i="25"/>
  <c r="G476" i="25"/>
  <c r="M476" i="25" s="1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N473" i="25"/>
  <c r="L473" i="25"/>
  <c r="K473" i="25"/>
  <c r="J473" i="25"/>
  <c r="I473" i="25"/>
  <c r="H473" i="25"/>
  <c r="L472" i="25"/>
  <c r="K472" i="25"/>
  <c r="J472" i="25"/>
  <c r="I472" i="25"/>
  <c r="H472" i="25"/>
  <c r="N472" i="25" s="1"/>
  <c r="G472" i="25"/>
  <c r="M472" i="25" s="1"/>
  <c r="L471" i="25"/>
  <c r="K471" i="25"/>
  <c r="J471" i="25"/>
  <c r="H471" i="25"/>
  <c r="N471" i="25" s="1"/>
  <c r="G471" i="25"/>
  <c r="M471" i="25" s="1"/>
  <c r="L470" i="25"/>
  <c r="K470" i="25"/>
  <c r="I470" i="25"/>
  <c r="H470" i="25"/>
  <c r="N470" i="25" s="1"/>
  <c r="G470" i="25"/>
  <c r="M470" i="25" s="1"/>
  <c r="L469" i="25"/>
  <c r="K469" i="25"/>
  <c r="I469" i="25"/>
  <c r="H469" i="25"/>
  <c r="N469" i="25" s="1"/>
  <c r="G469" i="25"/>
  <c r="M469" i="25" s="1"/>
  <c r="L468" i="25"/>
  <c r="K468" i="25"/>
  <c r="J468" i="25"/>
  <c r="I468" i="25"/>
  <c r="H468" i="25"/>
  <c r="N468" i="25" s="1"/>
  <c r="G468" i="25"/>
  <c r="M468" i="25" s="1"/>
  <c r="L467" i="25"/>
  <c r="K467" i="25"/>
  <c r="I467" i="25"/>
  <c r="G467" i="25"/>
  <c r="M467" i="25" s="1"/>
  <c r="L466" i="25"/>
  <c r="K466" i="25"/>
  <c r="J466" i="25"/>
  <c r="I466" i="25"/>
  <c r="G466" i="25"/>
  <c r="M466" i="25" s="1"/>
  <c r="M465" i="25"/>
  <c r="L465" i="25"/>
  <c r="K465" i="25"/>
  <c r="J465" i="25"/>
  <c r="I465" i="25"/>
  <c r="H465" i="25"/>
  <c r="N465" i="25" s="1"/>
  <c r="G465" i="25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I462" i="25"/>
  <c r="H462" i="25"/>
  <c r="N462" i="25" s="1"/>
  <c r="G462" i="25"/>
  <c r="M462" i="25" s="1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L457" i="25"/>
  <c r="K457" i="25"/>
  <c r="J457" i="25"/>
  <c r="I457" i="25"/>
  <c r="H457" i="25"/>
  <c r="N457" i="25" s="1"/>
  <c r="G457" i="25"/>
  <c r="M457" i="25" s="1"/>
  <c r="L456" i="25"/>
  <c r="K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N453" i="25"/>
  <c r="L453" i="25"/>
  <c r="K453" i="25"/>
  <c r="J453" i="25"/>
  <c r="I453" i="25"/>
  <c r="H453" i="25"/>
  <c r="G453" i="25"/>
  <c r="M453" i="25" s="1"/>
  <c r="N452" i="25"/>
  <c r="L452" i="25"/>
  <c r="K452" i="25"/>
  <c r="J452" i="25"/>
  <c r="I452" i="25"/>
  <c r="H452" i="25"/>
  <c r="G452" i="25"/>
  <c r="M452" i="25" s="1"/>
  <c r="L451" i="25"/>
  <c r="K451" i="25"/>
  <c r="I451" i="25"/>
  <c r="H451" i="25"/>
  <c r="N451" i="25" s="1"/>
  <c r="G451" i="25"/>
  <c r="M451" i="25" s="1"/>
  <c r="N450" i="25"/>
  <c r="L450" i="25"/>
  <c r="K450" i="25"/>
  <c r="J450" i="25"/>
  <c r="I450" i="25"/>
  <c r="H450" i="25"/>
  <c r="G450" i="25"/>
  <c r="M450" i="25" s="1"/>
  <c r="N449" i="25"/>
  <c r="L449" i="25"/>
  <c r="K449" i="25"/>
  <c r="J449" i="25"/>
  <c r="I449" i="25"/>
  <c r="H449" i="25"/>
  <c r="G449" i="25"/>
  <c r="M449" i="25" s="1"/>
  <c r="N448" i="25"/>
  <c r="L448" i="25"/>
  <c r="K448" i="25"/>
  <c r="J448" i="25"/>
  <c r="I448" i="25"/>
  <c r="H448" i="25"/>
  <c r="G448" i="25"/>
  <c r="M448" i="25" s="1"/>
  <c r="N447" i="25"/>
  <c r="L447" i="25"/>
  <c r="K447" i="25"/>
  <c r="J447" i="25"/>
  <c r="I447" i="25"/>
  <c r="H447" i="25"/>
  <c r="G447" i="25"/>
  <c r="M447" i="25" s="1"/>
  <c r="L446" i="25"/>
  <c r="K446" i="25"/>
  <c r="G446" i="25"/>
  <c r="M446" i="25" s="1"/>
  <c r="L445" i="25"/>
  <c r="K445" i="25"/>
  <c r="J445" i="25"/>
  <c r="I445" i="25"/>
  <c r="G445" i="25"/>
  <c r="M445" i="25" s="1"/>
  <c r="L444" i="25"/>
  <c r="K444" i="25"/>
  <c r="I444" i="25"/>
  <c r="H444" i="25"/>
  <c r="N444" i="25" s="1"/>
  <c r="G444" i="25"/>
  <c r="M444" i="25" s="1"/>
  <c r="L443" i="25"/>
  <c r="K443" i="25"/>
  <c r="J443" i="25"/>
  <c r="I443" i="25"/>
  <c r="H443" i="25"/>
  <c r="N443" i="25" s="1"/>
  <c r="G443" i="25"/>
  <c r="M443" i="25" s="1"/>
  <c r="L442" i="25"/>
  <c r="K442" i="25"/>
  <c r="J442" i="25"/>
  <c r="I442" i="25"/>
  <c r="H442" i="25"/>
  <c r="N442" i="25" s="1"/>
  <c r="M441" i="25"/>
  <c r="L441" i="25"/>
  <c r="K441" i="25"/>
  <c r="J441" i="25"/>
  <c r="I441" i="25"/>
  <c r="H441" i="25"/>
  <c r="N441" i="25" s="1"/>
  <c r="G441" i="25"/>
  <c r="L440" i="25"/>
  <c r="K440" i="25"/>
  <c r="J440" i="25"/>
  <c r="H440" i="25"/>
  <c r="N440" i="25" s="1"/>
  <c r="G440" i="25"/>
  <c r="M440" i="25" s="1"/>
  <c r="L439" i="25"/>
  <c r="K439" i="25"/>
  <c r="J439" i="25"/>
  <c r="I439" i="25"/>
  <c r="H439" i="25"/>
  <c r="N439" i="25" s="1"/>
  <c r="G439" i="25"/>
  <c r="M439" i="25" s="1"/>
  <c r="L438" i="25"/>
  <c r="K438" i="25"/>
  <c r="J438" i="25"/>
  <c r="I438" i="25"/>
  <c r="H438" i="25"/>
  <c r="N438" i="25" s="1"/>
  <c r="G438" i="25"/>
  <c r="M438" i="25" s="1"/>
  <c r="L437" i="25"/>
  <c r="N437" i="25" s="1"/>
  <c r="K437" i="25"/>
  <c r="I437" i="25"/>
  <c r="H437" i="25"/>
  <c r="G437" i="25"/>
  <c r="M437" i="25" s="1"/>
  <c r="N436" i="25"/>
  <c r="L436" i="25"/>
  <c r="K436" i="25"/>
  <c r="J436" i="25"/>
  <c r="I436" i="25"/>
  <c r="H436" i="25"/>
  <c r="G436" i="25"/>
  <c r="M436" i="25" s="1"/>
  <c r="L435" i="25"/>
  <c r="K435" i="25"/>
  <c r="J435" i="25"/>
  <c r="M434" i="25"/>
  <c r="L434" i="25"/>
  <c r="K434" i="25"/>
  <c r="J434" i="25"/>
  <c r="I434" i="25"/>
  <c r="H434" i="25"/>
  <c r="N434" i="25" s="1"/>
  <c r="G434" i="25"/>
  <c r="M433" i="25"/>
  <c r="L433" i="25"/>
  <c r="K433" i="25"/>
  <c r="J433" i="25"/>
  <c r="I433" i="25"/>
  <c r="H433" i="25"/>
  <c r="N433" i="25" s="1"/>
  <c r="G433" i="25"/>
  <c r="M432" i="25"/>
  <c r="L432" i="25"/>
  <c r="K432" i="25"/>
  <c r="J432" i="25"/>
  <c r="I432" i="25"/>
  <c r="H432" i="25"/>
  <c r="N432" i="25" s="1"/>
  <c r="G432" i="25"/>
  <c r="M431" i="25"/>
  <c r="L431" i="25"/>
  <c r="K431" i="25"/>
  <c r="J431" i="25"/>
  <c r="I431" i="25"/>
  <c r="H431" i="25"/>
  <c r="N431" i="25" s="1"/>
  <c r="G431" i="25"/>
  <c r="L430" i="25"/>
  <c r="K430" i="25"/>
  <c r="J430" i="25"/>
  <c r="I430" i="25"/>
  <c r="M429" i="25"/>
  <c r="L429" i="25"/>
  <c r="K429" i="25"/>
  <c r="J429" i="25"/>
  <c r="I429" i="25"/>
  <c r="H429" i="25"/>
  <c r="N429" i="25" s="1"/>
  <c r="G429" i="25"/>
  <c r="M428" i="25"/>
  <c r="L428" i="25"/>
  <c r="K428" i="25"/>
  <c r="J428" i="25"/>
  <c r="I428" i="25"/>
  <c r="H428" i="25"/>
  <c r="N428" i="25" s="1"/>
  <c r="G428" i="25"/>
  <c r="M427" i="25"/>
  <c r="L427" i="25"/>
  <c r="K427" i="25"/>
  <c r="J427" i="25"/>
  <c r="I427" i="25"/>
  <c r="H427" i="25"/>
  <c r="N427" i="25" s="1"/>
  <c r="G427" i="25"/>
  <c r="L426" i="25"/>
  <c r="K426" i="25"/>
  <c r="J426" i="25"/>
  <c r="I426" i="25"/>
  <c r="M425" i="25"/>
  <c r="L425" i="25"/>
  <c r="K425" i="25"/>
  <c r="J425" i="25"/>
  <c r="I425" i="25"/>
  <c r="H425" i="25"/>
  <c r="N425" i="25" s="1"/>
  <c r="G425" i="25"/>
  <c r="M424" i="25"/>
  <c r="L424" i="25"/>
  <c r="K424" i="25"/>
  <c r="G424" i="25"/>
  <c r="L423" i="25"/>
  <c r="K423" i="25"/>
  <c r="H423" i="25"/>
  <c r="N423" i="25" s="1"/>
  <c r="G423" i="25"/>
  <c r="M423" i="25" s="1"/>
  <c r="L422" i="25"/>
  <c r="K422" i="25"/>
  <c r="N421" i="25"/>
  <c r="L421" i="25"/>
  <c r="K421" i="25"/>
  <c r="J421" i="25"/>
  <c r="I421" i="25"/>
  <c r="H421" i="25"/>
  <c r="G421" i="25"/>
  <c r="M421" i="25" s="1"/>
  <c r="L420" i="25"/>
  <c r="K420" i="25"/>
  <c r="J420" i="25"/>
  <c r="I420" i="25"/>
  <c r="G420" i="25"/>
  <c r="M420" i="25" s="1"/>
  <c r="L419" i="25"/>
  <c r="K419" i="25"/>
  <c r="N418" i="25"/>
  <c r="M418" i="25"/>
  <c r="L418" i="25"/>
  <c r="K418" i="25"/>
  <c r="J418" i="25"/>
  <c r="I418" i="25"/>
  <c r="H418" i="25"/>
  <c r="G418" i="25"/>
  <c r="N417" i="25"/>
  <c r="M417" i="25"/>
  <c r="L417" i="25"/>
  <c r="K417" i="25"/>
  <c r="J417" i="25"/>
  <c r="I417" i="25"/>
  <c r="H417" i="25"/>
  <c r="G417" i="25"/>
  <c r="N416" i="25"/>
  <c r="M416" i="25"/>
  <c r="L416" i="25"/>
  <c r="K416" i="25"/>
  <c r="J416" i="25"/>
  <c r="I416" i="25"/>
  <c r="H416" i="25"/>
  <c r="G416" i="25"/>
  <c r="N415" i="25"/>
  <c r="M415" i="25"/>
  <c r="L415" i="25"/>
  <c r="K415" i="25"/>
  <c r="J415" i="25"/>
  <c r="I415" i="25"/>
  <c r="H415" i="25"/>
  <c r="G415" i="25"/>
  <c r="N414" i="25"/>
  <c r="M414" i="25"/>
  <c r="L414" i="25"/>
  <c r="K414" i="25"/>
  <c r="J414" i="25"/>
  <c r="I414" i="25"/>
  <c r="H414" i="25"/>
  <c r="G414" i="25"/>
  <c r="M413" i="25"/>
  <c r="L413" i="25"/>
  <c r="K413" i="25"/>
  <c r="J413" i="25"/>
  <c r="H413" i="25"/>
  <c r="N413" i="25" s="1"/>
  <c r="G413" i="25"/>
  <c r="L412" i="25"/>
  <c r="K412" i="25"/>
  <c r="J412" i="25"/>
  <c r="I412" i="25"/>
  <c r="H412" i="25"/>
  <c r="N412" i="25" s="1"/>
  <c r="G412" i="25"/>
  <c r="M412" i="25" s="1"/>
  <c r="M411" i="25"/>
  <c r="L411" i="25"/>
  <c r="K411" i="25"/>
  <c r="J411" i="25"/>
  <c r="I411" i="25"/>
  <c r="H411" i="25"/>
  <c r="N411" i="25" s="1"/>
  <c r="G411" i="25"/>
  <c r="M410" i="25"/>
  <c r="L410" i="25"/>
  <c r="K410" i="25"/>
  <c r="J410" i="25"/>
  <c r="I410" i="25"/>
  <c r="H410" i="25"/>
  <c r="N410" i="25" s="1"/>
  <c r="G410" i="25"/>
  <c r="L409" i="25"/>
  <c r="K409" i="25"/>
  <c r="J409" i="25"/>
  <c r="H409" i="25"/>
  <c r="G409" i="25"/>
  <c r="M409" i="25" s="1"/>
  <c r="L408" i="25"/>
  <c r="K408" i="25"/>
  <c r="J408" i="25"/>
  <c r="H408" i="25"/>
  <c r="N408" i="25" s="1"/>
  <c r="M407" i="25"/>
  <c r="L407" i="25"/>
  <c r="K407" i="25"/>
  <c r="J407" i="25"/>
  <c r="I407" i="25"/>
  <c r="H407" i="25"/>
  <c r="N407" i="25" s="1"/>
  <c r="G407" i="25"/>
  <c r="L406" i="25"/>
  <c r="K406" i="25"/>
  <c r="I406" i="25"/>
  <c r="H406" i="25"/>
  <c r="G406" i="25"/>
  <c r="M406" i="25" s="1"/>
  <c r="L405" i="25"/>
  <c r="K405" i="25"/>
  <c r="I405" i="25"/>
  <c r="L404" i="25"/>
  <c r="K404" i="25"/>
  <c r="J404" i="25"/>
  <c r="I404" i="25"/>
  <c r="H404" i="25"/>
  <c r="N404" i="25" s="1"/>
  <c r="G404" i="25"/>
  <c r="M404" i="25" s="1"/>
  <c r="L403" i="25"/>
  <c r="K403" i="25"/>
  <c r="J403" i="25"/>
  <c r="I403" i="25"/>
  <c r="H403" i="25"/>
  <c r="N403" i="25" s="1"/>
  <c r="G403" i="25"/>
  <c r="M403" i="25" s="1"/>
  <c r="N402" i="25"/>
  <c r="L402" i="25"/>
  <c r="K402" i="25"/>
  <c r="J402" i="25"/>
  <c r="I402" i="25"/>
  <c r="H402" i="25"/>
  <c r="G402" i="25"/>
  <c r="M402" i="25" s="1"/>
  <c r="M401" i="25"/>
  <c r="L401" i="25"/>
  <c r="K401" i="25"/>
  <c r="J401" i="25"/>
  <c r="I401" i="25"/>
  <c r="G401" i="25"/>
  <c r="L400" i="25"/>
  <c r="K400" i="25"/>
  <c r="J400" i="25"/>
  <c r="I400" i="25"/>
  <c r="H400" i="25"/>
  <c r="N400" i="25" s="1"/>
  <c r="G400" i="25"/>
  <c r="M400" i="25" s="1"/>
  <c r="M399" i="25"/>
  <c r="L399" i="25"/>
  <c r="K399" i="25"/>
  <c r="J399" i="25"/>
  <c r="I399" i="25"/>
  <c r="H399" i="25"/>
  <c r="N399" i="25" s="1"/>
  <c r="G399" i="25"/>
  <c r="M398" i="25"/>
  <c r="L398" i="25"/>
  <c r="K398" i="25"/>
  <c r="J398" i="25"/>
  <c r="I398" i="25"/>
  <c r="H398" i="25"/>
  <c r="N398" i="25" s="1"/>
  <c r="G398" i="25"/>
  <c r="L397" i="25"/>
  <c r="K397" i="25"/>
  <c r="J397" i="25"/>
  <c r="I397" i="25"/>
  <c r="H397" i="25"/>
  <c r="N397" i="25" s="1"/>
  <c r="G397" i="25"/>
  <c r="M397" i="25" s="1"/>
  <c r="L396" i="25"/>
  <c r="K396" i="25"/>
  <c r="J396" i="25"/>
  <c r="I396" i="25"/>
  <c r="H396" i="25"/>
  <c r="N396" i="25" s="1"/>
  <c r="G396" i="25"/>
  <c r="M396" i="25" s="1"/>
  <c r="L395" i="25"/>
  <c r="K395" i="25"/>
  <c r="J395" i="25"/>
  <c r="I395" i="25"/>
  <c r="M394" i="25"/>
  <c r="L394" i="25"/>
  <c r="K394" i="25"/>
  <c r="J394" i="25"/>
  <c r="I394" i="25"/>
  <c r="H394" i="25"/>
  <c r="N394" i="25" s="1"/>
  <c r="G394" i="25"/>
  <c r="M393" i="25"/>
  <c r="L393" i="25"/>
  <c r="K393" i="25"/>
  <c r="J393" i="25"/>
  <c r="I393" i="25"/>
  <c r="H393" i="25"/>
  <c r="N393" i="25" s="1"/>
  <c r="G393" i="25"/>
  <c r="L392" i="25"/>
  <c r="K392" i="25"/>
  <c r="J392" i="25"/>
  <c r="I392" i="25"/>
  <c r="H392" i="25"/>
  <c r="N392" i="25" s="1"/>
  <c r="G392" i="25"/>
  <c r="M392" i="25" s="1"/>
  <c r="L391" i="25"/>
  <c r="K391" i="25"/>
  <c r="N390" i="25"/>
  <c r="L390" i="25"/>
  <c r="K390" i="25"/>
  <c r="J390" i="25"/>
  <c r="I390" i="25"/>
  <c r="H390" i="25"/>
  <c r="G390" i="25"/>
  <c r="M390" i="25" s="1"/>
  <c r="L389" i="25"/>
  <c r="K389" i="25"/>
  <c r="J389" i="25"/>
  <c r="I389" i="25"/>
  <c r="H389" i="25"/>
  <c r="N389" i="25" s="1"/>
  <c r="G389" i="25"/>
  <c r="M389" i="25" s="1"/>
  <c r="L388" i="25"/>
  <c r="K388" i="25"/>
  <c r="J388" i="25"/>
  <c r="I388" i="25"/>
  <c r="H388" i="25"/>
  <c r="N388" i="25" s="1"/>
  <c r="G388" i="25"/>
  <c r="M388" i="25" s="1"/>
  <c r="L387" i="25"/>
  <c r="K387" i="25"/>
  <c r="G387" i="25"/>
  <c r="M387" i="25" s="1"/>
  <c r="L386" i="25"/>
  <c r="K386" i="25"/>
  <c r="I386" i="25"/>
  <c r="N385" i="25"/>
  <c r="M385" i="25"/>
  <c r="L385" i="25"/>
  <c r="K385" i="25"/>
  <c r="J385" i="25"/>
  <c r="I385" i="25"/>
  <c r="H385" i="25"/>
  <c r="G385" i="25"/>
  <c r="N384" i="25"/>
  <c r="M384" i="25"/>
  <c r="L384" i="25"/>
  <c r="K384" i="25"/>
  <c r="J384" i="25"/>
  <c r="I384" i="25"/>
  <c r="H384" i="25"/>
  <c r="G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G381" i="25"/>
  <c r="M381" i="25" s="1"/>
  <c r="L380" i="25"/>
  <c r="K380" i="25"/>
  <c r="J380" i="25"/>
  <c r="I380" i="25"/>
  <c r="H380" i="25"/>
  <c r="N380" i="25" s="1"/>
  <c r="G380" i="25"/>
  <c r="M380" i="25" s="1"/>
  <c r="L379" i="25"/>
  <c r="K379" i="25"/>
  <c r="J379" i="25"/>
  <c r="I379" i="25"/>
  <c r="H379" i="25"/>
  <c r="N379" i="25" s="1"/>
  <c r="G379" i="25"/>
  <c r="M379" i="25" s="1"/>
  <c r="L378" i="25"/>
  <c r="K378" i="25"/>
  <c r="J378" i="25"/>
  <c r="I378" i="25"/>
  <c r="H378" i="25"/>
  <c r="N378" i="25" s="1"/>
  <c r="G378" i="25"/>
  <c r="M378" i="25" s="1"/>
  <c r="L377" i="25"/>
  <c r="K377" i="25"/>
  <c r="I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N373" i="25"/>
  <c r="M373" i="25"/>
  <c r="L373" i="25"/>
  <c r="K373" i="25"/>
  <c r="J373" i="25"/>
  <c r="I373" i="25"/>
  <c r="H373" i="25"/>
  <c r="G373" i="25"/>
  <c r="L372" i="25"/>
  <c r="K372" i="25"/>
  <c r="H372" i="25"/>
  <c r="N372" i="25" s="1"/>
  <c r="G372" i="25"/>
  <c r="M372" i="25" s="1"/>
  <c r="F371" i="25"/>
  <c r="J595" i="25" s="1"/>
  <c r="E371" i="25"/>
  <c r="I595" i="25" s="1"/>
  <c r="D371" i="25"/>
  <c r="H595" i="25" s="1"/>
  <c r="N595" i="25" s="1"/>
  <c r="C371" i="25"/>
  <c r="G590" i="25" s="1"/>
  <c r="M590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L355" i="25"/>
  <c r="K355" i="25"/>
  <c r="J355" i="25"/>
  <c r="I355" i="25"/>
  <c r="H355" i="25"/>
  <c r="N355" i="25" s="1"/>
  <c r="G355" i="25"/>
  <c r="M355" i="25" s="1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H342" i="25"/>
  <c r="N342" i="25" s="1"/>
  <c r="G342" i="25"/>
  <c r="M342" i="25" s="1"/>
  <c r="L341" i="25"/>
  <c r="K341" i="25"/>
  <c r="J341" i="25"/>
  <c r="I341" i="25"/>
  <c r="H341" i="25"/>
  <c r="N341" i="25" s="1"/>
  <c r="G341" i="25"/>
  <c r="M341" i="25" s="1"/>
  <c r="L340" i="25"/>
  <c r="K340" i="25"/>
  <c r="J340" i="25"/>
  <c r="I340" i="25"/>
  <c r="H340" i="25"/>
  <c r="N340" i="25" s="1"/>
  <c r="G340" i="25"/>
  <c r="M340" i="25" s="1"/>
  <c r="L339" i="25"/>
  <c r="K339" i="25"/>
  <c r="J339" i="25"/>
  <c r="I339" i="25"/>
  <c r="H339" i="25"/>
  <c r="N339" i="25" s="1"/>
  <c r="G339" i="25"/>
  <c r="M339" i="25" s="1"/>
  <c r="L338" i="25"/>
  <c r="K338" i="25"/>
  <c r="J338" i="25"/>
  <c r="I338" i="25"/>
  <c r="L337" i="25"/>
  <c r="K337" i="25"/>
  <c r="J337" i="25"/>
  <c r="I337" i="25"/>
  <c r="H337" i="25"/>
  <c r="N337" i="25" s="1"/>
  <c r="G337" i="25"/>
  <c r="M337" i="25" s="1"/>
  <c r="M336" i="25"/>
  <c r="L336" i="25"/>
  <c r="K336" i="25"/>
  <c r="J336" i="25"/>
  <c r="I336" i="25"/>
  <c r="H336" i="25"/>
  <c r="N336" i="25" s="1"/>
  <c r="G336" i="25"/>
  <c r="M335" i="25"/>
  <c r="L335" i="25"/>
  <c r="K335" i="25"/>
  <c r="J335" i="25"/>
  <c r="I335" i="25"/>
  <c r="H335" i="25"/>
  <c r="N335" i="25" s="1"/>
  <c r="G335" i="25"/>
  <c r="L334" i="25"/>
  <c r="K334" i="25"/>
  <c r="J334" i="25"/>
  <c r="I334" i="25"/>
  <c r="H334" i="25"/>
  <c r="N334" i="25" s="1"/>
  <c r="G334" i="25"/>
  <c r="M334" i="25" s="1"/>
  <c r="L333" i="25"/>
  <c r="K333" i="25"/>
  <c r="J333" i="25"/>
  <c r="I333" i="25"/>
  <c r="H333" i="25"/>
  <c r="N333" i="25" s="1"/>
  <c r="G333" i="25"/>
  <c r="M333" i="25" s="1"/>
  <c r="M332" i="25"/>
  <c r="L332" i="25"/>
  <c r="K332" i="25"/>
  <c r="J332" i="25"/>
  <c r="I332" i="25"/>
  <c r="H332" i="25"/>
  <c r="N332" i="25" s="1"/>
  <c r="G332" i="25"/>
  <c r="M331" i="25"/>
  <c r="L331" i="25"/>
  <c r="K331" i="25"/>
  <c r="J331" i="25"/>
  <c r="I331" i="25"/>
  <c r="H331" i="25"/>
  <c r="N331" i="25" s="1"/>
  <c r="G331" i="25"/>
  <c r="L330" i="25"/>
  <c r="K330" i="25"/>
  <c r="J330" i="25"/>
  <c r="I330" i="25"/>
  <c r="H330" i="25"/>
  <c r="N330" i="25" s="1"/>
  <c r="G330" i="25"/>
  <c r="M330" i="25" s="1"/>
  <c r="L329" i="25"/>
  <c r="K329" i="25"/>
  <c r="J329" i="25"/>
  <c r="I329" i="25"/>
  <c r="H329" i="25"/>
  <c r="N329" i="25" s="1"/>
  <c r="G329" i="25"/>
  <c r="M329" i="25" s="1"/>
  <c r="M328" i="25"/>
  <c r="L328" i="25"/>
  <c r="K328" i="25"/>
  <c r="J328" i="25"/>
  <c r="I328" i="25"/>
  <c r="H328" i="25"/>
  <c r="N328" i="25" s="1"/>
  <c r="G328" i="25"/>
  <c r="L327" i="25"/>
  <c r="K327" i="25"/>
  <c r="G327" i="25"/>
  <c r="M327" i="25" s="1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L324" i="25"/>
  <c r="K324" i="25"/>
  <c r="J324" i="25"/>
  <c r="I324" i="25"/>
  <c r="G324" i="25"/>
  <c r="L323" i="25"/>
  <c r="K323" i="25"/>
  <c r="J323" i="25"/>
  <c r="I323" i="25"/>
  <c r="H323" i="25"/>
  <c r="N323" i="25" s="1"/>
  <c r="G323" i="25"/>
  <c r="M323" i="25" s="1"/>
  <c r="N322" i="25"/>
  <c r="L322" i="25"/>
  <c r="K322" i="25"/>
  <c r="J322" i="25"/>
  <c r="I322" i="25"/>
  <c r="H322" i="25"/>
  <c r="G322" i="25"/>
  <c r="M322" i="25" s="1"/>
  <c r="L321" i="25"/>
  <c r="K321" i="25"/>
  <c r="I321" i="25"/>
  <c r="H321" i="25"/>
  <c r="N321" i="25" s="1"/>
  <c r="G321" i="25"/>
  <c r="L320" i="25"/>
  <c r="K320" i="25"/>
  <c r="J320" i="25"/>
  <c r="I320" i="25"/>
  <c r="H320" i="25"/>
  <c r="N320" i="25" s="1"/>
  <c r="G320" i="25"/>
  <c r="M320" i="25" s="1"/>
  <c r="L319" i="25"/>
  <c r="K319" i="25"/>
  <c r="I319" i="25"/>
  <c r="H319" i="25"/>
  <c r="N319" i="25" s="1"/>
  <c r="G319" i="25"/>
  <c r="M319" i="25" s="1"/>
  <c r="L318" i="25"/>
  <c r="K318" i="25"/>
  <c r="J318" i="25"/>
  <c r="I318" i="25"/>
  <c r="M317" i="25"/>
  <c r="L317" i="25"/>
  <c r="K317" i="25"/>
  <c r="J317" i="25"/>
  <c r="I317" i="25"/>
  <c r="H317" i="25"/>
  <c r="N317" i="25" s="1"/>
  <c r="G317" i="25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M314" i="25"/>
  <c r="L314" i="25"/>
  <c r="K314" i="25"/>
  <c r="J314" i="25"/>
  <c r="I314" i="25"/>
  <c r="H314" i="25"/>
  <c r="N314" i="25" s="1"/>
  <c r="G314" i="25"/>
  <c r="M313" i="25"/>
  <c r="L313" i="25"/>
  <c r="K313" i="25"/>
  <c r="J313" i="25"/>
  <c r="I313" i="25"/>
  <c r="H313" i="25"/>
  <c r="N313" i="25" s="1"/>
  <c r="G313" i="25"/>
  <c r="L312" i="25"/>
  <c r="K312" i="25"/>
  <c r="N311" i="25"/>
  <c r="L311" i="25"/>
  <c r="K311" i="25"/>
  <c r="J311" i="25"/>
  <c r="I311" i="25"/>
  <c r="H311" i="25"/>
  <c r="G311" i="25"/>
  <c r="M311" i="25" s="1"/>
  <c r="L310" i="25"/>
  <c r="K310" i="25"/>
  <c r="J310" i="25"/>
  <c r="H310" i="25"/>
  <c r="N310" i="25" s="1"/>
  <c r="G310" i="25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G307" i="25"/>
  <c r="M307" i="25" s="1"/>
  <c r="L306" i="25"/>
  <c r="K306" i="25"/>
  <c r="L305" i="25"/>
  <c r="K305" i="25"/>
  <c r="J305" i="25"/>
  <c r="I305" i="25"/>
  <c r="H305" i="25"/>
  <c r="N305" i="25" s="1"/>
  <c r="G305" i="25"/>
  <c r="M305" i="25" s="1"/>
  <c r="L304" i="25"/>
  <c r="K304" i="25"/>
  <c r="H304" i="25"/>
  <c r="N304" i="25" s="1"/>
  <c r="G304" i="25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I300" i="25"/>
  <c r="G300" i="25"/>
  <c r="M300" i="25" s="1"/>
  <c r="L299" i="25"/>
  <c r="K299" i="25"/>
  <c r="J299" i="25"/>
  <c r="I299" i="25"/>
  <c r="H299" i="25"/>
  <c r="N299" i="25" s="1"/>
  <c r="G299" i="25"/>
  <c r="M299" i="25" s="1"/>
  <c r="N298" i="25"/>
  <c r="L298" i="25"/>
  <c r="K298" i="25"/>
  <c r="J298" i="25"/>
  <c r="I298" i="25"/>
  <c r="H298" i="25"/>
  <c r="G298" i="25"/>
  <c r="M298" i="25" s="1"/>
  <c r="L297" i="25"/>
  <c r="K297" i="25"/>
  <c r="J297" i="25"/>
  <c r="I297" i="25"/>
  <c r="H297" i="25"/>
  <c r="N297" i="25" s="1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J295" i="25"/>
  <c r="I295" i="25"/>
  <c r="H295" i="25"/>
  <c r="N295" i="25" s="1"/>
  <c r="G295" i="25"/>
  <c r="M295" i="25" s="1"/>
  <c r="N294" i="25"/>
  <c r="L294" i="25"/>
  <c r="K294" i="25"/>
  <c r="J294" i="25"/>
  <c r="I294" i="25"/>
  <c r="H294" i="25"/>
  <c r="G294" i="25"/>
  <c r="M294" i="25" s="1"/>
  <c r="N293" i="25"/>
  <c r="L293" i="25"/>
  <c r="K293" i="25"/>
  <c r="J293" i="25"/>
  <c r="I293" i="25"/>
  <c r="H293" i="25"/>
  <c r="L292" i="25"/>
  <c r="K292" i="25"/>
  <c r="J292" i="25"/>
  <c r="H292" i="25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L289" i="25"/>
  <c r="K289" i="25"/>
  <c r="J289" i="25"/>
  <c r="I289" i="25"/>
  <c r="H289" i="25"/>
  <c r="N289" i="25" s="1"/>
  <c r="G289" i="25"/>
  <c r="M289" i="25" s="1"/>
  <c r="L288" i="25"/>
  <c r="K288" i="25"/>
  <c r="J288" i="25"/>
  <c r="I288" i="25"/>
  <c r="H288" i="25"/>
  <c r="N288" i="25" s="1"/>
  <c r="G288" i="25"/>
  <c r="M288" i="25" s="1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I284" i="25"/>
  <c r="H284" i="25"/>
  <c r="G284" i="25"/>
  <c r="L283" i="25"/>
  <c r="K283" i="25"/>
  <c r="J283" i="25"/>
  <c r="I283" i="25"/>
  <c r="H283" i="25"/>
  <c r="N283" i="25" s="1"/>
  <c r="G283" i="25"/>
  <c r="M283" i="25" s="1"/>
  <c r="N282" i="25"/>
  <c r="L282" i="25"/>
  <c r="K282" i="25"/>
  <c r="J282" i="25"/>
  <c r="I282" i="25"/>
  <c r="H282" i="25"/>
  <c r="G282" i="25"/>
  <c r="M282" i="25" s="1"/>
  <c r="L281" i="25"/>
  <c r="K281" i="25"/>
  <c r="J281" i="25"/>
  <c r="I281" i="25"/>
  <c r="H281" i="25"/>
  <c r="N281" i="25" s="1"/>
  <c r="G281" i="25"/>
  <c r="M281" i="25" s="1"/>
  <c r="L280" i="25"/>
  <c r="K280" i="25"/>
  <c r="J280" i="25"/>
  <c r="I280" i="25"/>
  <c r="H280" i="25"/>
  <c r="N280" i="25" s="1"/>
  <c r="G280" i="25"/>
  <c r="M280" i="25" s="1"/>
  <c r="L279" i="25"/>
  <c r="K279" i="25"/>
  <c r="J279" i="25"/>
  <c r="I279" i="25"/>
  <c r="H279" i="25"/>
  <c r="N279" i="25" s="1"/>
  <c r="G279" i="25"/>
  <c r="M279" i="25" s="1"/>
  <c r="N278" i="25"/>
  <c r="L278" i="25"/>
  <c r="K278" i="25"/>
  <c r="J278" i="25"/>
  <c r="I278" i="25"/>
  <c r="H278" i="25"/>
  <c r="G278" i="25"/>
  <c r="M278" i="25" s="1"/>
  <c r="N277" i="25"/>
  <c r="L277" i="25"/>
  <c r="K277" i="25"/>
  <c r="J277" i="25"/>
  <c r="I277" i="25"/>
  <c r="H277" i="25"/>
  <c r="G277" i="25"/>
  <c r="M277" i="25" s="1"/>
  <c r="L276" i="25"/>
  <c r="K276" i="25"/>
  <c r="J276" i="25"/>
  <c r="H276" i="25"/>
  <c r="N276" i="25" s="1"/>
  <c r="G276" i="25"/>
  <c r="N275" i="25"/>
  <c r="L275" i="25"/>
  <c r="K275" i="25"/>
  <c r="J275" i="25"/>
  <c r="I275" i="25"/>
  <c r="H275" i="25"/>
  <c r="G275" i="25"/>
  <c r="M275" i="25" s="1"/>
  <c r="N274" i="25"/>
  <c r="L274" i="25"/>
  <c r="K274" i="25"/>
  <c r="J274" i="25"/>
  <c r="I274" i="25"/>
  <c r="H274" i="25"/>
  <c r="G274" i="25"/>
  <c r="M274" i="25" s="1"/>
  <c r="N273" i="25"/>
  <c r="L273" i="25"/>
  <c r="K273" i="25"/>
  <c r="J273" i="25"/>
  <c r="I273" i="25"/>
  <c r="H273" i="25"/>
  <c r="G273" i="25"/>
  <c r="M273" i="25" s="1"/>
  <c r="N272" i="25"/>
  <c r="L272" i="25"/>
  <c r="K272" i="25"/>
  <c r="J272" i="25"/>
  <c r="I272" i="25"/>
  <c r="H272" i="25"/>
  <c r="G272" i="25"/>
  <c r="M272" i="25" s="1"/>
  <c r="N271" i="25"/>
  <c r="L271" i="25"/>
  <c r="K271" i="25"/>
  <c r="J271" i="25"/>
  <c r="I271" i="25"/>
  <c r="H271" i="25"/>
  <c r="G271" i="25"/>
  <c r="M271" i="25" s="1"/>
  <c r="N270" i="25"/>
  <c r="L270" i="25"/>
  <c r="K270" i="25"/>
  <c r="J270" i="25"/>
  <c r="I270" i="25"/>
  <c r="H270" i="25"/>
  <c r="G270" i="25"/>
  <c r="M270" i="25" s="1"/>
  <c r="N269" i="25"/>
  <c r="L269" i="25"/>
  <c r="K269" i="25"/>
  <c r="J269" i="25"/>
  <c r="I269" i="25"/>
  <c r="H269" i="25"/>
  <c r="G269" i="25"/>
  <c r="M269" i="25" s="1"/>
  <c r="N268" i="25"/>
  <c r="L268" i="25"/>
  <c r="K268" i="25"/>
  <c r="J268" i="25"/>
  <c r="I268" i="25"/>
  <c r="H268" i="25"/>
  <c r="G268" i="25"/>
  <c r="M268" i="25" s="1"/>
  <c r="L267" i="25"/>
  <c r="K267" i="25"/>
  <c r="J267" i="25"/>
  <c r="I267" i="25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J265" i="25"/>
  <c r="I265" i="25"/>
  <c r="H265" i="25"/>
  <c r="N265" i="25" s="1"/>
  <c r="G265" i="25"/>
  <c r="M265" i="25" s="1"/>
  <c r="L264" i="25"/>
  <c r="K264" i="25"/>
  <c r="J264" i="25"/>
  <c r="I264" i="25"/>
  <c r="H264" i="25"/>
  <c r="N264" i="25" s="1"/>
  <c r="G264" i="25"/>
  <c r="M264" i="25" s="1"/>
  <c r="L263" i="25"/>
  <c r="K263" i="25"/>
  <c r="J263" i="25"/>
  <c r="I263" i="25"/>
  <c r="H263" i="25"/>
  <c r="N263" i="25" s="1"/>
  <c r="G263" i="25"/>
  <c r="M263" i="25" s="1"/>
  <c r="L262" i="25"/>
  <c r="K262" i="25"/>
  <c r="J262" i="25"/>
  <c r="I262" i="25"/>
  <c r="H262" i="25"/>
  <c r="N262" i="25" s="1"/>
  <c r="G262" i="25"/>
  <c r="M262" i="25" s="1"/>
  <c r="N261" i="25"/>
  <c r="L261" i="25"/>
  <c r="K261" i="25"/>
  <c r="J261" i="25"/>
  <c r="I261" i="25"/>
  <c r="H261" i="25"/>
  <c r="L260" i="25"/>
  <c r="K260" i="25"/>
  <c r="J260" i="25"/>
  <c r="I260" i="25"/>
  <c r="H260" i="25"/>
  <c r="N260" i="25" s="1"/>
  <c r="G260" i="25"/>
  <c r="M260" i="25" s="1"/>
  <c r="L259" i="25"/>
  <c r="K259" i="25"/>
  <c r="J259" i="25"/>
  <c r="I259" i="25"/>
  <c r="H259" i="25"/>
  <c r="N259" i="25" s="1"/>
  <c r="G259" i="25"/>
  <c r="M259" i="25" s="1"/>
  <c r="L258" i="25"/>
  <c r="K258" i="25"/>
  <c r="J258" i="25"/>
  <c r="I258" i="25"/>
  <c r="G258" i="25"/>
  <c r="M258" i="25" s="1"/>
  <c r="L257" i="25"/>
  <c r="K257" i="25"/>
  <c r="I257" i="25"/>
  <c r="H257" i="25"/>
  <c r="N257" i="25" s="1"/>
  <c r="G257" i="25"/>
  <c r="L256" i="25"/>
  <c r="K256" i="25"/>
  <c r="J256" i="25"/>
  <c r="I256" i="25"/>
  <c r="H256" i="25"/>
  <c r="N256" i="25" s="1"/>
  <c r="G256" i="25"/>
  <c r="M256" i="25" s="1"/>
  <c r="L255" i="25"/>
  <c r="K255" i="25"/>
  <c r="J255" i="25"/>
  <c r="I255" i="25"/>
  <c r="H255" i="25"/>
  <c r="N255" i="25" s="1"/>
  <c r="N254" i="25"/>
  <c r="M254" i="25"/>
  <c r="L254" i="25"/>
  <c r="K254" i="25"/>
  <c r="J254" i="25"/>
  <c r="I254" i="25"/>
  <c r="H254" i="25"/>
  <c r="G254" i="25"/>
  <c r="N253" i="25"/>
  <c r="M253" i="25"/>
  <c r="L253" i="25"/>
  <c r="K253" i="25"/>
  <c r="J253" i="25"/>
  <c r="I253" i="25"/>
  <c r="H253" i="25"/>
  <c r="G253" i="25"/>
  <c r="L252" i="25"/>
  <c r="K252" i="25"/>
  <c r="I252" i="25"/>
  <c r="H252" i="25"/>
  <c r="N252" i="25" s="1"/>
  <c r="G252" i="25"/>
  <c r="M252" i="25" s="1"/>
  <c r="L251" i="25"/>
  <c r="K251" i="25"/>
  <c r="J251" i="25"/>
  <c r="I251" i="25"/>
  <c r="H251" i="25"/>
  <c r="N251" i="25" s="1"/>
  <c r="G251" i="25"/>
  <c r="M251" i="25" s="1"/>
  <c r="M250" i="25"/>
  <c r="L250" i="25"/>
  <c r="K250" i="25"/>
  <c r="J250" i="25"/>
  <c r="I250" i="25"/>
  <c r="H250" i="25"/>
  <c r="N250" i="25" s="1"/>
  <c r="G250" i="25"/>
  <c r="M249" i="25"/>
  <c r="L249" i="25"/>
  <c r="K249" i="25"/>
  <c r="J249" i="25"/>
  <c r="I249" i="25"/>
  <c r="H249" i="25"/>
  <c r="N249" i="25" s="1"/>
  <c r="G249" i="25"/>
  <c r="L248" i="25"/>
  <c r="K248" i="25"/>
  <c r="J248" i="25"/>
  <c r="I248" i="25"/>
  <c r="H248" i="25"/>
  <c r="N248" i="25" s="1"/>
  <c r="G248" i="25"/>
  <c r="M248" i="25" s="1"/>
  <c r="L247" i="25"/>
  <c r="K247" i="25"/>
  <c r="J247" i="25"/>
  <c r="I247" i="25"/>
  <c r="H247" i="25"/>
  <c r="N247" i="25" s="1"/>
  <c r="G247" i="25"/>
  <c r="M247" i="25" s="1"/>
  <c r="M246" i="25"/>
  <c r="L246" i="25"/>
  <c r="K246" i="25"/>
  <c r="J246" i="25"/>
  <c r="I246" i="25"/>
  <c r="H246" i="25"/>
  <c r="N246" i="25" s="1"/>
  <c r="G246" i="25"/>
  <c r="M245" i="25"/>
  <c r="L245" i="25"/>
  <c r="K245" i="25"/>
  <c r="J245" i="25"/>
  <c r="I245" i="25"/>
  <c r="H245" i="25"/>
  <c r="N245" i="25" s="1"/>
  <c r="G245" i="25"/>
  <c r="L244" i="25"/>
  <c r="K244" i="25"/>
  <c r="J244" i="25"/>
  <c r="I244" i="25"/>
  <c r="H244" i="25"/>
  <c r="N244" i="25" s="1"/>
  <c r="G244" i="25"/>
  <c r="M244" i="25" s="1"/>
  <c r="L243" i="25"/>
  <c r="K243" i="25"/>
  <c r="J243" i="25"/>
  <c r="I243" i="25"/>
  <c r="H243" i="25"/>
  <c r="N243" i="25" s="1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N239" i="25"/>
  <c r="L239" i="25"/>
  <c r="K239" i="25"/>
  <c r="J239" i="25"/>
  <c r="I239" i="25"/>
  <c r="H239" i="25"/>
  <c r="G239" i="25"/>
  <c r="M239" i="25" s="1"/>
  <c r="N238" i="25"/>
  <c r="L238" i="25"/>
  <c r="K238" i="25"/>
  <c r="J238" i="25"/>
  <c r="I238" i="25"/>
  <c r="H238" i="25"/>
  <c r="G238" i="25"/>
  <c r="M238" i="25" s="1"/>
  <c r="L237" i="25"/>
  <c r="K237" i="25"/>
  <c r="M237" i="25" s="1"/>
  <c r="J237" i="25"/>
  <c r="H237" i="25"/>
  <c r="N237" i="25" s="1"/>
  <c r="G237" i="25"/>
  <c r="N236" i="25"/>
  <c r="L236" i="25"/>
  <c r="K236" i="25"/>
  <c r="J236" i="25"/>
  <c r="I236" i="25"/>
  <c r="H236" i="25"/>
  <c r="G236" i="25"/>
  <c r="M236" i="25" s="1"/>
  <c r="L235" i="25"/>
  <c r="K235" i="25"/>
  <c r="J235" i="25"/>
  <c r="M234" i="25"/>
  <c r="L234" i="25"/>
  <c r="K234" i="25"/>
  <c r="J234" i="25"/>
  <c r="I234" i="25"/>
  <c r="H234" i="25"/>
  <c r="N234" i="25" s="1"/>
  <c r="G234" i="25"/>
  <c r="L233" i="25"/>
  <c r="K233" i="25"/>
  <c r="J233" i="25"/>
  <c r="I233" i="25"/>
  <c r="H233" i="25"/>
  <c r="N233" i="25" s="1"/>
  <c r="G233" i="25"/>
  <c r="M233" i="25" s="1"/>
  <c r="L232" i="25"/>
  <c r="K232" i="25"/>
  <c r="I232" i="25"/>
  <c r="H232" i="25"/>
  <c r="G232" i="25"/>
  <c r="M232" i="25" s="1"/>
  <c r="L231" i="25"/>
  <c r="N231" i="25" s="1"/>
  <c r="K231" i="25"/>
  <c r="I231" i="25"/>
  <c r="H231" i="25"/>
  <c r="G231" i="25"/>
  <c r="L230" i="25"/>
  <c r="K230" i="25"/>
  <c r="J230" i="25"/>
  <c r="I230" i="25"/>
  <c r="H230" i="25"/>
  <c r="N230" i="25" s="1"/>
  <c r="G230" i="25"/>
  <c r="M230" i="25" s="1"/>
  <c r="L229" i="25"/>
  <c r="K229" i="25"/>
  <c r="J229" i="25"/>
  <c r="I229" i="25"/>
  <c r="H229" i="25"/>
  <c r="N229" i="25" s="1"/>
  <c r="G229" i="25"/>
  <c r="M229" i="25" s="1"/>
  <c r="L228" i="25"/>
  <c r="K228" i="25"/>
  <c r="J228" i="25"/>
  <c r="I228" i="25"/>
  <c r="H228" i="25"/>
  <c r="N228" i="25" s="1"/>
  <c r="G228" i="25"/>
  <c r="M228" i="25" s="1"/>
  <c r="L227" i="25"/>
  <c r="K227" i="25"/>
  <c r="I227" i="25"/>
  <c r="G227" i="25"/>
  <c r="M227" i="25" s="1"/>
  <c r="N226" i="25"/>
  <c r="L226" i="25"/>
  <c r="K226" i="25"/>
  <c r="J226" i="25"/>
  <c r="I226" i="25"/>
  <c r="H226" i="25"/>
  <c r="M225" i="25"/>
  <c r="L225" i="25"/>
  <c r="K225" i="25"/>
  <c r="J225" i="25"/>
  <c r="I225" i="25"/>
  <c r="H225" i="25"/>
  <c r="N225" i="25" s="1"/>
  <c r="G225" i="25"/>
  <c r="M224" i="25"/>
  <c r="L224" i="25"/>
  <c r="K224" i="25"/>
  <c r="J224" i="25"/>
  <c r="I224" i="25"/>
  <c r="H224" i="25"/>
  <c r="N224" i="25" s="1"/>
  <c r="G224" i="25"/>
  <c r="M223" i="25"/>
  <c r="L223" i="25"/>
  <c r="K223" i="25"/>
  <c r="J223" i="25"/>
  <c r="I223" i="25"/>
  <c r="H223" i="25"/>
  <c r="N223" i="25" s="1"/>
  <c r="G223" i="25"/>
  <c r="L222" i="25"/>
  <c r="K222" i="25"/>
  <c r="J222" i="25"/>
  <c r="I222" i="25"/>
  <c r="H222" i="25"/>
  <c r="N222" i="25" s="1"/>
  <c r="L221" i="25"/>
  <c r="K221" i="25"/>
  <c r="J221" i="25"/>
  <c r="I221" i="25"/>
  <c r="G221" i="25"/>
  <c r="L220" i="25"/>
  <c r="K220" i="25"/>
  <c r="J220" i="25"/>
  <c r="I220" i="25"/>
  <c r="N219" i="25"/>
  <c r="L219" i="25"/>
  <c r="K219" i="25"/>
  <c r="J219" i="25"/>
  <c r="I219" i="25"/>
  <c r="H219" i="25"/>
  <c r="G219" i="25"/>
  <c r="M219" i="25" s="1"/>
  <c r="L218" i="25"/>
  <c r="K218" i="25"/>
  <c r="J218" i="25"/>
  <c r="I218" i="25"/>
  <c r="N217" i="25"/>
  <c r="L217" i="25"/>
  <c r="K217" i="25"/>
  <c r="J217" i="25"/>
  <c r="I217" i="25"/>
  <c r="H217" i="25"/>
  <c r="G217" i="25"/>
  <c r="M217" i="25" s="1"/>
  <c r="L216" i="25"/>
  <c r="K216" i="25"/>
  <c r="J216" i="25"/>
  <c r="L215" i="25"/>
  <c r="K215" i="25"/>
  <c r="J215" i="25"/>
  <c r="I215" i="25"/>
  <c r="M214" i="25"/>
  <c r="L214" i="25"/>
  <c r="K214" i="25"/>
  <c r="J214" i="25"/>
  <c r="I214" i="25"/>
  <c r="H214" i="25"/>
  <c r="N214" i="25" s="1"/>
  <c r="G214" i="25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M211" i="25"/>
  <c r="L211" i="25"/>
  <c r="K211" i="25"/>
  <c r="J211" i="25"/>
  <c r="I211" i="25"/>
  <c r="H211" i="25"/>
  <c r="N211" i="25" s="1"/>
  <c r="G211" i="25"/>
  <c r="L210" i="25"/>
  <c r="K210" i="25"/>
  <c r="I210" i="25"/>
  <c r="H210" i="25"/>
  <c r="N210" i="25" s="1"/>
  <c r="G210" i="25"/>
  <c r="M210" i="25" s="1"/>
  <c r="L209" i="25"/>
  <c r="K209" i="25"/>
  <c r="J209" i="25"/>
  <c r="I209" i="25"/>
  <c r="H209" i="25"/>
  <c r="N209" i="25" s="1"/>
  <c r="G209" i="25"/>
  <c r="M209" i="25" s="1"/>
  <c r="L208" i="25"/>
  <c r="K208" i="25"/>
  <c r="J208" i="25"/>
  <c r="I208" i="25"/>
  <c r="H208" i="25"/>
  <c r="N208" i="25" s="1"/>
  <c r="G208" i="25"/>
  <c r="M208" i="25" s="1"/>
  <c r="L207" i="25"/>
  <c r="K207" i="25"/>
  <c r="J207" i="25"/>
  <c r="I207" i="25"/>
  <c r="H207" i="25"/>
  <c r="N207" i="25" s="1"/>
  <c r="G207" i="25"/>
  <c r="M207" i="25" s="1"/>
  <c r="L206" i="25"/>
  <c r="K206" i="25"/>
  <c r="J206" i="25"/>
  <c r="I206" i="25"/>
  <c r="H206" i="25"/>
  <c r="N206" i="25" s="1"/>
  <c r="G206" i="25"/>
  <c r="M206" i="25" s="1"/>
  <c r="L205" i="25"/>
  <c r="K205" i="25"/>
  <c r="J205" i="25"/>
  <c r="I205" i="25"/>
  <c r="H205" i="25"/>
  <c r="N205" i="25" s="1"/>
  <c r="G205" i="25"/>
  <c r="M205" i="25" s="1"/>
  <c r="L204" i="25"/>
  <c r="K204" i="25"/>
  <c r="I204" i="25"/>
  <c r="L203" i="25"/>
  <c r="K203" i="25"/>
  <c r="M203" i="25" s="1"/>
  <c r="J203" i="25"/>
  <c r="H203" i="25"/>
  <c r="N203" i="25" s="1"/>
  <c r="G203" i="25"/>
  <c r="N202" i="25"/>
  <c r="M202" i="25"/>
  <c r="L202" i="25"/>
  <c r="K202" i="25"/>
  <c r="J202" i="25"/>
  <c r="I202" i="25"/>
  <c r="H202" i="25"/>
  <c r="G202" i="25"/>
  <c r="L201" i="25"/>
  <c r="K201" i="25"/>
  <c r="H201" i="25"/>
  <c r="N201" i="25" s="1"/>
  <c r="G201" i="25"/>
  <c r="M201" i="25" s="1"/>
  <c r="L200" i="25"/>
  <c r="K200" i="25"/>
  <c r="J200" i="25"/>
  <c r="I200" i="25"/>
  <c r="H200" i="25"/>
  <c r="N200" i="25" s="1"/>
  <c r="G200" i="25"/>
  <c r="M200" i="25" s="1"/>
  <c r="L199" i="25"/>
  <c r="K199" i="25"/>
  <c r="I199" i="25"/>
  <c r="H199" i="25"/>
  <c r="G199" i="25"/>
  <c r="M199" i="25" s="1"/>
  <c r="L198" i="25"/>
  <c r="K198" i="25"/>
  <c r="M198" i="25" s="1"/>
  <c r="J198" i="25"/>
  <c r="H198" i="25"/>
  <c r="N198" i="25" s="1"/>
  <c r="G198" i="25"/>
  <c r="N197" i="25"/>
  <c r="L197" i="25"/>
  <c r="K197" i="25"/>
  <c r="J197" i="25"/>
  <c r="I197" i="25"/>
  <c r="H197" i="25"/>
  <c r="G197" i="25"/>
  <c r="M197" i="25" s="1"/>
  <c r="N196" i="25"/>
  <c r="L196" i="25"/>
  <c r="K196" i="25"/>
  <c r="J196" i="25"/>
  <c r="I196" i="25"/>
  <c r="H196" i="25"/>
  <c r="G196" i="25"/>
  <c r="M196" i="25" s="1"/>
  <c r="L195" i="25"/>
  <c r="K195" i="25"/>
  <c r="J195" i="25"/>
  <c r="M194" i="25"/>
  <c r="L194" i="25"/>
  <c r="K194" i="25"/>
  <c r="J194" i="25"/>
  <c r="I194" i="25"/>
  <c r="H194" i="25"/>
  <c r="N194" i="25" s="1"/>
  <c r="G194" i="25"/>
  <c r="L193" i="25"/>
  <c r="K193" i="25"/>
  <c r="J193" i="25"/>
  <c r="I193" i="25"/>
  <c r="H193" i="25"/>
  <c r="N193" i="25" s="1"/>
  <c r="G193" i="25"/>
  <c r="M193" i="25" s="1"/>
  <c r="L192" i="25"/>
  <c r="K192" i="25"/>
  <c r="J192" i="25"/>
  <c r="I192" i="25"/>
  <c r="H192" i="25"/>
  <c r="N192" i="25" s="1"/>
  <c r="G192" i="25"/>
  <c r="M192" i="25" s="1"/>
  <c r="M191" i="25"/>
  <c r="L191" i="25"/>
  <c r="K191" i="25"/>
  <c r="J191" i="25"/>
  <c r="I191" i="25"/>
  <c r="H191" i="25"/>
  <c r="N191" i="25" s="1"/>
  <c r="G191" i="25"/>
  <c r="M190" i="25"/>
  <c r="L190" i="25"/>
  <c r="K190" i="25"/>
  <c r="J190" i="25"/>
  <c r="I190" i="25"/>
  <c r="H190" i="25"/>
  <c r="N190" i="25" s="1"/>
  <c r="G190" i="25"/>
  <c r="L189" i="25"/>
  <c r="K189" i="25"/>
  <c r="H189" i="25"/>
  <c r="N189" i="25" s="1"/>
  <c r="G189" i="25"/>
  <c r="M189" i="25" s="1"/>
  <c r="J188" i="25"/>
  <c r="F188" i="25"/>
  <c r="J327" i="25" s="1"/>
  <c r="E188" i="25"/>
  <c r="I327" i="25" s="1"/>
  <c r="D188" i="25"/>
  <c r="C188" i="25"/>
  <c r="G338" i="25" s="1"/>
  <c r="M338" i="25" s="1"/>
  <c r="L180" i="25"/>
  <c r="K180" i="25"/>
  <c r="J180" i="25"/>
  <c r="I180" i="25"/>
  <c r="H180" i="25"/>
  <c r="N180" i="25" s="1"/>
  <c r="G180" i="25"/>
  <c r="M180" i="25" s="1"/>
  <c r="M179" i="25"/>
  <c r="L179" i="25"/>
  <c r="K179" i="25"/>
  <c r="J179" i="25"/>
  <c r="I179" i="25"/>
  <c r="H179" i="25"/>
  <c r="N179" i="25" s="1"/>
  <c r="G179" i="25"/>
  <c r="L178" i="25"/>
  <c r="K178" i="25"/>
  <c r="J178" i="25"/>
  <c r="I178" i="25"/>
  <c r="H178" i="25"/>
  <c r="N178" i="25" s="1"/>
  <c r="G178" i="25"/>
  <c r="M178" i="25" s="1"/>
  <c r="L177" i="25"/>
  <c r="K177" i="25"/>
  <c r="I177" i="25"/>
  <c r="H177" i="25"/>
  <c r="N177" i="25" s="1"/>
  <c r="L176" i="25"/>
  <c r="K176" i="25"/>
  <c r="J176" i="25"/>
  <c r="I176" i="25"/>
  <c r="H176" i="25"/>
  <c r="N176" i="25" s="1"/>
  <c r="G176" i="25"/>
  <c r="M176" i="25" s="1"/>
  <c r="N175" i="25"/>
  <c r="L175" i="25"/>
  <c r="K175" i="25"/>
  <c r="J175" i="25"/>
  <c r="I175" i="25"/>
  <c r="H175" i="25"/>
  <c r="G175" i="25"/>
  <c r="M175" i="25" s="1"/>
  <c r="L174" i="25"/>
  <c r="K174" i="25"/>
  <c r="J174" i="25"/>
  <c r="I174" i="25"/>
  <c r="H174" i="25"/>
  <c r="N174" i="25" s="1"/>
  <c r="G174" i="25"/>
  <c r="M174" i="25" s="1"/>
  <c r="N173" i="25"/>
  <c r="L173" i="25"/>
  <c r="K173" i="25"/>
  <c r="J173" i="25"/>
  <c r="I173" i="25"/>
  <c r="H173" i="25"/>
  <c r="G173" i="25"/>
  <c r="M173" i="25" s="1"/>
  <c r="L172" i="25"/>
  <c r="K172" i="25"/>
  <c r="J172" i="25"/>
  <c r="I172" i="25"/>
  <c r="H172" i="25"/>
  <c r="N172" i="25" s="1"/>
  <c r="G172" i="25"/>
  <c r="M172" i="25" s="1"/>
  <c r="L171" i="25"/>
  <c r="K171" i="25"/>
  <c r="M171" i="25" s="1"/>
  <c r="I171" i="25"/>
  <c r="H171" i="25"/>
  <c r="N171" i="25" s="1"/>
  <c r="G171" i="25"/>
  <c r="L170" i="25"/>
  <c r="K170" i="25"/>
  <c r="J170" i="25"/>
  <c r="I170" i="25"/>
  <c r="G170" i="25"/>
  <c r="M170" i="25" s="1"/>
  <c r="M169" i="25"/>
  <c r="L169" i="25"/>
  <c r="K169" i="25"/>
  <c r="J169" i="25"/>
  <c r="I169" i="25"/>
  <c r="H169" i="25"/>
  <c r="N169" i="25" s="1"/>
  <c r="G169" i="25"/>
  <c r="L168" i="25"/>
  <c r="K168" i="25"/>
  <c r="J168" i="25"/>
  <c r="I168" i="25"/>
  <c r="H168" i="25"/>
  <c r="N168" i="25" s="1"/>
  <c r="N167" i="25"/>
  <c r="L167" i="25"/>
  <c r="K167" i="25"/>
  <c r="J167" i="25"/>
  <c r="I167" i="25"/>
  <c r="H167" i="25"/>
  <c r="G167" i="25"/>
  <c r="M167" i="25" s="1"/>
  <c r="N166" i="25"/>
  <c r="L166" i="25"/>
  <c r="K166" i="25"/>
  <c r="J166" i="25"/>
  <c r="I166" i="25"/>
  <c r="H166" i="25"/>
  <c r="G166" i="25"/>
  <c r="M166" i="25" s="1"/>
  <c r="L165" i="25"/>
  <c r="K165" i="25"/>
  <c r="J165" i="25"/>
  <c r="I165" i="25"/>
  <c r="H165" i="25"/>
  <c r="N165" i="25" s="1"/>
  <c r="G165" i="25"/>
  <c r="M165" i="25" s="1"/>
  <c r="L164" i="25"/>
  <c r="K164" i="25"/>
  <c r="J164" i="25"/>
  <c r="I164" i="25"/>
  <c r="H164" i="25"/>
  <c r="N164" i="25" s="1"/>
  <c r="G164" i="25"/>
  <c r="M164" i="25" s="1"/>
  <c r="N163" i="25"/>
  <c r="L163" i="25"/>
  <c r="K163" i="25"/>
  <c r="J163" i="25"/>
  <c r="I163" i="25"/>
  <c r="H163" i="25"/>
  <c r="G163" i="25"/>
  <c r="M163" i="25" s="1"/>
  <c r="L162" i="25"/>
  <c r="K162" i="25"/>
  <c r="J162" i="25"/>
  <c r="I162" i="25"/>
  <c r="H162" i="25"/>
  <c r="N162" i="25" s="1"/>
  <c r="G162" i="25"/>
  <c r="M162" i="25" s="1"/>
  <c r="N161" i="25"/>
  <c r="L161" i="25"/>
  <c r="K161" i="25"/>
  <c r="J161" i="25"/>
  <c r="I161" i="25"/>
  <c r="H161" i="25"/>
  <c r="G161" i="25"/>
  <c r="M161" i="25" s="1"/>
  <c r="L160" i="25"/>
  <c r="K160" i="25"/>
  <c r="J160" i="25"/>
  <c r="I160" i="25"/>
  <c r="H160" i="25"/>
  <c r="N160" i="25" s="1"/>
  <c r="G160" i="25"/>
  <c r="M160" i="25" s="1"/>
  <c r="N159" i="25"/>
  <c r="L159" i="25"/>
  <c r="K159" i="25"/>
  <c r="J159" i="25"/>
  <c r="I159" i="25"/>
  <c r="H159" i="25"/>
  <c r="G159" i="25"/>
  <c r="M159" i="25" s="1"/>
  <c r="N158" i="25"/>
  <c r="L158" i="25"/>
  <c r="K158" i="25"/>
  <c r="J158" i="25"/>
  <c r="I158" i="25"/>
  <c r="H158" i="25"/>
  <c r="G158" i="25"/>
  <c r="M158" i="25" s="1"/>
  <c r="L157" i="25"/>
  <c r="K157" i="25"/>
  <c r="J157" i="25"/>
  <c r="I157" i="25"/>
  <c r="H157" i="25"/>
  <c r="N157" i="25" s="1"/>
  <c r="G157" i="25"/>
  <c r="M157" i="25" s="1"/>
  <c r="L156" i="25"/>
  <c r="K156" i="25"/>
  <c r="J156" i="25"/>
  <c r="I156" i="25"/>
  <c r="H156" i="25"/>
  <c r="N156" i="25" s="1"/>
  <c r="G156" i="25"/>
  <c r="M156" i="25" s="1"/>
  <c r="N155" i="25"/>
  <c r="L155" i="25"/>
  <c r="K155" i="25"/>
  <c r="J155" i="25"/>
  <c r="I155" i="25"/>
  <c r="H155" i="25"/>
  <c r="M154" i="25"/>
  <c r="L154" i="25"/>
  <c r="K154" i="25"/>
  <c r="J154" i="25"/>
  <c r="I154" i="25"/>
  <c r="H154" i="25"/>
  <c r="N154" i="25" s="1"/>
  <c r="G154" i="25"/>
  <c r="L153" i="25"/>
  <c r="K153" i="25"/>
  <c r="J153" i="25"/>
  <c r="I153" i="25"/>
  <c r="H153" i="25"/>
  <c r="N153" i="25" s="1"/>
  <c r="G153" i="25"/>
  <c r="M153" i="25" s="1"/>
  <c r="M152" i="25"/>
  <c r="L152" i="25"/>
  <c r="K152" i="25"/>
  <c r="J152" i="25"/>
  <c r="I152" i="25"/>
  <c r="H152" i="25"/>
  <c r="N152" i="25" s="1"/>
  <c r="G152" i="25"/>
  <c r="M151" i="25"/>
  <c r="L151" i="25"/>
  <c r="K151" i="25"/>
  <c r="J151" i="25"/>
  <c r="I151" i="25"/>
  <c r="H151" i="25"/>
  <c r="N151" i="25" s="1"/>
  <c r="G151" i="25"/>
  <c r="L150" i="25"/>
  <c r="K150" i="25"/>
  <c r="J150" i="25"/>
  <c r="I150" i="25"/>
  <c r="H150" i="25"/>
  <c r="N150" i="25" s="1"/>
  <c r="G150" i="25"/>
  <c r="M150" i="25" s="1"/>
  <c r="L149" i="25"/>
  <c r="K149" i="25"/>
  <c r="N148" i="25"/>
  <c r="L148" i="25"/>
  <c r="K148" i="25"/>
  <c r="J148" i="25"/>
  <c r="I148" i="25"/>
  <c r="H148" i="25"/>
  <c r="G148" i="25"/>
  <c r="M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G146" i="25"/>
  <c r="M146" i="25" s="1"/>
  <c r="L145" i="25"/>
  <c r="K145" i="25"/>
  <c r="J145" i="25"/>
  <c r="G145" i="25"/>
  <c r="M145" i="25" s="1"/>
  <c r="L144" i="25"/>
  <c r="K144" i="25"/>
  <c r="G144" i="25"/>
  <c r="M144" i="25" s="1"/>
  <c r="M143" i="25"/>
  <c r="L143" i="25"/>
  <c r="K143" i="25"/>
  <c r="J143" i="25"/>
  <c r="I143" i="25"/>
  <c r="H143" i="25"/>
  <c r="N143" i="25" s="1"/>
  <c r="G143" i="25"/>
  <c r="L142" i="25"/>
  <c r="K142" i="25"/>
  <c r="J142" i="25"/>
  <c r="G142" i="25"/>
  <c r="L141" i="25"/>
  <c r="N141" i="25" s="1"/>
  <c r="K141" i="25"/>
  <c r="H141" i="25"/>
  <c r="M140" i="25"/>
  <c r="L140" i="25"/>
  <c r="K140" i="25"/>
  <c r="J140" i="25"/>
  <c r="I140" i="25"/>
  <c r="H140" i="25"/>
  <c r="N140" i="25" s="1"/>
  <c r="G140" i="25"/>
  <c r="L139" i="25"/>
  <c r="K139" i="25"/>
  <c r="L138" i="25"/>
  <c r="K138" i="25"/>
  <c r="J138" i="25"/>
  <c r="I138" i="25"/>
  <c r="H138" i="25"/>
  <c r="N138" i="25" s="1"/>
  <c r="G138" i="25"/>
  <c r="M138" i="25" s="1"/>
  <c r="L137" i="25"/>
  <c r="K137" i="25"/>
  <c r="H137" i="25"/>
  <c r="N137" i="25" s="1"/>
  <c r="G137" i="25"/>
  <c r="M137" i="25" s="1"/>
  <c r="M136" i="25"/>
  <c r="L136" i="25"/>
  <c r="K136" i="25"/>
  <c r="J136" i="25"/>
  <c r="I136" i="25"/>
  <c r="H136" i="25"/>
  <c r="N136" i="25" s="1"/>
  <c r="G136" i="25"/>
  <c r="M135" i="25"/>
  <c r="L135" i="25"/>
  <c r="K135" i="25"/>
  <c r="J135" i="25"/>
  <c r="I135" i="25"/>
  <c r="H135" i="25"/>
  <c r="N135" i="25" s="1"/>
  <c r="G135" i="25"/>
  <c r="M134" i="25"/>
  <c r="L134" i="25"/>
  <c r="K134" i="25"/>
  <c r="J134" i="25"/>
  <c r="I134" i="25"/>
  <c r="H134" i="25"/>
  <c r="N134" i="25" s="1"/>
  <c r="G134" i="25"/>
  <c r="L133" i="25"/>
  <c r="K133" i="25"/>
  <c r="J133" i="25"/>
  <c r="I133" i="25"/>
  <c r="H133" i="25"/>
  <c r="N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J129" i="25"/>
  <c r="I129" i="25"/>
  <c r="H129" i="25"/>
  <c r="N129" i="25" s="1"/>
  <c r="G129" i="25"/>
  <c r="M129" i="25" s="1"/>
  <c r="L128" i="25"/>
  <c r="K128" i="25"/>
  <c r="J128" i="25"/>
  <c r="I128" i="25"/>
  <c r="H128" i="25"/>
  <c r="N128" i="25" s="1"/>
  <c r="G128" i="25"/>
  <c r="M128" i="25" s="1"/>
  <c r="L127" i="25"/>
  <c r="K127" i="25"/>
  <c r="J127" i="25"/>
  <c r="I127" i="25"/>
  <c r="H127" i="25"/>
  <c r="N127" i="25" s="1"/>
  <c r="G127" i="25"/>
  <c r="M127" i="25" s="1"/>
  <c r="L126" i="25"/>
  <c r="K126" i="25"/>
  <c r="J126" i="25"/>
  <c r="I126" i="25"/>
  <c r="H126" i="25"/>
  <c r="N126" i="25" s="1"/>
  <c r="G126" i="25"/>
  <c r="M126" i="25" s="1"/>
  <c r="L125" i="25"/>
  <c r="K125" i="25"/>
  <c r="J125" i="25"/>
  <c r="H125" i="25"/>
  <c r="G125" i="25"/>
  <c r="M125" i="25" s="1"/>
  <c r="N124" i="25"/>
  <c r="L124" i="25"/>
  <c r="K124" i="25"/>
  <c r="H124" i="25"/>
  <c r="N123" i="25"/>
  <c r="L123" i="25"/>
  <c r="K123" i="25"/>
  <c r="H123" i="25"/>
  <c r="L122" i="25"/>
  <c r="K122" i="25"/>
  <c r="H122" i="25"/>
  <c r="N122" i="25" s="1"/>
  <c r="G122" i="25"/>
  <c r="M122" i="25" s="1"/>
  <c r="L121" i="25"/>
  <c r="K121" i="25"/>
  <c r="J121" i="25"/>
  <c r="I121" i="25"/>
  <c r="H121" i="25"/>
  <c r="N121" i="25" s="1"/>
  <c r="G121" i="25"/>
  <c r="M121" i="25" s="1"/>
  <c r="L120" i="25"/>
  <c r="K120" i="25"/>
  <c r="J120" i="25"/>
  <c r="I120" i="25"/>
  <c r="H120" i="25"/>
  <c r="N120" i="25" s="1"/>
  <c r="G120" i="25"/>
  <c r="M120" i="25" s="1"/>
  <c r="M119" i="25"/>
  <c r="L119" i="25"/>
  <c r="K119" i="25"/>
  <c r="J119" i="25"/>
  <c r="I119" i="25"/>
  <c r="H119" i="25"/>
  <c r="N119" i="25" s="1"/>
  <c r="G119" i="25"/>
  <c r="L118" i="25"/>
  <c r="K118" i="25"/>
  <c r="J118" i="25"/>
  <c r="I118" i="25"/>
  <c r="G118" i="25"/>
  <c r="L117" i="25"/>
  <c r="K117" i="25"/>
  <c r="I117" i="25"/>
  <c r="H117" i="25"/>
  <c r="N117" i="25" s="1"/>
  <c r="L116" i="25"/>
  <c r="K116" i="25"/>
  <c r="J116" i="25"/>
  <c r="H116" i="25"/>
  <c r="N116" i="25" s="1"/>
  <c r="L115" i="25"/>
  <c r="K115" i="25"/>
  <c r="H115" i="25"/>
  <c r="N115" i="25" s="1"/>
  <c r="G115" i="25"/>
  <c r="M115" i="25" s="1"/>
  <c r="N114" i="25"/>
  <c r="L114" i="25"/>
  <c r="K114" i="25"/>
  <c r="J114" i="25"/>
  <c r="I114" i="25"/>
  <c r="H114" i="25"/>
  <c r="G114" i="25"/>
  <c r="M114" i="25" s="1"/>
  <c r="L113" i="25"/>
  <c r="K113" i="25"/>
  <c r="J113" i="25"/>
  <c r="I113" i="25"/>
  <c r="H113" i="25"/>
  <c r="N113" i="25" s="1"/>
  <c r="G113" i="25"/>
  <c r="M113" i="25" s="1"/>
  <c r="N112" i="25"/>
  <c r="L112" i="25"/>
  <c r="K112" i="25"/>
  <c r="J112" i="25"/>
  <c r="I112" i="25"/>
  <c r="H112" i="25"/>
  <c r="G112" i="25"/>
  <c r="M112" i="25" s="1"/>
  <c r="L111" i="25"/>
  <c r="K111" i="25"/>
  <c r="J111" i="25"/>
  <c r="I111" i="25"/>
  <c r="H111" i="25"/>
  <c r="N111" i="25" s="1"/>
  <c r="M110" i="25"/>
  <c r="L110" i="25"/>
  <c r="K110" i="25"/>
  <c r="J110" i="25"/>
  <c r="I110" i="25"/>
  <c r="H110" i="25"/>
  <c r="N110" i="25" s="1"/>
  <c r="G110" i="25"/>
  <c r="L109" i="25"/>
  <c r="K109" i="25"/>
  <c r="I109" i="25"/>
  <c r="H109" i="25"/>
  <c r="N109" i="25" s="1"/>
  <c r="G109" i="25"/>
  <c r="M109" i="25" s="1"/>
  <c r="L108" i="25"/>
  <c r="K108" i="25"/>
  <c r="J108" i="25"/>
  <c r="I108" i="25"/>
  <c r="H108" i="25"/>
  <c r="N108" i="25" s="1"/>
  <c r="G108" i="25"/>
  <c r="M108" i="25" s="1"/>
  <c r="L107" i="25"/>
  <c r="K107" i="25"/>
  <c r="J107" i="25"/>
  <c r="H107" i="25"/>
  <c r="G107" i="25"/>
  <c r="M107" i="25" s="1"/>
  <c r="L106" i="25"/>
  <c r="K106" i="25"/>
  <c r="I106" i="25"/>
  <c r="G106" i="25"/>
  <c r="M106" i="25" s="1"/>
  <c r="L105" i="25"/>
  <c r="K105" i="25"/>
  <c r="J105" i="25"/>
  <c r="I105" i="25"/>
  <c r="H105" i="25"/>
  <c r="N105" i="25" s="1"/>
  <c r="G105" i="25"/>
  <c r="M105" i="25" s="1"/>
  <c r="L104" i="25"/>
  <c r="K104" i="25"/>
  <c r="J104" i="25"/>
  <c r="I104" i="25"/>
  <c r="G104" i="25"/>
  <c r="L103" i="25"/>
  <c r="K103" i="25"/>
  <c r="I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H101" i="25"/>
  <c r="N101" i="25" s="1"/>
  <c r="G101" i="25"/>
  <c r="M101" i="25" s="1"/>
  <c r="L100" i="25"/>
  <c r="K100" i="25"/>
  <c r="L99" i="25"/>
  <c r="K99" i="25"/>
  <c r="J99" i="25"/>
  <c r="G99" i="25"/>
  <c r="M99" i="25" s="1"/>
  <c r="N98" i="25"/>
  <c r="L98" i="25"/>
  <c r="K98" i="25"/>
  <c r="J98" i="25"/>
  <c r="I98" i="25"/>
  <c r="H98" i="25"/>
  <c r="G98" i="25"/>
  <c r="M98" i="25" s="1"/>
  <c r="L97" i="25"/>
  <c r="K97" i="25"/>
  <c r="J97" i="25"/>
  <c r="H97" i="25"/>
  <c r="N97" i="25" s="1"/>
  <c r="L96" i="25"/>
  <c r="K96" i="25"/>
  <c r="J96" i="25"/>
  <c r="I96" i="25"/>
  <c r="H96" i="25"/>
  <c r="N96" i="25" s="1"/>
  <c r="G96" i="25"/>
  <c r="M96" i="25" s="1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H93" i="25"/>
  <c r="N93" i="25" s="1"/>
  <c r="G93" i="25"/>
  <c r="M93" i="25" s="1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J88" i="25"/>
  <c r="I88" i="25"/>
  <c r="H88" i="25"/>
  <c r="N88" i="25" s="1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J86" i="25"/>
  <c r="L85" i="25"/>
  <c r="K85" i="25"/>
  <c r="M85" i="25" s="1"/>
  <c r="J85" i="25"/>
  <c r="H85" i="25"/>
  <c r="N85" i="25" s="1"/>
  <c r="G85" i="25"/>
  <c r="N84" i="25"/>
  <c r="M84" i="25"/>
  <c r="L84" i="25"/>
  <c r="K84" i="25"/>
  <c r="J84" i="25"/>
  <c r="I84" i="25"/>
  <c r="H84" i="25"/>
  <c r="G84" i="25"/>
  <c r="N83" i="25"/>
  <c r="M83" i="25"/>
  <c r="L83" i="25"/>
  <c r="K83" i="25"/>
  <c r="J83" i="25"/>
  <c r="I83" i="25"/>
  <c r="H83" i="25"/>
  <c r="G83" i="25"/>
  <c r="M82" i="25"/>
  <c r="L82" i="25"/>
  <c r="K82" i="25"/>
  <c r="J82" i="25"/>
  <c r="H82" i="25"/>
  <c r="N82" i="25" s="1"/>
  <c r="G82" i="25"/>
  <c r="F81" i="25"/>
  <c r="J149" i="25" s="1"/>
  <c r="E81" i="25"/>
  <c r="I149" i="25" s="1"/>
  <c r="D81" i="25"/>
  <c r="C81" i="25"/>
  <c r="G177" i="25" s="1"/>
  <c r="L73" i="25"/>
  <c r="K73" i="25"/>
  <c r="J73" i="25"/>
  <c r="H73" i="25"/>
  <c r="N73" i="25" s="1"/>
  <c r="G73" i="25"/>
  <c r="M73" i="25" s="1"/>
  <c r="L72" i="25"/>
  <c r="K72" i="25"/>
  <c r="J72" i="25"/>
  <c r="I72" i="25"/>
  <c r="H72" i="25"/>
  <c r="N72" i="25" s="1"/>
  <c r="G72" i="25"/>
  <c r="M72" i="25" s="1"/>
  <c r="L71" i="25"/>
  <c r="K71" i="25"/>
  <c r="H71" i="25"/>
  <c r="N71" i="25" s="1"/>
  <c r="G71" i="25"/>
  <c r="L70" i="25"/>
  <c r="K70" i="25"/>
  <c r="H70" i="25"/>
  <c r="N70" i="25" s="1"/>
  <c r="G70" i="25"/>
  <c r="M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J67" i="25"/>
  <c r="I67" i="25"/>
  <c r="H67" i="25"/>
  <c r="N67" i="25" s="1"/>
  <c r="G67" i="25"/>
  <c r="M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H64" i="25"/>
  <c r="N64" i="25" s="1"/>
  <c r="G64" i="25"/>
  <c r="M64" i="25" s="1"/>
  <c r="L63" i="25"/>
  <c r="K63" i="25"/>
  <c r="J63" i="25"/>
  <c r="I63" i="25"/>
  <c r="H63" i="25"/>
  <c r="N63" i="25" s="1"/>
  <c r="G63" i="25"/>
  <c r="M63" i="25" s="1"/>
  <c r="L62" i="25"/>
  <c r="K62" i="25"/>
  <c r="J62" i="25"/>
  <c r="I62" i="25"/>
  <c r="H62" i="25"/>
  <c r="N62" i="25" s="1"/>
  <c r="G62" i="25"/>
  <c r="M62" i="25" s="1"/>
  <c r="L61" i="25"/>
  <c r="K61" i="25"/>
  <c r="J61" i="25"/>
  <c r="I61" i="25"/>
  <c r="H61" i="25"/>
  <c r="N61" i="25" s="1"/>
  <c r="G61" i="25"/>
  <c r="M61" i="25" s="1"/>
  <c r="L60" i="25"/>
  <c r="K60" i="25"/>
  <c r="J60" i="25"/>
  <c r="I60" i="25"/>
  <c r="H60" i="25"/>
  <c r="N60" i="25" s="1"/>
  <c r="G60" i="25"/>
  <c r="M60" i="25" s="1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N57" i="25"/>
  <c r="L57" i="25"/>
  <c r="K57" i="25"/>
  <c r="J57" i="25"/>
  <c r="I57" i="25"/>
  <c r="H57" i="25"/>
  <c r="N56" i="25"/>
  <c r="M56" i="25"/>
  <c r="L56" i="25"/>
  <c r="K56" i="25"/>
  <c r="J56" i="25"/>
  <c r="I56" i="25"/>
  <c r="H56" i="25"/>
  <c r="G56" i="25"/>
  <c r="N55" i="25"/>
  <c r="M55" i="25"/>
  <c r="L55" i="25"/>
  <c r="K55" i="25"/>
  <c r="J55" i="25"/>
  <c r="I55" i="25"/>
  <c r="H55" i="25"/>
  <c r="G55" i="25"/>
  <c r="N54" i="25"/>
  <c r="M54" i="25"/>
  <c r="L54" i="25"/>
  <c r="K54" i="25"/>
  <c r="J54" i="25"/>
  <c r="I54" i="25"/>
  <c r="H54" i="25"/>
  <c r="G54" i="25"/>
  <c r="L53" i="25"/>
  <c r="K53" i="25"/>
  <c r="J53" i="25"/>
  <c r="I53" i="25"/>
  <c r="G53" i="25"/>
  <c r="M53" i="25" s="1"/>
  <c r="L52" i="25"/>
  <c r="K52" i="25"/>
  <c r="J52" i="25"/>
  <c r="H52" i="25"/>
  <c r="G52" i="25"/>
  <c r="N51" i="25"/>
  <c r="L51" i="25"/>
  <c r="K51" i="25"/>
  <c r="J51" i="25"/>
  <c r="I51" i="25"/>
  <c r="H51" i="25"/>
  <c r="G51" i="25"/>
  <c r="M51" i="25" s="1"/>
  <c r="N50" i="25"/>
  <c r="L50" i="25"/>
  <c r="K50" i="25"/>
  <c r="J50" i="25"/>
  <c r="I50" i="25"/>
  <c r="H50" i="25"/>
  <c r="G50" i="25"/>
  <c r="M50" i="25" s="1"/>
  <c r="N49" i="25"/>
  <c r="L49" i="25"/>
  <c r="K49" i="25"/>
  <c r="J49" i="25"/>
  <c r="I49" i="25"/>
  <c r="H49" i="25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M47" i="25" s="1"/>
  <c r="J47" i="25"/>
  <c r="H47" i="25"/>
  <c r="N47" i="25" s="1"/>
  <c r="G47" i="25"/>
  <c r="N46" i="25"/>
  <c r="M46" i="25"/>
  <c r="L46" i="25"/>
  <c r="K46" i="25"/>
  <c r="J46" i="25"/>
  <c r="I46" i="25"/>
  <c r="H46" i="25"/>
  <c r="G46" i="25"/>
  <c r="N45" i="25"/>
  <c r="M45" i="25"/>
  <c r="L45" i="25"/>
  <c r="K45" i="25"/>
  <c r="J45" i="25"/>
  <c r="I45" i="25"/>
  <c r="H45" i="25"/>
  <c r="G45" i="25"/>
  <c r="N44" i="25"/>
  <c r="M44" i="25"/>
  <c r="L44" i="25"/>
  <c r="K44" i="25"/>
  <c r="J44" i="25"/>
  <c r="H44" i="25"/>
  <c r="G44" i="25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G42" i="25"/>
  <c r="M42" i="25" s="1"/>
  <c r="L41" i="25"/>
  <c r="K41" i="25"/>
  <c r="H41" i="25"/>
  <c r="G41" i="25"/>
  <c r="M41" i="25" s="1"/>
  <c r="N40" i="25"/>
  <c r="L40" i="25"/>
  <c r="K40" i="25"/>
  <c r="J40" i="25"/>
  <c r="I40" i="25"/>
  <c r="H40" i="25"/>
  <c r="G40" i="25"/>
  <c r="M40" i="25" s="1"/>
  <c r="N39" i="25"/>
  <c r="L39" i="25"/>
  <c r="K39" i="25"/>
  <c r="J39" i="25"/>
  <c r="I39" i="25"/>
  <c r="H39" i="25"/>
  <c r="G39" i="25"/>
  <c r="M39" i="25" s="1"/>
  <c r="L38" i="25"/>
  <c r="K38" i="25"/>
  <c r="J38" i="25"/>
  <c r="I38" i="25"/>
  <c r="H38" i="25"/>
  <c r="N38" i="25" s="1"/>
  <c r="G38" i="25"/>
  <c r="M38" i="25" s="1"/>
  <c r="N37" i="25"/>
  <c r="L37" i="25"/>
  <c r="K37" i="25"/>
  <c r="J37" i="25"/>
  <c r="I37" i="25"/>
  <c r="H37" i="25"/>
  <c r="G37" i="25"/>
  <c r="M37" i="25" s="1"/>
  <c r="N36" i="25"/>
  <c r="L36" i="25"/>
  <c r="K36" i="25"/>
  <c r="J36" i="25"/>
  <c r="I36" i="25"/>
  <c r="H36" i="25"/>
  <c r="G36" i="25"/>
  <c r="M36" i="25" s="1"/>
  <c r="N35" i="25"/>
  <c r="L35" i="25"/>
  <c r="K35" i="25"/>
  <c r="J35" i="25"/>
  <c r="I35" i="25"/>
  <c r="H35" i="25"/>
  <c r="G35" i="25"/>
  <c r="M35" i="25" s="1"/>
  <c r="L34" i="25"/>
  <c r="K34" i="25"/>
  <c r="J34" i="25"/>
  <c r="I34" i="25"/>
  <c r="H34" i="25"/>
  <c r="N34" i="25" s="1"/>
  <c r="G34" i="25"/>
  <c r="M34" i="25" s="1"/>
  <c r="N33" i="25"/>
  <c r="L33" i="25"/>
  <c r="K33" i="25"/>
  <c r="J33" i="25"/>
  <c r="I33" i="25"/>
  <c r="H33" i="25"/>
  <c r="G33" i="25"/>
  <c r="M33" i="25" s="1"/>
  <c r="N32" i="25"/>
  <c r="L32" i="25"/>
  <c r="K32" i="25"/>
  <c r="J32" i="25"/>
  <c r="I32" i="25"/>
  <c r="H32" i="25"/>
  <c r="G32" i="25"/>
  <c r="M32" i="25" s="1"/>
  <c r="M31" i="25"/>
  <c r="L31" i="25"/>
  <c r="K31" i="25"/>
  <c r="J31" i="25"/>
  <c r="I31" i="25"/>
  <c r="G31" i="25"/>
  <c r="L30" i="25"/>
  <c r="K30" i="25"/>
  <c r="J30" i="25"/>
  <c r="I30" i="25"/>
  <c r="H30" i="25"/>
  <c r="N30" i="25" s="1"/>
  <c r="G30" i="25"/>
  <c r="M30" i="25" s="1"/>
  <c r="L29" i="25"/>
  <c r="K29" i="25"/>
  <c r="H29" i="25"/>
  <c r="N29" i="25" s="1"/>
  <c r="G29" i="25"/>
  <c r="M29" i="25" s="1"/>
  <c r="L28" i="25"/>
  <c r="K28" i="25"/>
  <c r="J28" i="25"/>
  <c r="I28" i="25"/>
  <c r="H28" i="25"/>
  <c r="N28" i="25" s="1"/>
  <c r="G28" i="25"/>
  <c r="M28" i="25" s="1"/>
  <c r="L27" i="25"/>
  <c r="K27" i="25"/>
  <c r="I27" i="25"/>
  <c r="H27" i="25"/>
  <c r="G27" i="25"/>
  <c r="L26" i="25"/>
  <c r="K26" i="25"/>
  <c r="I26" i="25"/>
  <c r="H26" i="25"/>
  <c r="N26" i="25" s="1"/>
  <c r="G26" i="25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L23" i="25"/>
  <c r="K23" i="25"/>
  <c r="J23" i="25"/>
  <c r="I23" i="25"/>
  <c r="H23" i="25"/>
  <c r="N23" i="25" s="1"/>
  <c r="G23" i="25"/>
  <c r="M23" i="25" s="1"/>
  <c r="F22" i="25"/>
  <c r="J70" i="25" s="1"/>
  <c r="E22" i="25"/>
  <c r="I73" i="25" s="1"/>
  <c r="D22" i="25"/>
  <c r="C22" i="25"/>
  <c r="F14" i="25"/>
  <c r="E14" i="25"/>
  <c r="D14" i="25"/>
  <c r="C14" i="25"/>
  <c r="E13" i="25"/>
  <c r="D13" i="25"/>
  <c r="C13" i="25"/>
  <c r="K13" i="25" s="1"/>
  <c r="F12" i="25"/>
  <c r="E12" i="25"/>
  <c r="C12" i="25"/>
  <c r="K12" i="25" s="1"/>
  <c r="F11" i="25"/>
  <c r="C11" i="25"/>
  <c r="E10" i="25"/>
  <c r="E9" i="25"/>
  <c r="D9" i="25"/>
  <c r="L640" i="24"/>
  <c r="K640" i="24"/>
  <c r="J640" i="24"/>
  <c r="G640" i="24"/>
  <c r="L639" i="24"/>
  <c r="K639" i="24"/>
  <c r="J639" i="24"/>
  <c r="L638" i="24"/>
  <c r="K638" i="24"/>
  <c r="I638" i="24"/>
  <c r="H638" i="24"/>
  <c r="N638" i="24" s="1"/>
  <c r="G638" i="24"/>
  <c r="M638" i="24" s="1"/>
  <c r="L637" i="24"/>
  <c r="K637" i="24"/>
  <c r="J637" i="24"/>
  <c r="I637" i="24"/>
  <c r="H637" i="24"/>
  <c r="N637" i="24" s="1"/>
  <c r="G637" i="24"/>
  <c r="M637" i="24" s="1"/>
  <c r="L636" i="24"/>
  <c r="K636" i="24"/>
  <c r="J636" i="24"/>
  <c r="I636" i="24"/>
  <c r="L635" i="24"/>
  <c r="K635" i="24"/>
  <c r="J635" i="24"/>
  <c r="I635" i="24"/>
  <c r="H635" i="24"/>
  <c r="N635" i="24" s="1"/>
  <c r="G635" i="24"/>
  <c r="M635" i="24" s="1"/>
  <c r="L634" i="24"/>
  <c r="K634" i="24"/>
  <c r="H634" i="24"/>
  <c r="N634" i="24" s="1"/>
  <c r="G634" i="24"/>
  <c r="L633" i="24"/>
  <c r="K633" i="24"/>
  <c r="G633" i="24"/>
  <c r="M633" i="24" s="1"/>
  <c r="L632" i="24"/>
  <c r="K632" i="24"/>
  <c r="G632" i="24"/>
  <c r="M632" i="24" s="1"/>
  <c r="L631" i="24"/>
  <c r="K631" i="24"/>
  <c r="L630" i="24"/>
  <c r="K630" i="24"/>
  <c r="J630" i="24"/>
  <c r="L629" i="24"/>
  <c r="K629" i="24"/>
  <c r="J629" i="24"/>
  <c r="L628" i="24"/>
  <c r="K628" i="24"/>
  <c r="J628" i="24"/>
  <c r="L627" i="24"/>
  <c r="K627" i="24"/>
  <c r="I627" i="24"/>
  <c r="G627" i="24"/>
  <c r="M627" i="24" s="1"/>
  <c r="L626" i="24"/>
  <c r="K626" i="24"/>
  <c r="J626" i="24"/>
  <c r="I626" i="24"/>
  <c r="G626" i="24"/>
  <c r="L625" i="24"/>
  <c r="K625" i="24"/>
  <c r="I625" i="24"/>
  <c r="L624" i="24"/>
  <c r="K624" i="24"/>
  <c r="J624" i="24"/>
  <c r="I624" i="24"/>
  <c r="G624" i="24"/>
  <c r="M624" i="24" s="1"/>
  <c r="L623" i="24"/>
  <c r="K623" i="24"/>
  <c r="H623" i="24"/>
  <c r="N623" i="24" s="1"/>
  <c r="L622" i="24"/>
  <c r="K622" i="24"/>
  <c r="J622" i="24"/>
  <c r="I622" i="24"/>
  <c r="H622" i="24"/>
  <c r="N622" i="24" s="1"/>
  <c r="L621" i="24"/>
  <c r="K621" i="24"/>
  <c r="H621" i="24"/>
  <c r="G621" i="24"/>
  <c r="M621" i="24" s="1"/>
  <c r="L620" i="24"/>
  <c r="K620" i="24"/>
  <c r="J620" i="24"/>
  <c r="I620" i="24"/>
  <c r="L619" i="24"/>
  <c r="K619" i="24"/>
  <c r="I619" i="24"/>
  <c r="H619" i="24"/>
  <c r="N619" i="24" s="1"/>
  <c r="G619" i="24"/>
  <c r="L618" i="24"/>
  <c r="K618" i="24"/>
  <c r="G618" i="24"/>
  <c r="M618" i="24" s="1"/>
  <c r="L617" i="24"/>
  <c r="K617" i="24"/>
  <c r="G617" i="24"/>
  <c r="M617" i="24" s="1"/>
  <c r="L616" i="24"/>
  <c r="K616" i="24"/>
  <c r="L615" i="24"/>
  <c r="K615" i="24"/>
  <c r="L614" i="24"/>
  <c r="K614" i="24"/>
  <c r="L613" i="24"/>
  <c r="K613" i="24"/>
  <c r="G613" i="24"/>
  <c r="M613" i="24" s="1"/>
  <c r="F612" i="24"/>
  <c r="J638" i="24" s="1"/>
  <c r="E612" i="24"/>
  <c r="I640" i="24" s="1"/>
  <c r="D612" i="24"/>
  <c r="H640" i="24" s="1"/>
  <c r="N640" i="24" s="1"/>
  <c r="C612" i="24"/>
  <c r="G639" i="24" s="1"/>
  <c r="L604" i="24"/>
  <c r="K604" i="24"/>
  <c r="J604" i="24"/>
  <c r="I604" i="24"/>
  <c r="L603" i="24"/>
  <c r="K603" i="24"/>
  <c r="J603" i="24"/>
  <c r="I603" i="24"/>
  <c r="H603" i="24"/>
  <c r="N603" i="24" s="1"/>
  <c r="G603" i="24"/>
  <c r="M603" i="24" s="1"/>
  <c r="M602" i="24"/>
  <c r="L602" i="24"/>
  <c r="K602" i="24"/>
  <c r="J602" i="24"/>
  <c r="I602" i="24"/>
  <c r="H602" i="24"/>
  <c r="N602" i="24" s="1"/>
  <c r="G602" i="24"/>
  <c r="M601" i="24"/>
  <c r="L601" i="24"/>
  <c r="K601" i="24"/>
  <c r="J601" i="24"/>
  <c r="I601" i="24"/>
  <c r="H601" i="24"/>
  <c r="N601" i="24" s="1"/>
  <c r="G601" i="24"/>
  <c r="L600" i="24"/>
  <c r="K600" i="24"/>
  <c r="J600" i="24"/>
  <c r="I600" i="24"/>
  <c r="H600" i="24"/>
  <c r="N600" i="24" s="1"/>
  <c r="G600" i="24"/>
  <c r="M600" i="24" s="1"/>
  <c r="L599" i="24"/>
  <c r="K599" i="24"/>
  <c r="J599" i="24"/>
  <c r="I599" i="24"/>
  <c r="L598" i="24"/>
  <c r="K598" i="24"/>
  <c r="J598" i="24"/>
  <c r="I598" i="24"/>
  <c r="H598" i="24"/>
  <c r="N598" i="24" s="1"/>
  <c r="G598" i="24"/>
  <c r="M598" i="24" s="1"/>
  <c r="L597" i="24"/>
  <c r="K597" i="24"/>
  <c r="I597" i="24"/>
  <c r="L596" i="24"/>
  <c r="K596" i="24"/>
  <c r="J596" i="24"/>
  <c r="I596" i="24"/>
  <c r="H596" i="24"/>
  <c r="N596" i="24" s="1"/>
  <c r="G596" i="24"/>
  <c r="M596" i="24" s="1"/>
  <c r="L595" i="24"/>
  <c r="K595" i="24"/>
  <c r="M595" i="24" s="1"/>
  <c r="J595" i="24"/>
  <c r="I595" i="24"/>
  <c r="G595" i="24"/>
  <c r="M594" i="24"/>
  <c r="L594" i="24"/>
  <c r="K594" i="24"/>
  <c r="J594" i="24"/>
  <c r="I594" i="24"/>
  <c r="H594" i="24"/>
  <c r="N594" i="24" s="1"/>
  <c r="G594" i="24"/>
  <c r="M593" i="24"/>
  <c r="L593" i="24"/>
  <c r="K593" i="24"/>
  <c r="J593" i="24"/>
  <c r="I593" i="24"/>
  <c r="H593" i="24"/>
  <c r="N593" i="24" s="1"/>
  <c r="G593" i="24"/>
  <c r="M592" i="24"/>
  <c r="L592" i="24"/>
  <c r="K592" i="24"/>
  <c r="J592" i="24"/>
  <c r="I592" i="24"/>
  <c r="H592" i="24"/>
  <c r="N592" i="24" s="1"/>
  <c r="G592" i="24"/>
  <c r="L591" i="24"/>
  <c r="K591" i="24"/>
  <c r="I591" i="24"/>
  <c r="G591" i="24"/>
  <c r="M591" i="24" s="1"/>
  <c r="L590" i="24"/>
  <c r="K590" i="24"/>
  <c r="I590" i="24"/>
  <c r="G590" i="24"/>
  <c r="M590" i="24" s="1"/>
  <c r="L589" i="24"/>
  <c r="K589" i="24"/>
  <c r="I589" i="24"/>
  <c r="G589" i="24"/>
  <c r="M589" i="24" s="1"/>
  <c r="L588" i="24"/>
  <c r="K588" i="24"/>
  <c r="I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G585" i="24"/>
  <c r="M585" i="24" s="1"/>
  <c r="L584" i="24"/>
  <c r="K584" i="24"/>
  <c r="J584" i="24"/>
  <c r="I584" i="24"/>
  <c r="H584" i="24"/>
  <c r="N584" i="24" s="1"/>
  <c r="G584" i="24"/>
  <c r="M584" i="24" s="1"/>
  <c r="L583" i="24"/>
  <c r="K583" i="24"/>
  <c r="I583" i="24"/>
  <c r="G583" i="24"/>
  <c r="L582" i="24"/>
  <c r="K582" i="24"/>
  <c r="J582" i="24"/>
  <c r="I582" i="24"/>
  <c r="H582" i="24"/>
  <c r="N582" i="24" s="1"/>
  <c r="G582" i="24"/>
  <c r="M582" i="24" s="1"/>
  <c r="L581" i="24"/>
  <c r="K581" i="24"/>
  <c r="I581" i="24"/>
  <c r="G581" i="24"/>
  <c r="L580" i="24"/>
  <c r="K580" i="24"/>
  <c r="M580" i="24" s="1"/>
  <c r="I580" i="24"/>
  <c r="H580" i="24"/>
  <c r="N580" i="24" s="1"/>
  <c r="G580" i="24"/>
  <c r="M579" i="24"/>
  <c r="L579" i="24"/>
  <c r="K579" i="24"/>
  <c r="J579" i="24"/>
  <c r="I579" i="24"/>
  <c r="H579" i="24"/>
  <c r="N579" i="24" s="1"/>
  <c r="G579" i="24"/>
  <c r="L578" i="24"/>
  <c r="K578" i="24"/>
  <c r="I578" i="24"/>
  <c r="H578" i="24"/>
  <c r="N578" i="24" s="1"/>
  <c r="G578" i="24"/>
  <c r="M578" i="24" s="1"/>
  <c r="L577" i="24"/>
  <c r="K577" i="24"/>
  <c r="I577" i="24"/>
  <c r="G577" i="24"/>
  <c r="N576" i="24"/>
  <c r="L576" i="24"/>
  <c r="K576" i="24"/>
  <c r="J576" i="24"/>
  <c r="I576" i="24"/>
  <c r="H576" i="24"/>
  <c r="G576" i="24"/>
  <c r="M576" i="24" s="1"/>
  <c r="M575" i="24"/>
  <c r="L575" i="24"/>
  <c r="K575" i="24"/>
  <c r="J575" i="24"/>
  <c r="I575" i="24"/>
  <c r="G575" i="24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L571" i="24"/>
  <c r="K571" i="24"/>
  <c r="M570" i="24"/>
  <c r="L570" i="24"/>
  <c r="K570" i="24"/>
  <c r="J570" i="24"/>
  <c r="I570" i="24"/>
  <c r="H570" i="24"/>
  <c r="N570" i="24" s="1"/>
  <c r="G570" i="24"/>
  <c r="L569" i="24"/>
  <c r="K569" i="24"/>
  <c r="I569" i="24"/>
  <c r="H569" i="24"/>
  <c r="N569" i="24" s="1"/>
  <c r="G569" i="24"/>
  <c r="M569" i="24" s="1"/>
  <c r="L568" i="24"/>
  <c r="K568" i="24"/>
  <c r="I568" i="24"/>
  <c r="G568" i="24"/>
  <c r="M568" i="24" s="1"/>
  <c r="L567" i="24"/>
  <c r="K567" i="24"/>
  <c r="I567" i="24"/>
  <c r="M566" i="24"/>
  <c r="L566" i="24"/>
  <c r="K566" i="24"/>
  <c r="J566" i="24"/>
  <c r="I566" i="24"/>
  <c r="H566" i="24"/>
  <c r="N566" i="24" s="1"/>
  <c r="G566" i="24"/>
  <c r="L565" i="24"/>
  <c r="K565" i="24"/>
  <c r="J565" i="24"/>
  <c r="I565" i="24"/>
  <c r="H565" i="24"/>
  <c r="N565" i="24" s="1"/>
  <c r="G565" i="24"/>
  <c r="M565" i="24" s="1"/>
  <c r="L564" i="24"/>
  <c r="K564" i="24"/>
  <c r="L563" i="24"/>
  <c r="K563" i="24"/>
  <c r="L562" i="24"/>
  <c r="K562" i="24"/>
  <c r="J562" i="24"/>
  <c r="I562" i="24"/>
  <c r="H562" i="24"/>
  <c r="N562" i="24" s="1"/>
  <c r="G562" i="24"/>
  <c r="M562" i="24" s="1"/>
  <c r="L561" i="24"/>
  <c r="K561" i="24"/>
  <c r="I561" i="24"/>
  <c r="G561" i="24"/>
  <c r="M561" i="24" s="1"/>
  <c r="L560" i="24"/>
  <c r="K560" i="24"/>
  <c r="J560" i="24"/>
  <c r="I560" i="24"/>
  <c r="H560" i="24"/>
  <c r="N560" i="24" s="1"/>
  <c r="G560" i="24"/>
  <c r="M560" i="24" s="1"/>
  <c r="L559" i="24"/>
  <c r="K559" i="24"/>
  <c r="M559" i="24" s="1"/>
  <c r="J559" i="24"/>
  <c r="I559" i="24"/>
  <c r="G559" i="24"/>
  <c r="L558" i="24"/>
  <c r="K558" i="24"/>
  <c r="I558" i="24"/>
  <c r="L557" i="24"/>
  <c r="K557" i="24"/>
  <c r="I557" i="24"/>
  <c r="H557" i="24"/>
  <c r="G557" i="24"/>
  <c r="M557" i="24" s="1"/>
  <c r="M556" i="24"/>
  <c r="L556" i="24"/>
  <c r="K556" i="24"/>
  <c r="J556" i="24"/>
  <c r="I556" i="24"/>
  <c r="H556" i="24"/>
  <c r="N556" i="24" s="1"/>
  <c r="G556" i="24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L553" i="24"/>
  <c r="K553" i="24"/>
  <c r="I553" i="24"/>
  <c r="H553" i="24"/>
  <c r="N553" i="24" s="1"/>
  <c r="G553" i="24"/>
  <c r="L552" i="24"/>
  <c r="K552" i="24"/>
  <c r="H552" i="24"/>
  <c r="G552" i="24"/>
  <c r="M552" i="24" s="1"/>
  <c r="L551" i="24"/>
  <c r="K551" i="24"/>
  <c r="I551" i="24"/>
  <c r="H551" i="24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I549" i="24"/>
  <c r="H549" i="24"/>
  <c r="N549" i="24" s="1"/>
  <c r="G549" i="24"/>
  <c r="M549" i="24" s="1"/>
  <c r="M548" i="24"/>
  <c r="L548" i="24"/>
  <c r="K548" i="24"/>
  <c r="J548" i="24"/>
  <c r="I548" i="24"/>
  <c r="H548" i="24"/>
  <c r="N548" i="24" s="1"/>
  <c r="G548" i="24"/>
  <c r="L547" i="24"/>
  <c r="K547" i="24"/>
  <c r="J547" i="24"/>
  <c r="I547" i="24"/>
  <c r="H547" i="24"/>
  <c r="N547" i="24" s="1"/>
  <c r="G547" i="24"/>
  <c r="M547" i="24" s="1"/>
  <c r="L546" i="24"/>
  <c r="K546" i="24"/>
  <c r="I546" i="24"/>
  <c r="H546" i="24"/>
  <c r="G546" i="24"/>
  <c r="M546" i="24" s="1"/>
  <c r="L545" i="24"/>
  <c r="K545" i="24"/>
  <c r="J545" i="24"/>
  <c r="I545" i="24"/>
  <c r="G545" i="24"/>
  <c r="L544" i="24"/>
  <c r="K544" i="24"/>
  <c r="I544" i="24"/>
  <c r="L543" i="24"/>
  <c r="K543" i="24"/>
  <c r="J543" i="24"/>
  <c r="I543" i="24"/>
  <c r="M542" i="24"/>
  <c r="L542" i="24"/>
  <c r="K542" i="24"/>
  <c r="J542" i="24"/>
  <c r="I542" i="24"/>
  <c r="H542" i="24"/>
  <c r="N542" i="24" s="1"/>
  <c r="G542" i="24"/>
  <c r="L541" i="24"/>
  <c r="K541" i="24"/>
  <c r="L540" i="24"/>
  <c r="K540" i="24"/>
  <c r="L539" i="24"/>
  <c r="K539" i="24"/>
  <c r="L538" i="24"/>
  <c r="K538" i="24"/>
  <c r="I538" i="24"/>
  <c r="H538" i="24"/>
  <c r="N538" i="24" s="1"/>
  <c r="G538" i="24"/>
  <c r="M538" i="24" s="1"/>
  <c r="L537" i="24"/>
  <c r="K537" i="24"/>
  <c r="H537" i="24"/>
  <c r="N537" i="24" s="1"/>
  <c r="G537" i="24"/>
  <c r="M536" i="24"/>
  <c r="L536" i="24"/>
  <c r="K536" i="24"/>
  <c r="J536" i="24"/>
  <c r="H536" i="24"/>
  <c r="N536" i="24" s="1"/>
  <c r="G536" i="24"/>
  <c r="L535" i="24"/>
  <c r="K535" i="24"/>
  <c r="J535" i="24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L528" i="24"/>
  <c r="K528" i="24"/>
  <c r="J528" i="24"/>
  <c r="G528" i="24"/>
  <c r="M528" i="24" s="1"/>
  <c r="L527" i="24"/>
  <c r="K527" i="24"/>
  <c r="J527" i="24"/>
  <c r="I527" i="24"/>
  <c r="H527" i="24"/>
  <c r="N527" i="24" s="1"/>
  <c r="G527" i="24"/>
  <c r="M527" i="24" s="1"/>
  <c r="N526" i="24"/>
  <c r="L526" i="24"/>
  <c r="K526" i="24"/>
  <c r="J526" i="24"/>
  <c r="I526" i="24"/>
  <c r="H526" i="24"/>
  <c r="G526" i="24"/>
  <c r="M526" i="24" s="1"/>
  <c r="L525" i="24"/>
  <c r="K525" i="24"/>
  <c r="I525" i="24"/>
  <c r="L524" i="24"/>
  <c r="K524" i="24"/>
  <c r="J524" i="24"/>
  <c r="I524" i="24"/>
  <c r="H524" i="24"/>
  <c r="N524" i="24" s="1"/>
  <c r="G524" i="24"/>
  <c r="M524" i="24" s="1"/>
  <c r="L523" i="24"/>
  <c r="K523" i="24"/>
  <c r="I523" i="24"/>
  <c r="H523" i="24"/>
  <c r="N523" i="24" s="1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J520" i="24"/>
  <c r="I520" i="24"/>
  <c r="H520" i="24"/>
  <c r="N520" i="24" s="1"/>
  <c r="G520" i="24"/>
  <c r="M520" i="24" s="1"/>
  <c r="L519" i="24"/>
  <c r="K519" i="24"/>
  <c r="I519" i="24"/>
  <c r="H519" i="24"/>
  <c r="N519" i="24" s="1"/>
  <c r="G519" i="24"/>
  <c r="L518" i="24"/>
  <c r="K518" i="24"/>
  <c r="I518" i="24"/>
  <c r="L517" i="24"/>
  <c r="K517" i="24"/>
  <c r="G517" i="24"/>
  <c r="M517" i="24" s="1"/>
  <c r="N516" i="24"/>
  <c r="L516" i="24"/>
  <c r="K516" i="24"/>
  <c r="J516" i="24"/>
  <c r="I516" i="24"/>
  <c r="H516" i="24"/>
  <c r="G516" i="24"/>
  <c r="M516" i="24" s="1"/>
  <c r="L515" i="24"/>
  <c r="K515" i="24"/>
  <c r="J515" i="24"/>
  <c r="I515" i="24"/>
  <c r="G515" i="24"/>
  <c r="M515" i="24" s="1"/>
  <c r="L514" i="24"/>
  <c r="K514" i="24"/>
  <c r="I514" i="24"/>
  <c r="L513" i="24"/>
  <c r="K513" i="24"/>
  <c r="I513" i="24"/>
  <c r="H513" i="24"/>
  <c r="N513" i="24" s="1"/>
  <c r="G513" i="24"/>
  <c r="M513" i="24" s="1"/>
  <c r="L512" i="24"/>
  <c r="K512" i="24"/>
  <c r="J512" i="24"/>
  <c r="G512" i="24"/>
  <c r="M512" i="24" s="1"/>
  <c r="L511" i="24"/>
  <c r="K511" i="24"/>
  <c r="I511" i="24"/>
  <c r="H511" i="24"/>
  <c r="N511" i="24" s="1"/>
  <c r="G511" i="24"/>
  <c r="L510" i="24"/>
  <c r="K510" i="24"/>
  <c r="J510" i="24"/>
  <c r="I510" i="24"/>
  <c r="H510" i="24"/>
  <c r="N510" i="24" s="1"/>
  <c r="G510" i="24"/>
  <c r="M510" i="24" s="1"/>
  <c r="L509" i="24"/>
  <c r="K509" i="24"/>
  <c r="J509" i="24"/>
  <c r="I509" i="24"/>
  <c r="G509" i="24"/>
  <c r="L508" i="24"/>
  <c r="K508" i="24"/>
  <c r="H508" i="24"/>
  <c r="N508" i="24" s="1"/>
  <c r="L507" i="24"/>
  <c r="K507" i="24"/>
  <c r="L506" i="24"/>
  <c r="K506" i="24"/>
  <c r="J506" i="24"/>
  <c r="I506" i="24"/>
  <c r="H506" i="24"/>
  <c r="N506" i="24" s="1"/>
  <c r="G506" i="24"/>
  <c r="M506" i="24" s="1"/>
  <c r="L505" i="24"/>
  <c r="K505" i="24"/>
  <c r="I505" i="24"/>
  <c r="H505" i="24"/>
  <c r="N505" i="24" s="1"/>
  <c r="G505" i="24"/>
  <c r="L504" i="24"/>
  <c r="K504" i="24"/>
  <c r="I504" i="24"/>
  <c r="G504" i="24"/>
  <c r="M504" i="24" s="1"/>
  <c r="L503" i="24"/>
  <c r="K503" i="24"/>
  <c r="J503" i="24"/>
  <c r="I503" i="24"/>
  <c r="G503" i="24"/>
  <c r="L502" i="24"/>
  <c r="K502" i="24"/>
  <c r="J502" i="24"/>
  <c r="I502" i="24"/>
  <c r="H502" i="24"/>
  <c r="N502" i="24" s="1"/>
  <c r="G502" i="24"/>
  <c r="M502" i="24" s="1"/>
  <c r="L501" i="24"/>
  <c r="K501" i="24"/>
  <c r="J501" i="24"/>
  <c r="I501" i="24"/>
  <c r="H501" i="24"/>
  <c r="N501" i="24" s="1"/>
  <c r="G501" i="24"/>
  <c r="M501" i="24" s="1"/>
  <c r="N500" i="24"/>
  <c r="L500" i="24"/>
  <c r="K500" i="24"/>
  <c r="J500" i="24"/>
  <c r="I500" i="24"/>
  <c r="H500" i="24"/>
  <c r="G500" i="24"/>
  <c r="M500" i="24" s="1"/>
  <c r="L499" i="24"/>
  <c r="K499" i="24"/>
  <c r="L498" i="24"/>
  <c r="K498" i="24"/>
  <c r="J498" i="24"/>
  <c r="I498" i="24"/>
  <c r="G498" i="24"/>
  <c r="M498" i="24" s="1"/>
  <c r="L497" i="24"/>
  <c r="K497" i="24"/>
  <c r="L496" i="24"/>
  <c r="K496" i="24"/>
  <c r="J496" i="24"/>
  <c r="I496" i="24"/>
  <c r="G496" i="24"/>
  <c r="L495" i="24"/>
  <c r="K495" i="24"/>
  <c r="J495" i="24"/>
  <c r="I495" i="24"/>
  <c r="G495" i="24"/>
  <c r="M495" i="24" s="1"/>
  <c r="L494" i="24"/>
  <c r="K494" i="24"/>
  <c r="J494" i="24"/>
  <c r="I494" i="24"/>
  <c r="H494" i="24"/>
  <c r="N494" i="24" s="1"/>
  <c r="G494" i="24"/>
  <c r="M494" i="24" s="1"/>
  <c r="L493" i="24"/>
  <c r="K493" i="24"/>
  <c r="G493" i="24"/>
  <c r="M492" i="24"/>
  <c r="L492" i="24"/>
  <c r="K492" i="24"/>
  <c r="J492" i="24"/>
  <c r="I492" i="24"/>
  <c r="H492" i="24"/>
  <c r="N492" i="24" s="1"/>
  <c r="G492" i="24"/>
  <c r="L491" i="24"/>
  <c r="K491" i="24"/>
  <c r="J491" i="24"/>
  <c r="I491" i="24"/>
  <c r="G491" i="24"/>
  <c r="M490" i="24"/>
  <c r="L490" i="24"/>
  <c r="K490" i="24"/>
  <c r="J490" i="24"/>
  <c r="I490" i="24"/>
  <c r="G490" i="24"/>
  <c r="L489" i="24"/>
  <c r="K489" i="24"/>
  <c r="I489" i="24"/>
  <c r="G489" i="24"/>
  <c r="M489" i="24" s="1"/>
  <c r="L488" i="24"/>
  <c r="K488" i="24"/>
  <c r="J488" i="24"/>
  <c r="I488" i="24"/>
  <c r="H488" i="24"/>
  <c r="N488" i="24" s="1"/>
  <c r="G488" i="24"/>
  <c r="M488" i="24" s="1"/>
  <c r="L487" i="24"/>
  <c r="K487" i="24"/>
  <c r="J487" i="24"/>
  <c r="I487" i="24"/>
  <c r="H487" i="24"/>
  <c r="N487" i="24" s="1"/>
  <c r="G487" i="24"/>
  <c r="M487" i="24" s="1"/>
  <c r="L486" i="24"/>
  <c r="K486" i="24"/>
  <c r="J486" i="24"/>
  <c r="I486" i="24"/>
  <c r="G486" i="24"/>
  <c r="L485" i="24"/>
  <c r="K485" i="24"/>
  <c r="I485" i="24"/>
  <c r="G485" i="24"/>
  <c r="M485" i="24" s="1"/>
  <c r="L484" i="24"/>
  <c r="K484" i="24"/>
  <c r="L483" i="24"/>
  <c r="K483" i="24"/>
  <c r="J483" i="24"/>
  <c r="I483" i="24"/>
  <c r="N482" i="24"/>
  <c r="M482" i="24"/>
  <c r="L482" i="24"/>
  <c r="K482" i="24"/>
  <c r="J482" i="24"/>
  <c r="I482" i="24"/>
  <c r="H482" i="24"/>
  <c r="G482" i="24"/>
  <c r="L481" i="24"/>
  <c r="K481" i="24"/>
  <c r="J481" i="24"/>
  <c r="I481" i="24"/>
  <c r="G481" i="24"/>
  <c r="M481" i="24" s="1"/>
  <c r="M480" i="24"/>
  <c r="L480" i="24"/>
  <c r="K480" i="24"/>
  <c r="J480" i="24"/>
  <c r="I480" i="24"/>
  <c r="H480" i="24"/>
  <c r="N480" i="24" s="1"/>
  <c r="G480" i="24"/>
  <c r="L479" i="24"/>
  <c r="K479" i="24"/>
  <c r="J479" i="24"/>
  <c r="I479" i="24"/>
  <c r="H479" i="24"/>
  <c r="N479" i="24" s="1"/>
  <c r="L478" i="24"/>
  <c r="K478" i="24"/>
  <c r="J478" i="24"/>
  <c r="I478" i="24"/>
  <c r="G478" i="24"/>
  <c r="M478" i="24" s="1"/>
  <c r="L477" i="24"/>
  <c r="K477" i="24"/>
  <c r="J477" i="24"/>
  <c r="I477" i="24"/>
  <c r="G477" i="24"/>
  <c r="M476" i="24"/>
  <c r="L476" i="24"/>
  <c r="K476" i="24"/>
  <c r="J476" i="24"/>
  <c r="I476" i="24"/>
  <c r="H476" i="24"/>
  <c r="N476" i="24" s="1"/>
  <c r="G476" i="24"/>
  <c r="M475" i="24"/>
  <c r="L475" i="24"/>
  <c r="K475" i="24"/>
  <c r="J475" i="24"/>
  <c r="I475" i="24"/>
  <c r="H475" i="24"/>
  <c r="N475" i="24" s="1"/>
  <c r="G475" i="24"/>
  <c r="M474" i="24"/>
  <c r="L474" i="24"/>
  <c r="K474" i="24"/>
  <c r="J474" i="24"/>
  <c r="I474" i="24"/>
  <c r="H474" i="24"/>
  <c r="N474" i="24" s="1"/>
  <c r="G474" i="24"/>
  <c r="L473" i="24"/>
  <c r="K473" i="24"/>
  <c r="L472" i="24"/>
  <c r="K472" i="24"/>
  <c r="L471" i="24"/>
  <c r="K471" i="24"/>
  <c r="L470" i="24"/>
  <c r="K470" i="24"/>
  <c r="L469" i="24"/>
  <c r="K469" i="24"/>
  <c r="L468" i="24"/>
  <c r="K468" i="24"/>
  <c r="J468" i="24"/>
  <c r="I468" i="24"/>
  <c r="H468" i="24"/>
  <c r="N468" i="24" s="1"/>
  <c r="G468" i="24"/>
  <c r="M468" i="24" s="1"/>
  <c r="L467" i="24"/>
  <c r="K467" i="24"/>
  <c r="J467" i="24"/>
  <c r="I467" i="24"/>
  <c r="H467" i="24"/>
  <c r="N467" i="24" s="1"/>
  <c r="G467" i="24"/>
  <c r="M467" i="24" s="1"/>
  <c r="L466" i="24"/>
  <c r="K466" i="24"/>
  <c r="J466" i="24"/>
  <c r="I466" i="24"/>
  <c r="H466" i="24"/>
  <c r="N466" i="24" s="1"/>
  <c r="G466" i="24"/>
  <c r="M466" i="24" s="1"/>
  <c r="L465" i="24"/>
  <c r="K465" i="24"/>
  <c r="J465" i="24"/>
  <c r="I465" i="24"/>
  <c r="H465" i="24"/>
  <c r="N465" i="24" s="1"/>
  <c r="G465" i="24"/>
  <c r="M465" i="24" s="1"/>
  <c r="L464" i="24"/>
  <c r="K464" i="24"/>
  <c r="M464" i="24" s="1"/>
  <c r="I464" i="24"/>
  <c r="H464" i="24"/>
  <c r="N464" i="24" s="1"/>
  <c r="G464" i="24"/>
  <c r="N463" i="24"/>
  <c r="L463" i="24"/>
  <c r="K463" i="24"/>
  <c r="J463" i="24"/>
  <c r="I463" i="24"/>
  <c r="H463" i="24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I461" i="24"/>
  <c r="L460" i="24"/>
  <c r="K460" i="24"/>
  <c r="I460" i="24"/>
  <c r="G460" i="24"/>
  <c r="M460" i="24" s="1"/>
  <c r="L459" i="24"/>
  <c r="K459" i="24"/>
  <c r="J459" i="24"/>
  <c r="I459" i="24"/>
  <c r="G459" i="24"/>
  <c r="L458" i="24"/>
  <c r="K458" i="24"/>
  <c r="J458" i="24"/>
  <c r="H458" i="24"/>
  <c r="N458" i="24" s="1"/>
  <c r="G458" i="24"/>
  <c r="M458" i="24" s="1"/>
  <c r="L457" i="24"/>
  <c r="K457" i="24"/>
  <c r="J457" i="24"/>
  <c r="I457" i="24"/>
  <c r="H457" i="24"/>
  <c r="N457" i="24" s="1"/>
  <c r="G457" i="24"/>
  <c r="M457" i="24" s="1"/>
  <c r="L456" i="24"/>
  <c r="K456" i="24"/>
  <c r="J456" i="24"/>
  <c r="G456" i="24"/>
  <c r="M456" i="24" s="1"/>
  <c r="L455" i="24"/>
  <c r="K455" i="24"/>
  <c r="N454" i="24"/>
  <c r="L454" i="24"/>
  <c r="K454" i="24"/>
  <c r="H454" i="24"/>
  <c r="L453" i="24"/>
  <c r="K453" i="24"/>
  <c r="J453" i="24"/>
  <c r="I453" i="24"/>
  <c r="H453" i="24"/>
  <c r="N453" i="24" s="1"/>
  <c r="G453" i="24"/>
  <c r="M453" i="24" s="1"/>
  <c r="L452" i="24"/>
  <c r="K452" i="24"/>
  <c r="J452" i="24"/>
  <c r="I452" i="24"/>
  <c r="H452" i="24"/>
  <c r="N452" i="24" s="1"/>
  <c r="G452" i="24"/>
  <c r="M452" i="24" s="1"/>
  <c r="L451" i="24"/>
  <c r="K451" i="24"/>
  <c r="L450" i="24"/>
  <c r="K450" i="24"/>
  <c r="L449" i="24"/>
  <c r="K449" i="24"/>
  <c r="J449" i="24"/>
  <c r="H449" i="24"/>
  <c r="N449" i="24" s="1"/>
  <c r="L448" i="24"/>
  <c r="K448" i="24"/>
  <c r="J448" i="24"/>
  <c r="H448" i="24"/>
  <c r="G448" i="24"/>
  <c r="M448" i="24" s="1"/>
  <c r="L447" i="24"/>
  <c r="K447" i="24"/>
  <c r="J447" i="24"/>
  <c r="I447" i="24"/>
  <c r="H447" i="24"/>
  <c r="N447" i="24" s="1"/>
  <c r="G447" i="24"/>
  <c r="M447" i="24" s="1"/>
  <c r="L446" i="24"/>
  <c r="K446" i="24"/>
  <c r="L445" i="24"/>
  <c r="K445" i="24"/>
  <c r="I445" i="24"/>
  <c r="G445" i="24"/>
  <c r="M445" i="24" s="1"/>
  <c r="N444" i="24"/>
  <c r="L444" i="24"/>
  <c r="K444" i="24"/>
  <c r="J444" i="24"/>
  <c r="I444" i="24"/>
  <c r="H444" i="24"/>
  <c r="G444" i="24"/>
  <c r="M444" i="24" s="1"/>
  <c r="L443" i="24"/>
  <c r="K443" i="24"/>
  <c r="J443" i="24"/>
  <c r="I443" i="24"/>
  <c r="G443" i="24"/>
  <c r="M443" i="24" s="1"/>
  <c r="L442" i="24"/>
  <c r="K442" i="24"/>
  <c r="I442" i="24"/>
  <c r="M441" i="24"/>
  <c r="L441" i="24"/>
  <c r="K441" i="24"/>
  <c r="J441" i="24"/>
  <c r="I441" i="24"/>
  <c r="H441" i="24"/>
  <c r="N441" i="24" s="1"/>
  <c r="G441" i="24"/>
  <c r="M440" i="24"/>
  <c r="L440" i="24"/>
  <c r="K440" i="24"/>
  <c r="J440" i="24"/>
  <c r="I440" i="24"/>
  <c r="H440" i="24"/>
  <c r="N440" i="24" s="1"/>
  <c r="G440" i="24"/>
  <c r="L439" i="24"/>
  <c r="K439" i="24"/>
  <c r="J439" i="24"/>
  <c r="I439" i="24"/>
  <c r="H439" i="24"/>
  <c r="N439" i="24" s="1"/>
  <c r="G439" i="24"/>
  <c r="M439" i="24" s="1"/>
  <c r="L438" i="24"/>
  <c r="K438" i="24"/>
  <c r="H438" i="24"/>
  <c r="N438" i="24" s="1"/>
  <c r="G438" i="24"/>
  <c r="M438" i="24" s="1"/>
  <c r="L437" i="24"/>
  <c r="K437" i="24"/>
  <c r="G437" i="24"/>
  <c r="M437" i="24" s="1"/>
  <c r="L436" i="24"/>
  <c r="K436" i="24"/>
  <c r="J436" i="24"/>
  <c r="G436" i="24"/>
  <c r="M436" i="24" s="1"/>
  <c r="L435" i="24"/>
  <c r="K435" i="24"/>
  <c r="J435" i="24"/>
  <c r="L434" i="24"/>
  <c r="K434" i="24"/>
  <c r="L433" i="24"/>
  <c r="K433" i="24"/>
  <c r="I433" i="24"/>
  <c r="N432" i="24"/>
  <c r="M432" i="24"/>
  <c r="L432" i="24"/>
  <c r="K432" i="24"/>
  <c r="J432" i="24"/>
  <c r="I432" i="24"/>
  <c r="H432" i="24"/>
  <c r="G432" i="24"/>
  <c r="N431" i="24"/>
  <c r="M431" i="24"/>
  <c r="L431" i="24"/>
  <c r="K431" i="24"/>
  <c r="J431" i="24"/>
  <c r="I431" i="24"/>
  <c r="H431" i="24"/>
  <c r="G431" i="24"/>
  <c r="M430" i="24"/>
  <c r="L430" i="24"/>
  <c r="K430" i="24"/>
  <c r="I430" i="24"/>
  <c r="H430" i="24"/>
  <c r="N430" i="24" s="1"/>
  <c r="G430" i="24"/>
  <c r="L429" i="24"/>
  <c r="K429" i="24"/>
  <c r="J429" i="24"/>
  <c r="L428" i="24"/>
  <c r="K428" i="24"/>
  <c r="J428" i="24"/>
  <c r="I428" i="24"/>
  <c r="N427" i="24"/>
  <c r="L427" i="24"/>
  <c r="K427" i="24"/>
  <c r="J427" i="24"/>
  <c r="I427" i="24"/>
  <c r="H427" i="24"/>
  <c r="L426" i="24"/>
  <c r="K426" i="24"/>
  <c r="I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J421" i="24"/>
  <c r="I421" i="24"/>
  <c r="H421" i="24"/>
  <c r="N421" i="24" s="1"/>
  <c r="G421" i="24"/>
  <c r="M421" i="24" s="1"/>
  <c r="L420" i="24"/>
  <c r="K420" i="24"/>
  <c r="L419" i="24"/>
  <c r="K419" i="24"/>
  <c r="L418" i="24"/>
  <c r="K418" i="24"/>
  <c r="J418" i="24"/>
  <c r="I418" i="24"/>
  <c r="H418" i="24"/>
  <c r="N418" i="24" s="1"/>
  <c r="G418" i="24"/>
  <c r="M418" i="24" s="1"/>
  <c r="L417" i="24"/>
  <c r="K417" i="24"/>
  <c r="J417" i="24"/>
  <c r="I417" i="24"/>
  <c r="H417" i="24"/>
  <c r="N417" i="24" s="1"/>
  <c r="G417" i="24"/>
  <c r="M417" i="24" s="1"/>
  <c r="L416" i="24"/>
  <c r="K416" i="24"/>
  <c r="J416" i="24"/>
  <c r="I416" i="24"/>
  <c r="H416" i="24"/>
  <c r="N416" i="24" s="1"/>
  <c r="L415" i="24"/>
  <c r="K415" i="24"/>
  <c r="J415" i="24"/>
  <c r="I415" i="24"/>
  <c r="L414" i="24"/>
  <c r="K414" i="24"/>
  <c r="I414" i="24"/>
  <c r="G414" i="24"/>
  <c r="M414" i="24" s="1"/>
  <c r="L413" i="24"/>
  <c r="K413" i="24"/>
  <c r="J413" i="24"/>
  <c r="M412" i="24"/>
  <c r="L412" i="24"/>
  <c r="K412" i="24"/>
  <c r="J412" i="24"/>
  <c r="I412" i="24"/>
  <c r="H412" i="24"/>
  <c r="N412" i="24" s="1"/>
  <c r="G412" i="24"/>
  <c r="L411" i="24"/>
  <c r="K411" i="24"/>
  <c r="M411" i="24" s="1"/>
  <c r="J411" i="24"/>
  <c r="I411" i="24"/>
  <c r="G411" i="24"/>
  <c r="N410" i="24"/>
  <c r="L410" i="24"/>
  <c r="K410" i="24"/>
  <c r="H410" i="24"/>
  <c r="N409" i="24"/>
  <c r="L409" i="24"/>
  <c r="K409" i="24"/>
  <c r="J409" i="24"/>
  <c r="I409" i="24"/>
  <c r="H409" i="24"/>
  <c r="L408" i="24"/>
  <c r="K408" i="24"/>
  <c r="J408" i="24"/>
  <c r="L407" i="24"/>
  <c r="K407" i="24"/>
  <c r="J407" i="24"/>
  <c r="H407" i="24"/>
  <c r="N407" i="24" s="1"/>
  <c r="L406" i="24"/>
  <c r="K406" i="24"/>
  <c r="L405" i="24"/>
  <c r="K405" i="24"/>
  <c r="L404" i="24"/>
  <c r="K404" i="24"/>
  <c r="J404" i="24"/>
  <c r="I404" i="24"/>
  <c r="G404" i="24"/>
  <c r="M404" i="24" s="1"/>
  <c r="L403" i="24"/>
  <c r="K403" i="24"/>
  <c r="M403" i="24" s="1"/>
  <c r="J403" i="24"/>
  <c r="I403" i="24"/>
  <c r="G403" i="24"/>
  <c r="L402" i="24"/>
  <c r="K402" i="24"/>
  <c r="J402" i="24"/>
  <c r="L401" i="24"/>
  <c r="K401" i="24"/>
  <c r="J401" i="24"/>
  <c r="H401" i="24"/>
  <c r="L400" i="24"/>
  <c r="K400" i="24"/>
  <c r="J400" i="24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H398" i="24"/>
  <c r="N398" i="24" s="1"/>
  <c r="G398" i="24"/>
  <c r="L397" i="24"/>
  <c r="K397" i="24"/>
  <c r="J397" i="24"/>
  <c r="I397" i="24"/>
  <c r="H397" i="24"/>
  <c r="N397" i="24" s="1"/>
  <c r="G397" i="24"/>
  <c r="M397" i="24" s="1"/>
  <c r="L396" i="24"/>
  <c r="K396" i="24"/>
  <c r="I396" i="24"/>
  <c r="H396" i="24"/>
  <c r="N396" i="24" s="1"/>
  <c r="G396" i="24"/>
  <c r="M396" i="24" s="1"/>
  <c r="L395" i="24"/>
  <c r="K395" i="24"/>
  <c r="L394" i="24"/>
  <c r="K394" i="24"/>
  <c r="I394" i="24"/>
  <c r="N393" i="24"/>
  <c r="L393" i="24"/>
  <c r="K393" i="24"/>
  <c r="J393" i="24"/>
  <c r="I393" i="24"/>
  <c r="H393" i="24"/>
  <c r="G393" i="24"/>
  <c r="M393" i="24" s="1"/>
  <c r="L392" i="24"/>
  <c r="K392" i="24"/>
  <c r="J392" i="24"/>
  <c r="I392" i="24"/>
  <c r="L391" i="24"/>
  <c r="K391" i="24"/>
  <c r="J391" i="24"/>
  <c r="L390" i="24"/>
  <c r="K390" i="24"/>
  <c r="J390" i="24"/>
  <c r="I390" i="24"/>
  <c r="H390" i="24"/>
  <c r="N390" i="24" s="1"/>
  <c r="G390" i="24"/>
  <c r="M390" i="24" s="1"/>
  <c r="L389" i="24"/>
  <c r="K389" i="24"/>
  <c r="J389" i="24"/>
  <c r="I389" i="24"/>
  <c r="H389" i="24"/>
  <c r="N389" i="24" s="1"/>
  <c r="G389" i="24"/>
  <c r="M389" i="24" s="1"/>
  <c r="L388" i="24"/>
  <c r="K388" i="24"/>
  <c r="L387" i="24"/>
  <c r="K387" i="24"/>
  <c r="J387" i="24"/>
  <c r="L386" i="24"/>
  <c r="K386" i="24"/>
  <c r="M385" i="24"/>
  <c r="L385" i="24"/>
  <c r="K385" i="24"/>
  <c r="J385" i="24"/>
  <c r="I385" i="24"/>
  <c r="H385" i="24"/>
  <c r="N385" i="24" s="1"/>
  <c r="G385" i="24"/>
  <c r="L384" i="24"/>
  <c r="K384" i="24"/>
  <c r="L383" i="24"/>
  <c r="K383" i="24"/>
  <c r="J383" i="24"/>
  <c r="L382" i="24"/>
  <c r="K382" i="24"/>
  <c r="J382" i="24"/>
  <c r="I382" i="24"/>
  <c r="H382" i="24"/>
  <c r="N382" i="24" s="1"/>
  <c r="G382" i="24"/>
  <c r="M382" i="24" s="1"/>
  <c r="L381" i="24"/>
  <c r="K381" i="24"/>
  <c r="J381" i="24"/>
  <c r="H381" i="24"/>
  <c r="N381" i="24" s="1"/>
  <c r="G381" i="24"/>
  <c r="N380" i="24"/>
  <c r="L380" i="24"/>
  <c r="K380" i="24"/>
  <c r="J380" i="24"/>
  <c r="I380" i="24"/>
  <c r="H380" i="24"/>
  <c r="L379" i="24"/>
  <c r="K379" i="24"/>
  <c r="J379" i="24"/>
  <c r="I379" i="24"/>
  <c r="H379" i="24"/>
  <c r="N379" i="24" s="1"/>
  <c r="G379" i="24"/>
  <c r="M379" i="24" s="1"/>
  <c r="L378" i="24"/>
  <c r="K378" i="24"/>
  <c r="J378" i="24"/>
  <c r="L377" i="24"/>
  <c r="K377" i="24"/>
  <c r="M376" i="24"/>
  <c r="L376" i="24"/>
  <c r="K376" i="24"/>
  <c r="J376" i="24"/>
  <c r="I376" i="24"/>
  <c r="H376" i="24"/>
  <c r="N376" i="24" s="1"/>
  <c r="G376" i="24"/>
  <c r="M375" i="24"/>
  <c r="L375" i="24"/>
  <c r="K375" i="24"/>
  <c r="J375" i="24"/>
  <c r="I375" i="24"/>
  <c r="H375" i="24"/>
  <c r="N375" i="24" s="1"/>
  <c r="G375" i="24"/>
  <c r="L374" i="24"/>
  <c r="K374" i="24"/>
  <c r="I374" i="24"/>
  <c r="H374" i="24"/>
  <c r="N374" i="24" s="1"/>
  <c r="L373" i="24"/>
  <c r="K373" i="24"/>
  <c r="J373" i="24"/>
  <c r="L372" i="24"/>
  <c r="K372" i="24"/>
  <c r="J372" i="24"/>
  <c r="H372" i="24"/>
  <c r="N372" i="24" s="1"/>
  <c r="F371" i="24"/>
  <c r="J572" i="24" s="1"/>
  <c r="E371" i="24"/>
  <c r="I572" i="24" s="1"/>
  <c r="D371" i="24"/>
  <c r="H604" i="24" s="1"/>
  <c r="N604" i="24" s="1"/>
  <c r="C371" i="24"/>
  <c r="G604" i="24" s="1"/>
  <c r="M604" i="24" s="1"/>
  <c r="L363" i="24"/>
  <c r="K363" i="24"/>
  <c r="J363" i="24"/>
  <c r="I363" i="24"/>
  <c r="H363" i="24"/>
  <c r="N363" i="24" s="1"/>
  <c r="G363" i="24"/>
  <c r="M363" i="24" s="1"/>
  <c r="L362" i="24"/>
  <c r="K362" i="24"/>
  <c r="J362" i="24"/>
  <c r="I362" i="24"/>
  <c r="H362" i="24"/>
  <c r="N362" i="24" s="1"/>
  <c r="G362" i="24"/>
  <c r="M362" i="24" s="1"/>
  <c r="L361" i="24"/>
  <c r="K361" i="24"/>
  <c r="J361" i="24"/>
  <c r="I361" i="24"/>
  <c r="H361" i="24"/>
  <c r="N361" i="24" s="1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G359" i="24"/>
  <c r="M359" i="24" s="1"/>
  <c r="L358" i="24"/>
  <c r="K358" i="24"/>
  <c r="J358" i="24"/>
  <c r="I358" i="24"/>
  <c r="H358" i="24"/>
  <c r="N358" i="24" s="1"/>
  <c r="G358" i="24"/>
  <c r="M358" i="24" s="1"/>
  <c r="L357" i="24"/>
  <c r="K357" i="24"/>
  <c r="J357" i="24"/>
  <c r="I357" i="24"/>
  <c r="H357" i="24"/>
  <c r="N357" i="24" s="1"/>
  <c r="G357" i="24"/>
  <c r="M357" i="24" s="1"/>
  <c r="L356" i="24"/>
  <c r="K356" i="24"/>
  <c r="J356" i="24"/>
  <c r="I356" i="24"/>
  <c r="H356" i="24"/>
  <c r="N356" i="24" s="1"/>
  <c r="G356" i="24"/>
  <c r="M356" i="24" s="1"/>
  <c r="L355" i="24"/>
  <c r="K355" i="24"/>
  <c r="M355" i="24" s="1"/>
  <c r="I355" i="24"/>
  <c r="H355" i="24"/>
  <c r="N355" i="24" s="1"/>
  <c r="G355" i="24"/>
  <c r="N354" i="24"/>
  <c r="L354" i="24"/>
  <c r="K354" i="24"/>
  <c r="J354" i="24"/>
  <c r="I354" i="24"/>
  <c r="H354" i="24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H352" i="24"/>
  <c r="N352" i="24" s="1"/>
  <c r="G352" i="24"/>
  <c r="M352" i="24" s="1"/>
  <c r="N351" i="24"/>
  <c r="L351" i="24"/>
  <c r="K351" i="24"/>
  <c r="J351" i="24"/>
  <c r="I351" i="24"/>
  <c r="H351" i="24"/>
  <c r="G351" i="24"/>
  <c r="M351" i="24" s="1"/>
  <c r="N350" i="24"/>
  <c r="L350" i="24"/>
  <c r="K350" i="24"/>
  <c r="J350" i="24"/>
  <c r="I350" i="24"/>
  <c r="H350" i="24"/>
  <c r="G350" i="24"/>
  <c r="M350" i="24" s="1"/>
  <c r="N349" i="24"/>
  <c r="L349" i="24"/>
  <c r="K349" i="24"/>
  <c r="J349" i="24"/>
  <c r="I349" i="24"/>
  <c r="H349" i="24"/>
  <c r="G349" i="24"/>
  <c r="M349" i="24" s="1"/>
  <c r="N348" i="24"/>
  <c r="L348" i="24"/>
  <c r="K348" i="24"/>
  <c r="J348" i="24"/>
  <c r="I348" i="24"/>
  <c r="H348" i="24"/>
  <c r="G348" i="24"/>
  <c r="M348" i="24" s="1"/>
  <c r="L347" i="24"/>
  <c r="K347" i="24"/>
  <c r="L346" i="24"/>
  <c r="K346" i="24"/>
  <c r="J346" i="24"/>
  <c r="I346" i="24"/>
  <c r="H346" i="24"/>
  <c r="N346" i="24" s="1"/>
  <c r="G346" i="24"/>
  <c r="M346" i="24" s="1"/>
  <c r="L345" i="24"/>
  <c r="K345" i="24"/>
  <c r="J345" i="24"/>
  <c r="I345" i="24"/>
  <c r="H345" i="24"/>
  <c r="N345" i="24" s="1"/>
  <c r="G345" i="24"/>
  <c r="M345" i="24" s="1"/>
  <c r="M344" i="24"/>
  <c r="L344" i="24"/>
  <c r="K344" i="24"/>
  <c r="J344" i="24"/>
  <c r="I344" i="24"/>
  <c r="H344" i="24"/>
  <c r="N344" i="24" s="1"/>
  <c r="G344" i="24"/>
  <c r="L343" i="24"/>
  <c r="K343" i="24"/>
  <c r="J343" i="24"/>
  <c r="H343" i="24"/>
  <c r="N343" i="24" s="1"/>
  <c r="N342" i="24"/>
  <c r="M342" i="24"/>
  <c r="L342" i="24"/>
  <c r="K342" i="24"/>
  <c r="J342" i="24"/>
  <c r="I342" i="24"/>
  <c r="H342" i="24"/>
  <c r="G342" i="24"/>
  <c r="N341" i="24"/>
  <c r="M341" i="24"/>
  <c r="L341" i="24"/>
  <c r="K341" i="24"/>
  <c r="J341" i="24"/>
  <c r="I341" i="24"/>
  <c r="H341" i="24"/>
  <c r="G341" i="24"/>
  <c r="N340" i="24"/>
  <c r="M340" i="24"/>
  <c r="L340" i="24"/>
  <c r="K340" i="24"/>
  <c r="J340" i="24"/>
  <c r="I340" i="24"/>
  <c r="H340" i="24"/>
  <c r="G340" i="24"/>
  <c r="N339" i="24"/>
  <c r="M339" i="24"/>
  <c r="L339" i="24"/>
  <c r="K339" i="24"/>
  <c r="J339" i="24"/>
  <c r="I339" i="24"/>
  <c r="H339" i="24"/>
  <c r="G339" i="24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G336" i="24"/>
  <c r="M336" i="24" s="1"/>
  <c r="M335" i="24"/>
  <c r="L335" i="24"/>
  <c r="K335" i="24"/>
  <c r="J335" i="24"/>
  <c r="I335" i="24"/>
  <c r="H335" i="24"/>
  <c r="N335" i="24" s="1"/>
  <c r="G335" i="24"/>
  <c r="L334" i="24"/>
  <c r="K334" i="24"/>
  <c r="J334" i="24"/>
  <c r="I334" i="24"/>
  <c r="H334" i="24"/>
  <c r="N334" i="24" s="1"/>
  <c r="G334" i="24"/>
  <c r="M334" i="24" s="1"/>
  <c r="L333" i="24"/>
  <c r="K333" i="24"/>
  <c r="J333" i="24"/>
  <c r="I333" i="24"/>
  <c r="H333" i="24"/>
  <c r="N333" i="24" s="1"/>
  <c r="G333" i="24"/>
  <c r="M333" i="24" s="1"/>
  <c r="L332" i="24"/>
  <c r="K332" i="24"/>
  <c r="I332" i="24"/>
  <c r="G332" i="24"/>
  <c r="M332" i="24" s="1"/>
  <c r="N331" i="24"/>
  <c r="L331" i="24"/>
  <c r="K331" i="24"/>
  <c r="J331" i="24"/>
  <c r="I331" i="24"/>
  <c r="H331" i="24"/>
  <c r="G331" i="24"/>
  <c r="M331" i="24" s="1"/>
  <c r="N330" i="24"/>
  <c r="L330" i="24"/>
  <c r="K330" i="24"/>
  <c r="J330" i="24"/>
  <c r="I330" i="24"/>
  <c r="H330" i="24"/>
  <c r="G330" i="24"/>
  <c r="M330" i="24" s="1"/>
  <c r="L329" i="24"/>
  <c r="K329" i="24"/>
  <c r="J329" i="24"/>
  <c r="I329" i="24"/>
  <c r="N328" i="24"/>
  <c r="L328" i="24"/>
  <c r="K328" i="24"/>
  <c r="J328" i="24"/>
  <c r="I328" i="24"/>
  <c r="H328" i="24"/>
  <c r="G328" i="24"/>
  <c r="M328" i="24" s="1"/>
  <c r="L327" i="24"/>
  <c r="K327" i="24"/>
  <c r="J327" i="24"/>
  <c r="M326" i="24"/>
  <c r="L326" i="24"/>
  <c r="K326" i="24"/>
  <c r="J326" i="24"/>
  <c r="I326" i="24"/>
  <c r="H326" i="24"/>
  <c r="N326" i="24" s="1"/>
  <c r="G326" i="24"/>
  <c r="L325" i="24"/>
  <c r="K325" i="24"/>
  <c r="J325" i="24"/>
  <c r="G325" i="24"/>
  <c r="M325" i="24" s="1"/>
  <c r="L324" i="24"/>
  <c r="K324" i="24"/>
  <c r="L323" i="24"/>
  <c r="K323" i="24"/>
  <c r="J323" i="24"/>
  <c r="I323" i="24"/>
  <c r="H323" i="24"/>
  <c r="N323" i="24" s="1"/>
  <c r="G323" i="24"/>
  <c r="M323" i="24" s="1"/>
  <c r="L322" i="24"/>
  <c r="K322" i="24"/>
  <c r="J322" i="24"/>
  <c r="I322" i="24"/>
  <c r="H322" i="24"/>
  <c r="N322" i="24" s="1"/>
  <c r="G322" i="24"/>
  <c r="M322" i="24" s="1"/>
  <c r="L321" i="24"/>
  <c r="K321" i="24"/>
  <c r="J321" i="24"/>
  <c r="I321" i="24"/>
  <c r="G321" i="24"/>
  <c r="L320" i="24"/>
  <c r="K320" i="24"/>
  <c r="J320" i="24"/>
  <c r="I320" i="24"/>
  <c r="G320" i="24"/>
  <c r="M320" i="24" s="1"/>
  <c r="L319" i="24"/>
  <c r="K319" i="24"/>
  <c r="J319" i="24"/>
  <c r="I319" i="24"/>
  <c r="H319" i="24"/>
  <c r="N319" i="24" s="1"/>
  <c r="G319" i="24"/>
  <c r="M319" i="24" s="1"/>
  <c r="L318" i="24"/>
  <c r="K318" i="24"/>
  <c r="H318" i="24"/>
  <c r="N318" i="24" s="1"/>
  <c r="M317" i="24"/>
  <c r="L317" i="24"/>
  <c r="K317" i="24"/>
  <c r="J317" i="24"/>
  <c r="I317" i="24"/>
  <c r="H317" i="24"/>
  <c r="N317" i="24" s="1"/>
  <c r="G317" i="24"/>
  <c r="M316" i="24"/>
  <c r="L316" i="24"/>
  <c r="K316" i="24"/>
  <c r="J316" i="24"/>
  <c r="I316" i="24"/>
  <c r="H316" i="24"/>
  <c r="N316" i="24" s="1"/>
  <c r="G316" i="24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M313" i="24"/>
  <c r="L313" i="24"/>
  <c r="K313" i="24"/>
  <c r="J313" i="24"/>
  <c r="I313" i="24"/>
  <c r="H313" i="24"/>
  <c r="N313" i="24" s="1"/>
  <c r="G313" i="24"/>
  <c r="L312" i="24"/>
  <c r="K312" i="24"/>
  <c r="L311" i="24"/>
  <c r="K311" i="24"/>
  <c r="J311" i="24"/>
  <c r="I311" i="24"/>
  <c r="H311" i="24"/>
  <c r="N311" i="24" s="1"/>
  <c r="L310" i="24"/>
  <c r="K310" i="24"/>
  <c r="J310" i="24"/>
  <c r="I310" i="24"/>
  <c r="H310" i="24"/>
  <c r="N310" i="24" s="1"/>
  <c r="G310" i="24"/>
  <c r="M310" i="24" s="1"/>
  <c r="L309" i="24"/>
  <c r="K309" i="24"/>
  <c r="L308" i="24"/>
  <c r="K308" i="24"/>
  <c r="M308" i="24" s="1"/>
  <c r="J308" i="24"/>
  <c r="I308" i="24"/>
  <c r="G308" i="24"/>
  <c r="L307" i="24"/>
  <c r="K307" i="24"/>
  <c r="L306" i="24"/>
  <c r="K306" i="24"/>
  <c r="J306" i="24"/>
  <c r="I306" i="24"/>
  <c r="H306" i="24"/>
  <c r="N306" i="24" s="1"/>
  <c r="N305" i="24"/>
  <c r="L305" i="24"/>
  <c r="K305" i="24"/>
  <c r="J305" i="24"/>
  <c r="I305" i="24"/>
  <c r="H305" i="24"/>
  <c r="G305" i="24"/>
  <c r="M305" i="24" s="1"/>
  <c r="L304" i="24"/>
  <c r="K304" i="24"/>
  <c r="J304" i="24"/>
  <c r="I304" i="24"/>
  <c r="N303" i="24"/>
  <c r="L303" i="24"/>
  <c r="K303" i="24"/>
  <c r="J303" i="24"/>
  <c r="I303" i="24"/>
  <c r="H303" i="24"/>
  <c r="G303" i="24"/>
  <c r="M303" i="24" s="1"/>
  <c r="N302" i="24"/>
  <c r="L302" i="24"/>
  <c r="K302" i="24"/>
  <c r="J302" i="24"/>
  <c r="I302" i="24"/>
  <c r="H302" i="24"/>
  <c r="G302" i="24"/>
  <c r="M302" i="24" s="1"/>
  <c r="N301" i="24"/>
  <c r="L301" i="24"/>
  <c r="K301" i="24"/>
  <c r="J301" i="24"/>
  <c r="I301" i="24"/>
  <c r="H301" i="24"/>
  <c r="G301" i="24"/>
  <c r="M301" i="24" s="1"/>
  <c r="L300" i="24"/>
  <c r="K300" i="24"/>
  <c r="J300" i="24"/>
  <c r="I300" i="24"/>
  <c r="N299" i="24"/>
  <c r="L299" i="24"/>
  <c r="K299" i="24"/>
  <c r="J299" i="24"/>
  <c r="I299" i="24"/>
  <c r="H299" i="24"/>
  <c r="G299" i="24"/>
  <c r="M299" i="24" s="1"/>
  <c r="L298" i="24"/>
  <c r="K298" i="24"/>
  <c r="I298" i="24"/>
  <c r="G298" i="24"/>
  <c r="M298" i="24" s="1"/>
  <c r="L297" i="24"/>
  <c r="K297" i="24"/>
  <c r="J297" i="24"/>
  <c r="N296" i="24"/>
  <c r="L296" i="24"/>
  <c r="K296" i="24"/>
  <c r="J296" i="24"/>
  <c r="I296" i="24"/>
  <c r="H296" i="24"/>
  <c r="G296" i="24"/>
  <c r="M296" i="24" s="1"/>
  <c r="L295" i="24"/>
  <c r="K295" i="24"/>
  <c r="J295" i="24"/>
  <c r="I295" i="24"/>
  <c r="H295" i="24"/>
  <c r="N295" i="24" s="1"/>
  <c r="L294" i="24"/>
  <c r="K294" i="24"/>
  <c r="J294" i="24"/>
  <c r="H294" i="24"/>
  <c r="N294" i="24" s="1"/>
  <c r="L293" i="24"/>
  <c r="K293" i="24"/>
  <c r="J293" i="24"/>
  <c r="L292" i="24"/>
  <c r="K292" i="24"/>
  <c r="J292" i="24"/>
  <c r="I292" i="24"/>
  <c r="G292" i="24"/>
  <c r="M292" i="24" s="1"/>
  <c r="N291" i="24"/>
  <c r="L291" i="24"/>
  <c r="K291" i="24"/>
  <c r="J291" i="24"/>
  <c r="I291" i="24"/>
  <c r="H291" i="24"/>
  <c r="G291" i="24"/>
  <c r="M291" i="24" s="1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N289" i="24" s="1"/>
  <c r="L288" i="24"/>
  <c r="K288" i="24"/>
  <c r="H288" i="24"/>
  <c r="N288" i="24" s="1"/>
  <c r="L287" i="24"/>
  <c r="K287" i="24"/>
  <c r="H287" i="24"/>
  <c r="N287" i="24" s="1"/>
  <c r="G287" i="24"/>
  <c r="M287" i="24" s="1"/>
  <c r="L286" i="24"/>
  <c r="K286" i="24"/>
  <c r="J286" i="24"/>
  <c r="L285" i="24"/>
  <c r="K285" i="24"/>
  <c r="J285" i="24"/>
  <c r="H285" i="24"/>
  <c r="N285" i="24" s="1"/>
  <c r="L284" i="24"/>
  <c r="K284" i="24"/>
  <c r="I284" i="24"/>
  <c r="H284" i="24"/>
  <c r="N284" i="24" s="1"/>
  <c r="L283" i="24"/>
  <c r="K283" i="24"/>
  <c r="J283" i="24"/>
  <c r="I283" i="24"/>
  <c r="H283" i="24"/>
  <c r="N283" i="24" s="1"/>
  <c r="L282" i="24"/>
  <c r="K282" i="24"/>
  <c r="J282" i="24"/>
  <c r="I282" i="24"/>
  <c r="H282" i="24"/>
  <c r="N282" i="24" s="1"/>
  <c r="G282" i="24"/>
  <c r="M282" i="24" s="1"/>
  <c r="L281" i="24"/>
  <c r="K281" i="24"/>
  <c r="M280" i="24"/>
  <c r="L280" i="24"/>
  <c r="K280" i="24"/>
  <c r="J280" i="24"/>
  <c r="I280" i="24"/>
  <c r="H280" i="24"/>
  <c r="N280" i="24" s="1"/>
  <c r="G280" i="24"/>
  <c r="L279" i="24"/>
  <c r="K279" i="24"/>
  <c r="J279" i="24"/>
  <c r="I279" i="24"/>
  <c r="G279" i="24"/>
  <c r="M279" i="24" s="1"/>
  <c r="L278" i="24"/>
  <c r="K278" i="24"/>
  <c r="J278" i="24"/>
  <c r="I278" i="24"/>
  <c r="H278" i="24"/>
  <c r="N278" i="24" s="1"/>
  <c r="L277" i="24"/>
  <c r="K277" i="24"/>
  <c r="J277" i="24"/>
  <c r="H277" i="24"/>
  <c r="N277" i="24" s="1"/>
  <c r="L276" i="24"/>
  <c r="K276" i="24"/>
  <c r="J276" i="24"/>
  <c r="L275" i="24"/>
  <c r="K275" i="24"/>
  <c r="J275" i="24"/>
  <c r="I275" i="24"/>
  <c r="H275" i="24"/>
  <c r="N275" i="24" s="1"/>
  <c r="L274" i="24"/>
  <c r="K274" i="24"/>
  <c r="J274" i="24"/>
  <c r="I274" i="24"/>
  <c r="H274" i="24"/>
  <c r="N274" i="24" s="1"/>
  <c r="G274" i="24"/>
  <c r="M274" i="24" s="1"/>
  <c r="N273" i="24"/>
  <c r="L273" i="24"/>
  <c r="K273" i="24"/>
  <c r="J273" i="24"/>
  <c r="I273" i="24"/>
  <c r="H273" i="24"/>
  <c r="G273" i="24"/>
  <c r="M273" i="24" s="1"/>
  <c r="L272" i="24"/>
  <c r="K272" i="24"/>
  <c r="J272" i="24"/>
  <c r="I272" i="24"/>
  <c r="H272" i="24"/>
  <c r="N272" i="24" s="1"/>
  <c r="G272" i="24"/>
  <c r="M272" i="24" s="1"/>
  <c r="L271" i="24"/>
  <c r="K271" i="24"/>
  <c r="J271" i="24"/>
  <c r="I271" i="24"/>
  <c r="H271" i="24"/>
  <c r="N271" i="24" s="1"/>
  <c r="G271" i="24"/>
  <c r="M271" i="24" s="1"/>
  <c r="L270" i="24"/>
  <c r="K270" i="24"/>
  <c r="I270" i="24"/>
  <c r="N269" i="24"/>
  <c r="L269" i="24"/>
  <c r="K269" i="24"/>
  <c r="J269" i="24"/>
  <c r="I269" i="24"/>
  <c r="H269" i="24"/>
  <c r="G269" i="24"/>
  <c r="M269" i="24" s="1"/>
  <c r="N268" i="24"/>
  <c r="L268" i="24"/>
  <c r="K268" i="24"/>
  <c r="J268" i="24"/>
  <c r="I268" i="24"/>
  <c r="H268" i="24"/>
  <c r="G268" i="24"/>
  <c r="M268" i="24" s="1"/>
  <c r="L267" i="24"/>
  <c r="K267" i="24"/>
  <c r="J267" i="24"/>
  <c r="L266" i="24"/>
  <c r="K266" i="24"/>
  <c r="I266" i="24"/>
  <c r="H266" i="24"/>
  <c r="N266" i="24" s="1"/>
  <c r="G266" i="24"/>
  <c r="M266" i="24" s="1"/>
  <c r="L265" i="24"/>
  <c r="K265" i="24"/>
  <c r="L264" i="24"/>
  <c r="K264" i="24"/>
  <c r="J264" i="24"/>
  <c r="I264" i="24"/>
  <c r="H264" i="24"/>
  <c r="N264" i="24" s="1"/>
  <c r="G264" i="24"/>
  <c r="M264" i="24" s="1"/>
  <c r="L263" i="24"/>
  <c r="K263" i="24"/>
  <c r="J263" i="24"/>
  <c r="I263" i="24"/>
  <c r="H263" i="24"/>
  <c r="N263" i="24" s="1"/>
  <c r="G263" i="24"/>
  <c r="M263" i="24" s="1"/>
  <c r="L262" i="24"/>
  <c r="K262" i="24"/>
  <c r="J262" i="24"/>
  <c r="I262" i="24"/>
  <c r="H262" i="24"/>
  <c r="N262" i="24" s="1"/>
  <c r="G262" i="24"/>
  <c r="M262" i="24" s="1"/>
  <c r="L261" i="24"/>
  <c r="K261" i="24"/>
  <c r="J261" i="24"/>
  <c r="G261" i="24"/>
  <c r="M261" i="24" s="1"/>
  <c r="L260" i="24"/>
  <c r="K260" i="24"/>
  <c r="G260" i="24"/>
  <c r="M260" i="24" s="1"/>
  <c r="L259" i="24"/>
  <c r="K259" i="24"/>
  <c r="J259" i="24"/>
  <c r="I259" i="24"/>
  <c r="G259" i="24"/>
  <c r="M259" i="24" s="1"/>
  <c r="L258" i="24"/>
  <c r="K258" i="24"/>
  <c r="L257" i="24"/>
  <c r="K257" i="24"/>
  <c r="J257" i="24"/>
  <c r="I257" i="24"/>
  <c r="G257" i="24"/>
  <c r="M257" i="24" s="1"/>
  <c r="N256" i="24"/>
  <c r="L256" i="24"/>
  <c r="K256" i="24"/>
  <c r="J256" i="24"/>
  <c r="I256" i="24"/>
  <c r="H256" i="24"/>
  <c r="G256" i="24"/>
  <c r="M256" i="24" s="1"/>
  <c r="L255" i="24"/>
  <c r="K255" i="24"/>
  <c r="J255" i="24"/>
  <c r="M254" i="24"/>
  <c r="L254" i="24"/>
  <c r="K254" i="24"/>
  <c r="J254" i="24"/>
  <c r="I254" i="24"/>
  <c r="H254" i="24"/>
  <c r="N254" i="24" s="1"/>
  <c r="G254" i="24"/>
  <c r="L253" i="24"/>
  <c r="K253" i="24"/>
  <c r="I253" i="24"/>
  <c r="H253" i="24"/>
  <c r="N253" i="24" s="1"/>
  <c r="G253" i="24"/>
  <c r="M253" i="24" s="1"/>
  <c r="M252" i="24"/>
  <c r="L252" i="24"/>
  <c r="K252" i="24"/>
  <c r="J252" i="24"/>
  <c r="I252" i="24"/>
  <c r="H252" i="24"/>
  <c r="N252" i="24" s="1"/>
  <c r="G252" i="24"/>
  <c r="M251" i="24"/>
  <c r="L251" i="24"/>
  <c r="K251" i="24"/>
  <c r="J251" i="24"/>
  <c r="I251" i="24"/>
  <c r="H251" i="24"/>
  <c r="N251" i="24" s="1"/>
  <c r="G251" i="24"/>
  <c r="L250" i="24"/>
  <c r="K250" i="24"/>
  <c r="J250" i="24"/>
  <c r="I250" i="24"/>
  <c r="H250" i="24"/>
  <c r="N250" i="24" s="1"/>
  <c r="G250" i="24"/>
  <c r="M250" i="24" s="1"/>
  <c r="L249" i="24"/>
  <c r="K249" i="24"/>
  <c r="J249" i="24"/>
  <c r="I249" i="24"/>
  <c r="H249" i="24"/>
  <c r="N249" i="24" s="1"/>
  <c r="L248" i="24"/>
  <c r="K248" i="24"/>
  <c r="J248" i="24"/>
  <c r="H248" i="24"/>
  <c r="N248" i="24" s="1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L245" i="24"/>
  <c r="K245" i="24"/>
  <c r="J245" i="24"/>
  <c r="I245" i="24"/>
  <c r="L244" i="24"/>
  <c r="K244" i="24"/>
  <c r="J244" i="24"/>
  <c r="I244" i="24"/>
  <c r="H244" i="24"/>
  <c r="N244" i="24" s="1"/>
  <c r="G244" i="24"/>
  <c r="M244" i="24" s="1"/>
  <c r="L243" i="24"/>
  <c r="K243" i="24"/>
  <c r="I243" i="24"/>
  <c r="G243" i="24"/>
  <c r="M243" i="24" s="1"/>
  <c r="L242" i="24"/>
  <c r="K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L239" i="24"/>
  <c r="K239" i="24"/>
  <c r="J239" i="24"/>
  <c r="I239" i="24"/>
  <c r="H239" i="24"/>
  <c r="N239" i="24" s="1"/>
  <c r="G239" i="24"/>
  <c r="M239" i="24" s="1"/>
  <c r="L238" i="24"/>
  <c r="K238" i="24"/>
  <c r="J238" i="24"/>
  <c r="I238" i="24"/>
  <c r="H238" i="24"/>
  <c r="N238" i="24" s="1"/>
  <c r="G238" i="24"/>
  <c r="M238" i="24" s="1"/>
  <c r="L237" i="24"/>
  <c r="K237" i="24"/>
  <c r="J237" i="24"/>
  <c r="I237" i="24"/>
  <c r="H237" i="24"/>
  <c r="N237" i="24" s="1"/>
  <c r="G237" i="24"/>
  <c r="M237" i="24" s="1"/>
  <c r="N236" i="24"/>
  <c r="L236" i="24"/>
  <c r="K236" i="24"/>
  <c r="J236" i="24"/>
  <c r="I236" i="24"/>
  <c r="H236" i="24"/>
  <c r="L235" i="24"/>
  <c r="K235" i="24"/>
  <c r="L234" i="24"/>
  <c r="K234" i="24"/>
  <c r="J234" i="24"/>
  <c r="I234" i="24"/>
  <c r="H234" i="24"/>
  <c r="N234" i="24" s="1"/>
  <c r="G234" i="24"/>
  <c r="M234" i="24" s="1"/>
  <c r="L233" i="24"/>
  <c r="K233" i="24"/>
  <c r="M233" i="24" s="1"/>
  <c r="J233" i="24"/>
  <c r="I233" i="24"/>
  <c r="G233" i="24"/>
  <c r="L232" i="24"/>
  <c r="K232" i="24"/>
  <c r="J232" i="24"/>
  <c r="I232" i="24"/>
  <c r="G232" i="24"/>
  <c r="M232" i="24" s="1"/>
  <c r="L231" i="24"/>
  <c r="K231" i="24"/>
  <c r="J231" i="24"/>
  <c r="I231" i="24"/>
  <c r="L230" i="24"/>
  <c r="K230" i="24"/>
  <c r="J230" i="24"/>
  <c r="N229" i="24"/>
  <c r="L229" i="24"/>
  <c r="K229" i="24"/>
  <c r="J229" i="24"/>
  <c r="I229" i="24"/>
  <c r="H229" i="24"/>
  <c r="G229" i="24"/>
  <c r="M229" i="24" s="1"/>
  <c r="L228" i="24"/>
  <c r="K228" i="24"/>
  <c r="M228" i="24" s="1"/>
  <c r="I228" i="24"/>
  <c r="H228" i="24"/>
  <c r="N228" i="24" s="1"/>
  <c r="G228" i="24"/>
  <c r="L227" i="24"/>
  <c r="K227" i="24"/>
  <c r="I227" i="24"/>
  <c r="L226" i="24"/>
  <c r="K226" i="24"/>
  <c r="L225" i="24"/>
  <c r="K225" i="24"/>
  <c r="I225" i="24"/>
  <c r="H225" i="24"/>
  <c r="N225" i="24" s="1"/>
  <c r="G225" i="24"/>
  <c r="M225" i="24" s="1"/>
  <c r="L224" i="24"/>
  <c r="K224" i="24"/>
  <c r="J224" i="24"/>
  <c r="I224" i="24"/>
  <c r="H224" i="24"/>
  <c r="N224" i="24" s="1"/>
  <c r="G224" i="24"/>
  <c r="M224" i="24" s="1"/>
  <c r="L223" i="24"/>
  <c r="K223" i="24"/>
  <c r="J223" i="24"/>
  <c r="I223" i="24"/>
  <c r="H223" i="24"/>
  <c r="N223" i="24" s="1"/>
  <c r="G223" i="24"/>
  <c r="M223" i="24" s="1"/>
  <c r="L222" i="24"/>
  <c r="K222" i="24"/>
  <c r="J222" i="24"/>
  <c r="I222" i="24"/>
  <c r="G222" i="24"/>
  <c r="M222" i="24" s="1"/>
  <c r="L221" i="24"/>
  <c r="K221" i="24"/>
  <c r="G221" i="24"/>
  <c r="M221" i="24" s="1"/>
  <c r="L220" i="24"/>
  <c r="K220" i="24"/>
  <c r="I220" i="24"/>
  <c r="L219" i="24"/>
  <c r="K219" i="24"/>
  <c r="L218" i="24"/>
  <c r="K218" i="24"/>
  <c r="J218" i="24"/>
  <c r="L217" i="24"/>
  <c r="K217" i="24"/>
  <c r="J217" i="24"/>
  <c r="I217" i="24"/>
  <c r="H217" i="24"/>
  <c r="N217" i="24" s="1"/>
  <c r="G217" i="24"/>
  <c r="M217" i="24" s="1"/>
  <c r="L216" i="24"/>
  <c r="K216" i="24"/>
  <c r="L215" i="24"/>
  <c r="K215" i="24"/>
  <c r="J215" i="24"/>
  <c r="L214" i="24"/>
  <c r="K214" i="24"/>
  <c r="J214" i="24"/>
  <c r="I214" i="24"/>
  <c r="H214" i="24"/>
  <c r="N214" i="24" s="1"/>
  <c r="L213" i="24"/>
  <c r="K213" i="24"/>
  <c r="J213" i="24"/>
  <c r="I213" i="24"/>
  <c r="H213" i="24"/>
  <c r="N213" i="24" s="1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I211" i="24"/>
  <c r="L210" i="24"/>
  <c r="K210" i="24"/>
  <c r="I210" i="24"/>
  <c r="H210" i="24"/>
  <c r="N210" i="24" s="1"/>
  <c r="L209" i="24"/>
  <c r="K209" i="24"/>
  <c r="M208" i="24"/>
  <c r="L208" i="24"/>
  <c r="K208" i="24"/>
  <c r="J208" i="24"/>
  <c r="I208" i="24"/>
  <c r="H208" i="24"/>
  <c r="N208" i="24" s="1"/>
  <c r="G208" i="24"/>
  <c r="L207" i="24"/>
  <c r="K207" i="24"/>
  <c r="J207" i="24"/>
  <c r="H207" i="24"/>
  <c r="N207" i="24" s="1"/>
  <c r="G207" i="24"/>
  <c r="M207" i="24" s="1"/>
  <c r="M206" i="24"/>
  <c r="L206" i="24"/>
  <c r="K206" i="24"/>
  <c r="J206" i="24"/>
  <c r="H206" i="24"/>
  <c r="N206" i="24" s="1"/>
  <c r="G206" i="24"/>
  <c r="L205" i="24"/>
  <c r="K205" i="24"/>
  <c r="J205" i="24"/>
  <c r="I205" i="24"/>
  <c r="H205" i="24"/>
  <c r="N205" i="24" s="1"/>
  <c r="G205" i="24"/>
  <c r="M205" i="24" s="1"/>
  <c r="L204" i="24"/>
  <c r="K204" i="24"/>
  <c r="J204" i="24"/>
  <c r="I204" i="24"/>
  <c r="L203" i="24"/>
  <c r="K203" i="24"/>
  <c r="J203" i="24"/>
  <c r="L202" i="24"/>
  <c r="K202" i="24"/>
  <c r="L201" i="24"/>
  <c r="K201" i="24"/>
  <c r="J201" i="24"/>
  <c r="L200" i="24"/>
  <c r="K200" i="24"/>
  <c r="J200" i="24"/>
  <c r="I200" i="24"/>
  <c r="G200" i="24"/>
  <c r="M200" i="24" s="1"/>
  <c r="L199" i="24"/>
  <c r="K199" i="24"/>
  <c r="J199" i="24"/>
  <c r="I199" i="24"/>
  <c r="H199" i="24"/>
  <c r="N199" i="24" s="1"/>
  <c r="G199" i="24"/>
  <c r="M199" i="24" s="1"/>
  <c r="N198" i="24"/>
  <c r="L198" i="24"/>
  <c r="K198" i="24"/>
  <c r="J198" i="24"/>
  <c r="I198" i="24"/>
  <c r="H198" i="24"/>
  <c r="G198" i="24"/>
  <c r="M198" i="24" s="1"/>
  <c r="L197" i="24"/>
  <c r="K197" i="24"/>
  <c r="J197" i="24"/>
  <c r="M196" i="24"/>
  <c r="L196" i="24"/>
  <c r="K196" i="24"/>
  <c r="J196" i="24"/>
  <c r="I196" i="24"/>
  <c r="H196" i="24"/>
  <c r="N196" i="24" s="1"/>
  <c r="G196" i="24"/>
  <c r="L195" i="24"/>
  <c r="K195" i="24"/>
  <c r="J195" i="24"/>
  <c r="L194" i="24"/>
  <c r="K194" i="24"/>
  <c r="J194" i="24"/>
  <c r="I194" i="24"/>
  <c r="H194" i="24"/>
  <c r="N194" i="24" s="1"/>
  <c r="G194" i="24"/>
  <c r="M194" i="24" s="1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J191" i="24"/>
  <c r="I191" i="24"/>
  <c r="H191" i="24"/>
  <c r="N191" i="24" s="1"/>
  <c r="G191" i="24"/>
  <c r="M191" i="24" s="1"/>
  <c r="L190" i="24"/>
  <c r="K190" i="24"/>
  <c r="J190" i="24"/>
  <c r="I190" i="24"/>
  <c r="H190" i="24"/>
  <c r="N190" i="24" s="1"/>
  <c r="G190" i="24"/>
  <c r="M190" i="24" s="1"/>
  <c r="L189" i="24"/>
  <c r="K189" i="24"/>
  <c r="J189" i="24"/>
  <c r="F188" i="24"/>
  <c r="J338" i="24" s="1"/>
  <c r="E188" i="24"/>
  <c r="I352" i="24" s="1"/>
  <c r="D188" i="24"/>
  <c r="H359" i="24" s="1"/>
  <c r="C188" i="24"/>
  <c r="G347" i="24" s="1"/>
  <c r="M347" i="24" s="1"/>
  <c r="N180" i="24"/>
  <c r="L180" i="24"/>
  <c r="K180" i="24"/>
  <c r="J180" i="24"/>
  <c r="I180" i="24"/>
  <c r="H180" i="24"/>
  <c r="G180" i="24"/>
  <c r="M180" i="24" s="1"/>
  <c r="L179" i="24"/>
  <c r="K179" i="24"/>
  <c r="J179" i="24"/>
  <c r="I179" i="24"/>
  <c r="H179" i="24"/>
  <c r="N179" i="24" s="1"/>
  <c r="G179" i="24"/>
  <c r="M179" i="24" s="1"/>
  <c r="N178" i="24"/>
  <c r="L178" i="24"/>
  <c r="K178" i="24"/>
  <c r="J178" i="24"/>
  <c r="I178" i="24"/>
  <c r="H178" i="24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M175" i="24"/>
  <c r="L175" i="24"/>
  <c r="K175" i="24"/>
  <c r="J175" i="24"/>
  <c r="I175" i="24"/>
  <c r="H175" i="24"/>
  <c r="N175" i="24" s="1"/>
  <c r="G175" i="24"/>
  <c r="M174" i="24"/>
  <c r="L174" i="24"/>
  <c r="K174" i="24"/>
  <c r="J174" i="24"/>
  <c r="I174" i="24"/>
  <c r="H174" i="24"/>
  <c r="N174" i="24" s="1"/>
  <c r="G174" i="24"/>
  <c r="L173" i="24"/>
  <c r="K173" i="24"/>
  <c r="J173" i="24"/>
  <c r="I173" i="24"/>
  <c r="L172" i="24"/>
  <c r="K172" i="24"/>
  <c r="J172" i="24"/>
  <c r="I172" i="24"/>
  <c r="H172" i="24"/>
  <c r="N172" i="24" s="1"/>
  <c r="G172" i="24"/>
  <c r="M172" i="24" s="1"/>
  <c r="L171" i="24"/>
  <c r="K171" i="24"/>
  <c r="L170" i="24"/>
  <c r="K170" i="24"/>
  <c r="J170" i="24"/>
  <c r="I170" i="24"/>
  <c r="G170" i="24"/>
  <c r="M170" i="24" s="1"/>
  <c r="M169" i="24"/>
  <c r="L169" i="24"/>
  <c r="K169" i="24"/>
  <c r="J169" i="24"/>
  <c r="I169" i="24"/>
  <c r="H169" i="24"/>
  <c r="N169" i="24" s="1"/>
  <c r="G169" i="24"/>
  <c r="L168" i="24"/>
  <c r="K168" i="24"/>
  <c r="J168" i="24"/>
  <c r="H168" i="24"/>
  <c r="N168" i="24" s="1"/>
  <c r="N167" i="24"/>
  <c r="M167" i="24"/>
  <c r="L167" i="24"/>
  <c r="K167" i="24"/>
  <c r="J167" i="24"/>
  <c r="I167" i="24"/>
  <c r="H167" i="24"/>
  <c r="G167" i="24"/>
  <c r="L166" i="24"/>
  <c r="K166" i="24"/>
  <c r="L165" i="24"/>
  <c r="K165" i="24"/>
  <c r="J165" i="24"/>
  <c r="I165" i="24"/>
  <c r="H165" i="24"/>
  <c r="N165" i="24" s="1"/>
  <c r="G165" i="24"/>
  <c r="M165" i="24" s="1"/>
  <c r="L164" i="24"/>
  <c r="K164" i="24"/>
  <c r="J164" i="24"/>
  <c r="I164" i="24"/>
  <c r="H164" i="24"/>
  <c r="N164" i="24" s="1"/>
  <c r="G164" i="24"/>
  <c r="M164" i="24" s="1"/>
  <c r="L163" i="24"/>
  <c r="K163" i="24"/>
  <c r="J163" i="24"/>
  <c r="I163" i="24"/>
  <c r="H163" i="24"/>
  <c r="N163" i="24" s="1"/>
  <c r="G163" i="24"/>
  <c r="M163" i="24" s="1"/>
  <c r="L162" i="24"/>
  <c r="K162" i="24"/>
  <c r="J162" i="24"/>
  <c r="G162" i="24"/>
  <c r="M162" i="24" s="1"/>
  <c r="M161" i="24"/>
  <c r="L161" i="24"/>
  <c r="K161" i="24"/>
  <c r="J161" i="24"/>
  <c r="I161" i="24"/>
  <c r="H161" i="24"/>
  <c r="N161" i="24" s="1"/>
  <c r="G161" i="24"/>
  <c r="L160" i="24"/>
  <c r="K160" i="24"/>
  <c r="J160" i="24"/>
  <c r="I160" i="24"/>
  <c r="G160" i="24"/>
  <c r="M160" i="24" s="1"/>
  <c r="N159" i="24"/>
  <c r="L159" i="24"/>
  <c r="K159" i="24"/>
  <c r="J159" i="24"/>
  <c r="I159" i="24"/>
  <c r="H159" i="24"/>
  <c r="G159" i="24"/>
  <c r="M159" i="24" s="1"/>
  <c r="L158" i="24"/>
  <c r="K158" i="24"/>
  <c r="J158" i="24"/>
  <c r="I158" i="24"/>
  <c r="H158" i="24"/>
  <c r="N158" i="24" s="1"/>
  <c r="G158" i="24"/>
  <c r="M158" i="24" s="1"/>
  <c r="L157" i="24"/>
  <c r="K157" i="24"/>
  <c r="J157" i="24"/>
  <c r="I157" i="24"/>
  <c r="L156" i="24"/>
  <c r="K156" i="24"/>
  <c r="J156" i="24"/>
  <c r="N155" i="24"/>
  <c r="L155" i="24"/>
  <c r="K155" i="24"/>
  <c r="J155" i="24"/>
  <c r="I155" i="24"/>
  <c r="H155" i="24"/>
  <c r="G155" i="24"/>
  <c r="M155" i="24" s="1"/>
  <c r="L154" i="24"/>
  <c r="K154" i="24"/>
  <c r="J154" i="24"/>
  <c r="M153" i="24"/>
  <c r="L153" i="24"/>
  <c r="K153" i="24"/>
  <c r="J153" i="24"/>
  <c r="I153" i="24"/>
  <c r="H153" i="24"/>
  <c r="N153" i="24" s="1"/>
  <c r="G153" i="24"/>
  <c r="L152" i="24"/>
  <c r="K152" i="24"/>
  <c r="J152" i="24"/>
  <c r="I152" i="24"/>
  <c r="H152" i="24"/>
  <c r="N152" i="24" s="1"/>
  <c r="G152" i="24"/>
  <c r="M152" i="24" s="1"/>
  <c r="L151" i="24"/>
  <c r="K151" i="24"/>
  <c r="J151" i="24"/>
  <c r="I151" i="24"/>
  <c r="H151" i="24"/>
  <c r="N151" i="24" s="1"/>
  <c r="G151" i="24"/>
  <c r="M151" i="24" s="1"/>
  <c r="L150" i="24"/>
  <c r="K150" i="24"/>
  <c r="J150" i="24"/>
  <c r="H150" i="24"/>
  <c r="N150" i="24" s="1"/>
  <c r="L149" i="24"/>
  <c r="K149" i="24"/>
  <c r="J149" i="24"/>
  <c r="I149" i="24"/>
  <c r="L148" i="24"/>
  <c r="K148" i="24"/>
  <c r="J148" i="24"/>
  <c r="I148" i="24"/>
  <c r="L147" i="24"/>
  <c r="K147" i="24"/>
  <c r="H147" i="24"/>
  <c r="N147" i="24" s="1"/>
  <c r="L146" i="24"/>
  <c r="K146" i="24"/>
  <c r="L145" i="24"/>
  <c r="K145" i="24"/>
  <c r="J145" i="24"/>
  <c r="L144" i="24"/>
  <c r="K144" i="24"/>
  <c r="L143" i="24"/>
  <c r="K143" i="24"/>
  <c r="J143" i="24"/>
  <c r="I143" i="24"/>
  <c r="H143" i="24"/>
  <c r="N143" i="24" s="1"/>
  <c r="G143" i="24"/>
  <c r="M143" i="24" s="1"/>
  <c r="L142" i="24"/>
  <c r="K142" i="24"/>
  <c r="J142" i="24"/>
  <c r="L141" i="24"/>
  <c r="K141" i="24"/>
  <c r="M140" i="24"/>
  <c r="L140" i="24"/>
  <c r="K140" i="24"/>
  <c r="J140" i="24"/>
  <c r="I140" i="24"/>
  <c r="H140" i="24"/>
  <c r="N140" i="24" s="1"/>
  <c r="G140" i="24"/>
  <c r="L139" i="24"/>
  <c r="K139" i="24"/>
  <c r="J139" i="24"/>
  <c r="L138" i="24"/>
  <c r="K138" i="24"/>
  <c r="J138" i="24"/>
  <c r="I138" i="24"/>
  <c r="H138" i="24"/>
  <c r="N138" i="24" s="1"/>
  <c r="L137" i="24"/>
  <c r="K137" i="24"/>
  <c r="L136" i="24"/>
  <c r="K136" i="24"/>
  <c r="J136" i="24"/>
  <c r="H136" i="24"/>
  <c r="N136" i="24" s="1"/>
  <c r="L135" i="24"/>
  <c r="K135" i="24"/>
  <c r="J135" i="24"/>
  <c r="L134" i="24"/>
  <c r="K134" i="24"/>
  <c r="J134" i="24"/>
  <c r="I134" i="24"/>
  <c r="G134" i="24"/>
  <c r="M134" i="24" s="1"/>
  <c r="L133" i="24"/>
  <c r="K133" i="24"/>
  <c r="H133" i="24"/>
  <c r="N133" i="24" s="1"/>
  <c r="L132" i="24"/>
  <c r="K132" i="24"/>
  <c r="J132" i="24"/>
  <c r="I132" i="24"/>
  <c r="G132" i="24"/>
  <c r="M132" i="24" s="1"/>
  <c r="M131" i="24"/>
  <c r="L131" i="24"/>
  <c r="K131" i="24"/>
  <c r="J131" i="24"/>
  <c r="I131" i="24"/>
  <c r="H131" i="24"/>
  <c r="N131" i="24" s="1"/>
  <c r="G131" i="24"/>
  <c r="M130" i="24"/>
  <c r="L130" i="24"/>
  <c r="K130" i="24"/>
  <c r="J130" i="24"/>
  <c r="I130" i="24"/>
  <c r="H130" i="24"/>
  <c r="N130" i="24" s="1"/>
  <c r="G130" i="24"/>
  <c r="L129" i="24"/>
  <c r="K129" i="24"/>
  <c r="L128" i="24"/>
  <c r="K128" i="24"/>
  <c r="J128" i="24"/>
  <c r="I128" i="24"/>
  <c r="L127" i="24"/>
  <c r="K127" i="24"/>
  <c r="L126" i="24"/>
  <c r="K126" i="24"/>
  <c r="J126" i="24"/>
  <c r="L125" i="24"/>
  <c r="K125" i="24"/>
  <c r="L124" i="24"/>
  <c r="K124" i="24"/>
  <c r="J124" i="24"/>
  <c r="L123" i="24"/>
  <c r="K123" i="24"/>
  <c r="L122" i="24"/>
  <c r="K122" i="24"/>
  <c r="J122" i="24"/>
  <c r="M121" i="24"/>
  <c r="L121" i="24"/>
  <c r="K121" i="24"/>
  <c r="J121" i="24"/>
  <c r="H121" i="24"/>
  <c r="N121" i="24" s="1"/>
  <c r="G121" i="24"/>
  <c r="L120" i="24"/>
  <c r="K120" i="24"/>
  <c r="J120" i="24"/>
  <c r="I120" i="24"/>
  <c r="H120" i="24"/>
  <c r="N120" i="24" s="1"/>
  <c r="G120" i="24"/>
  <c r="M120" i="24" s="1"/>
  <c r="L119" i="24"/>
  <c r="K119" i="24"/>
  <c r="J119" i="24"/>
  <c r="I119" i="24"/>
  <c r="H119" i="24"/>
  <c r="N119" i="24" s="1"/>
  <c r="G119" i="24"/>
  <c r="M119" i="24" s="1"/>
  <c r="L118" i="24"/>
  <c r="K118" i="24"/>
  <c r="N117" i="24"/>
  <c r="M117" i="24"/>
  <c r="L117" i="24"/>
  <c r="K117" i="24"/>
  <c r="J117" i="24"/>
  <c r="I117" i="24"/>
  <c r="H117" i="24"/>
  <c r="G117" i="24"/>
  <c r="L116" i="24"/>
  <c r="K116" i="24"/>
  <c r="L115" i="24"/>
  <c r="K115" i="24"/>
  <c r="N114" i="24"/>
  <c r="M114" i="24"/>
  <c r="L114" i="24"/>
  <c r="K114" i="24"/>
  <c r="J114" i="24"/>
  <c r="I114" i="24"/>
  <c r="H114" i="24"/>
  <c r="G114" i="24"/>
  <c r="N113" i="24"/>
  <c r="M113" i="24"/>
  <c r="L113" i="24"/>
  <c r="K113" i="24"/>
  <c r="J113" i="24"/>
  <c r="I113" i="24"/>
  <c r="H113" i="24"/>
  <c r="G113" i="24"/>
  <c r="N112" i="24"/>
  <c r="M112" i="24"/>
  <c r="L112" i="24"/>
  <c r="K112" i="24"/>
  <c r="J112" i="24"/>
  <c r="I112" i="24"/>
  <c r="H112" i="24"/>
  <c r="G112" i="24"/>
  <c r="L111" i="24"/>
  <c r="K111" i="24"/>
  <c r="L110" i="24"/>
  <c r="K110" i="24"/>
  <c r="J110" i="24"/>
  <c r="I110" i="24"/>
  <c r="H110" i="24"/>
  <c r="N110" i="24" s="1"/>
  <c r="G110" i="24"/>
  <c r="M110" i="24" s="1"/>
  <c r="L109" i="24"/>
  <c r="K109" i="24"/>
  <c r="J109" i="24"/>
  <c r="I109" i="24"/>
  <c r="G109" i="24"/>
  <c r="L108" i="24"/>
  <c r="K108" i="24"/>
  <c r="I108" i="24"/>
  <c r="H108" i="24"/>
  <c r="N108" i="24" s="1"/>
  <c r="L107" i="24"/>
  <c r="K107" i="24"/>
  <c r="J107" i="24"/>
  <c r="I107" i="24"/>
  <c r="L106" i="24"/>
  <c r="K106" i="24"/>
  <c r="I106" i="24"/>
  <c r="L105" i="24"/>
  <c r="K105" i="24"/>
  <c r="I105" i="24"/>
  <c r="G105" i="24"/>
  <c r="M105" i="24" s="1"/>
  <c r="L104" i="24"/>
  <c r="K104" i="24"/>
  <c r="J104" i="24"/>
  <c r="L103" i="24"/>
  <c r="K103" i="24"/>
  <c r="L102" i="24"/>
  <c r="K102" i="24"/>
  <c r="J102" i="24"/>
  <c r="H102" i="24"/>
  <c r="N102" i="24" s="1"/>
  <c r="G102" i="24"/>
  <c r="M102" i="24" s="1"/>
  <c r="L101" i="24"/>
  <c r="K101" i="24"/>
  <c r="H101" i="24"/>
  <c r="N101" i="24" s="1"/>
  <c r="G101" i="24"/>
  <c r="M101" i="24" s="1"/>
  <c r="L100" i="24"/>
  <c r="K100" i="24"/>
  <c r="L99" i="24"/>
  <c r="K99" i="24"/>
  <c r="L98" i="24"/>
  <c r="K98" i="24"/>
  <c r="M98" i="24" s="1"/>
  <c r="J98" i="24"/>
  <c r="I98" i="24"/>
  <c r="G98" i="24"/>
  <c r="L97" i="24"/>
  <c r="K97" i="24"/>
  <c r="J97" i="24"/>
  <c r="L96" i="24"/>
  <c r="K96" i="24"/>
  <c r="J96" i="24"/>
  <c r="I96" i="24"/>
  <c r="H96" i="24"/>
  <c r="N96" i="24" s="1"/>
  <c r="G96" i="24"/>
  <c r="M96" i="24" s="1"/>
  <c r="L95" i="24"/>
  <c r="K95" i="24"/>
  <c r="J95" i="24"/>
  <c r="I95" i="24"/>
  <c r="H95" i="24"/>
  <c r="N95" i="24" s="1"/>
  <c r="G95" i="24"/>
  <c r="M95" i="24" s="1"/>
  <c r="M94" i="24"/>
  <c r="L94" i="24"/>
  <c r="K94" i="24"/>
  <c r="J94" i="24"/>
  <c r="I94" i="24"/>
  <c r="H94" i="24"/>
  <c r="N94" i="24" s="1"/>
  <c r="G94" i="24"/>
  <c r="M93" i="24"/>
  <c r="L93" i="24"/>
  <c r="K93" i="24"/>
  <c r="J93" i="24"/>
  <c r="I93" i="24"/>
  <c r="H93" i="24"/>
  <c r="N93" i="24" s="1"/>
  <c r="G93" i="24"/>
  <c r="M92" i="24"/>
  <c r="L92" i="24"/>
  <c r="K92" i="24"/>
  <c r="J92" i="24"/>
  <c r="H92" i="24"/>
  <c r="N92" i="24" s="1"/>
  <c r="G92" i="24"/>
  <c r="L91" i="24"/>
  <c r="N91" i="24" s="1"/>
  <c r="K91" i="24"/>
  <c r="J91" i="24"/>
  <c r="H91" i="24"/>
  <c r="G91" i="24"/>
  <c r="M91" i="24" s="1"/>
  <c r="L90" i="24"/>
  <c r="K90" i="24"/>
  <c r="J90" i="24"/>
  <c r="I90" i="24"/>
  <c r="H90" i="24"/>
  <c r="N90" i="24" s="1"/>
  <c r="G90" i="24"/>
  <c r="M90" i="24" s="1"/>
  <c r="N89" i="24"/>
  <c r="L89" i="24"/>
  <c r="K89" i="24"/>
  <c r="J89" i="24"/>
  <c r="I89" i="24"/>
  <c r="H89" i="24"/>
  <c r="G89" i="24"/>
  <c r="M89" i="24" s="1"/>
  <c r="L88" i="24"/>
  <c r="K88" i="24"/>
  <c r="J88" i="24"/>
  <c r="G88" i="24"/>
  <c r="M88" i="24" s="1"/>
  <c r="L87" i="24"/>
  <c r="K87" i="24"/>
  <c r="J87" i="24"/>
  <c r="I87" i="24"/>
  <c r="H87" i="24"/>
  <c r="N87" i="24" s="1"/>
  <c r="G87" i="24"/>
  <c r="M87" i="24" s="1"/>
  <c r="L86" i="24"/>
  <c r="K86" i="24"/>
  <c r="L85" i="24"/>
  <c r="K85" i="24"/>
  <c r="J85" i="24"/>
  <c r="L84" i="24"/>
  <c r="K84" i="24"/>
  <c r="G84" i="24"/>
  <c r="M84" i="24" s="1"/>
  <c r="L83" i="24"/>
  <c r="K83" i="24"/>
  <c r="J83" i="24"/>
  <c r="L82" i="24"/>
  <c r="K82" i="24"/>
  <c r="J82" i="24"/>
  <c r="F81" i="24"/>
  <c r="J177" i="24" s="1"/>
  <c r="E81" i="24"/>
  <c r="I177" i="24" s="1"/>
  <c r="D81" i="24"/>
  <c r="H177" i="24" s="1"/>
  <c r="N177" i="24" s="1"/>
  <c r="C81" i="24"/>
  <c r="G177" i="24" s="1"/>
  <c r="M177" i="24" s="1"/>
  <c r="N73" i="24"/>
  <c r="L73" i="24"/>
  <c r="K73" i="24"/>
  <c r="J73" i="24"/>
  <c r="I73" i="24"/>
  <c r="H73" i="24"/>
  <c r="G73" i="24"/>
  <c r="M73" i="24" s="1"/>
  <c r="L72" i="24"/>
  <c r="K72" i="24"/>
  <c r="J72" i="24"/>
  <c r="I72" i="24"/>
  <c r="G72" i="24"/>
  <c r="L71" i="24"/>
  <c r="K71" i="24"/>
  <c r="J71" i="24"/>
  <c r="I71" i="24"/>
  <c r="L70" i="24"/>
  <c r="K70" i="24"/>
  <c r="I70" i="24"/>
  <c r="H70" i="24"/>
  <c r="N70" i="24" s="1"/>
  <c r="N69" i="24"/>
  <c r="L69" i="24"/>
  <c r="K69" i="24"/>
  <c r="J69" i="24"/>
  <c r="I69" i="24"/>
  <c r="H69" i="24"/>
  <c r="G69" i="24"/>
  <c r="M69" i="24" s="1"/>
  <c r="N68" i="24"/>
  <c r="L68" i="24"/>
  <c r="K68" i="24"/>
  <c r="J68" i="24"/>
  <c r="I68" i="24"/>
  <c r="H68" i="24"/>
  <c r="G68" i="24"/>
  <c r="M68" i="24" s="1"/>
  <c r="L67" i="24"/>
  <c r="K67" i="24"/>
  <c r="J67" i="24"/>
  <c r="I67" i="24"/>
  <c r="G67" i="24"/>
  <c r="M67" i="24" s="1"/>
  <c r="M66" i="24"/>
  <c r="L66" i="24"/>
  <c r="K66" i="24"/>
  <c r="J66" i="24"/>
  <c r="I66" i="24"/>
  <c r="H66" i="24"/>
  <c r="N66" i="24" s="1"/>
  <c r="G66" i="24"/>
  <c r="L65" i="24"/>
  <c r="K65" i="24"/>
  <c r="G65" i="24"/>
  <c r="M65" i="24" s="1"/>
  <c r="L64" i="24"/>
  <c r="K64" i="24"/>
  <c r="J64" i="24"/>
  <c r="I64" i="24"/>
  <c r="H64" i="24"/>
  <c r="N64" i="24" s="1"/>
  <c r="G64" i="24"/>
  <c r="M64" i="24" s="1"/>
  <c r="M63" i="24"/>
  <c r="L63" i="24"/>
  <c r="K63" i="24"/>
  <c r="J63" i="24"/>
  <c r="I63" i="24"/>
  <c r="H63" i="24"/>
  <c r="N63" i="24" s="1"/>
  <c r="G63" i="24"/>
  <c r="L62" i="24"/>
  <c r="K62" i="24"/>
  <c r="L61" i="24"/>
  <c r="K61" i="24"/>
  <c r="J61" i="24"/>
  <c r="I61" i="24"/>
  <c r="H61" i="24"/>
  <c r="N61" i="24" s="1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I59" i="24"/>
  <c r="H59" i="24"/>
  <c r="G59" i="24"/>
  <c r="M59" i="24" s="1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H57" i="24"/>
  <c r="N57" i="24" s="1"/>
  <c r="L56" i="24"/>
  <c r="K56" i="24"/>
  <c r="J56" i="24"/>
  <c r="H56" i="24"/>
  <c r="N56" i="24" s="1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J54" i="24"/>
  <c r="I54" i="24"/>
  <c r="L53" i="24"/>
  <c r="K53" i="24"/>
  <c r="I53" i="24"/>
  <c r="L52" i="24"/>
  <c r="K52" i="24"/>
  <c r="J52" i="24"/>
  <c r="I52" i="24"/>
  <c r="H52" i="24"/>
  <c r="N52" i="24" s="1"/>
  <c r="G52" i="24"/>
  <c r="M52" i="24" s="1"/>
  <c r="N51" i="24"/>
  <c r="L51" i="24"/>
  <c r="K51" i="24"/>
  <c r="J51" i="24"/>
  <c r="I51" i="24"/>
  <c r="H51" i="24"/>
  <c r="G51" i="24"/>
  <c r="M51" i="24" s="1"/>
  <c r="N50" i="24"/>
  <c r="L50" i="24"/>
  <c r="K50" i="24"/>
  <c r="J50" i="24"/>
  <c r="I50" i="24"/>
  <c r="H50" i="24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J48" i="24"/>
  <c r="G48" i="24"/>
  <c r="M48" i="24" s="1"/>
  <c r="L47" i="24"/>
  <c r="K47" i="24"/>
  <c r="J47" i="24"/>
  <c r="I47" i="24"/>
  <c r="H47" i="24"/>
  <c r="N47" i="24" s="1"/>
  <c r="G47" i="24"/>
  <c r="M47" i="24" s="1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J42" i="24"/>
  <c r="I42" i="24"/>
  <c r="H42" i="24"/>
  <c r="N42" i="24" s="1"/>
  <c r="G42" i="24"/>
  <c r="M42" i="24" s="1"/>
  <c r="L41" i="24"/>
  <c r="K41" i="24"/>
  <c r="J41" i="24"/>
  <c r="I41" i="24"/>
  <c r="H41" i="24"/>
  <c r="N41" i="24" s="1"/>
  <c r="N40" i="24"/>
  <c r="M40" i="24"/>
  <c r="L40" i="24"/>
  <c r="K40" i="24"/>
  <c r="J40" i="24"/>
  <c r="I40" i="24"/>
  <c r="H40" i="24"/>
  <c r="G40" i="24"/>
  <c r="L39" i="24"/>
  <c r="K39" i="24"/>
  <c r="I39" i="24"/>
  <c r="G39" i="24"/>
  <c r="M39" i="24" s="1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G36" i="24"/>
  <c r="M36" i="24" s="1"/>
  <c r="L35" i="24"/>
  <c r="K35" i="24"/>
  <c r="J35" i="24"/>
  <c r="I35" i="24"/>
  <c r="H35" i="24"/>
  <c r="N35" i="24" s="1"/>
  <c r="N34" i="24"/>
  <c r="L34" i="24"/>
  <c r="K34" i="24"/>
  <c r="J34" i="24"/>
  <c r="I34" i="24"/>
  <c r="H34" i="24"/>
  <c r="G34" i="24"/>
  <c r="M34" i="24" s="1"/>
  <c r="L33" i="24"/>
  <c r="K33" i="24"/>
  <c r="I33" i="24"/>
  <c r="N32" i="24"/>
  <c r="M32" i="24"/>
  <c r="L32" i="24"/>
  <c r="K32" i="24"/>
  <c r="J32" i="24"/>
  <c r="I32" i="24"/>
  <c r="H32" i="24"/>
  <c r="G32" i="24"/>
  <c r="N31" i="24"/>
  <c r="L31" i="24"/>
  <c r="K31" i="24"/>
  <c r="J31" i="24"/>
  <c r="I31" i="24"/>
  <c r="H31" i="24"/>
  <c r="L30" i="24"/>
  <c r="K30" i="24"/>
  <c r="J30" i="24"/>
  <c r="H30" i="24"/>
  <c r="N30" i="24" s="1"/>
  <c r="L29" i="24"/>
  <c r="K29" i="24"/>
  <c r="J29" i="24"/>
  <c r="I29" i="24"/>
  <c r="H29" i="24"/>
  <c r="N29" i="24" s="1"/>
  <c r="G29" i="24"/>
  <c r="M29" i="24" s="1"/>
  <c r="M28" i="24"/>
  <c r="L28" i="24"/>
  <c r="K28" i="24"/>
  <c r="J28" i="24"/>
  <c r="I28" i="24"/>
  <c r="H28" i="24"/>
  <c r="N28" i="24" s="1"/>
  <c r="G28" i="24"/>
  <c r="M27" i="24"/>
  <c r="L27" i="24"/>
  <c r="K27" i="24"/>
  <c r="J27" i="24"/>
  <c r="I27" i="24"/>
  <c r="H27" i="24"/>
  <c r="N27" i="24" s="1"/>
  <c r="G27" i="24"/>
  <c r="L26" i="24"/>
  <c r="K26" i="24"/>
  <c r="J26" i="24"/>
  <c r="H26" i="24"/>
  <c r="N26" i="24" s="1"/>
  <c r="G26" i="24"/>
  <c r="M26" i="24" s="1"/>
  <c r="L25" i="24"/>
  <c r="K25" i="24"/>
  <c r="J25" i="24"/>
  <c r="I25" i="24"/>
  <c r="H25" i="24"/>
  <c r="N25" i="24" s="1"/>
  <c r="G25" i="24"/>
  <c r="M25" i="24" s="1"/>
  <c r="L24" i="24"/>
  <c r="K24" i="24"/>
  <c r="J24" i="24"/>
  <c r="I24" i="24"/>
  <c r="L23" i="24"/>
  <c r="K23" i="24"/>
  <c r="J23" i="24"/>
  <c r="I23" i="24"/>
  <c r="H23" i="24"/>
  <c r="N23" i="24" s="1"/>
  <c r="G23" i="24"/>
  <c r="M23" i="24" s="1"/>
  <c r="F22" i="24"/>
  <c r="J70" i="24" s="1"/>
  <c r="E22" i="24"/>
  <c r="I65" i="24" s="1"/>
  <c r="D22" i="24"/>
  <c r="H72" i="24" s="1"/>
  <c r="N72" i="24" s="1"/>
  <c r="C22" i="24"/>
  <c r="G71" i="24" s="1"/>
  <c r="M71" i="24" s="1"/>
  <c r="F14" i="24"/>
  <c r="E14" i="24"/>
  <c r="D14" i="24"/>
  <c r="C14" i="24"/>
  <c r="F13" i="24"/>
  <c r="E13" i="24"/>
  <c r="D13" i="24"/>
  <c r="C13" i="24"/>
  <c r="D12" i="24"/>
  <c r="F11" i="24"/>
  <c r="D11" i="24"/>
  <c r="E10" i="24"/>
  <c r="C10" i="24"/>
  <c r="E9" i="24"/>
  <c r="C9" i="24"/>
  <c r="L640" i="23"/>
  <c r="K640" i="23"/>
  <c r="I640" i="23"/>
  <c r="L639" i="23"/>
  <c r="K639" i="23"/>
  <c r="M638" i="23"/>
  <c r="L638" i="23"/>
  <c r="K638" i="23"/>
  <c r="J638" i="23"/>
  <c r="I638" i="23"/>
  <c r="H638" i="23"/>
  <c r="N638" i="23" s="1"/>
  <c r="G638" i="23"/>
  <c r="L637" i="23"/>
  <c r="K637" i="23"/>
  <c r="J637" i="23"/>
  <c r="I637" i="23"/>
  <c r="H637" i="23"/>
  <c r="N637" i="23" s="1"/>
  <c r="G637" i="23"/>
  <c r="M637" i="23" s="1"/>
  <c r="L636" i="23"/>
  <c r="K636" i="23"/>
  <c r="J636" i="23"/>
  <c r="I636" i="23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H634" i="23"/>
  <c r="N634" i="23" s="1"/>
  <c r="G634" i="23"/>
  <c r="L633" i="23"/>
  <c r="K633" i="23"/>
  <c r="J633" i="23"/>
  <c r="I633" i="23"/>
  <c r="G633" i="23"/>
  <c r="M633" i="23" s="1"/>
  <c r="L632" i="23"/>
  <c r="K632" i="23"/>
  <c r="J632" i="23"/>
  <c r="I632" i="23"/>
  <c r="H632" i="23"/>
  <c r="N632" i="23" s="1"/>
  <c r="G632" i="23"/>
  <c r="M632" i="23" s="1"/>
  <c r="L631" i="23"/>
  <c r="K631" i="23"/>
  <c r="J631" i="23"/>
  <c r="L630" i="23"/>
  <c r="K630" i="23"/>
  <c r="L629" i="23"/>
  <c r="K629" i="23"/>
  <c r="J629" i="23"/>
  <c r="I629" i="23"/>
  <c r="G629" i="23"/>
  <c r="M629" i="23" s="1"/>
  <c r="L628" i="23"/>
  <c r="K628" i="23"/>
  <c r="J628" i="23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L624" i="23"/>
  <c r="K624" i="23"/>
  <c r="J624" i="23"/>
  <c r="I624" i="23"/>
  <c r="H624" i="23"/>
  <c r="N624" i="23" s="1"/>
  <c r="G624" i="23"/>
  <c r="M624" i="23" s="1"/>
  <c r="L623" i="23"/>
  <c r="K623" i="23"/>
  <c r="J623" i="23"/>
  <c r="I623" i="23"/>
  <c r="H623" i="23"/>
  <c r="N623" i="23" s="1"/>
  <c r="G623" i="23"/>
  <c r="M623" i="23" s="1"/>
  <c r="L622" i="23"/>
  <c r="K622" i="23"/>
  <c r="J622" i="23"/>
  <c r="I622" i="23"/>
  <c r="H622" i="23"/>
  <c r="N622" i="23" s="1"/>
  <c r="G622" i="23"/>
  <c r="M622" i="23" s="1"/>
  <c r="L621" i="23"/>
  <c r="K621" i="23"/>
  <c r="J621" i="23"/>
  <c r="I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H619" i="23"/>
  <c r="N619" i="23" s="1"/>
  <c r="G619" i="23"/>
  <c r="M619" i="23" s="1"/>
  <c r="L618" i="23"/>
  <c r="K618" i="23"/>
  <c r="J618" i="23"/>
  <c r="I618" i="23"/>
  <c r="H618" i="23"/>
  <c r="N618" i="23" s="1"/>
  <c r="G618" i="23"/>
  <c r="M618" i="23" s="1"/>
  <c r="L617" i="23"/>
  <c r="K617" i="23"/>
  <c r="J617" i="23"/>
  <c r="H617" i="23"/>
  <c r="N617" i="23" s="1"/>
  <c r="G617" i="23"/>
  <c r="M617" i="23" s="1"/>
  <c r="L616" i="23"/>
  <c r="K616" i="23"/>
  <c r="J616" i="23"/>
  <c r="L615" i="23"/>
  <c r="K615" i="23"/>
  <c r="J615" i="23"/>
  <c r="H615" i="23"/>
  <c r="N615" i="23" s="1"/>
  <c r="L614" i="23"/>
  <c r="K614" i="23"/>
  <c r="L613" i="23"/>
  <c r="K613" i="23"/>
  <c r="J613" i="23"/>
  <c r="I613" i="23"/>
  <c r="H613" i="23"/>
  <c r="N613" i="23" s="1"/>
  <c r="G613" i="23"/>
  <c r="M613" i="23" s="1"/>
  <c r="F612" i="23"/>
  <c r="J612" i="23" s="1"/>
  <c r="E612" i="23"/>
  <c r="I639" i="23" s="1"/>
  <c r="D612" i="23"/>
  <c r="H640" i="23" s="1"/>
  <c r="N640" i="23" s="1"/>
  <c r="C612" i="23"/>
  <c r="G640" i="23" s="1"/>
  <c r="L604" i="23"/>
  <c r="K604" i="23"/>
  <c r="J604" i="23"/>
  <c r="I604" i="23"/>
  <c r="H604" i="23"/>
  <c r="N604" i="23" s="1"/>
  <c r="G604" i="23"/>
  <c r="M604" i="23" s="1"/>
  <c r="L603" i="23"/>
  <c r="K603" i="23"/>
  <c r="J603" i="23"/>
  <c r="I603" i="23"/>
  <c r="H603" i="23"/>
  <c r="N603" i="23" s="1"/>
  <c r="G603" i="23"/>
  <c r="M603" i="23" s="1"/>
  <c r="L602" i="23"/>
  <c r="K602" i="23"/>
  <c r="J602" i="23"/>
  <c r="I602" i="23"/>
  <c r="H602" i="23"/>
  <c r="N602" i="23" s="1"/>
  <c r="G602" i="23"/>
  <c r="M602" i="23" s="1"/>
  <c r="L601" i="23"/>
  <c r="K601" i="23"/>
  <c r="J601" i="23"/>
  <c r="I601" i="23"/>
  <c r="H601" i="23"/>
  <c r="N601" i="23" s="1"/>
  <c r="G601" i="23"/>
  <c r="M601" i="23" s="1"/>
  <c r="L600" i="23"/>
  <c r="K600" i="23"/>
  <c r="J600" i="23"/>
  <c r="I600" i="23"/>
  <c r="H600" i="23"/>
  <c r="N600" i="23" s="1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J598" i="23"/>
  <c r="I598" i="23"/>
  <c r="H598" i="23"/>
  <c r="N598" i="23" s="1"/>
  <c r="G598" i="23"/>
  <c r="M598" i="23" s="1"/>
  <c r="L597" i="23"/>
  <c r="K597" i="23"/>
  <c r="I597" i="23"/>
  <c r="G597" i="23"/>
  <c r="M597" i="23" s="1"/>
  <c r="M596" i="23"/>
  <c r="L596" i="23"/>
  <c r="K596" i="23"/>
  <c r="J596" i="23"/>
  <c r="I596" i="23"/>
  <c r="H596" i="23"/>
  <c r="N596" i="23" s="1"/>
  <c r="G596" i="23"/>
  <c r="M595" i="23"/>
  <c r="L595" i="23"/>
  <c r="K595" i="23"/>
  <c r="J595" i="23"/>
  <c r="I595" i="23"/>
  <c r="H595" i="23"/>
  <c r="N595" i="23" s="1"/>
  <c r="G595" i="23"/>
  <c r="L594" i="23"/>
  <c r="K594" i="23"/>
  <c r="J594" i="23"/>
  <c r="I594" i="23"/>
  <c r="H594" i="23"/>
  <c r="N594" i="23" s="1"/>
  <c r="G594" i="23"/>
  <c r="M594" i="23" s="1"/>
  <c r="L593" i="23"/>
  <c r="K593" i="23"/>
  <c r="J593" i="23"/>
  <c r="I593" i="23"/>
  <c r="H593" i="23"/>
  <c r="N593" i="23" s="1"/>
  <c r="G593" i="23"/>
  <c r="M593" i="23" s="1"/>
  <c r="M592" i="23"/>
  <c r="L592" i="23"/>
  <c r="K592" i="23"/>
  <c r="J592" i="23"/>
  <c r="I592" i="23"/>
  <c r="H592" i="23"/>
  <c r="N592" i="23" s="1"/>
  <c r="G592" i="23"/>
  <c r="M591" i="23"/>
  <c r="L591" i="23"/>
  <c r="K591" i="23"/>
  <c r="J591" i="23"/>
  <c r="I591" i="23"/>
  <c r="H591" i="23"/>
  <c r="N591" i="23" s="1"/>
  <c r="G591" i="23"/>
  <c r="L590" i="23"/>
  <c r="K590" i="23"/>
  <c r="I590" i="23"/>
  <c r="G590" i="23"/>
  <c r="M590" i="23" s="1"/>
  <c r="L589" i="23"/>
  <c r="K589" i="23"/>
  <c r="I589" i="23"/>
  <c r="G589" i="23"/>
  <c r="M589" i="23" s="1"/>
  <c r="L588" i="23"/>
  <c r="K588" i="23"/>
  <c r="I588" i="23"/>
  <c r="G588" i="23"/>
  <c r="M588" i="23" s="1"/>
  <c r="L587" i="23"/>
  <c r="K587" i="23"/>
  <c r="J587" i="23"/>
  <c r="I587" i="23"/>
  <c r="H587" i="23"/>
  <c r="N587" i="23" s="1"/>
  <c r="G587" i="23"/>
  <c r="M587" i="23" s="1"/>
  <c r="L586" i="23"/>
  <c r="K586" i="23"/>
  <c r="H586" i="23"/>
  <c r="N586" i="23" s="1"/>
  <c r="G586" i="23"/>
  <c r="M586" i="23" s="1"/>
  <c r="N585" i="23"/>
  <c r="L585" i="23"/>
  <c r="K585" i="23"/>
  <c r="J585" i="23"/>
  <c r="I585" i="23"/>
  <c r="H585" i="23"/>
  <c r="G585" i="23"/>
  <c r="M585" i="23" s="1"/>
  <c r="N584" i="23"/>
  <c r="L584" i="23"/>
  <c r="K584" i="23"/>
  <c r="J584" i="23"/>
  <c r="I584" i="23"/>
  <c r="H584" i="23"/>
  <c r="G584" i="23"/>
  <c r="M584" i="23" s="1"/>
  <c r="L583" i="23"/>
  <c r="K583" i="23"/>
  <c r="I583" i="23"/>
  <c r="G583" i="23"/>
  <c r="M583" i="23" s="1"/>
  <c r="N582" i="23"/>
  <c r="L582" i="23"/>
  <c r="K582" i="23"/>
  <c r="J582" i="23"/>
  <c r="I582" i="23"/>
  <c r="H582" i="23"/>
  <c r="G582" i="23"/>
  <c r="M582" i="23" s="1"/>
  <c r="N581" i="23"/>
  <c r="L581" i="23"/>
  <c r="K581" i="23"/>
  <c r="J581" i="23"/>
  <c r="I581" i="23"/>
  <c r="H581" i="23"/>
  <c r="G581" i="23"/>
  <c r="M581" i="23" s="1"/>
  <c r="L580" i="23"/>
  <c r="K580" i="23"/>
  <c r="J580" i="23"/>
  <c r="I580" i="23"/>
  <c r="H580" i="23"/>
  <c r="N580" i="23" s="1"/>
  <c r="G580" i="23"/>
  <c r="M580" i="23" s="1"/>
  <c r="L579" i="23"/>
  <c r="K579" i="23"/>
  <c r="J579" i="23"/>
  <c r="I579" i="23"/>
  <c r="H579" i="23"/>
  <c r="N579" i="23" s="1"/>
  <c r="G579" i="23"/>
  <c r="M579" i="23" s="1"/>
  <c r="N578" i="23"/>
  <c r="L578" i="23"/>
  <c r="K578" i="23"/>
  <c r="J578" i="23"/>
  <c r="I578" i="23"/>
  <c r="H578" i="23"/>
  <c r="G578" i="23"/>
  <c r="M578" i="23" s="1"/>
  <c r="N577" i="23"/>
  <c r="L577" i="23"/>
  <c r="K577" i="23"/>
  <c r="J577" i="23"/>
  <c r="I577" i="23"/>
  <c r="H577" i="23"/>
  <c r="G577" i="23"/>
  <c r="M577" i="23" s="1"/>
  <c r="L576" i="23"/>
  <c r="K576" i="23"/>
  <c r="J576" i="23"/>
  <c r="I576" i="23"/>
  <c r="H576" i="23"/>
  <c r="N576" i="23" s="1"/>
  <c r="G576" i="23"/>
  <c r="M576" i="23" s="1"/>
  <c r="L575" i="23"/>
  <c r="K575" i="23"/>
  <c r="J575" i="23"/>
  <c r="I575" i="23"/>
  <c r="H575" i="23"/>
  <c r="N575" i="23" s="1"/>
  <c r="G575" i="23"/>
  <c r="M575" i="23" s="1"/>
  <c r="N574" i="23"/>
  <c r="L574" i="23"/>
  <c r="K574" i="23"/>
  <c r="J574" i="23"/>
  <c r="I574" i="23"/>
  <c r="H574" i="23"/>
  <c r="G574" i="23"/>
  <c r="M574" i="23" s="1"/>
  <c r="N573" i="23"/>
  <c r="L573" i="23"/>
  <c r="K573" i="23"/>
  <c r="J573" i="23"/>
  <c r="I573" i="23"/>
  <c r="H573" i="23"/>
  <c r="G573" i="23"/>
  <c r="M573" i="23" s="1"/>
  <c r="L572" i="23"/>
  <c r="K572" i="23"/>
  <c r="J572" i="23"/>
  <c r="I572" i="23"/>
  <c r="G572" i="23"/>
  <c r="M572" i="23" s="1"/>
  <c r="L571" i="23"/>
  <c r="K571" i="23"/>
  <c r="J571" i="23"/>
  <c r="I571" i="23"/>
  <c r="H571" i="23"/>
  <c r="N571" i="23" s="1"/>
  <c r="N570" i="23"/>
  <c r="L570" i="23"/>
  <c r="K570" i="23"/>
  <c r="J570" i="23"/>
  <c r="I570" i="23"/>
  <c r="H570" i="23"/>
  <c r="G570" i="23"/>
  <c r="M570" i="23" s="1"/>
  <c r="N569" i="23"/>
  <c r="L569" i="23"/>
  <c r="K569" i="23"/>
  <c r="J569" i="23"/>
  <c r="I569" i="23"/>
  <c r="H569" i="23"/>
  <c r="G569" i="23"/>
  <c r="M569" i="23" s="1"/>
  <c r="L568" i="23"/>
  <c r="K568" i="23"/>
  <c r="M568" i="23" s="1"/>
  <c r="I568" i="23"/>
  <c r="H568" i="23"/>
  <c r="N568" i="23" s="1"/>
  <c r="G568" i="23"/>
  <c r="L567" i="23"/>
  <c r="K567" i="23"/>
  <c r="H567" i="23"/>
  <c r="N567" i="23" s="1"/>
  <c r="G567" i="23"/>
  <c r="M567" i="23" s="1"/>
  <c r="L566" i="23"/>
  <c r="K566" i="23"/>
  <c r="J566" i="23"/>
  <c r="I566" i="23"/>
  <c r="H566" i="23"/>
  <c r="N566" i="23" s="1"/>
  <c r="G566" i="23"/>
  <c r="M566" i="23" s="1"/>
  <c r="L565" i="23"/>
  <c r="K565" i="23"/>
  <c r="J565" i="23"/>
  <c r="I565" i="23"/>
  <c r="H565" i="23"/>
  <c r="N565" i="23" s="1"/>
  <c r="G565" i="23"/>
  <c r="M565" i="23" s="1"/>
  <c r="L564" i="23"/>
  <c r="K564" i="23"/>
  <c r="M564" i="23" s="1"/>
  <c r="G564" i="23"/>
  <c r="L563" i="23"/>
  <c r="K563" i="23"/>
  <c r="N562" i="23"/>
  <c r="L562" i="23"/>
  <c r="K562" i="23"/>
  <c r="J562" i="23"/>
  <c r="I562" i="23"/>
  <c r="H562" i="23"/>
  <c r="G562" i="23"/>
  <c r="M562" i="23" s="1"/>
  <c r="N561" i="23"/>
  <c r="L561" i="23"/>
  <c r="K561" i="23"/>
  <c r="J561" i="23"/>
  <c r="I561" i="23"/>
  <c r="H561" i="23"/>
  <c r="G561" i="23"/>
  <c r="M561" i="23" s="1"/>
  <c r="N560" i="23"/>
  <c r="L560" i="23"/>
  <c r="K560" i="23"/>
  <c r="J560" i="23"/>
  <c r="I560" i="23"/>
  <c r="H560" i="23"/>
  <c r="G560" i="23"/>
  <c r="M560" i="23" s="1"/>
  <c r="N559" i="23"/>
  <c r="L559" i="23"/>
  <c r="K559" i="23"/>
  <c r="J559" i="23"/>
  <c r="I559" i="23"/>
  <c r="H559" i="23"/>
  <c r="G559" i="23"/>
  <c r="M559" i="23" s="1"/>
  <c r="L558" i="23"/>
  <c r="K558" i="23"/>
  <c r="I558" i="23"/>
  <c r="H558" i="23"/>
  <c r="N558" i="23" s="1"/>
  <c r="G558" i="23"/>
  <c r="M558" i="23" s="1"/>
  <c r="L557" i="23"/>
  <c r="K557" i="23"/>
  <c r="J557" i="23"/>
  <c r="I557" i="23"/>
  <c r="H557" i="23"/>
  <c r="N557" i="23" s="1"/>
  <c r="G557" i="23"/>
  <c r="M557" i="23" s="1"/>
  <c r="L556" i="23"/>
  <c r="K556" i="23"/>
  <c r="J556" i="23"/>
  <c r="I556" i="23"/>
  <c r="H556" i="23"/>
  <c r="N556" i="23" s="1"/>
  <c r="G556" i="23"/>
  <c r="M556" i="23" s="1"/>
  <c r="M555" i="23"/>
  <c r="L555" i="23"/>
  <c r="K555" i="23"/>
  <c r="I555" i="23"/>
  <c r="H555" i="23"/>
  <c r="N555" i="23" s="1"/>
  <c r="G555" i="23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L546" i="23"/>
  <c r="K546" i="23"/>
  <c r="J546" i="23"/>
  <c r="I546" i="23"/>
  <c r="H546" i="23"/>
  <c r="N546" i="23" s="1"/>
  <c r="N545" i="23"/>
  <c r="L545" i="23"/>
  <c r="K545" i="23"/>
  <c r="J545" i="23"/>
  <c r="I545" i="23"/>
  <c r="H545" i="23"/>
  <c r="G545" i="23"/>
  <c r="M545" i="23" s="1"/>
  <c r="L544" i="23"/>
  <c r="K544" i="23"/>
  <c r="H544" i="23"/>
  <c r="N544" i="23" s="1"/>
  <c r="G544" i="23"/>
  <c r="M544" i="23" s="1"/>
  <c r="L543" i="23"/>
  <c r="K543" i="23"/>
  <c r="J543" i="23"/>
  <c r="H543" i="23"/>
  <c r="G543" i="23"/>
  <c r="M543" i="23" s="1"/>
  <c r="L542" i="23"/>
  <c r="K542" i="23"/>
  <c r="J542" i="23"/>
  <c r="I542" i="23"/>
  <c r="H542" i="23"/>
  <c r="N542" i="23" s="1"/>
  <c r="L541" i="23"/>
  <c r="K541" i="23"/>
  <c r="J541" i="23"/>
  <c r="I541" i="23"/>
  <c r="H541" i="23"/>
  <c r="N541" i="23" s="1"/>
  <c r="G541" i="23"/>
  <c r="M541" i="23" s="1"/>
  <c r="L540" i="23"/>
  <c r="K540" i="23"/>
  <c r="J540" i="23"/>
  <c r="I540" i="23"/>
  <c r="L539" i="23"/>
  <c r="K539" i="23"/>
  <c r="J539" i="23"/>
  <c r="I539" i="23"/>
  <c r="H539" i="23"/>
  <c r="N539" i="23" s="1"/>
  <c r="G539" i="23"/>
  <c r="M539" i="23" s="1"/>
  <c r="M538" i="23"/>
  <c r="L538" i="23"/>
  <c r="K538" i="23"/>
  <c r="J538" i="23"/>
  <c r="I538" i="23"/>
  <c r="H538" i="23"/>
  <c r="N538" i="23" s="1"/>
  <c r="G538" i="23"/>
  <c r="M537" i="23"/>
  <c r="L537" i="23"/>
  <c r="K537" i="23"/>
  <c r="J537" i="23"/>
  <c r="I537" i="23"/>
  <c r="H537" i="23"/>
  <c r="N537" i="23" s="1"/>
  <c r="G537" i="23"/>
  <c r="L536" i="23"/>
  <c r="K536" i="23"/>
  <c r="J536" i="23"/>
  <c r="I536" i="23"/>
  <c r="H536" i="23"/>
  <c r="N536" i="23" s="1"/>
  <c r="G536" i="23"/>
  <c r="M536" i="23" s="1"/>
  <c r="L535" i="23"/>
  <c r="K535" i="23"/>
  <c r="H535" i="23"/>
  <c r="N535" i="23" s="1"/>
  <c r="G535" i="23"/>
  <c r="M535" i="23" s="1"/>
  <c r="L534" i="23"/>
  <c r="K534" i="23"/>
  <c r="J534" i="23"/>
  <c r="I534" i="23"/>
  <c r="H534" i="23"/>
  <c r="N534" i="23" s="1"/>
  <c r="G534" i="23"/>
  <c r="M534" i="23" s="1"/>
  <c r="N533" i="23"/>
  <c r="L533" i="23"/>
  <c r="K533" i="23"/>
  <c r="J533" i="23"/>
  <c r="I533" i="23"/>
  <c r="H533" i="23"/>
  <c r="G533" i="23"/>
  <c r="M533" i="23" s="1"/>
  <c r="N532" i="23"/>
  <c r="L532" i="23"/>
  <c r="K532" i="23"/>
  <c r="J532" i="23"/>
  <c r="I532" i="23"/>
  <c r="H532" i="23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N529" i="23"/>
  <c r="L529" i="23"/>
  <c r="K529" i="23"/>
  <c r="J529" i="23"/>
  <c r="I529" i="23"/>
  <c r="H529" i="23"/>
  <c r="G529" i="23"/>
  <c r="M529" i="23" s="1"/>
  <c r="L528" i="23"/>
  <c r="K528" i="23"/>
  <c r="J528" i="23"/>
  <c r="I528" i="23"/>
  <c r="G528" i="23"/>
  <c r="M528" i="23" s="1"/>
  <c r="M527" i="23"/>
  <c r="L527" i="23"/>
  <c r="K527" i="23"/>
  <c r="J527" i="23"/>
  <c r="I527" i="23"/>
  <c r="H527" i="23"/>
  <c r="N527" i="23" s="1"/>
  <c r="G527" i="23"/>
  <c r="M526" i="23"/>
  <c r="L526" i="23"/>
  <c r="K526" i="23"/>
  <c r="J526" i="23"/>
  <c r="I526" i="23"/>
  <c r="H526" i="23"/>
  <c r="N526" i="23" s="1"/>
  <c r="G526" i="23"/>
  <c r="L525" i="23"/>
  <c r="K525" i="23"/>
  <c r="J525" i="23"/>
  <c r="I525" i="23"/>
  <c r="H525" i="23"/>
  <c r="N525" i="23" s="1"/>
  <c r="G525" i="23"/>
  <c r="M525" i="23" s="1"/>
  <c r="L524" i="23"/>
  <c r="K524" i="23"/>
  <c r="J524" i="23"/>
  <c r="I524" i="23"/>
  <c r="H524" i="23"/>
  <c r="N524" i="23" s="1"/>
  <c r="G524" i="23"/>
  <c r="M524" i="23" s="1"/>
  <c r="M523" i="23"/>
  <c r="L523" i="23"/>
  <c r="K523" i="23"/>
  <c r="J523" i="23"/>
  <c r="I523" i="23"/>
  <c r="H523" i="23"/>
  <c r="N523" i="23" s="1"/>
  <c r="G523" i="23"/>
  <c r="L522" i="23"/>
  <c r="K522" i="23"/>
  <c r="J522" i="23"/>
  <c r="I522" i="23"/>
  <c r="H522" i="23"/>
  <c r="N522" i="23" s="1"/>
  <c r="N521" i="23"/>
  <c r="L521" i="23"/>
  <c r="K521" i="23"/>
  <c r="J521" i="23"/>
  <c r="I521" i="23"/>
  <c r="H521" i="23"/>
  <c r="G521" i="23"/>
  <c r="M521" i="23" s="1"/>
  <c r="N520" i="23"/>
  <c r="L520" i="23"/>
  <c r="K520" i="23"/>
  <c r="J520" i="23"/>
  <c r="I520" i="23"/>
  <c r="H520" i="23"/>
  <c r="G520" i="23"/>
  <c r="M520" i="23" s="1"/>
  <c r="L519" i="23"/>
  <c r="K519" i="23"/>
  <c r="J519" i="23"/>
  <c r="I519" i="23"/>
  <c r="H519" i="23"/>
  <c r="N519" i="23" s="1"/>
  <c r="G519" i="23"/>
  <c r="M519" i="23" s="1"/>
  <c r="L518" i="23"/>
  <c r="K518" i="23"/>
  <c r="M518" i="23" s="1"/>
  <c r="I518" i="23"/>
  <c r="H518" i="23"/>
  <c r="N518" i="23" s="1"/>
  <c r="G518" i="23"/>
  <c r="M517" i="23"/>
  <c r="L517" i="23"/>
  <c r="K517" i="23"/>
  <c r="J517" i="23"/>
  <c r="I517" i="23"/>
  <c r="H517" i="23"/>
  <c r="N517" i="23" s="1"/>
  <c r="G517" i="23"/>
  <c r="M516" i="23"/>
  <c r="L516" i="23"/>
  <c r="K516" i="23"/>
  <c r="J516" i="23"/>
  <c r="I516" i="23"/>
  <c r="H516" i="23"/>
  <c r="N516" i="23" s="1"/>
  <c r="G516" i="23"/>
  <c r="M515" i="23"/>
  <c r="L515" i="23"/>
  <c r="K515" i="23"/>
  <c r="J515" i="23"/>
  <c r="I515" i="23"/>
  <c r="H515" i="23"/>
  <c r="N515" i="23" s="1"/>
  <c r="G515" i="23"/>
  <c r="M514" i="23"/>
  <c r="L514" i="23"/>
  <c r="K514" i="23"/>
  <c r="J514" i="23"/>
  <c r="I514" i="23"/>
  <c r="H514" i="23"/>
  <c r="N514" i="23" s="1"/>
  <c r="G514" i="23"/>
  <c r="M513" i="23"/>
  <c r="L513" i="23"/>
  <c r="K513" i="23"/>
  <c r="J513" i="23"/>
  <c r="I513" i="23"/>
  <c r="H513" i="23"/>
  <c r="N513" i="23" s="1"/>
  <c r="G513" i="23"/>
  <c r="L512" i="23"/>
  <c r="K512" i="23"/>
  <c r="I512" i="23"/>
  <c r="G512" i="23"/>
  <c r="M512" i="23" s="1"/>
  <c r="L511" i="23"/>
  <c r="K511" i="23"/>
  <c r="J511" i="23"/>
  <c r="I511" i="23"/>
  <c r="H511" i="23"/>
  <c r="N511" i="23" s="1"/>
  <c r="G511" i="23"/>
  <c r="M511" i="23" s="1"/>
  <c r="L510" i="23"/>
  <c r="K510" i="23"/>
  <c r="J510" i="23"/>
  <c r="I510" i="23"/>
  <c r="H510" i="23"/>
  <c r="N510" i="23" s="1"/>
  <c r="G510" i="23"/>
  <c r="M510" i="23" s="1"/>
  <c r="N509" i="23"/>
  <c r="L509" i="23"/>
  <c r="K509" i="23"/>
  <c r="J509" i="23"/>
  <c r="I509" i="23"/>
  <c r="H509" i="23"/>
  <c r="G509" i="23"/>
  <c r="M509" i="23" s="1"/>
  <c r="N508" i="23"/>
  <c r="L508" i="23"/>
  <c r="K508" i="23"/>
  <c r="J508" i="23"/>
  <c r="I508" i="23"/>
  <c r="H508" i="23"/>
  <c r="G508" i="23"/>
  <c r="M508" i="23" s="1"/>
  <c r="L507" i="23"/>
  <c r="K507" i="23"/>
  <c r="I507" i="23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I499" i="23"/>
  <c r="G499" i="23"/>
  <c r="M499" i="23" s="1"/>
  <c r="L498" i="23"/>
  <c r="K498" i="23"/>
  <c r="J498" i="23"/>
  <c r="I498" i="23"/>
  <c r="H498" i="23"/>
  <c r="N498" i="23" s="1"/>
  <c r="L497" i="23"/>
  <c r="K497" i="23"/>
  <c r="J497" i="23"/>
  <c r="I497" i="23"/>
  <c r="H497" i="23"/>
  <c r="N497" i="23" s="1"/>
  <c r="G497" i="23"/>
  <c r="M497" i="23" s="1"/>
  <c r="L496" i="23"/>
  <c r="K496" i="23"/>
  <c r="J496" i="23"/>
  <c r="I496" i="23"/>
  <c r="H496" i="23"/>
  <c r="N496" i="23" s="1"/>
  <c r="G496" i="23"/>
  <c r="M496" i="23" s="1"/>
  <c r="M495" i="23"/>
  <c r="L495" i="23"/>
  <c r="K495" i="23"/>
  <c r="J495" i="23"/>
  <c r="I495" i="23"/>
  <c r="H495" i="23"/>
  <c r="N495" i="23" s="1"/>
  <c r="G495" i="23"/>
  <c r="M494" i="23"/>
  <c r="L494" i="23"/>
  <c r="K494" i="23"/>
  <c r="I494" i="23"/>
  <c r="H494" i="23"/>
  <c r="N494" i="23" s="1"/>
  <c r="G494" i="23"/>
  <c r="L493" i="23"/>
  <c r="K493" i="23"/>
  <c r="M493" i="23" s="1"/>
  <c r="J493" i="23"/>
  <c r="I493" i="23"/>
  <c r="G493" i="23"/>
  <c r="M492" i="23"/>
  <c r="L492" i="23"/>
  <c r="K492" i="23"/>
  <c r="J492" i="23"/>
  <c r="I492" i="23"/>
  <c r="H492" i="23"/>
  <c r="N492" i="23" s="1"/>
  <c r="G492" i="23"/>
  <c r="M491" i="23"/>
  <c r="L491" i="23"/>
  <c r="K491" i="23"/>
  <c r="J491" i="23"/>
  <c r="I491" i="23"/>
  <c r="H491" i="23"/>
  <c r="N491" i="23" s="1"/>
  <c r="G491" i="23"/>
  <c r="M490" i="23"/>
  <c r="L490" i="23"/>
  <c r="K490" i="23"/>
  <c r="J490" i="23"/>
  <c r="I490" i="23"/>
  <c r="H490" i="23"/>
  <c r="N490" i="23" s="1"/>
  <c r="G490" i="23"/>
  <c r="M489" i="23"/>
  <c r="L489" i="23"/>
  <c r="K489" i="23"/>
  <c r="J489" i="23"/>
  <c r="I489" i="23"/>
  <c r="H489" i="23"/>
  <c r="N489" i="23" s="1"/>
  <c r="G489" i="23"/>
  <c r="L488" i="23"/>
  <c r="K488" i="23"/>
  <c r="I488" i="23"/>
  <c r="H488" i="23"/>
  <c r="N488" i="23" s="1"/>
  <c r="G488" i="23"/>
  <c r="M488" i="23" s="1"/>
  <c r="M487" i="23"/>
  <c r="L487" i="23"/>
  <c r="K487" i="23"/>
  <c r="J487" i="23"/>
  <c r="I487" i="23"/>
  <c r="H487" i="23"/>
  <c r="N487" i="23" s="1"/>
  <c r="G487" i="23"/>
  <c r="M486" i="23"/>
  <c r="L486" i="23"/>
  <c r="K486" i="23"/>
  <c r="J486" i="23"/>
  <c r="I486" i="23"/>
  <c r="H486" i="23"/>
  <c r="N486" i="23" s="1"/>
  <c r="G486" i="23"/>
  <c r="L485" i="23"/>
  <c r="K485" i="23"/>
  <c r="J485" i="23"/>
  <c r="I485" i="23"/>
  <c r="H485" i="23"/>
  <c r="N485" i="23" s="1"/>
  <c r="G485" i="23"/>
  <c r="M485" i="23" s="1"/>
  <c r="L484" i="23"/>
  <c r="K484" i="23"/>
  <c r="J484" i="23"/>
  <c r="I484" i="23"/>
  <c r="G484" i="23"/>
  <c r="M484" i="23" s="1"/>
  <c r="L483" i="23"/>
  <c r="K483" i="23"/>
  <c r="J483" i="23"/>
  <c r="I483" i="23"/>
  <c r="H483" i="23"/>
  <c r="N483" i="23" s="1"/>
  <c r="G483" i="23"/>
  <c r="M483" i="23" s="1"/>
  <c r="L482" i="23"/>
  <c r="K482" i="23"/>
  <c r="J482" i="23"/>
  <c r="I482" i="23"/>
  <c r="H482" i="23"/>
  <c r="N482" i="23" s="1"/>
  <c r="G482" i="23"/>
  <c r="M482" i="23" s="1"/>
  <c r="L481" i="23"/>
  <c r="K481" i="23"/>
  <c r="H481" i="23"/>
  <c r="N481" i="23" s="1"/>
  <c r="G481" i="23"/>
  <c r="M481" i="23" s="1"/>
  <c r="M480" i="23"/>
  <c r="L480" i="23"/>
  <c r="K480" i="23"/>
  <c r="J480" i="23"/>
  <c r="I480" i="23"/>
  <c r="H480" i="23"/>
  <c r="N480" i="23" s="1"/>
  <c r="G480" i="23"/>
  <c r="M479" i="23"/>
  <c r="L479" i="23"/>
  <c r="K479" i="23"/>
  <c r="J479" i="23"/>
  <c r="I479" i="23"/>
  <c r="H479" i="23"/>
  <c r="N479" i="23" s="1"/>
  <c r="G479" i="23"/>
  <c r="L478" i="23"/>
  <c r="K478" i="23"/>
  <c r="J478" i="23"/>
  <c r="I478" i="23"/>
  <c r="H478" i="23"/>
  <c r="N478" i="23" s="1"/>
  <c r="G478" i="23"/>
  <c r="M478" i="23" s="1"/>
  <c r="L477" i="23"/>
  <c r="K477" i="23"/>
  <c r="J477" i="23"/>
  <c r="I477" i="23"/>
  <c r="H477" i="23"/>
  <c r="N477" i="23" s="1"/>
  <c r="G477" i="23"/>
  <c r="M477" i="23" s="1"/>
  <c r="M476" i="23"/>
  <c r="L476" i="23"/>
  <c r="K476" i="23"/>
  <c r="J476" i="23"/>
  <c r="I476" i="23"/>
  <c r="H476" i="23"/>
  <c r="N476" i="23" s="1"/>
  <c r="G476" i="23"/>
  <c r="M475" i="23"/>
  <c r="L475" i="23"/>
  <c r="K475" i="23"/>
  <c r="J475" i="23"/>
  <c r="I475" i="23"/>
  <c r="H475" i="23"/>
  <c r="N475" i="23" s="1"/>
  <c r="G475" i="23"/>
  <c r="L474" i="23"/>
  <c r="K474" i="23"/>
  <c r="J474" i="23"/>
  <c r="I474" i="23"/>
  <c r="H474" i="23"/>
  <c r="N474" i="23" s="1"/>
  <c r="G474" i="23"/>
  <c r="M474" i="23" s="1"/>
  <c r="L473" i="23"/>
  <c r="K473" i="23"/>
  <c r="J473" i="23"/>
  <c r="L472" i="23"/>
  <c r="K472" i="23"/>
  <c r="H472" i="23"/>
  <c r="N472" i="23" s="1"/>
  <c r="G472" i="23"/>
  <c r="M472" i="23" s="1"/>
  <c r="L471" i="23"/>
  <c r="K471" i="23"/>
  <c r="L470" i="23"/>
  <c r="K470" i="23"/>
  <c r="M470" i="23" s="1"/>
  <c r="G470" i="23"/>
  <c r="L469" i="23"/>
  <c r="K469" i="23"/>
  <c r="J469" i="23"/>
  <c r="I469" i="23"/>
  <c r="H469" i="23"/>
  <c r="N469" i="23" s="1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J467" i="23"/>
  <c r="I467" i="23"/>
  <c r="H467" i="23"/>
  <c r="N467" i="23" s="1"/>
  <c r="G467" i="23"/>
  <c r="M467" i="23" s="1"/>
  <c r="L466" i="23"/>
  <c r="K466" i="23"/>
  <c r="J466" i="23"/>
  <c r="I466" i="23"/>
  <c r="H466" i="23"/>
  <c r="N466" i="23" s="1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L462" i="23"/>
  <c r="K462" i="23"/>
  <c r="J462" i="23"/>
  <c r="I462" i="23"/>
  <c r="H462" i="23"/>
  <c r="N462" i="23" s="1"/>
  <c r="G462" i="23"/>
  <c r="M462" i="23" s="1"/>
  <c r="L461" i="23"/>
  <c r="K461" i="23"/>
  <c r="J461" i="23"/>
  <c r="I461" i="23"/>
  <c r="H461" i="23"/>
  <c r="N461" i="23" s="1"/>
  <c r="G461" i="23"/>
  <c r="M461" i="23" s="1"/>
  <c r="L460" i="23"/>
  <c r="N460" i="23" s="1"/>
  <c r="K460" i="23"/>
  <c r="I460" i="23"/>
  <c r="H460" i="23"/>
  <c r="G460" i="23"/>
  <c r="M460" i="23" s="1"/>
  <c r="N459" i="23"/>
  <c r="L459" i="23"/>
  <c r="K459" i="23"/>
  <c r="J459" i="23"/>
  <c r="I459" i="23"/>
  <c r="H459" i="23"/>
  <c r="G459" i="23"/>
  <c r="M459" i="23" s="1"/>
  <c r="N458" i="23"/>
  <c r="L458" i="23"/>
  <c r="K458" i="23"/>
  <c r="J458" i="23"/>
  <c r="I458" i="23"/>
  <c r="H458" i="23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N455" i="23"/>
  <c r="L455" i="23"/>
  <c r="K455" i="23"/>
  <c r="J455" i="23"/>
  <c r="I455" i="23"/>
  <c r="H455" i="23"/>
  <c r="G455" i="23"/>
  <c r="M455" i="23" s="1"/>
  <c r="N454" i="23"/>
  <c r="L454" i="23"/>
  <c r="K454" i="23"/>
  <c r="J454" i="23"/>
  <c r="I454" i="23"/>
  <c r="H454" i="23"/>
  <c r="G454" i="23"/>
  <c r="M454" i="23" s="1"/>
  <c r="L453" i="23"/>
  <c r="K453" i="23"/>
  <c r="J453" i="23"/>
  <c r="I453" i="23"/>
  <c r="H453" i="23"/>
  <c r="N453" i="23" s="1"/>
  <c r="G453" i="23"/>
  <c r="M453" i="23" s="1"/>
  <c r="L452" i="23"/>
  <c r="K452" i="23"/>
  <c r="J452" i="23"/>
  <c r="I452" i="23"/>
  <c r="H452" i="23"/>
  <c r="N452" i="23" s="1"/>
  <c r="G452" i="23"/>
  <c r="M452" i="23" s="1"/>
  <c r="N451" i="23"/>
  <c r="L451" i="23"/>
  <c r="K451" i="23"/>
  <c r="J451" i="23"/>
  <c r="I451" i="23"/>
  <c r="H451" i="23"/>
  <c r="G451" i="23"/>
  <c r="M451" i="23" s="1"/>
  <c r="N450" i="23"/>
  <c r="L450" i="23"/>
  <c r="K450" i="23"/>
  <c r="J450" i="23"/>
  <c r="I450" i="23"/>
  <c r="H450" i="23"/>
  <c r="G450" i="23"/>
  <c r="M450" i="23" s="1"/>
  <c r="L449" i="23"/>
  <c r="K449" i="23"/>
  <c r="J449" i="23"/>
  <c r="I449" i="23"/>
  <c r="H449" i="23"/>
  <c r="N449" i="23" s="1"/>
  <c r="G449" i="23"/>
  <c r="M449" i="23" s="1"/>
  <c r="L448" i="23"/>
  <c r="K448" i="23"/>
  <c r="J448" i="23"/>
  <c r="I448" i="23"/>
  <c r="H448" i="23"/>
  <c r="N448" i="23" s="1"/>
  <c r="G448" i="23"/>
  <c r="M448" i="23" s="1"/>
  <c r="N447" i="23"/>
  <c r="L447" i="23"/>
  <c r="K447" i="23"/>
  <c r="J447" i="23"/>
  <c r="I447" i="23"/>
  <c r="H447" i="23"/>
  <c r="G447" i="23"/>
  <c r="M447" i="23" s="1"/>
  <c r="L446" i="23"/>
  <c r="K446" i="23"/>
  <c r="I446" i="23"/>
  <c r="G446" i="23"/>
  <c r="M446" i="23" s="1"/>
  <c r="L445" i="23"/>
  <c r="K445" i="23"/>
  <c r="I445" i="23"/>
  <c r="G445" i="23"/>
  <c r="M445" i="23" s="1"/>
  <c r="M444" i="23"/>
  <c r="L444" i="23"/>
  <c r="K444" i="23"/>
  <c r="J444" i="23"/>
  <c r="I444" i="23"/>
  <c r="H444" i="23"/>
  <c r="N444" i="23" s="1"/>
  <c r="G444" i="23"/>
  <c r="L443" i="23"/>
  <c r="K443" i="23"/>
  <c r="J443" i="23"/>
  <c r="I443" i="23"/>
  <c r="H443" i="23"/>
  <c r="N443" i="23" s="1"/>
  <c r="G443" i="23"/>
  <c r="M443" i="23" s="1"/>
  <c r="L442" i="23"/>
  <c r="K442" i="23"/>
  <c r="I442" i="23"/>
  <c r="H442" i="23"/>
  <c r="N442" i="23" s="1"/>
  <c r="L441" i="23"/>
  <c r="K441" i="23"/>
  <c r="J441" i="23"/>
  <c r="I441" i="23"/>
  <c r="H441" i="23"/>
  <c r="N441" i="23" s="1"/>
  <c r="L440" i="23"/>
  <c r="K440" i="23"/>
  <c r="J440" i="23"/>
  <c r="I440" i="23"/>
  <c r="G440" i="23"/>
  <c r="N439" i="23"/>
  <c r="L439" i="23"/>
  <c r="K439" i="23"/>
  <c r="J439" i="23"/>
  <c r="I439" i="23"/>
  <c r="H439" i="23"/>
  <c r="G439" i="23"/>
  <c r="M439" i="23" s="1"/>
  <c r="N438" i="23"/>
  <c r="L438" i="23"/>
  <c r="K438" i="23"/>
  <c r="J438" i="23"/>
  <c r="I438" i="23"/>
  <c r="H438" i="23"/>
  <c r="G438" i="23"/>
  <c r="M438" i="23" s="1"/>
  <c r="N437" i="23"/>
  <c r="L437" i="23"/>
  <c r="K437" i="23"/>
  <c r="J437" i="23"/>
  <c r="I437" i="23"/>
  <c r="H437" i="23"/>
  <c r="G437" i="23"/>
  <c r="M437" i="23" s="1"/>
  <c r="N436" i="23"/>
  <c r="L436" i="23"/>
  <c r="K436" i="23"/>
  <c r="J436" i="23"/>
  <c r="I436" i="23"/>
  <c r="H436" i="23"/>
  <c r="G436" i="23"/>
  <c r="M436" i="23" s="1"/>
  <c r="L435" i="23"/>
  <c r="K435" i="23"/>
  <c r="J435" i="23"/>
  <c r="I435" i="23"/>
  <c r="L434" i="23"/>
  <c r="K434" i="23"/>
  <c r="H434" i="23"/>
  <c r="N434" i="23" s="1"/>
  <c r="N433" i="23"/>
  <c r="L433" i="23"/>
  <c r="K433" i="23"/>
  <c r="J433" i="23"/>
  <c r="I433" i="23"/>
  <c r="H433" i="23"/>
  <c r="G433" i="23"/>
  <c r="M433" i="23" s="1"/>
  <c r="N432" i="23"/>
  <c r="L432" i="23"/>
  <c r="K432" i="23"/>
  <c r="J432" i="23"/>
  <c r="I432" i="23"/>
  <c r="H432" i="23"/>
  <c r="G432" i="23"/>
  <c r="M432" i="23" s="1"/>
  <c r="N431" i="23"/>
  <c r="L431" i="23"/>
  <c r="K431" i="23"/>
  <c r="J431" i="23"/>
  <c r="I431" i="23"/>
  <c r="H431" i="23"/>
  <c r="G431" i="23"/>
  <c r="M431" i="23" s="1"/>
  <c r="N430" i="23"/>
  <c r="L430" i="23"/>
  <c r="K430" i="23"/>
  <c r="J430" i="23"/>
  <c r="I430" i="23"/>
  <c r="H430" i="23"/>
  <c r="G430" i="23"/>
  <c r="M430" i="23" s="1"/>
  <c r="N429" i="23"/>
  <c r="L429" i="23"/>
  <c r="K429" i="23"/>
  <c r="J429" i="23"/>
  <c r="I429" i="23"/>
  <c r="H429" i="23"/>
  <c r="G429" i="23"/>
  <c r="M429" i="23" s="1"/>
  <c r="N428" i="23"/>
  <c r="L428" i="23"/>
  <c r="K428" i="23"/>
  <c r="J428" i="23"/>
  <c r="I428" i="23"/>
  <c r="H428" i="23"/>
  <c r="L427" i="23"/>
  <c r="K427" i="23"/>
  <c r="J427" i="23"/>
  <c r="I427" i="23"/>
  <c r="H427" i="23"/>
  <c r="N427" i="23" s="1"/>
  <c r="G427" i="23"/>
  <c r="M427" i="23" s="1"/>
  <c r="L426" i="23"/>
  <c r="K426" i="23"/>
  <c r="J426" i="23"/>
  <c r="I426" i="23"/>
  <c r="H426" i="23"/>
  <c r="N426" i="23" s="1"/>
  <c r="G426" i="23"/>
  <c r="M426" i="23" s="1"/>
  <c r="L425" i="23"/>
  <c r="K425" i="23"/>
  <c r="J425" i="23"/>
  <c r="I425" i="23"/>
  <c r="H425" i="23"/>
  <c r="N425" i="23" s="1"/>
  <c r="G425" i="23"/>
  <c r="M425" i="23" s="1"/>
  <c r="L424" i="23"/>
  <c r="K424" i="23"/>
  <c r="J424" i="23"/>
  <c r="L423" i="23"/>
  <c r="K423" i="23"/>
  <c r="L422" i="23"/>
  <c r="K422" i="23"/>
  <c r="N421" i="23"/>
  <c r="L421" i="23"/>
  <c r="K421" i="23"/>
  <c r="J421" i="23"/>
  <c r="I421" i="23"/>
  <c r="H421" i="23"/>
  <c r="G421" i="23"/>
  <c r="M421" i="23" s="1"/>
  <c r="L420" i="23"/>
  <c r="K420" i="23"/>
  <c r="J420" i="23"/>
  <c r="I420" i="23"/>
  <c r="H420" i="23"/>
  <c r="N420" i="23" s="1"/>
  <c r="G420" i="23"/>
  <c r="M420" i="23" s="1"/>
  <c r="L419" i="23"/>
  <c r="K419" i="23"/>
  <c r="M418" i="23"/>
  <c r="L418" i="23"/>
  <c r="K418" i="23"/>
  <c r="J418" i="23"/>
  <c r="I418" i="23"/>
  <c r="H418" i="23"/>
  <c r="N418" i="23" s="1"/>
  <c r="G418" i="23"/>
  <c r="L417" i="23"/>
  <c r="K417" i="23"/>
  <c r="J417" i="23"/>
  <c r="I417" i="23"/>
  <c r="H417" i="23"/>
  <c r="N417" i="23" s="1"/>
  <c r="G417" i="23"/>
  <c r="M417" i="23" s="1"/>
  <c r="L416" i="23"/>
  <c r="K416" i="23"/>
  <c r="J416" i="23"/>
  <c r="I416" i="23"/>
  <c r="H416" i="23"/>
  <c r="N416" i="23" s="1"/>
  <c r="G416" i="23"/>
  <c r="M416" i="23" s="1"/>
  <c r="M415" i="23"/>
  <c r="L415" i="23"/>
  <c r="K415" i="23"/>
  <c r="J415" i="23"/>
  <c r="I415" i="23"/>
  <c r="H415" i="23"/>
  <c r="N415" i="23" s="1"/>
  <c r="G415" i="23"/>
  <c r="M414" i="23"/>
  <c r="L414" i="23"/>
  <c r="K414" i="23"/>
  <c r="J414" i="23"/>
  <c r="I414" i="23"/>
  <c r="H414" i="23"/>
  <c r="N414" i="23" s="1"/>
  <c r="G414" i="23"/>
  <c r="L413" i="23"/>
  <c r="K413" i="23"/>
  <c r="I413" i="23"/>
  <c r="H413" i="23"/>
  <c r="N413" i="23" s="1"/>
  <c r="M412" i="23"/>
  <c r="L412" i="23"/>
  <c r="K412" i="23"/>
  <c r="J412" i="23"/>
  <c r="I412" i="23"/>
  <c r="H412" i="23"/>
  <c r="N412" i="23" s="1"/>
  <c r="G412" i="23"/>
  <c r="L411" i="23"/>
  <c r="K411" i="23"/>
  <c r="J411" i="23"/>
  <c r="I411" i="23"/>
  <c r="G411" i="23"/>
  <c r="M411" i="23" s="1"/>
  <c r="L410" i="23"/>
  <c r="K410" i="23"/>
  <c r="J410" i="23"/>
  <c r="L409" i="23"/>
  <c r="K409" i="23"/>
  <c r="J409" i="23"/>
  <c r="I409" i="23"/>
  <c r="H409" i="23"/>
  <c r="N409" i="23" s="1"/>
  <c r="L408" i="23"/>
  <c r="K408" i="23"/>
  <c r="J408" i="23"/>
  <c r="I408" i="23"/>
  <c r="L407" i="23"/>
  <c r="K407" i="23"/>
  <c r="J407" i="23"/>
  <c r="I407" i="23"/>
  <c r="H407" i="23"/>
  <c r="N407" i="23" s="1"/>
  <c r="L406" i="23"/>
  <c r="K406" i="23"/>
  <c r="J406" i="23"/>
  <c r="L405" i="23"/>
  <c r="K405" i="23"/>
  <c r="L404" i="23"/>
  <c r="K404" i="23"/>
  <c r="J404" i="23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J402" i="23"/>
  <c r="I402" i="23"/>
  <c r="H402" i="23"/>
  <c r="N402" i="23" s="1"/>
  <c r="G402" i="23"/>
  <c r="M402" i="23" s="1"/>
  <c r="M401" i="23"/>
  <c r="L401" i="23"/>
  <c r="K401" i="23"/>
  <c r="J401" i="23"/>
  <c r="I401" i="23"/>
  <c r="H401" i="23"/>
  <c r="N401" i="23" s="1"/>
  <c r="G401" i="23"/>
  <c r="M400" i="23"/>
  <c r="L400" i="23"/>
  <c r="K400" i="23"/>
  <c r="J400" i="23"/>
  <c r="I400" i="23"/>
  <c r="H400" i="23"/>
  <c r="N400" i="23" s="1"/>
  <c r="G400" i="23"/>
  <c r="L399" i="23"/>
  <c r="K399" i="23"/>
  <c r="J399" i="23"/>
  <c r="I399" i="23"/>
  <c r="H399" i="23"/>
  <c r="N399" i="23" s="1"/>
  <c r="G399" i="23"/>
  <c r="M399" i="23" s="1"/>
  <c r="L398" i="23"/>
  <c r="K398" i="23"/>
  <c r="J398" i="23"/>
  <c r="I398" i="23"/>
  <c r="H398" i="23"/>
  <c r="N398" i="23" s="1"/>
  <c r="G398" i="23"/>
  <c r="M398" i="23" s="1"/>
  <c r="M397" i="23"/>
  <c r="L397" i="23"/>
  <c r="K397" i="23"/>
  <c r="J397" i="23"/>
  <c r="I397" i="23"/>
  <c r="H397" i="23"/>
  <c r="N397" i="23" s="1"/>
  <c r="G397" i="23"/>
  <c r="M396" i="23"/>
  <c r="L396" i="23"/>
  <c r="K396" i="23"/>
  <c r="J396" i="23"/>
  <c r="I396" i="23"/>
  <c r="H396" i="23"/>
  <c r="N396" i="23" s="1"/>
  <c r="G396" i="23"/>
  <c r="L395" i="23"/>
  <c r="K395" i="23"/>
  <c r="N394" i="23"/>
  <c r="L394" i="23"/>
  <c r="K394" i="23"/>
  <c r="J394" i="23"/>
  <c r="I394" i="23"/>
  <c r="H394" i="23"/>
  <c r="G394" i="23"/>
  <c r="M394" i="23" s="1"/>
  <c r="N393" i="23"/>
  <c r="L393" i="23"/>
  <c r="K393" i="23"/>
  <c r="J393" i="23"/>
  <c r="I393" i="23"/>
  <c r="H393" i="23"/>
  <c r="G393" i="23"/>
  <c r="M393" i="23" s="1"/>
  <c r="L392" i="23"/>
  <c r="K392" i="23"/>
  <c r="J392" i="23"/>
  <c r="I392" i="23"/>
  <c r="H392" i="23"/>
  <c r="N392" i="23" s="1"/>
  <c r="G392" i="23"/>
  <c r="M392" i="23" s="1"/>
  <c r="L391" i="23"/>
  <c r="K391" i="23"/>
  <c r="M390" i="23"/>
  <c r="L390" i="23"/>
  <c r="K390" i="23"/>
  <c r="J390" i="23"/>
  <c r="I390" i="23"/>
  <c r="H390" i="23"/>
  <c r="N390" i="23" s="1"/>
  <c r="G390" i="23"/>
  <c r="L389" i="23"/>
  <c r="K389" i="23"/>
  <c r="J389" i="23"/>
  <c r="I389" i="23"/>
  <c r="H389" i="23"/>
  <c r="N389" i="23" s="1"/>
  <c r="G389" i="23"/>
  <c r="M389" i="23" s="1"/>
  <c r="L388" i="23"/>
  <c r="K388" i="23"/>
  <c r="I388" i="23"/>
  <c r="H388" i="23"/>
  <c r="N388" i="23" s="1"/>
  <c r="G388" i="23"/>
  <c r="M388" i="23" s="1"/>
  <c r="L387" i="23"/>
  <c r="K387" i="23"/>
  <c r="J387" i="23"/>
  <c r="L386" i="23"/>
  <c r="K386" i="23"/>
  <c r="L385" i="23"/>
  <c r="K385" i="23"/>
  <c r="J385" i="23"/>
  <c r="I385" i="23"/>
  <c r="H385" i="23"/>
  <c r="N385" i="23" s="1"/>
  <c r="L384" i="23"/>
  <c r="K384" i="23"/>
  <c r="H384" i="23"/>
  <c r="N384" i="23" s="1"/>
  <c r="G384" i="23"/>
  <c r="M384" i="23" s="1"/>
  <c r="L383" i="23"/>
  <c r="K383" i="23"/>
  <c r="N382" i="23"/>
  <c r="L382" i="23"/>
  <c r="K382" i="23"/>
  <c r="J382" i="23"/>
  <c r="I382" i="23"/>
  <c r="H382" i="23"/>
  <c r="G382" i="23"/>
  <c r="M382" i="23" s="1"/>
  <c r="L381" i="23"/>
  <c r="K381" i="23"/>
  <c r="H381" i="23"/>
  <c r="N381" i="23" s="1"/>
  <c r="G381" i="23"/>
  <c r="M381" i="23" s="1"/>
  <c r="L380" i="23"/>
  <c r="K380" i="23"/>
  <c r="J380" i="23"/>
  <c r="I380" i="23"/>
  <c r="H380" i="23"/>
  <c r="N380" i="23" s="1"/>
  <c r="G380" i="23"/>
  <c r="M380" i="23" s="1"/>
  <c r="L379" i="23"/>
  <c r="K379" i="23"/>
  <c r="J379" i="23"/>
  <c r="H379" i="23"/>
  <c r="N379" i="23" s="1"/>
  <c r="G379" i="23"/>
  <c r="M379" i="23" s="1"/>
  <c r="L378" i="23"/>
  <c r="N378" i="23" s="1"/>
  <c r="K378" i="23"/>
  <c r="J378" i="23"/>
  <c r="H378" i="23"/>
  <c r="G378" i="23"/>
  <c r="M378" i="23" s="1"/>
  <c r="L377" i="23"/>
  <c r="K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I375" i="23"/>
  <c r="H375" i="23"/>
  <c r="N375" i="23" s="1"/>
  <c r="G375" i="23"/>
  <c r="M375" i="23" s="1"/>
  <c r="M374" i="23"/>
  <c r="L374" i="23"/>
  <c r="K374" i="23"/>
  <c r="J374" i="23"/>
  <c r="I374" i="23"/>
  <c r="H374" i="23"/>
  <c r="N374" i="23" s="1"/>
  <c r="G374" i="23"/>
  <c r="L373" i="23"/>
  <c r="K373" i="23"/>
  <c r="I373" i="23"/>
  <c r="H373" i="23"/>
  <c r="N373" i="23" s="1"/>
  <c r="N372" i="23"/>
  <c r="L372" i="23"/>
  <c r="K372" i="23"/>
  <c r="H372" i="23"/>
  <c r="F371" i="23"/>
  <c r="J590" i="23" s="1"/>
  <c r="E371" i="23"/>
  <c r="I586" i="23" s="1"/>
  <c r="D371" i="23"/>
  <c r="H597" i="23" s="1"/>
  <c r="N597" i="23" s="1"/>
  <c r="C371" i="23"/>
  <c r="G571" i="23" s="1"/>
  <c r="M571" i="23" s="1"/>
  <c r="N363" i="23"/>
  <c r="L363" i="23"/>
  <c r="K363" i="23"/>
  <c r="J363" i="23"/>
  <c r="I363" i="23"/>
  <c r="H363" i="23"/>
  <c r="G363" i="23"/>
  <c r="M363" i="23" s="1"/>
  <c r="N362" i="23"/>
  <c r="L362" i="23"/>
  <c r="K362" i="23"/>
  <c r="J362" i="23"/>
  <c r="I362" i="23"/>
  <c r="H362" i="23"/>
  <c r="G362" i="23"/>
  <c r="M362" i="23" s="1"/>
  <c r="N361" i="23"/>
  <c r="L361" i="23"/>
  <c r="K361" i="23"/>
  <c r="J361" i="23"/>
  <c r="I361" i="23"/>
  <c r="H361" i="23"/>
  <c r="G361" i="23"/>
  <c r="M361" i="23" s="1"/>
  <c r="N360" i="23"/>
  <c r="L360" i="23"/>
  <c r="K360" i="23"/>
  <c r="J360" i="23"/>
  <c r="I360" i="23"/>
  <c r="H360" i="23"/>
  <c r="G360" i="23"/>
  <c r="M360" i="23" s="1"/>
  <c r="N359" i="23"/>
  <c r="L359" i="23"/>
  <c r="K359" i="23"/>
  <c r="J359" i="23"/>
  <c r="I359" i="23"/>
  <c r="H359" i="23"/>
  <c r="G359" i="23"/>
  <c r="M359" i="23" s="1"/>
  <c r="N358" i="23"/>
  <c r="L358" i="23"/>
  <c r="K358" i="23"/>
  <c r="J358" i="23"/>
  <c r="I358" i="23"/>
  <c r="H358" i="23"/>
  <c r="G358" i="23"/>
  <c r="M358" i="23" s="1"/>
  <c r="N357" i="23"/>
  <c r="L357" i="23"/>
  <c r="K357" i="23"/>
  <c r="J357" i="23"/>
  <c r="I357" i="23"/>
  <c r="H357" i="23"/>
  <c r="G357" i="23"/>
  <c r="M357" i="23" s="1"/>
  <c r="N356" i="23"/>
  <c r="L356" i="23"/>
  <c r="K356" i="23"/>
  <c r="J356" i="23"/>
  <c r="I356" i="23"/>
  <c r="H356" i="23"/>
  <c r="G356" i="23"/>
  <c r="M356" i="23" s="1"/>
  <c r="N355" i="23"/>
  <c r="L355" i="23"/>
  <c r="K355" i="23"/>
  <c r="J355" i="23"/>
  <c r="I355" i="23"/>
  <c r="H355" i="23"/>
  <c r="G355" i="23"/>
  <c r="M355" i="23" s="1"/>
  <c r="N354" i="23"/>
  <c r="L354" i="23"/>
  <c r="K354" i="23"/>
  <c r="J354" i="23"/>
  <c r="I354" i="23"/>
  <c r="H354" i="23"/>
  <c r="G354" i="23"/>
  <c r="M354" i="23" s="1"/>
  <c r="N353" i="23"/>
  <c r="L353" i="23"/>
  <c r="K353" i="23"/>
  <c r="J353" i="23"/>
  <c r="I353" i="23"/>
  <c r="H353" i="23"/>
  <c r="G353" i="23"/>
  <c r="M353" i="23" s="1"/>
  <c r="N352" i="23"/>
  <c r="L352" i="23"/>
  <c r="K352" i="23"/>
  <c r="J352" i="23"/>
  <c r="I352" i="23"/>
  <c r="H352" i="23"/>
  <c r="G352" i="23"/>
  <c r="M352" i="23" s="1"/>
  <c r="N351" i="23"/>
  <c r="L351" i="23"/>
  <c r="K351" i="23"/>
  <c r="J351" i="23"/>
  <c r="I351" i="23"/>
  <c r="H351" i="23"/>
  <c r="G351" i="23"/>
  <c r="M351" i="23" s="1"/>
  <c r="N350" i="23"/>
  <c r="L350" i="23"/>
  <c r="K350" i="23"/>
  <c r="J350" i="23"/>
  <c r="I350" i="23"/>
  <c r="H350" i="23"/>
  <c r="G350" i="23"/>
  <c r="M350" i="23" s="1"/>
  <c r="N349" i="23"/>
  <c r="L349" i="23"/>
  <c r="K349" i="23"/>
  <c r="J349" i="23"/>
  <c r="I349" i="23"/>
  <c r="H349" i="23"/>
  <c r="G349" i="23"/>
  <c r="M349" i="23" s="1"/>
  <c r="N348" i="23"/>
  <c r="L348" i="23"/>
  <c r="K348" i="23"/>
  <c r="J348" i="23"/>
  <c r="I348" i="23"/>
  <c r="H348" i="23"/>
  <c r="G348" i="23"/>
  <c r="M348" i="23" s="1"/>
  <c r="L347" i="23"/>
  <c r="K347" i="23"/>
  <c r="I347" i="23"/>
  <c r="H347" i="23"/>
  <c r="N347" i="23" s="1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I343" i="23"/>
  <c r="H343" i="23"/>
  <c r="N343" i="23" s="1"/>
  <c r="G343" i="23"/>
  <c r="M343" i="23" s="1"/>
  <c r="L342" i="23"/>
  <c r="K342" i="23"/>
  <c r="J342" i="23"/>
  <c r="I342" i="23"/>
  <c r="H342" i="23"/>
  <c r="N342" i="23" s="1"/>
  <c r="G342" i="23"/>
  <c r="M342" i="23" s="1"/>
  <c r="L341" i="23"/>
  <c r="K341" i="23"/>
  <c r="J341" i="23"/>
  <c r="I341" i="23"/>
  <c r="H341" i="23"/>
  <c r="N341" i="23" s="1"/>
  <c r="G341" i="23"/>
  <c r="M341" i="23" s="1"/>
  <c r="L340" i="23"/>
  <c r="K340" i="23"/>
  <c r="J340" i="23"/>
  <c r="I340" i="23"/>
  <c r="H340" i="23"/>
  <c r="N340" i="23" s="1"/>
  <c r="G340" i="23"/>
  <c r="M340" i="23" s="1"/>
  <c r="L339" i="23"/>
  <c r="K339" i="23"/>
  <c r="J339" i="23"/>
  <c r="I339" i="23"/>
  <c r="H339" i="23"/>
  <c r="N339" i="23" s="1"/>
  <c r="G339" i="23"/>
  <c r="M339" i="23" s="1"/>
  <c r="L338" i="23"/>
  <c r="K338" i="23"/>
  <c r="J338" i="23"/>
  <c r="I338" i="23"/>
  <c r="L337" i="23"/>
  <c r="K337" i="23"/>
  <c r="J337" i="23"/>
  <c r="I337" i="23"/>
  <c r="H337" i="23"/>
  <c r="N337" i="23" s="1"/>
  <c r="G337" i="23"/>
  <c r="M337" i="23" s="1"/>
  <c r="L336" i="23"/>
  <c r="K336" i="23"/>
  <c r="J336" i="23"/>
  <c r="I336" i="23"/>
  <c r="H336" i="23"/>
  <c r="N336" i="23" s="1"/>
  <c r="G336" i="23"/>
  <c r="M336" i="23" s="1"/>
  <c r="L335" i="23"/>
  <c r="K335" i="23"/>
  <c r="J335" i="23"/>
  <c r="I335" i="23"/>
  <c r="H335" i="23"/>
  <c r="N335" i="23" s="1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L331" i="23"/>
  <c r="K331" i="23"/>
  <c r="J331" i="23"/>
  <c r="I331" i="23"/>
  <c r="H331" i="23"/>
  <c r="N331" i="23" s="1"/>
  <c r="G331" i="23"/>
  <c r="M331" i="23" s="1"/>
  <c r="L330" i="23"/>
  <c r="K330" i="23"/>
  <c r="J330" i="23"/>
  <c r="I330" i="23"/>
  <c r="H330" i="23"/>
  <c r="N330" i="23" s="1"/>
  <c r="G330" i="23"/>
  <c r="M330" i="23" s="1"/>
  <c r="L329" i="23"/>
  <c r="K329" i="23"/>
  <c r="J329" i="23"/>
  <c r="I329" i="23"/>
  <c r="H329" i="23"/>
  <c r="N329" i="23" s="1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J327" i="23"/>
  <c r="N326" i="23"/>
  <c r="L326" i="23"/>
  <c r="K326" i="23"/>
  <c r="J326" i="23"/>
  <c r="I326" i="23"/>
  <c r="H326" i="23"/>
  <c r="G326" i="23"/>
  <c r="M326" i="23" s="1"/>
  <c r="L325" i="23"/>
  <c r="K325" i="23"/>
  <c r="J325" i="23"/>
  <c r="I325" i="23"/>
  <c r="H325" i="23"/>
  <c r="N325" i="23" s="1"/>
  <c r="G325" i="23"/>
  <c r="M325" i="23" s="1"/>
  <c r="L324" i="23"/>
  <c r="K324" i="23"/>
  <c r="J324" i="23"/>
  <c r="G324" i="23"/>
  <c r="M324" i="23" s="1"/>
  <c r="L323" i="23"/>
  <c r="K323" i="23"/>
  <c r="J323" i="23"/>
  <c r="I323" i="23"/>
  <c r="H323" i="23"/>
  <c r="N323" i="23" s="1"/>
  <c r="G323" i="23"/>
  <c r="M323" i="23" s="1"/>
  <c r="L322" i="23"/>
  <c r="K322" i="23"/>
  <c r="J322" i="23"/>
  <c r="I322" i="23"/>
  <c r="H322" i="23"/>
  <c r="N322" i="23" s="1"/>
  <c r="G322" i="23"/>
  <c r="M322" i="23" s="1"/>
  <c r="L321" i="23"/>
  <c r="K321" i="23"/>
  <c r="J321" i="23"/>
  <c r="I321" i="23"/>
  <c r="H321" i="23"/>
  <c r="N321" i="23" s="1"/>
  <c r="G321" i="23"/>
  <c r="M321" i="23" s="1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J316" i="23"/>
  <c r="I316" i="23"/>
  <c r="H316" i="23"/>
  <c r="N316" i="23" s="1"/>
  <c r="G316" i="23"/>
  <c r="M316" i="23" s="1"/>
  <c r="L315" i="23"/>
  <c r="K315" i="23"/>
  <c r="J315" i="23"/>
  <c r="I315" i="23"/>
  <c r="H315" i="23"/>
  <c r="N315" i="23" s="1"/>
  <c r="G315" i="23"/>
  <c r="M315" i="23" s="1"/>
  <c r="L314" i="23"/>
  <c r="K314" i="23"/>
  <c r="J314" i="23"/>
  <c r="I314" i="23"/>
  <c r="H314" i="23"/>
  <c r="N314" i="23" s="1"/>
  <c r="G314" i="23"/>
  <c r="M314" i="23" s="1"/>
  <c r="L313" i="23"/>
  <c r="K313" i="23"/>
  <c r="J313" i="23"/>
  <c r="I313" i="23"/>
  <c r="H313" i="23"/>
  <c r="N313" i="23" s="1"/>
  <c r="G313" i="23"/>
  <c r="M313" i="23" s="1"/>
  <c r="N312" i="23"/>
  <c r="L312" i="23"/>
  <c r="K312" i="23"/>
  <c r="J312" i="23"/>
  <c r="I312" i="23"/>
  <c r="H312" i="23"/>
  <c r="M311" i="23"/>
  <c r="L311" i="23"/>
  <c r="K311" i="23"/>
  <c r="J311" i="23"/>
  <c r="I311" i="23"/>
  <c r="H311" i="23"/>
  <c r="N311" i="23" s="1"/>
  <c r="G311" i="23"/>
  <c r="M310" i="23"/>
  <c r="L310" i="23"/>
  <c r="K310" i="23"/>
  <c r="J310" i="23"/>
  <c r="I310" i="23"/>
  <c r="H310" i="23"/>
  <c r="N310" i="23" s="1"/>
  <c r="G310" i="23"/>
  <c r="M309" i="23"/>
  <c r="L309" i="23"/>
  <c r="K309" i="23"/>
  <c r="J309" i="23"/>
  <c r="I309" i="23"/>
  <c r="H309" i="23"/>
  <c r="N309" i="23" s="1"/>
  <c r="G309" i="23"/>
  <c r="M308" i="23"/>
  <c r="L308" i="23"/>
  <c r="K308" i="23"/>
  <c r="J308" i="23"/>
  <c r="I308" i="23"/>
  <c r="H308" i="23"/>
  <c r="N308" i="23" s="1"/>
  <c r="G308" i="23"/>
  <c r="M307" i="23"/>
  <c r="L307" i="23"/>
  <c r="K307" i="23"/>
  <c r="J307" i="23"/>
  <c r="I307" i="23"/>
  <c r="H307" i="23"/>
  <c r="N307" i="23" s="1"/>
  <c r="G307" i="23"/>
  <c r="L306" i="23"/>
  <c r="K306" i="23"/>
  <c r="J306" i="23"/>
  <c r="I306" i="23"/>
  <c r="H306" i="23"/>
  <c r="N306" i="23" s="1"/>
  <c r="L305" i="23"/>
  <c r="K305" i="23"/>
  <c r="J305" i="23"/>
  <c r="I305" i="23"/>
  <c r="H305" i="23"/>
  <c r="N305" i="23" s="1"/>
  <c r="G305" i="23"/>
  <c r="M305" i="23" s="1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L301" i="23"/>
  <c r="K301" i="23"/>
  <c r="J301" i="23"/>
  <c r="I301" i="23"/>
  <c r="H301" i="23"/>
  <c r="N301" i="23" s="1"/>
  <c r="G301" i="23"/>
  <c r="M301" i="23" s="1"/>
  <c r="L300" i="23"/>
  <c r="K300" i="23"/>
  <c r="J300" i="23"/>
  <c r="I300" i="23"/>
  <c r="H300" i="23"/>
  <c r="N300" i="23" s="1"/>
  <c r="G300" i="23"/>
  <c r="M300" i="23" s="1"/>
  <c r="L299" i="23"/>
  <c r="K299" i="23"/>
  <c r="J299" i="23"/>
  <c r="I299" i="23"/>
  <c r="H299" i="23"/>
  <c r="N299" i="23" s="1"/>
  <c r="G299" i="23"/>
  <c r="M299" i="23" s="1"/>
  <c r="L298" i="23"/>
  <c r="K298" i="23"/>
  <c r="J298" i="23"/>
  <c r="I298" i="23"/>
  <c r="H298" i="23"/>
  <c r="N298" i="23" s="1"/>
  <c r="G298" i="23"/>
  <c r="M298" i="23" s="1"/>
  <c r="N297" i="23"/>
  <c r="L297" i="23"/>
  <c r="K297" i="23"/>
  <c r="J297" i="23"/>
  <c r="I297" i="23"/>
  <c r="H297" i="23"/>
  <c r="M296" i="23"/>
  <c r="L296" i="23"/>
  <c r="K296" i="23"/>
  <c r="J296" i="23"/>
  <c r="I296" i="23"/>
  <c r="H296" i="23"/>
  <c r="N296" i="23" s="1"/>
  <c r="G296" i="23"/>
  <c r="M295" i="23"/>
  <c r="L295" i="23"/>
  <c r="K295" i="23"/>
  <c r="J295" i="23"/>
  <c r="I295" i="23"/>
  <c r="H295" i="23"/>
  <c r="N295" i="23" s="1"/>
  <c r="G295" i="23"/>
  <c r="L294" i="23"/>
  <c r="K294" i="23"/>
  <c r="J294" i="23"/>
  <c r="I294" i="23"/>
  <c r="H294" i="23"/>
  <c r="N294" i="23" s="1"/>
  <c r="L293" i="23"/>
  <c r="K293" i="23"/>
  <c r="J293" i="23"/>
  <c r="I293" i="23"/>
  <c r="L292" i="23"/>
  <c r="K292" i="23"/>
  <c r="J292" i="23"/>
  <c r="H292" i="23"/>
  <c r="G292" i="23"/>
  <c r="M292" i="23" s="1"/>
  <c r="L291" i="23"/>
  <c r="K291" i="23"/>
  <c r="J291" i="23"/>
  <c r="I291" i="23"/>
  <c r="H291" i="23"/>
  <c r="N291" i="23" s="1"/>
  <c r="G291" i="23"/>
  <c r="M291" i="23" s="1"/>
  <c r="N290" i="23"/>
  <c r="L290" i="23"/>
  <c r="K290" i="23"/>
  <c r="J290" i="23"/>
  <c r="I290" i="23"/>
  <c r="H290" i="23"/>
  <c r="G290" i="23"/>
  <c r="M290" i="23" s="1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N286" i="23"/>
  <c r="L286" i="23"/>
  <c r="K286" i="23"/>
  <c r="J286" i="23"/>
  <c r="I286" i="23"/>
  <c r="H286" i="23"/>
  <c r="G286" i="23"/>
  <c r="M286" i="23" s="1"/>
  <c r="L285" i="23"/>
  <c r="K285" i="23"/>
  <c r="J285" i="23"/>
  <c r="I285" i="23"/>
  <c r="H285" i="23"/>
  <c r="N285" i="23" s="1"/>
  <c r="G285" i="23"/>
  <c r="M285" i="23" s="1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N282" i="23"/>
  <c r="L282" i="23"/>
  <c r="K282" i="23"/>
  <c r="J282" i="23"/>
  <c r="I282" i="23"/>
  <c r="H282" i="23"/>
  <c r="G282" i="23"/>
  <c r="M282" i="23" s="1"/>
  <c r="L281" i="23"/>
  <c r="K281" i="23"/>
  <c r="J281" i="23"/>
  <c r="I281" i="23"/>
  <c r="G281" i="23"/>
  <c r="M281" i="23" s="1"/>
  <c r="M280" i="23"/>
  <c r="L280" i="23"/>
  <c r="K280" i="23"/>
  <c r="J280" i="23"/>
  <c r="I280" i="23"/>
  <c r="H280" i="23"/>
  <c r="N280" i="23" s="1"/>
  <c r="G280" i="23"/>
  <c r="M279" i="23"/>
  <c r="L279" i="23"/>
  <c r="K279" i="23"/>
  <c r="J279" i="23"/>
  <c r="I279" i="23"/>
  <c r="H279" i="23"/>
  <c r="N279" i="23" s="1"/>
  <c r="G279" i="23"/>
  <c r="L278" i="23"/>
  <c r="K278" i="23"/>
  <c r="J278" i="23"/>
  <c r="I278" i="23"/>
  <c r="H278" i="23"/>
  <c r="N278" i="23" s="1"/>
  <c r="G278" i="23"/>
  <c r="M278" i="23" s="1"/>
  <c r="L277" i="23"/>
  <c r="K277" i="23"/>
  <c r="J277" i="23"/>
  <c r="I277" i="23"/>
  <c r="H277" i="23"/>
  <c r="N277" i="23" s="1"/>
  <c r="G277" i="23"/>
  <c r="M277" i="23" s="1"/>
  <c r="M276" i="23"/>
  <c r="L276" i="23"/>
  <c r="K276" i="23"/>
  <c r="J276" i="23"/>
  <c r="I276" i="23"/>
  <c r="H276" i="23"/>
  <c r="N276" i="23" s="1"/>
  <c r="G276" i="23"/>
  <c r="M275" i="23"/>
  <c r="L275" i="23"/>
  <c r="K275" i="23"/>
  <c r="J275" i="23"/>
  <c r="I275" i="23"/>
  <c r="H275" i="23"/>
  <c r="N275" i="23" s="1"/>
  <c r="G275" i="23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M272" i="23"/>
  <c r="L272" i="23"/>
  <c r="K272" i="23"/>
  <c r="J272" i="23"/>
  <c r="I272" i="23"/>
  <c r="H272" i="23"/>
  <c r="N272" i="23" s="1"/>
  <c r="G272" i="23"/>
  <c r="L271" i="23"/>
  <c r="K271" i="23"/>
  <c r="I271" i="23"/>
  <c r="L270" i="23"/>
  <c r="K270" i="23"/>
  <c r="J270" i="23"/>
  <c r="I270" i="23"/>
  <c r="H270" i="23"/>
  <c r="N270" i="23" s="1"/>
  <c r="G270" i="23"/>
  <c r="M270" i="23" s="1"/>
  <c r="L269" i="23"/>
  <c r="K269" i="23"/>
  <c r="J269" i="23"/>
  <c r="I269" i="23"/>
  <c r="L268" i="23"/>
  <c r="K268" i="23"/>
  <c r="J268" i="23"/>
  <c r="I268" i="23"/>
  <c r="H268" i="23"/>
  <c r="N268" i="23" s="1"/>
  <c r="G268" i="23"/>
  <c r="M268" i="23" s="1"/>
  <c r="M267" i="23"/>
  <c r="L267" i="23"/>
  <c r="K267" i="23"/>
  <c r="J267" i="23"/>
  <c r="I267" i="23"/>
  <c r="H267" i="23"/>
  <c r="N267" i="23" s="1"/>
  <c r="G267" i="23"/>
  <c r="M266" i="23"/>
  <c r="L266" i="23"/>
  <c r="K266" i="23"/>
  <c r="J266" i="23"/>
  <c r="I266" i="23"/>
  <c r="H266" i="23"/>
  <c r="N266" i="23" s="1"/>
  <c r="G266" i="23"/>
  <c r="L265" i="23"/>
  <c r="K265" i="23"/>
  <c r="I265" i="23"/>
  <c r="H265" i="23"/>
  <c r="N265" i="23" s="1"/>
  <c r="M264" i="23"/>
  <c r="L264" i="23"/>
  <c r="K264" i="23"/>
  <c r="J264" i="23"/>
  <c r="I264" i="23"/>
  <c r="H264" i="23"/>
  <c r="N264" i="23" s="1"/>
  <c r="G264" i="23"/>
  <c r="M263" i="23"/>
  <c r="L263" i="23"/>
  <c r="K263" i="23"/>
  <c r="J263" i="23"/>
  <c r="I263" i="23"/>
  <c r="H263" i="23"/>
  <c r="N263" i="23" s="1"/>
  <c r="G263" i="23"/>
  <c r="M262" i="23"/>
  <c r="L262" i="23"/>
  <c r="K262" i="23"/>
  <c r="J262" i="23"/>
  <c r="I262" i="23"/>
  <c r="H262" i="23"/>
  <c r="N262" i="23" s="1"/>
  <c r="G262" i="23"/>
  <c r="L261" i="23"/>
  <c r="K261" i="23"/>
  <c r="J261" i="23"/>
  <c r="H261" i="23"/>
  <c r="N261" i="23" s="1"/>
  <c r="G261" i="23"/>
  <c r="M261" i="23" s="1"/>
  <c r="M260" i="23"/>
  <c r="L260" i="23"/>
  <c r="K260" i="23"/>
  <c r="J260" i="23"/>
  <c r="I260" i="23"/>
  <c r="H260" i="23"/>
  <c r="N260" i="23" s="1"/>
  <c r="G260" i="23"/>
  <c r="M259" i="23"/>
  <c r="L259" i="23"/>
  <c r="K259" i="23"/>
  <c r="J259" i="23"/>
  <c r="I259" i="23"/>
  <c r="H259" i="23"/>
  <c r="N259" i="23" s="1"/>
  <c r="G259" i="23"/>
  <c r="L258" i="23"/>
  <c r="K258" i="23"/>
  <c r="J258" i="23"/>
  <c r="I258" i="23"/>
  <c r="H258" i="23"/>
  <c r="N258" i="23" s="1"/>
  <c r="G258" i="23"/>
  <c r="M258" i="23" s="1"/>
  <c r="L257" i="23"/>
  <c r="K257" i="23"/>
  <c r="J257" i="23"/>
  <c r="I257" i="23"/>
  <c r="H257" i="23"/>
  <c r="N257" i="23" s="1"/>
  <c r="G257" i="23"/>
  <c r="M257" i="23" s="1"/>
  <c r="M256" i="23"/>
  <c r="L256" i="23"/>
  <c r="K256" i="23"/>
  <c r="J256" i="23"/>
  <c r="H256" i="23"/>
  <c r="N256" i="23" s="1"/>
  <c r="G256" i="23"/>
  <c r="L255" i="23"/>
  <c r="K255" i="23"/>
  <c r="J255" i="23"/>
  <c r="I255" i="23"/>
  <c r="L254" i="23"/>
  <c r="K254" i="23"/>
  <c r="J254" i="23"/>
  <c r="I254" i="23"/>
  <c r="H254" i="23"/>
  <c r="N254" i="23" s="1"/>
  <c r="G254" i="23"/>
  <c r="M254" i="23" s="1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H252" i="23"/>
  <c r="N252" i="23" s="1"/>
  <c r="G252" i="23"/>
  <c r="M252" i="23" s="1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G249" i="23"/>
  <c r="M249" i="23" s="1"/>
  <c r="L248" i="23"/>
  <c r="K248" i="23"/>
  <c r="J248" i="23"/>
  <c r="I248" i="23"/>
  <c r="H248" i="23"/>
  <c r="N248" i="23" s="1"/>
  <c r="G248" i="23"/>
  <c r="M248" i="23" s="1"/>
  <c r="L247" i="23"/>
  <c r="K247" i="23"/>
  <c r="J247" i="23"/>
  <c r="I247" i="23"/>
  <c r="H247" i="23"/>
  <c r="N247" i="23" s="1"/>
  <c r="G247" i="23"/>
  <c r="M247" i="23" s="1"/>
  <c r="L246" i="23"/>
  <c r="K246" i="23"/>
  <c r="J246" i="23"/>
  <c r="I246" i="23"/>
  <c r="H246" i="23"/>
  <c r="N246" i="23" s="1"/>
  <c r="G246" i="23"/>
  <c r="M246" i="23" s="1"/>
  <c r="L245" i="23"/>
  <c r="K245" i="23"/>
  <c r="J245" i="23"/>
  <c r="I245" i="23"/>
  <c r="G245" i="23"/>
  <c r="M244" i="23"/>
  <c r="L244" i="23"/>
  <c r="K244" i="23"/>
  <c r="J244" i="23"/>
  <c r="I244" i="23"/>
  <c r="H244" i="23"/>
  <c r="N244" i="23" s="1"/>
  <c r="G244" i="23"/>
  <c r="M243" i="23"/>
  <c r="L243" i="23"/>
  <c r="K243" i="23"/>
  <c r="J243" i="23"/>
  <c r="I243" i="23"/>
  <c r="H243" i="23"/>
  <c r="N243" i="23" s="1"/>
  <c r="G243" i="23"/>
  <c r="L242" i="23"/>
  <c r="K242" i="23"/>
  <c r="G242" i="23"/>
  <c r="M242" i="23" s="1"/>
  <c r="N241" i="23"/>
  <c r="L241" i="23"/>
  <c r="K241" i="23"/>
  <c r="J241" i="23"/>
  <c r="I241" i="23"/>
  <c r="H241" i="23"/>
  <c r="G241" i="23"/>
  <c r="M241" i="23" s="1"/>
  <c r="N240" i="23"/>
  <c r="L240" i="23"/>
  <c r="K240" i="23"/>
  <c r="J240" i="23"/>
  <c r="I240" i="23"/>
  <c r="H240" i="23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G238" i="23"/>
  <c r="M238" i="23" s="1"/>
  <c r="M237" i="23"/>
  <c r="L237" i="23"/>
  <c r="K237" i="23"/>
  <c r="J237" i="23"/>
  <c r="I237" i="23"/>
  <c r="H237" i="23"/>
  <c r="N237" i="23" s="1"/>
  <c r="G237" i="23"/>
  <c r="L236" i="23"/>
  <c r="K236" i="23"/>
  <c r="J236" i="23"/>
  <c r="I236" i="23"/>
  <c r="H236" i="23"/>
  <c r="N236" i="23" s="1"/>
  <c r="G236" i="23"/>
  <c r="M236" i="23" s="1"/>
  <c r="L235" i="23"/>
  <c r="K235" i="23"/>
  <c r="J235" i="23"/>
  <c r="I235" i="23"/>
  <c r="M234" i="23"/>
  <c r="L234" i="23"/>
  <c r="K234" i="23"/>
  <c r="J234" i="23"/>
  <c r="I234" i="23"/>
  <c r="H234" i="23"/>
  <c r="N234" i="23" s="1"/>
  <c r="G234" i="23"/>
  <c r="M233" i="23"/>
  <c r="L233" i="23"/>
  <c r="K233" i="23"/>
  <c r="J233" i="23"/>
  <c r="I233" i="23"/>
  <c r="H233" i="23"/>
  <c r="N233" i="23" s="1"/>
  <c r="G233" i="23"/>
  <c r="L232" i="23"/>
  <c r="K232" i="23"/>
  <c r="J232" i="23"/>
  <c r="I232" i="23"/>
  <c r="H232" i="23"/>
  <c r="N232" i="23" s="1"/>
  <c r="G232" i="23"/>
  <c r="M232" i="23" s="1"/>
  <c r="L231" i="23"/>
  <c r="K231" i="23"/>
  <c r="I231" i="23"/>
  <c r="H231" i="23"/>
  <c r="N231" i="23" s="1"/>
  <c r="G231" i="23"/>
  <c r="M231" i="23" s="1"/>
  <c r="L230" i="23"/>
  <c r="K230" i="23"/>
  <c r="J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J226" i="23"/>
  <c r="I226" i="23"/>
  <c r="H226" i="23"/>
  <c r="N226" i="23" s="1"/>
  <c r="G226" i="23"/>
  <c r="M226" i="23" s="1"/>
  <c r="L225" i="23"/>
  <c r="K225" i="23"/>
  <c r="J225" i="23"/>
  <c r="I225" i="23"/>
  <c r="H225" i="23"/>
  <c r="N225" i="23" s="1"/>
  <c r="G225" i="23"/>
  <c r="M225" i="23" s="1"/>
  <c r="L224" i="23"/>
  <c r="K224" i="23"/>
  <c r="J224" i="23"/>
  <c r="I224" i="23"/>
  <c r="H224" i="23"/>
  <c r="N224" i="23" s="1"/>
  <c r="G224" i="23"/>
  <c r="M224" i="23" s="1"/>
  <c r="L223" i="23"/>
  <c r="K223" i="23"/>
  <c r="J223" i="23"/>
  <c r="I223" i="23"/>
  <c r="H223" i="23"/>
  <c r="N223" i="23" s="1"/>
  <c r="G223" i="23"/>
  <c r="M223" i="23" s="1"/>
  <c r="L222" i="23"/>
  <c r="K222" i="23"/>
  <c r="J222" i="23"/>
  <c r="I222" i="23"/>
  <c r="H222" i="23"/>
  <c r="N222" i="23" s="1"/>
  <c r="G222" i="23"/>
  <c r="M222" i="23" s="1"/>
  <c r="L221" i="23"/>
  <c r="K221" i="23"/>
  <c r="J221" i="23"/>
  <c r="I221" i="23"/>
  <c r="H221" i="23"/>
  <c r="N221" i="23" s="1"/>
  <c r="G221" i="23"/>
  <c r="M221" i="23" s="1"/>
  <c r="L220" i="23"/>
  <c r="K220" i="23"/>
  <c r="J220" i="23"/>
  <c r="L219" i="23"/>
  <c r="K219" i="23"/>
  <c r="J219" i="23"/>
  <c r="I219" i="23"/>
  <c r="L218" i="23"/>
  <c r="K218" i="23"/>
  <c r="I218" i="23"/>
  <c r="L217" i="23"/>
  <c r="K217" i="23"/>
  <c r="J217" i="23"/>
  <c r="I217" i="23"/>
  <c r="H217" i="23"/>
  <c r="N217" i="23" s="1"/>
  <c r="G217" i="23"/>
  <c r="M217" i="23" s="1"/>
  <c r="L216" i="23"/>
  <c r="K216" i="23"/>
  <c r="H216" i="23"/>
  <c r="N216" i="23" s="1"/>
  <c r="G216" i="23"/>
  <c r="L215" i="23"/>
  <c r="K215" i="23"/>
  <c r="J215" i="23"/>
  <c r="M214" i="23"/>
  <c r="L214" i="23"/>
  <c r="K214" i="23"/>
  <c r="J214" i="23"/>
  <c r="I214" i="23"/>
  <c r="H214" i="23"/>
  <c r="N214" i="23" s="1"/>
  <c r="G214" i="23"/>
  <c r="M213" i="23"/>
  <c r="L213" i="23"/>
  <c r="K213" i="23"/>
  <c r="J213" i="23"/>
  <c r="I213" i="23"/>
  <c r="H213" i="23"/>
  <c r="N213" i="23" s="1"/>
  <c r="G213" i="23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J210" i="23"/>
  <c r="I210" i="23"/>
  <c r="H210" i="23"/>
  <c r="N210" i="23" s="1"/>
  <c r="L209" i="23"/>
  <c r="K209" i="23"/>
  <c r="M209" i="23" s="1"/>
  <c r="J209" i="23"/>
  <c r="H209" i="23"/>
  <c r="N209" i="23" s="1"/>
  <c r="G209" i="23"/>
  <c r="M208" i="23"/>
  <c r="L208" i="23"/>
  <c r="K208" i="23"/>
  <c r="J208" i="23"/>
  <c r="I208" i="23"/>
  <c r="H208" i="23"/>
  <c r="N208" i="23" s="1"/>
  <c r="G208" i="23"/>
  <c r="M207" i="23"/>
  <c r="L207" i="23"/>
  <c r="K207" i="23"/>
  <c r="J207" i="23"/>
  <c r="I207" i="23"/>
  <c r="H207" i="23"/>
  <c r="N207" i="23" s="1"/>
  <c r="G207" i="23"/>
  <c r="M206" i="23"/>
  <c r="L206" i="23"/>
  <c r="K206" i="23"/>
  <c r="J206" i="23"/>
  <c r="I206" i="23"/>
  <c r="H206" i="23"/>
  <c r="N206" i="23" s="1"/>
  <c r="G206" i="23"/>
  <c r="M205" i="23"/>
  <c r="L205" i="23"/>
  <c r="K205" i="23"/>
  <c r="J205" i="23"/>
  <c r="I205" i="23"/>
  <c r="H205" i="23"/>
  <c r="N205" i="23" s="1"/>
  <c r="G205" i="23"/>
  <c r="M204" i="23"/>
  <c r="L204" i="23"/>
  <c r="K204" i="23"/>
  <c r="J204" i="23"/>
  <c r="I204" i="23"/>
  <c r="H204" i="23"/>
  <c r="N204" i="23" s="1"/>
  <c r="G204" i="23"/>
  <c r="L203" i="23"/>
  <c r="K203" i="23"/>
  <c r="J203" i="23"/>
  <c r="L202" i="23"/>
  <c r="K202" i="23"/>
  <c r="J202" i="23"/>
  <c r="I202" i="23"/>
  <c r="H202" i="23"/>
  <c r="N202" i="23" s="1"/>
  <c r="G202" i="23"/>
  <c r="M202" i="23" s="1"/>
  <c r="M201" i="23"/>
  <c r="L201" i="23"/>
  <c r="K201" i="23"/>
  <c r="J201" i="23"/>
  <c r="H201" i="23"/>
  <c r="N201" i="23" s="1"/>
  <c r="G201" i="23"/>
  <c r="L200" i="23"/>
  <c r="K200" i="23"/>
  <c r="J200" i="23"/>
  <c r="I200" i="23"/>
  <c r="H200" i="23"/>
  <c r="N200" i="23" s="1"/>
  <c r="G200" i="23"/>
  <c r="M200" i="23" s="1"/>
  <c r="L199" i="23"/>
  <c r="K199" i="23"/>
  <c r="J199" i="23"/>
  <c r="H199" i="23"/>
  <c r="N199" i="23" s="1"/>
  <c r="M198" i="23"/>
  <c r="L198" i="23"/>
  <c r="K198" i="23"/>
  <c r="J198" i="23"/>
  <c r="I198" i="23"/>
  <c r="H198" i="23"/>
  <c r="N198" i="23" s="1"/>
  <c r="G198" i="23"/>
  <c r="L197" i="23"/>
  <c r="K197" i="23"/>
  <c r="J197" i="23"/>
  <c r="H197" i="23"/>
  <c r="N197" i="23" s="1"/>
  <c r="N196" i="23"/>
  <c r="M196" i="23"/>
  <c r="L196" i="23"/>
  <c r="K196" i="23"/>
  <c r="J196" i="23"/>
  <c r="I196" i="23"/>
  <c r="H196" i="23"/>
  <c r="G196" i="23"/>
  <c r="L195" i="23"/>
  <c r="K195" i="23"/>
  <c r="J195" i="23"/>
  <c r="L194" i="23"/>
  <c r="K194" i="23"/>
  <c r="J194" i="23"/>
  <c r="I194" i="23"/>
  <c r="H194" i="23"/>
  <c r="N194" i="23" s="1"/>
  <c r="G194" i="23"/>
  <c r="M194" i="23" s="1"/>
  <c r="L193" i="23"/>
  <c r="K193" i="23"/>
  <c r="J193" i="23"/>
  <c r="I193" i="23"/>
  <c r="G193" i="23"/>
  <c r="M193" i="23" s="1"/>
  <c r="L192" i="23"/>
  <c r="K192" i="23"/>
  <c r="J192" i="23"/>
  <c r="I192" i="23"/>
  <c r="H192" i="23"/>
  <c r="N192" i="23" s="1"/>
  <c r="G192" i="23"/>
  <c r="M192" i="23" s="1"/>
  <c r="L191" i="23"/>
  <c r="K191" i="23"/>
  <c r="J191" i="23"/>
  <c r="I191" i="23"/>
  <c r="H191" i="23"/>
  <c r="N191" i="23" s="1"/>
  <c r="G191" i="23"/>
  <c r="M191" i="23" s="1"/>
  <c r="N190" i="23"/>
  <c r="L190" i="23"/>
  <c r="K190" i="23"/>
  <c r="J190" i="23"/>
  <c r="I190" i="23"/>
  <c r="H190" i="23"/>
  <c r="G190" i="23"/>
  <c r="M190" i="23" s="1"/>
  <c r="L189" i="23"/>
  <c r="K189" i="23"/>
  <c r="I189" i="23"/>
  <c r="J188" i="23"/>
  <c r="F188" i="23"/>
  <c r="J265" i="23" s="1"/>
  <c r="E188" i="23"/>
  <c r="I327" i="23" s="1"/>
  <c r="D188" i="23"/>
  <c r="H338" i="23" s="1"/>
  <c r="C188" i="23"/>
  <c r="L180" i="23"/>
  <c r="K180" i="23"/>
  <c r="J180" i="23"/>
  <c r="I180" i="23"/>
  <c r="H180" i="23"/>
  <c r="N180" i="23" s="1"/>
  <c r="G180" i="23"/>
  <c r="M180" i="23" s="1"/>
  <c r="N179" i="23"/>
  <c r="L179" i="23"/>
  <c r="K179" i="23"/>
  <c r="J179" i="23"/>
  <c r="I179" i="23"/>
  <c r="H179" i="23"/>
  <c r="G179" i="23"/>
  <c r="M179" i="23" s="1"/>
  <c r="L178" i="23"/>
  <c r="K178" i="23"/>
  <c r="J178" i="23"/>
  <c r="I178" i="23"/>
  <c r="H178" i="23"/>
  <c r="N178" i="23" s="1"/>
  <c r="L177" i="23"/>
  <c r="K177" i="23"/>
  <c r="I177" i="23"/>
  <c r="H177" i="23"/>
  <c r="N177" i="23" s="1"/>
  <c r="M176" i="23"/>
  <c r="L176" i="23"/>
  <c r="K176" i="23"/>
  <c r="J176" i="23"/>
  <c r="I176" i="23"/>
  <c r="H176" i="23"/>
  <c r="N176" i="23" s="1"/>
  <c r="G176" i="23"/>
  <c r="M175" i="23"/>
  <c r="L175" i="23"/>
  <c r="K175" i="23"/>
  <c r="J175" i="23"/>
  <c r="I175" i="23"/>
  <c r="H175" i="23"/>
  <c r="N175" i="23" s="1"/>
  <c r="G175" i="23"/>
  <c r="M174" i="23"/>
  <c r="L174" i="23"/>
  <c r="K174" i="23"/>
  <c r="J174" i="23"/>
  <c r="I174" i="23"/>
  <c r="H174" i="23"/>
  <c r="N174" i="23" s="1"/>
  <c r="G174" i="23"/>
  <c r="L173" i="23"/>
  <c r="K173" i="23"/>
  <c r="I173" i="23"/>
  <c r="H173" i="23"/>
  <c r="N173" i="23" s="1"/>
  <c r="G173" i="23"/>
  <c r="M173" i="23" s="1"/>
  <c r="L172" i="23"/>
  <c r="K172" i="23"/>
  <c r="H172" i="23"/>
  <c r="N172" i="23" s="1"/>
  <c r="G172" i="23"/>
  <c r="M172" i="23" s="1"/>
  <c r="N171" i="23"/>
  <c r="L171" i="23"/>
  <c r="K171" i="23"/>
  <c r="M171" i="23" s="1"/>
  <c r="J171" i="23"/>
  <c r="I171" i="23"/>
  <c r="G171" i="23"/>
  <c r="L170" i="23"/>
  <c r="K170" i="23"/>
  <c r="L169" i="23"/>
  <c r="K169" i="23"/>
  <c r="J169" i="23"/>
  <c r="I169" i="23"/>
  <c r="H169" i="23"/>
  <c r="N169" i="23" s="1"/>
  <c r="G169" i="23"/>
  <c r="M169" i="23" s="1"/>
  <c r="L168" i="23"/>
  <c r="K168" i="23"/>
  <c r="J168" i="23"/>
  <c r="I168" i="23"/>
  <c r="H168" i="23"/>
  <c r="N168" i="23" s="1"/>
  <c r="G168" i="23"/>
  <c r="M168" i="23" s="1"/>
  <c r="L167" i="23"/>
  <c r="K167" i="23"/>
  <c r="J167" i="23"/>
  <c r="I167" i="23"/>
  <c r="H167" i="23"/>
  <c r="N167" i="23" s="1"/>
  <c r="G167" i="23"/>
  <c r="M167" i="23" s="1"/>
  <c r="L166" i="23"/>
  <c r="N166" i="23" s="1"/>
  <c r="K166" i="23"/>
  <c r="J166" i="23"/>
  <c r="H166" i="23"/>
  <c r="G166" i="23"/>
  <c r="M166" i="23" s="1"/>
  <c r="L165" i="23"/>
  <c r="K165" i="23"/>
  <c r="J165" i="23"/>
  <c r="I165" i="23"/>
  <c r="H165" i="23"/>
  <c r="N165" i="23" s="1"/>
  <c r="G165" i="23"/>
  <c r="M165" i="23" s="1"/>
  <c r="N164" i="23"/>
  <c r="L164" i="23"/>
  <c r="K164" i="23"/>
  <c r="J164" i="23"/>
  <c r="I164" i="23"/>
  <c r="H164" i="23"/>
  <c r="G164" i="23"/>
  <c r="M164" i="23" s="1"/>
  <c r="L163" i="23"/>
  <c r="K163" i="23"/>
  <c r="J163" i="23"/>
  <c r="I163" i="23"/>
  <c r="H163" i="23"/>
  <c r="N163" i="23" s="1"/>
  <c r="G163" i="23"/>
  <c r="M163" i="23" s="1"/>
  <c r="N162" i="23"/>
  <c r="L162" i="23"/>
  <c r="K162" i="23"/>
  <c r="J162" i="23"/>
  <c r="I162" i="23"/>
  <c r="H162" i="23"/>
  <c r="G162" i="23"/>
  <c r="M162" i="23" s="1"/>
  <c r="N161" i="23"/>
  <c r="L161" i="23"/>
  <c r="K161" i="23"/>
  <c r="J161" i="23"/>
  <c r="I161" i="23"/>
  <c r="H161" i="23"/>
  <c r="G161" i="23"/>
  <c r="M161" i="23" s="1"/>
  <c r="N160" i="23"/>
  <c r="L160" i="23"/>
  <c r="K160" i="23"/>
  <c r="J160" i="23"/>
  <c r="I160" i="23"/>
  <c r="H160" i="23"/>
  <c r="G160" i="23"/>
  <c r="M160" i="23" s="1"/>
  <c r="L159" i="23"/>
  <c r="K159" i="23"/>
  <c r="J159" i="23"/>
  <c r="I159" i="23"/>
  <c r="H159" i="23"/>
  <c r="N159" i="23" s="1"/>
  <c r="G159" i="23"/>
  <c r="M159" i="23" s="1"/>
  <c r="L158" i="23"/>
  <c r="K158" i="23"/>
  <c r="I158" i="23"/>
  <c r="H158" i="23"/>
  <c r="N158" i="23" s="1"/>
  <c r="L157" i="23"/>
  <c r="K157" i="23"/>
  <c r="I157" i="23"/>
  <c r="L156" i="23"/>
  <c r="K156" i="23"/>
  <c r="J156" i="23"/>
  <c r="I156" i="23"/>
  <c r="N155" i="23"/>
  <c r="L155" i="23"/>
  <c r="K155" i="23"/>
  <c r="J155" i="23"/>
  <c r="I155" i="23"/>
  <c r="H155" i="23"/>
  <c r="G155" i="23"/>
  <c r="M155" i="23" s="1"/>
  <c r="L154" i="23"/>
  <c r="K154" i="23"/>
  <c r="H154" i="23"/>
  <c r="N154" i="23" s="1"/>
  <c r="L153" i="23"/>
  <c r="K153" i="23"/>
  <c r="J153" i="23"/>
  <c r="I153" i="23"/>
  <c r="H153" i="23"/>
  <c r="N153" i="23" s="1"/>
  <c r="G153" i="23"/>
  <c r="M153" i="23" s="1"/>
  <c r="L152" i="23"/>
  <c r="K152" i="23"/>
  <c r="H152" i="23"/>
  <c r="N152" i="23" s="1"/>
  <c r="G152" i="23"/>
  <c r="M151" i="23"/>
  <c r="L151" i="23"/>
  <c r="K151" i="23"/>
  <c r="J151" i="23"/>
  <c r="I151" i="23"/>
  <c r="H151" i="23"/>
  <c r="N151" i="23" s="1"/>
  <c r="G151" i="23"/>
  <c r="L150" i="23"/>
  <c r="K150" i="23"/>
  <c r="J150" i="23"/>
  <c r="H150" i="23"/>
  <c r="N150" i="23" s="1"/>
  <c r="L149" i="23"/>
  <c r="K149" i="23"/>
  <c r="J149" i="23"/>
  <c r="I149" i="23"/>
  <c r="H149" i="23"/>
  <c r="N149" i="23" s="1"/>
  <c r="L148" i="23"/>
  <c r="K148" i="23"/>
  <c r="M148" i="23" s="1"/>
  <c r="J148" i="23"/>
  <c r="I148" i="23"/>
  <c r="G148" i="23"/>
  <c r="L147" i="23"/>
  <c r="K147" i="23"/>
  <c r="J147" i="23"/>
  <c r="H147" i="23"/>
  <c r="N147" i="23" s="1"/>
  <c r="G147" i="23"/>
  <c r="M147" i="23" s="1"/>
  <c r="L146" i="23"/>
  <c r="K146" i="23"/>
  <c r="H146" i="23"/>
  <c r="L145" i="23"/>
  <c r="K145" i="23"/>
  <c r="L144" i="23"/>
  <c r="K144" i="23"/>
  <c r="J144" i="23"/>
  <c r="L143" i="23"/>
  <c r="K143" i="23"/>
  <c r="I143" i="23"/>
  <c r="H143" i="23"/>
  <c r="N143" i="23" s="1"/>
  <c r="G143" i="23"/>
  <c r="M143" i="23" s="1"/>
  <c r="L142" i="23"/>
  <c r="K142" i="23"/>
  <c r="L141" i="23"/>
  <c r="K141" i="23"/>
  <c r="L140" i="23"/>
  <c r="K140" i="23"/>
  <c r="J140" i="23"/>
  <c r="I140" i="23"/>
  <c r="H140" i="23"/>
  <c r="N140" i="23" s="1"/>
  <c r="G140" i="23"/>
  <c r="M140" i="23" s="1"/>
  <c r="L139" i="23"/>
  <c r="K139" i="23"/>
  <c r="H139" i="23"/>
  <c r="L138" i="23"/>
  <c r="K138" i="23"/>
  <c r="H138" i="23"/>
  <c r="N138" i="23" s="1"/>
  <c r="G138" i="23"/>
  <c r="M138" i="23" s="1"/>
  <c r="L137" i="23"/>
  <c r="K137" i="23"/>
  <c r="L136" i="23"/>
  <c r="K136" i="23"/>
  <c r="I136" i="23"/>
  <c r="H136" i="23"/>
  <c r="N136" i="23" s="1"/>
  <c r="G136" i="23"/>
  <c r="M136" i="23" s="1"/>
  <c r="L135" i="23"/>
  <c r="K135" i="23"/>
  <c r="L134" i="23"/>
  <c r="K134" i="23"/>
  <c r="J134" i="23"/>
  <c r="I134" i="23"/>
  <c r="H134" i="23"/>
  <c r="N134" i="23" s="1"/>
  <c r="L133" i="23"/>
  <c r="K133" i="23"/>
  <c r="J133" i="23"/>
  <c r="H133" i="23"/>
  <c r="N133" i="23" s="1"/>
  <c r="M132" i="23"/>
  <c r="L132" i="23"/>
  <c r="K132" i="23"/>
  <c r="J132" i="23"/>
  <c r="I132" i="23"/>
  <c r="H132" i="23"/>
  <c r="N132" i="23" s="1"/>
  <c r="G132" i="23"/>
  <c r="M131" i="23"/>
  <c r="L131" i="23"/>
  <c r="K131" i="23"/>
  <c r="J131" i="23"/>
  <c r="I131" i="23"/>
  <c r="H131" i="23"/>
  <c r="N131" i="23" s="1"/>
  <c r="G131" i="23"/>
  <c r="L130" i="23"/>
  <c r="K130" i="23"/>
  <c r="J130" i="23"/>
  <c r="I130" i="23"/>
  <c r="H130" i="23"/>
  <c r="N130" i="23" s="1"/>
  <c r="G130" i="23"/>
  <c r="M130" i="23" s="1"/>
  <c r="L129" i="23"/>
  <c r="K129" i="23"/>
  <c r="J129" i="23"/>
  <c r="H129" i="23"/>
  <c r="N129" i="23" s="1"/>
  <c r="G129" i="23"/>
  <c r="M129" i="23" s="1"/>
  <c r="L128" i="23"/>
  <c r="K128" i="23"/>
  <c r="H128" i="23"/>
  <c r="G128" i="23"/>
  <c r="M128" i="23" s="1"/>
  <c r="L127" i="23"/>
  <c r="K127" i="23"/>
  <c r="L126" i="23"/>
  <c r="K126" i="23"/>
  <c r="J126" i="23"/>
  <c r="I126" i="23"/>
  <c r="H126" i="23"/>
  <c r="N126" i="23" s="1"/>
  <c r="G126" i="23"/>
  <c r="M126" i="23" s="1"/>
  <c r="L125" i="23"/>
  <c r="K125" i="23"/>
  <c r="I125" i="23"/>
  <c r="H125" i="23"/>
  <c r="G125" i="23"/>
  <c r="M125" i="23" s="1"/>
  <c r="N124" i="23"/>
  <c r="L124" i="23"/>
  <c r="K124" i="23"/>
  <c r="J124" i="23"/>
  <c r="I124" i="23"/>
  <c r="H124" i="23"/>
  <c r="G124" i="23"/>
  <c r="M124" i="23" s="1"/>
  <c r="L123" i="23"/>
  <c r="K123" i="23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G120" i="23"/>
  <c r="M120" i="23" s="1"/>
  <c r="N119" i="23"/>
  <c r="L119" i="23"/>
  <c r="K119" i="23"/>
  <c r="J119" i="23"/>
  <c r="I119" i="23"/>
  <c r="H119" i="23"/>
  <c r="G119" i="23"/>
  <c r="M119" i="23" s="1"/>
  <c r="L118" i="23"/>
  <c r="K118" i="23"/>
  <c r="G118" i="23"/>
  <c r="M118" i="23" s="1"/>
  <c r="N117" i="23"/>
  <c r="L117" i="23"/>
  <c r="K117" i="23"/>
  <c r="J117" i="23"/>
  <c r="I117" i="23"/>
  <c r="H117" i="23"/>
  <c r="G117" i="23"/>
  <c r="M117" i="23" s="1"/>
  <c r="L116" i="23"/>
  <c r="K116" i="23"/>
  <c r="I116" i="23"/>
  <c r="L115" i="23"/>
  <c r="K115" i="23"/>
  <c r="I115" i="23"/>
  <c r="M114" i="23"/>
  <c r="L114" i="23"/>
  <c r="K114" i="23"/>
  <c r="J114" i="23"/>
  <c r="I114" i="23"/>
  <c r="H114" i="23"/>
  <c r="N114" i="23" s="1"/>
  <c r="G114" i="23"/>
  <c r="M113" i="23"/>
  <c r="L113" i="23"/>
  <c r="K113" i="23"/>
  <c r="J113" i="23"/>
  <c r="I113" i="23"/>
  <c r="H113" i="23"/>
  <c r="N113" i="23" s="1"/>
  <c r="G113" i="23"/>
  <c r="L112" i="23"/>
  <c r="K112" i="23"/>
  <c r="J112" i="23"/>
  <c r="I112" i="23"/>
  <c r="H112" i="23"/>
  <c r="N112" i="23" s="1"/>
  <c r="G112" i="23"/>
  <c r="M112" i="23" s="1"/>
  <c r="L111" i="23"/>
  <c r="K111" i="23"/>
  <c r="I111" i="23"/>
  <c r="G111" i="23"/>
  <c r="M111" i="23" s="1"/>
  <c r="L110" i="23"/>
  <c r="K110" i="23"/>
  <c r="J110" i="23"/>
  <c r="I110" i="23"/>
  <c r="H110" i="23"/>
  <c r="N110" i="23" s="1"/>
  <c r="G110" i="23"/>
  <c r="M110" i="23" s="1"/>
  <c r="L109" i="23"/>
  <c r="K109" i="23"/>
  <c r="J109" i="23"/>
  <c r="I109" i="23"/>
  <c r="H109" i="23"/>
  <c r="N109" i="23" s="1"/>
  <c r="G109" i="23"/>
  <c r="M109" i="23" s="1"/>
  <c r="L108" i="23"/>
  <c r="K108" i="23"/>
  <c r="J108" i="23"/>
  <c r="I108" i="23"/>
  <c r="H108" i="23"/>
  <c r="N108" i="23" s="1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J106" i="23"/>
  <c r="I106" i="23"/>
  <c r="L105" i="23"/>
  <c r="K105" i="23"/>
  <c r="J105" i="23"/>
  <c r="I105" i="23"/>
  <c r="H105" i="23"/>
  <c r="N105" i="23" s="1"/>
  <c r="G105" i="23"/>
  <c r="M105" i="23" s="1"/>
  <c r="L104" i="23"/>
  <c r="K104" i="23"/>
  <c r="J104" i="23"/>
  <c r="I104" i="23"/>
  <c r="H104" i="23"/>
  <c r="N104" i="23" s="1"/>
  <c r="G104" i="23"/>
  <c r="M104" i="23" s="1"/>
  <c r="L103" i="23"/>
  <c r="K103" i="23"/>
  <c r="G103" i="23"/>
  <c r="M103" i="23" s="1"/>
  <c r="L102" i="23"/>
  <c r="K102" i="23"/>
  <c r="J102" i="23"/>
  <c r="I102" i="23"/>
  <c r="H102" i="23"/>
  <c r="N102" i="23" s="1"/>
  <c r="G102" i="23"/>
  <c r="M102" i="23" s="1"/>
  <c r="L101" i="23"/>
  <c r="K101" i="23"/>
  <c r="H101" i="23"/>
  <c r="N101" i="23" s="1"/>
  <c r="G101" i="23"/>
  <c r="M101" i="23" s="1"/>
  <c r="L100" i="23"/>
  <c r="K100" i="23"/>
  <c r="I100" i="23"/>
  <c r="L99" i="23"/>
  <c r="K99" i="23"/>
  <c r="I99" i="23"/>
  <c r="H99" i="23"/>
  <c r="N99" i="23" s="1"/>
  <c r="G99" i="23"/>
  <c r="L98" i="23"/>
  <c r="K98" i="23"/>
  <c r="I98" i="23"/>
  <c r="H98" i="23"/>
  <c r="N98" i="23" s="1"/>
  <c r="G98" i="23"/>
  <c r="M98" i="23" s="1"/>
  <c r="L97" i="23"/>
  <c r="K97" i="23"/>
  <c r="J97" i="23"/>
  <c r="I97" i="23"/>
  <c r="H97" i="23"/>
  <c r="N97" i="23" s="1"/>
  <c r="N96" i="23"/>
  <c r="L96" i="23"/>
  <c r="K96" i="23"/>
  <c r="J96" i="23"/>
  <c r="I96" i="23"/>
  <c r="H96" i="23"/>
  <c r="G96" i="23"/>
  <c r="M96" i="23" s="1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N93" i="23"/>
  <c r="L93" i="23"/>
  <c r="K93" i="23"/>
  <c r="J93" i="23"/>
  <c r="I93" i="23"/>
  <c r="H93" i="23"/>
  <c r="G93" i="23"/>
  <c r="M93" i="23" s="1"/>
  <c r="L92" i="23"/>
  <c r="K92" i="23"/>
  <c r="I92" i="23"/>
  <c r="G92" i="23"/>
  <c r="M92" i="23" s="1"/>
  <c r="L91" i="23"/>
  <c r="K91" i="23"/>
  <c r="J91" i="23"/>
  <c r="L90" i="23"/>
  <c r="K90" i="23"/>
  <c r="J90" i="23"/>
  <c r="I90" i="23"/>
  <c r="H90" i="23"/>
  <c r="N90" i="23" s="1"/>
  <c r="G90" i="23"/>
  <c r="M90" i="23" s="1"/>
  <c r="L89" i="23"/>
  <c r="K89" i="23"/>
  <c r="M89" i="23" s="1"/>
  <c r="I89" i="23"/>
  <c r="H89" i="23"/>
  <c r="N89" i="23" s="1"/>
  <c r="G89" i="23"/>
  <c r="L88" i="23"/>
  <c r="K88" i="23"/>
  <c r="I88" i="23"/>
  <c r="H88" i="23"/>
  <c r="N88" i="23" s="1"/>
  <c r="G88" i="23"/>
  <c r="M88" i="23" s="1"/>
  <c r="L87" i="23"/>
  <c r="K87" i="23"/>
  <c r="J87" i="23"/>
  <c r="I87" i="23"/>
  <c r="H87" i="23"/>
  <c r="N87" i="23" s="1"/>
  <c r="G87" i="23"/>
  <c r="M87" i="23" s="1"/>
  <c r="L86" i="23"/>
  <c r="K86" i="23"/>
  <c r="L85" i="23"/>
  <c r="K85" i="23"/>
  <c r="L84" i="23"/>
  <c r="K84" i="23"/>
  <c r="J84" i="23"/>
  <c r="G84" i="23"/>
  <c r="M84" i="23" s="1"/>
  <c r="N83" i="23"/>
  <c r="L83" i="23"/>
  <c r="K83" i="23"/>
  <c r="J83" i="23"/>
  <c r="I83" i="23"/>
  <c r="H83" i="23"/>
  <c r="L82" i="23"/>
  <c r="K82" i="23"/>
  <c r="J82" i="23"/>
  <c r="H82" i="23"/>
  <c r="G82" i="23"/>
  <c r="M82" i="23" s="1"/>
  <c r="F81" i="23"/>
  <c r="J173" i="23" s="1"/>
  <c r="E81" i="23"/>
  <c r="I172" i="23" s="1"/>
  <c r="D81" i="23"/>
  <c r="H171" i="23" s="1"/>
  <c r="C81" i="23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L71" i="23"/>
  <c r="K71" i="23"/>
  <c r="J71" i="23"/>
  <c r="I71" i="23"/>
  <c r="H71" i="23"/>
  <c r="N71" i="23" s="1"/>
  <c r="G71" i="23"/>
  <c r="M71" i="23" s="1"/>
  <c r="L70" i="23"/>
  <c r="K70" i="23"/>
  <c r="J70" i="23"/>
  <c r="I70" i="23"/>
  <c r="H70" i="23"/>
  <c r="N70" i="23" s="1"/>
  <c r="G70" i="23"/>
  <c r="M70" i="23" s="1"/>
  <c r="M69" i="23"/>
  <c r="L69" i="23"/>
  <c r="K69" i="23"/>
  <c r="J69" i="23"/>
  <c r="I69" i="23"/>
  <c r="H69" i="23"/>
  <c r="N69" i="23" s="1"/>
  <c r="G69" i="23"/>
  <c r="M68" i="23"/>
  <c r="L68" i="23"/>
  <c r="K68" i="23"/>
  <c r="J68" i="23"/>
  <c r="I68" i="23"/>
  <c r="H68" i="23"/>
  <c r="N68" i="23" s="1"/>
  <c r="G68" i="23"/>
  <c r="L67" i="23"/>
  <c r="K67" i="23"/>
  <c r="J67" i="23"/>
  <c r="I67" i="23"/>
  <c r="H67" i="23"/>
  <c r="N67" i="23" s="1"/>
  <c r="G67" i="23"/>
  <c r="M67" i="23" s="1"/>
  <c r="L66" i="23"/>
  <c r="K66" i="23"/>
  <c r="J66" i="23"/>
  <c r="I66" i="23"/>
  <c r="H66" i="23"/>
  <c r="N66" i="23" s="1"/>
  <c r="G66" i="23"/>
  <c r="M66" i="23" s="1"/>
  <c r="M65" i="23"/>
  <c r="L65" i="23"/>
  <c r="K65" i="23"/>
  <c r="J65" i="23"/>
  <c r="I65" i="23"/>
  <c r="H65" i="23"/>
  <c r="N65" i="23" s="1"/>
  <c r="G65" i="23"/>
  <c r="M64" i="23"/>
  <c r="L64" i="23"/>
  <c r="K64" i="23"/>
  <c r="J64" i="23"/>
  <c r="I64" i="23"/>
  <c r="H64" i="23"/>
  <c r="N64" i="23" s="1"/>
  <c r="G64" i="23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L61" i="23"/>
  <c r="K61" i="23"/>
  <c r="J61" i="23"/>
  <c r="I61" i="23"/>
  <c r="H61" i="23"/>
  <c r="N61" i="23" s="1"/>
  <c r="M60" i="23"/>
  <c r="L60" i="23"/>
  <c r="K60" i="23"/>
  <c r="J60" i="23"/>
  <c r="I60" i="23"/>
  <c r="H60" i="23"/>
  <c r="N60" i="23" s="1"/>
  <c r="G60" i="23"/>
  <c r="L59" i="23"/>
  <c r="K59" i="23"/>
  <c r="J59" i="23"/>
  <c r="I59" i="23"/>
  <c r="H59" i="23"/>
  <c r="N59" i="23" s="1"/>
  <c r="G59" i="23"/>
  <c r="M59" i="23" s="1"/>
  <c r="L58" i="23"/>
  <c r="K58" i="23"/>
  <c r="I58" i="23"/>
  <c r="H58" i="23"/>
  <c r="N58" i="23" s="1"/>
  <c r="G58" i="23"/>
  <c r="M58" i="23" s="1"/>
  <c r="L57" i="23"/>
  <c r="K57" i="23"/>
  <c r="J57" i="23"/>
  <c r="I57" i="23"/>
  <c r="G57" i="23"/>
  <c r="N56" i="23"/>
  <c r="L56" i="23"/>
  <c r="K56" i="23"/>
  <c r="J56" i="23"/>
  <c r="I56" i="23"/>
  <c r="H56" i="23"/>
  <c r="G56" i="23"/>
  <c r="M56" i="23" s="1"/>
  <c r="N55" i="23"/>
  <c r="L55" i="23"/>
  <c r="K55" i="23"/>
  <c r="J55" i="23"/>
  <c r="I55" i="23"/>
  <c r="H55" i="23"/>
  <c r="G55" i="23"/>
  <c r="M55" i="23" s="1"/>
  <c r="N54" i="23"/>
  <c r="L54" i="23"/>
  <c r="K54" i="23"/>
  <c r="J54" i="23"/>
  <c r="I54" i="23"/>
  <c r="H54" i="23"/>
  <c r="G54" i="23"/>
  <c r="M54" i="23" s="1"/>
  <c r="N53" i="23"/>
  <c r="L53" i="23"/>
  <c r="K53" i="23"/>
  <c r="J53" i="23"/>
  <c r="I53" i="23"/>
  <c r="H53" i="23"/>
  <c r="G53" i="23"/>
  <c r="M53" i="23" s="1"/>
  <c r="L52" i="23"/>
  <c r="K52" i="23"/>
  <c r="J52" i="23"/>
  <c r="I52" i="23"/>
  <c r="L51" i="23"/>
  <c r="K51" i="23"/>
  <c r="J51" i="23"/>
  <c r="I51" i="23"/>
  <c r="N50" i="23"/>
  <c r="L50" i="23"/>
  <c r="K50" i="23"/>
  <c r="J50" i="23"/>
  <c r="I50" i="23"/>
  <c r="H50" i="23"/>
  <c r="G50" i="23"/>
  <c r="M50" i="23" s="1"/>
  <c r="N49" i="23"/>
  <c r="L49" i="23"/>
  <c r="K49" i="23"/>
  <c r="J49" i="23"/>
  <c r="I49" i="23"/>
  <c r="H49" i="23"/>
  <c r="G49" i="23"/>
  <c r="M49" i="23" s="1"/>
  <c r="N48" i="23"/>
  <c r="L48" i="23"/>
  <c r="K48" i="23"/>
  <c r="J48" i="23"/>
  <c r="I48" i="23"/>
  <c r="H48" i="23"/>
  <c r="G48" i="23"/>
  <c r="M48" i="23" s="1"/>
  <c r="N47" i="23"/>
  <c r="L47" i="23"/>
  <c r="K47" i="23"/>
  <c r="J47" i="23"/>
  <c r="I47" i="23"/>
  <c r="H47" i="23"/>
  <c r="G47" i="23"/>
  <c r="M47" i="23" s="1"/>
  <c r="L46" i="23"/>
  <c r="K46" i="23"/>
  <c r="J46" i="23"/>
  <c r="I46" i="23"/>
  <c r="L45" i="23"/>
  <c r="K45" i="23"/>
  <c r="J45" i="23"/>
  <c r="I45" i="23"/>
  <c r="L44" i="23"/>
  <c r="K44" i="23"/>
  <c r="J44" i="23"/>
  <c r="I44" i="23"/>
  <c r="L43" i="23"/>
  <c r="K43" i="23"/>
  <c r="J43" i="23"/>
  <c r="I43" i="23"/>
  <c r="N42" i="23"/>
  <c r="L42" i="23"/>
  <c r="K42" i="23"/>
  <c r="J42" i="23"/>
  <c r="I42" i="23"/>
  <c r="H42" i="23"/>
  <c r="L41" i="23"/>
  <c r="K41" i="23"/>
  <c r="M41" i="23" s="1"/>
  <c r="J41" i="23"/>
  <c r="I41" i="23"/>
  <c r="G41" i="23"/>
  <c r="N40" i="23"/>
  <c r="L40" i="23"/>
  <c r="K40" i="23"/>
  <c r="J40" i="23"/>
  <c r="I40" i="23"/>
  <c r="H40" i="23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J33" i="23"/>
  <c r="I33" i="23"/>
  <c r="H33" i="23"/>
  <c r="N33" i="23" s="1"/>
  <c r="N32" i="23"/>
  <c r="M32" i="23"/>
  <c r="L32" i="23"/>
  <c r="K32" i="23"/>
  <c r="J32" i="23"/>
  <c r="I32" i="23"/>
  <c r="H32" i="23"/>
  <c r="G32" i="23"/>
  <c r="N31" i="23"/>
  <c r="M31" i="23"/>
  <c r="L31" i="23"/>
  <c r="K31" i="23"/>
  <c r="J31" i="23"/>
  <c r="I31" i="23"/>
  <c r="H31" i="23"/>
  <c r="G31" i="23"/>
  <c r="N30" i="23"/>
  <c r="L30" i="23"/>
  <c r="K30" i="23"/>
  <c r="J30" i="23"/>
  <c r="I30" i="23"/>
  <c r="H30" i="23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H28" i="23"/>
  <c r="N28" i="23" s="1"/>
  <c r="G28" i="23"/>
  <c r="M28" i="23" s="1"/>
  <c r="L27" i="23"/>
  <c r="K27" i="23"/>
  <c r="J27" i="23"/>
  <c r="I27" i="23"/>
  <c r="H27" i="23"/>
  <c r="N27" i="23" s="1"/>
  <c r="G27" i="23"/>
  <c r="M27" i="23" s="1"/>
  <c r="L26" i="23"/>
  <c r="K26" i="23"/>
  <c r="J26" i="23"/>
  <c r="I26" i="23"/>
  <c r="H26" i="23"/>
  <c r="N26" i="23" s="1"/>
  <c r="G26" i="23"/>
  <c r="M26" i="23" s="1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J58" i="23" s="1"/>
  <c r="E22" i="23"/>
  <c r="I22" i="23" s="1"/>
  <c r="D22" i="23"/>
  <c r="C22" i="23"/>
  <c r="G72" i="23" s="1"/>
  <c r="M72" i="23" s="1"/>
  <c r="F14" i="23"/>
  <c r="E14" i="23"/>
  <c r="D14" i="23"/>
  <c r="C14" i="23"/>
  <c r="F13" i="23"/>
  <c r="E13" i="23"/>
  <c r="D13" i="23"/>
  <c r="C13" i="23"/>
  <c r="K13" i="23" s="1"/>
  <c r="F12" i="23"/>
  <c r="D12" i="23"/>
  <c r="L12" i="23" s="1"/>
  <c r="F11" i="23"/>
  <c r="D11" i="23"/>
  <c r="E10" i="23"/>
  <c r="C10" i="23"/>
  <c r="E9" i="23"/>
  <c r="C9" i="23"/>
  <c r="L640" i="22"/>
  <c r="K640" i="22"/>
  <c r="J640" i="22"/>
  <c r="G640" i="22"/>
  <c r="M640" i="22" s="1"/>
  <c r="L639" i="22"/>
  <c r="K639" i="22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J636" i="22"/>
  <c r="I636" i="22"/>
  <c r="G636" i="22"/>
  <c r="M636" i="22" s="1"/>
  <c r="L635" i="22"/>
  <c r="K635" i="22"/>
  <c r="J635" i="22"/>
  <c r="I635" i="22"/>
  <c r="H635" i="22"/>
  <c r="N635" i="22" s="1"/>
  <c r="G635" i="22"/>
  <c r="M635" i="22" s="1"/>
  <c r="L634" i="22"/>
  <c r="K634" i="22"/>
  <c r="H634" i="22"/>
  <c r="N634" i="22" s="1"/>
  <c r="G634" i="22"/>
  <c r="M634" i="22" s="1"/>
  <c r="L633" i="22"/>
  <c r="K633" i="22"/>
  <c r="J633" i="22"/>
  <c r="I633" i="22"/>
  <c r="G633" i="22"/>
  <c r="M633" i="22" s="1"/>
  <c r="L632" i="22"/>
  <c r="K632" i="22"/>
  <c r="J632" i="22"/>
  <c r="I632" i="22"/>
  <c r="L631" i="22"/>
  <c r="K631" i="22"/>
  <c r="L630" i="22"/>
  <c r="K630" i="22"/>
  <c r="J630" i="22"/>
  <c r="L629" i="22"/>
  <c r="K629" i="22"/>
  <c r="J629" i="22"/>
  <c r="G629" i="22"/>
  <c r="M629" i="22" s="1"/>
  <c r="L628" i="22"/>
  <c r="K628" i="22"/>
  <c r="L627" i="22"/>
  <c r="K627" i="22"/>
  <c r="L626" i="22"/>
  <c r="K626" i="22"/>
  <c r="J626" i="22"/>
  <c r="I626" i="22"/>
  <c r="H626" i="22"/>
  <c r="N626" i="22" s="1"/>
  <c r="G626" i="22"/>
  <c r="M626" i="22" s="1"/>
  <c r="L625" i="22"/>
  <c r="K625" i="22"/>
  <c r="J625" i="22"/>
  <c r="I625" i="22"/>
  <c r="H625" i="22"/>
  <c r="N625" i="22" s="1"/>
  <c r="G625" i="22"/>
  <c r="M625" i="22" s="1"/>
  <c r="L624" i="22"/>
  <c r="K624" i="22"/>
  <c r="J624" i="22"/>
  <c r="I624" i="22"/>
  <c r="H624" i="22"/>
  <c r="N624" i="22" s="1"/>
  <c r="G624" i="22"/>
  <c r="M624" i="22" s="1"/>
  <c r="L623" i="22"/>
  <c r="K623" i="22"/>
  <c r="H623" i="22"/>
  <c r="N623" i="22" s="1"/>
  <c r="L622" i="22"/>
  <c r="K622" i="22"/>
  <c r="J622" i="22"/>
  <c r="I622" i="22"/>
  <c r="H622" i="22"/>
  <c r="N622" i="22" s="1"/>
  <c r="G622" i="22"/>
  <c r="M622" i="22" s="1"/>
  <c r="L621" i="22"/>
  <c r="K621" i="22"/>
  <c r="J621" i="22"/>
  <c r="I621" i="22"/>
  <c r="H621" i="22"/>
  <c r="N621" i="22" s="1"/>
  <c r="N620" i="22"/>
  <c r="L620" i="22"/>
  <c r="K620" i="22"/>
  <c r="H620" i="22"/>
  <c r="N619" i="22"/>
  <c r="L619" i="22"/>
  <c r="K619" i="22"/>
  <c r="J619" i="22"/>
  <c r="I619" i="22"/>
  <c r="H619" i="22"/>
  <c r="G619" i="22"/>
  <c r="M619" i="22" s="1"/>
  <c r="L618" i="22"/>
  <c r="K618" i="22"/>
  <c r="I618" i="22"/>
  <c r="H618" i="22"/>
  <c r="N618" i="22" s="1"/>
  <c r="G618" i="22"/>
  <c r="L617" i="22"/>
  <c r="K617" i="22"/>
  <c r="L616" i="22"/>
  <c r="K616" i="22"/>
  <c r="L615" i="22"/>
  <c r="K615" i="22"/>
  <c r="L614" i="22"/>
  <c r="K614" i="22"/>
  <c r="L613" i="22"/>
  <c r="K613" i="22"/>
  <c r="I613" i="22"/>
  <c r="J612" i="22"/>
  <c r="F612" i="22"/>
  <c r="J639" i="22" s="1"/>
  <c r="E612" i="22"/>
  <c r="I640" i="22" s="1"/>
  <c r="D612" i="22"/>
  <c r="H640" i="22" s="1"/>
  <c r="N640" i="22" s="1"/>
  <c r="C612" i="22"/>
  <c r="G639" i="22" s="1"/>
  <c r="M639" i="22" s="1"/>
  <c r="L604" i="22"/>
  <c r="K604" i="22"/>
  <c r="J604" i="22"/>
  <c r="I604" i="22"/>
  <c r="H604" i="22"/>
  <c r="N604" i="22" s="1"/>
  <c r="G604" i="22"/>
  <c r="M604" i="22" s="1"/>
  <c r="L603" i="22"/>
  <c r="K603" i="22"/>
  <c r="J603" i="22"/>
  <c r="I603" i="22"/>
  <c r="H603" i="22"/>
  <c r="N603" i="22" s="1"/>
  <c r="G603" i="22"/>
  <c r="M603" i="22" s="1"/>
  <c r="N602" i="22"/>
  <c r="L602" i="22"/>
  <c r="K602" i="22"/>
  <c r="J602" i="22"/>
  <c r="I602" i="22"/>
  <c r="H602" i="22"/>
  <c r="G602" i="22"/>
  <c r="M602" i="22" s="1"/>
  <c r="N601" i="22"/>
  <c r="L601" i="22"/>
  <c r="K601" i="22"/>
  <c r="J601" i="22"/>
  <c r="I601" i="22"/>
  <c r="H601" i="22"/>
  <c r="G601" i="22"/>
  <c r="M601" i="22" s="1"/>
  <c r="L600" i="22"/>
  <c r="K600" i="22"/>
  <c r="J600" i="22"/>
  <c r="I600" i="22"/>
  <c r="H600" i="22"/>
  <c r="N600" i="22" s="1"/>
  <c r="G600" i="22"/>
  <c r="M600" i="22" s="1"/>
  <c r="L599" i="22"/>
  <c r="K599" i="22"/>
  <c r="J599" i="22"/>
  <c r="I599" i="22"/>
  <c r="H599" i="22"/>
  <c r="N599" i="22" s="1"/>
  <c r="G599" i="22"/>
  <c r="M599" i="22" s="1"/>
  <c r="L598" i="22"/>
  <c r="K598" i="22"/>
  <c r="I598" i="22"/>
  <c r="G598" i="22"/>
  <c r="M598" i="22" s="1"/>
  <c r="L597" i="22"/>
  <c r="K597" i="22"/>
  <c r="G597" i="22"/>
  <c r="L596" i="22"/>
  <c r="K596" i="22"/>
  <c r="J596" i="22"/>
  <c r="I596" i="22"/>
  <c r="H596" i="22"/>
  <c r="N596" i="22" s="1"/>
  <c r="G596" i="22"/>
  <c r="M596" i="22" s="1"/>
  <c r="L595" i="22"/>
  <c r="K595" i="22"/>
  <c r="I595" i="22"/>
  <c r="H595" i="22"/>
  <c r="G595" i="22"/>
  <c r="M595" i="22" s="1"/>
  <c r="L594" i="22"/>
  <c r="K594" i="22"/>
  <c r="M594" i="22" s="1"/>
  <c r="I594" i="22"/>
  <c r="H594" i="22"/>
  <c r="N594" i="22" s="1"/>
  <c r="G594" i="22"/>
  <c r="N593" i="22"/>
  <c r="M593" i="22"/>
  <c r="L593" i="22"/>
  <c r="K593" i="22"/>
  <c r="J593" i="22"/>
  <c r="I593" i="22"/>
  <c r="H593" i="22"/>
  <c r="G593" i="22"/>
  <c r="N592" i="22"/>
  <c r="M592" i="22"/>
  <c r="L592" i="22"/>
  <c r="K592" i="22"/>
  <c r="J592" i="22"/>
  <c r="I592" i="22"/>
  <c r="H592" i="22"/>
  <c r="G592" i="22"/>
  <c r="L591" i="22"/>
  <c r="K591" i="22"/>
  <c r="I591" i="22"/>
  <c r="G591" i="22"/>
  <c r="M591" i="22" s="1"/>
  <c r="L590" i="22"/>
  <c r="K590" i="22"/>
  <c r="L589" i="22"/>
  <c r="K589" i="22"/>
  <c r="G589" i="22"/>
  <c r="M589" i="22" s="1"/>
  <c r="L588" i="22"/>
  <c r="K588" i="22"/>
  <c r="I588" i="22"/>
  <c r="G588" i="22"/>
  <c r="M588" i="22" s="1"/>
  <c r="N587" i="22"/>
  <c r="L587" i="22"/>
  <c r="K587" i="22"/>
  <c r="J587" i="22"/>
  <c r="I587" i="22"/>
  <c r="H587" i="22"/>
  <c r="G587" i="22"/>
  <c r="M587" i="22" s="1"/>
  <c r="L586" i="22"/>
  <c r="K586" i="22"/>
  <c r="H586" i="22"/>
  <c r="N586" i="22" s="1"/>
  <c r="G586" i="22"/>
  <c r="M586" i="22" s="1"/>
  <c r="L585" i="22"/>
  <c r="K585" i="22"/>
  <c r="I585" i="22"/>
  <c r="G585" i="22"/>
  <c r="L584" i="22"/>
  <c r="K584" i="22"/>
  <c r="I584" i="22"/>
  <c r="H584" i="22"/>
  <c r="N584" i="22" s="1"/>
  <c r="G584" i="22"/>
  <c r="M584" i="22" s="1"/>
  <c r="L583" i="22"/>
  <c r="K583" i="22"/>
  <c r="I583" i="22"/>
  <c r="G583" i="22"/>
  <c r="M583" i="22" s="1"/>
  <c r="M582" i="22"/>
  <c r="L582" i="22"/>
  <c r="K582" i="22"/>
  <c r="J582" i="22"/>
  <c r="I582" i="22"/>
  <c r="H582" i="22"/>
  <c r="N582" i="22" s="1"/>
  <c r="G582" i="22"/>
  <c r="L581" i="22"/>
  <c r="K581" i="22"/>
  <c r="J581" i="22"/>
  <c r="I581" i="22"/>
  <c r="H581" i="22"/>
  <c r="N581" i="22" s="1"/>
  <c r="G581" i="22"/>
  <c r="M581" i="22" s="1"/>
  <c r="L580" i="22"/>
  <c r="K580" i="22"/>
  <c r="J580" i="22"/>
  <c r="I580" i="22"/>
  <c r="G580" i="22"/>
  <c r="M580" i="22" s="1"/>
  <c r="L579" i="22"/>
  <c r="K579" i="22"/>
  <c r="J579" i="22"/>
  <c r="I579" i="22"/>
  <c r="G579" i="22"/>
  <c r="M579" i="22" s="1"/>
  <c r="M578" i="22"/>
  <c r="L578" i="22"/>
  <c r="K578" i="22"/>
  <c r="J578" i="22"/>
  <c r="I578" i="22"/>
  <c r="H578" i="22"/>
  <c r="N578" i="22" s="1"/>
  <c r="G578" i="22"/>
  <c r="L577" i="22"/>
  <c r="K577" i="22"/>
  <c r="J577" i="22"/>
  <c r="I577" i="22"/>
  <c r="H577" i="22"/>
  <c r="N577" i="22" s="1"/>
  <c r="G577" i="22"/>
  <c r="M577" i="22" s="1"/>
  <c r="L576" i="22"/>
  <c r="K576" i="22"/>
  <c r="J576" i="22"/>
  <c r="I576" i="22"/>
  <c r="H576" i="22"/>
  <c r="N576" i="22" s="1"/>
  <c r="G576" i="22"/>
  <c r="M576" i="22" s="1"/>
  <c r="M575" i="22"/>
  <c r="L575" i="22"/>
  <c r="K575" i="22"/>
  <c r="J575" i="22"/>
  <c r="I575" i="22"/>
  <c r="H575" i="22"/>
  <c r="N575" i="22" s="1"/>
  <c r="G575" i="22"/>
  <c r="M574" i="22"/>
  <c r="L574" i="22"/>
  <c r="K574" i="22"/>
  <c r="I574" i="22"/>
  <c r="H574" i="22"/>
  <c r="N574" i="22" s="1"/>
  <c r="G574" i="22"/>
  <c r="L573" i="22"/>
  <c r="K573" i="22"/>
  <c r="J573" i="22"/>
  <c r="I573" i="22"/>
  <c r="H573" i="22"/>
  <c r="N573" i="22" s="1"/>
  <c r="G573" i="22"/>
  <c r="M573" i="22" s="1"/>
  <c r="N572" i="22"/>
  <c r="L572" i="22"/>
  <c r="K572" i="22"/>
  <c r="J572" i="22"/>
  <c r="I572" i="22"/>
  <c r="H572" i="22"/>
  <c r="L571" i="22"/>
  <c r="K571" i="22"/>
  <c r="J571" i="22"/>
  <c r="I571" i="22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L567" i="22"/>
  <c r="K567" i="22"/>
  <c r="I567" i="22"/>
  <c r="G567" i="22"/>
  <c r="M567" i="22" s="1"/>
  <c r="L566" i="22"/>
  <c r="K566" i="22"/>
  <c r="J566" i="22"/>
  <c r="I566" i="22"/>
  <c r="H566" i="22"/>
  <c r="N566" i="22" s="1"/>
  <c r="G566" i="22"/>
  <c r="M566" i="22" s="1"/>
  <c r="N565" i="22"/>
  <c r="L565" i="22"/>
  <c r="K565" i="22"/>
  <c r="J565" i="22"/>
  <c r="I565" i="22"/>
  <c r="H565" i="22"/>
  <c r="G565" i="22"/>
  <c r="M565" i="22" s="1"/>
  <c r="L564" i="22"/>
  <c r="K564" i="22"/>
  <c r="L563" i="22"/>
  <c r="K563" i="22"/>
  <c r="L562" i="22"/>
  <c r="K562" i="22"/>
  <c r="H562" i="22"/>
  <c r="N562" i="22" s="1"/>
  <c r="G562" i="22"/>
  <c r="L561" i="22"/>
  <c r="K561" i="22"/>
  <c r="J561" i="22"/>
  <c r="I561" i="22"/>
  <c r="G561" i="22"/>
  <c r="M561" i="22" s="1"/>
  <c r="N560" i="22"/>
  <c r="L560" i="22"/>
  <c r="K560" i="22"/>
  <c r="J560" i="22"/>
  <c r="I560" i="22"/>
  <c r="H560" i="22"/>
  <c r="G560" i="22"/>
  <c r="M560" i="22" s="1"/>
  <c r="N559" i="22"/>
  <c r="L559" i="22"/>
  <c r="K559" i="22"/>
  <c r="J559" i="22"/>
  <c r="I559" i="22"/>
  <c r="H559" i="22"/>
  <c r="G559" i="22"/>
  <c r="M559" i="22" s="1"/>
  <c r="L558" i="22"/>
  <c r="K558" i="22"/>
  <c r="J558" i="22"/>
  <c r="I558" i="22"/>
  <c r="H558" i="22"/>
  <c r="N558" i="22" s="1"/>
  <c r="G558" i="22"/>
  <c r="M558" i="22" s="1"/>
  <c r="L557" i="22"/>
  <c r="K557" i="22"/>
  <c r="J557" i="22"/>
  <c r="I557" i="22"/>
  <c r="H557" i="22"/>
  <c r="N557" i="22" s="1"/>
  <c r="G557" i="22"/>
  <c r="M557" i="22" s="1"/>
  <c r="N556" i="22"/>
  <c r="L556" i="22"/>
  <c r="K556" i="22"/>
  <c r="J556" i="22"/>
  <c r="I556" i="22"/>
  <c r="H556" i="22"/>
  <c r="G556" i="22"/>
  <c r="M556" i="22" s="1"/>
  <c r="N555" i="22"/>
  <c r="L555" i="22"/>
  <c r="K555" i="22"/>
  <c r="J555" i="22"/>
  <c r="I555" i="22"/>
  <c r="H555" i="22"/>
  <c r="G555" i="22"/>
  <c r="M555" i="22" s="1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N552" i="22"/>
  <c r="L552" i="22"/>
  <c r="K552" i="22"/>
  <c r="J552" i="22"/>
  <c r="I552" i="22"/>
  <c r="H552" i="22"/>
  <c r="G552" i="22"/>
  <c r="M552" i="22" s="1"/>
  <c r="N551" i="22"/>
  <c r="L551" i="22"/>
  <c r="K551" i="22"/>
  <c r="J551" i="22"/>
  <c r="I551" i="22"/>
  <c r="H551" i="22"/>
  <c r="G551" i="22"/>
  <c r="M551" i="22" s="1"/>
  <c r="L550" i="22"/>
  <c r="K550" i="22"/>
  <c r="J550" i="22"/>
  <c r="I550" i="22"/>
  <c r="H550" i="22"/>
  <c r="N550" i="22" s="1"/>
  <c r="G550" i="22"/>
  <c r="M550" i="22" s="1"/>
  <c r="L549" i="22"/>
  <c r="K549" i="22"/>
  <c r="M549" i="22" s="1"/>
  <c r="J549" i="22"/>
  <c r="H549" i="22"/>
  <c r="N549" i="22" s="1"/>
  <c r="G549" i="22"/>
  <c r="M548" i="22"/>
  <c r="L548" i="22"/>
  <c r="K548" i="22"/>
  <c r="J548" i="22"/>
  <c r="I548" i="22"/>
  <c r="H548" i="22"/>
  <c r="N548" i="22" s="1"/>
  <c r="G548" i="22"/>
  <c r="M547" i="22"/>
  <c r="L547" i="22"/>
  <c r="K547" i="22"/>
  <c r="J547" i="22"/>
  <c r="I547" i="22"/>
  <c r="H547" i="22"/>
  <c r="N547" i="22" s="1"/>
  <c r="G547" i="22"/>
  <c r="M546" i="22"/>
  <c r="L546" i="22"/>
  <c r="K546" i="22"/>
  <c r="J546" i="22"/>
  <c r="I546" i="22"/>
  <c r="H546" i="22"/>
  <c r="N546" i="22" s="1"/>
  <c r="G546" i="22"/>
  <c r="M545" i="22"/>
  <c r="L545" i="22"/>
  <c r="K545" i="22"/>
  <c r="J545" i="22"/>
  <c r="I545" i="22"/>
  <c r="H545" i="22"/>
  <c r="N545" i="22" s="1"/>
  <c r="G545" i="22"/>
  <c r="L544" i="22"/>
  <c r="K544" i="22"/>
  <c r="I544" i="22"/>
  <c r="H544" i="22"/>
  <c r="N544" i="22" s="1"/>
  <c r="G544" i="22"/>
  <c r="M544" i="22" s="1"/>
  <c r="M543" i="22"/>
  <c r="L543" i="22"/>
  <c r="K543" i="22"/>
  <c r="J543" i="22"/>
  <c r="H543" i="22"/>
  <c r="N543" i="22" s="1"/>
  <c r="G543" i="22"/>
  <c r="L542" i="22"/>
  <c r="K542" i="22"/>
  <c r="J542" i="22"/>
  <c r="I542" i="22"/>
  <c r="H542" i="22"/>
  <c r="N542" i="22" s="1"/>
  <c r="G542" i="22"/>
  <c r="M542" i="22" s="1"/>
  <c r="L541" i="22"/>
  <c r="K541" i="22"/>
  <c r="G541" i="22"/>
  <c r="M541" i="22" s="1"/>
  <c r="L540" i="22"/>
  <c r="K540" i="22"/>
  <c r="J540" i="22"/>
  <c r="H540" i="22"/>
  <c r="N540" i="22" s="1"/>
  <c r="L539" i="22"/>
  <c r="K539" i="22"/>
  <c r="J539" i="22"/>
  <c r="I539" i="22"/>
  <c r="H539" i="22"/>
  <c r="N539" i="22" s="1"/>
  <c r="G539" i="22"/>
  <c r="M539" i="22" s="1"/>
  <c r="L538" i="22"/>
  <c r="K538" i="22"/>
  <c r="J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L536" i="22"/>
  <c r="K536" i="22"/>
  <c r="J536" i="22"/>
  <c r="I536" i="22"/>
  <c r="H536" i="22"/>
  <c r="N536" i="22" s="1"/>
  <c r="G536" i="22"/>
  <c r="M536" i="22" s="1"/>
  <c r="N535" i="22"/>
  <c r="L535" i="22"/>
  <c r="K535" i="22"/>
  <c r="J535" i="22"/>
  <c r="I535" i="22"/>
  <c r="H535" i="22"/>
  <c r="G535" i="22"/>
  <c r="M535" i="22" s="1"/>
  <c r="N534" i="22"/>
  <c r="L534" i="22"/>
  <c r="K534" i="22"/>
  <c r="J534" i="22"/>
  <c r="I534" i="22"/>
  <c r="H534" i="22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L531" i="22"/>
  <c r="K531" i="22"/>
  <c r="J531" i="22"/>
  <c r="I531" i="22"/>
  <c r="H531" i="22"/>
  <c r="N531" i="22" s="1"/>
  <c r="G531" i="22"/>
  <c r="M531" i="22" s="1"/>
  <c r="L530" i="22"/>
  <c r="K530" i="22"/>
  <c r="J530" i="22"/>
  <c r="I530" i="22"/>
  <c r="H530" i="22"/>
  <c r="N530" i="22" s="1"/>
  <c r="G530" i="22"/>
  <c r="M530" i="22" s="1"/>
  <c r="L529" i="22"/>
  <c r="N529" i="22" s="1"/>
  <c r="K529" i="22"/>
  <c r="H529" i="22"/>
  <c r="G529" i="22"/>
  <c r="M529" i="22" s="1"/>
  <c r="L528" i="22"/>
  <c r="K528" i="22"/>
  <c r="I528" i="22"/>
  <c r="H528" i="22"/>
  <c r="N528" i="22" s="1"/>
  <c r="G528" i="22"/>
  <c r="M528" i="22" s="1"/>
  <c r="L527" i="22"/>
  <c r="K527" i="22"/>
  <c r="J527" i="22"/>
  <c r="I527" i="22"/>
  <c r="H527" i="22"/>
  <c r="N527" i="22" s="1"/>
  <c r="G527" i="22"/>
  <c r="M527" i="22" s="1"/>
  <c r="M526" i="22"/>
  <c r="L526" i="22"/>
  <c r="K526" i="22"/>
  <c r="J526" i="22"/>
  <c r="I526" i="22"/>
  <c r="H526" i="22"/>
  <c r="N526" i="22" s="1"/>
  <c r="G526" i="22"/>
  <c r="M525" i="22"/>
  <c r="L525" i="22"/>
  <c r="K525" i="22"/>
  <c r="J525" i="22"/>
  <c r="I525" i="22"/>
  <c r="H525" i="22"/>
  <c r="N525" i="22" s="1"/>
  <c r="G525" i="22"/>
  <c r="L524" i="22"/>
  <c r="K524" i="22"/>
  <c r="J524" i="22"/>
  <c r="I524" i="22"/>
  <c r="H524" i="22"/>
  <c r="N524" i="22" s="1"/>
  <c r="G524" i="22"/>
  <c r="M524" i="22" s="1"/>
  <c r="L523" i="22"/>
  <c r="K523" i="22"/>
  <c r="H523" i="22"/>
  <c r="N523" i="22" s="1"/>
  <c r="G523" i="22"/>
  <c r="M523" i="22" s="1"/>
  <c r="N522" i="22"/>
  <c r="L522" i="22"/>
  <c r="K522" i="22"/>
  <c r="J522" i="22"/>
  <c r="I522" i="22"/>
  <c r="H522" i="22"/>
  <c r="G522" i="22"/>
  <c r="M522" i="22" s="1"/>
  <c r="N521" i="22"/>
  <c r="L521" i="22"/>
  <c r="K521" i="22"/>
  <c r="J521" i="22"/>
  <c r="I521" i="22"/>
  <c r="H521" i="22"/>
  <c r="G521" i="22"/>
  <c r="M521" i="22" s="1"/>
  <c r="N520" i="22"/>
  <c r="L520" i="22"/>
  <c r="K520" i="22"/>
  <c r="J520" i="22"/>
  <c r="I520" i="22"/>
  <c r="H520" i="22"/>
  <c r="G520" i="22"/>
  <c r="M520" i="22" s="1"/>
  <c r="N519" i="22"/>
  <c r="L519" i="22"/>
  <c r="K519" i="22"/>
  <c r="J519" i="22"/>
  <c r="I519" i="22"/>
  <c r="H519" i="22"/>
  <c r="G519" i="22"/>
  <c r="M519" i="22" s="1"/>
  <c r="L518" i="22"/>
  <c r="K518" i="22"/>
  <c r="G518" i="22"/>
  <c r="M518" i="22" s="1"/>
  <c r="N517" i="22"/>
  <c r="L517" i="22"/>
  <c r="K517" i="22"/>
  <c r="J517" i="22"/>
  <c r="I517" i="22"/>
  <c r="H517" i="22"/>
  <c r="G517" i="22"/>
  <c r="M517" i="22" s="1"/>
  <c r="L516" i="22"/>
  <c r="K516" i="22"/>
  <c r="J516" i="22"/>
  <c r="I516" i="22"/>
  <c r="H516" i="22"/>
  <c r="N516" i="22" s="1"/>
  <c r="G516" i="22"/>
  <c r="M516" i="22" s="1"/>
  <c r="L515" i="22"/>
  <c r="K515" i="22"/>
  <c r="I515" i="22"/>
  <c r="G515" i="22"/>
  <c r="M515" i="22" s="1"/>
  <c r="L514" i="22"/>
  <c r="K514" i="22"/>
  <c r="I514" i="22"/>
  <c r="G514" i="22"/>
  <c r="M514" i="22" s="1"/>
  <c r="L513" i="22"/>
  <c r="K513" i="22"/>
  <c r="M513" i="22" s="1"/>
  <c r="I513" i="22"/>
  <c r="H513" i="22"/>
  <c r="N513" i="22" s="1"/>
  <c r="G513" i="22"/>
  <c r="L512" i="22"/>
  <c r="K512" i="22"/>
  <c r="I512" i="22"/>
  <c r="G512" i="22"/>
  <c r="M512" i="22" s="1"/>
  <c r="L511" i="22"/>
  <c r="K511" i="22"/>
  <c r="J511" i="22"/>
  <c r="I511" i="22"/>
  <c r="H511" i="22"/>
  <c r="N511" i="22" s="1"/>
  <c r="G511" i="22"/>
  <c r="M511" i="22" s="1"/>
  <c r="L510" i="22"/>
  <c r="K510" i="22"/>
  <c r="J510" i="22"/>
  <c r="I510" i="22"/>
  <c r="G510" i="22"/>
  <c r="M510" i="22" s="1"/>
  <c r="L509" i="22"/>
  <c r="K509" i="22"/>
  <c r="I509" i="22"/>
  <c r="G509" i="22"/>
  <c r="M509" i="22" s="1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M507" i="22" s="1"/>
  <c r="L506" i="22"/>
  <c r="K506" i="22"/>
  <c r="J506" i="22"/>
  <c r="I506" i="22"/>
  <c r="H506" i="22"/>
  <c r="N506" i="22" s="1"/>
  <c r="G506" i="22"/>
  <c r="M506" i="22" s="1"/>
  <c r="L505" i="22"/>
  <c r="K505" i="22"/>
  <c r="I505" i="22"/>
  <c r="H505" i="22"/>
  <c r="N505" i="22" s="1"/>
  <c r="G505" i="22"/>
  <c r="M505" i="22" s="1"/>
  <c r="L504" i="22"/>
  <c r="K504" i="22"/>
  <c r="J504" i="22"/>
  <c r="I504" i="22"/>
  <c r="G504" i="22"/>
  <c r="N503" i="22"/>
  <c r="L503" i="22"/>
  <c r="K503" i="22"/>
  <c r="J503" i="22"/>
  <c r="I503" i="22"/>
  <c r="H503" i="22"/>
  <c r="G503" i="22"/>
  <c r="M503" i="22" s="1"/>
  <c r="N502" i="22"/>
  <c r="L502" i="22"/>
  <c r="K502" i="22"/>
  <c r="J502" i="22"/>
  <c r="I502" i="22"/>
  <c r="H502" i="22"/>
  <c r="G502" i="22"/>
  <c r="M502" i="22" s="1"/>
  <c r="N501" i="22"/>
  <c r="L501" i="22"/>
  <c r="K501" i="22"/>
  <c r="J501" i="22"/>
  <c r="I501" i="22"/>
  <c r="H501" i="22"/>
  <c r="G501" i="22"/>
  <c r="M501" i="22" s="1"/>
  <c r="N500" i="22"/>
  <c r="L500" i="22"/>
  <c r="K500" i="22"/>
  <c r="J500" i="22"/>
  <c r="I500" i="22"/>
  <c r="H500" i="22"/>
  <c r="G500" i="22"/>
  <c r="M500" i="22" s="1"/>
  <c r="L499" i="22"/>
  <c r="K499" i="22"/>
  <c r="I499" i="22"/>
  <c r="L498" i="22"/>
  <c r="K498" i="22"/>
  <c r="J498" i="22"/>
  <c r="I498" i="22"/>
  <c r="G498" i="22"/>
  <c r="M498" i="22" s="1"/>
  <c r="L497" i="22"/>
  <c r="K497" i="22"/>
  <c r="I497" i="22"/>
  <c r="G497" i="22"/>
  <c r="M497" i="22" s="1"/>
  <c r="M496" i="22"/>
  <c r="L496" i="22"/>
  <c r="K496" i="22"/>
  <c r="J496" i="22"/>
  <c r="I496" i="22"/>
  <c r="G496" i="22"/>
  <c r="L495" i="22"/>
  <c r="K495" i="22"/>
  <c r="I495" i="22"/>
  <c r="G495" i="22"/>
  <c r="M495" i="22" s="1"/>
  <c r="L494" i="22"/>
  <c r="K494" i="22"/>
  <c r="J494" i="22"/>
  <c r="I494" i="22"/>
  <c r="G494" i="22"/>
  <c r="M494" i="22" s="1"/>
  <c r="L493" i="22"/>
  <c r="K493" i="22"/>
  <c r="I493" i="22"/>
  <c r="G493" i="22"/>
  <c r="M493" i="22" s="1"/>
  <c r="M492" i="22"/>
  <c r="L492" i="22"/>
  <c r="K492" i="22"/>
  <c r="J492" i="22"/>
  <c r="I492" i="22"/>
  <c r="G492" i="22"/>
  <c r="L491" i="22"/>
  <c r="K491" i="22"/>
  <c r="J491" i="22"/>
  <c r="I491" i="22"/>
  <c r="H491" i="22"/>
  <c r="N491" i="22" s="1"/>
  <c r="G491" i="22"/>
  <c r="M491" i="22" s="1"/>
  <c r="L490" i="22"/>
  <c r="K490" i="22"/>
  <c r="J490" i="22"/>
  <c r="I490" i="22"/>
  <c r="G490" i="22"/>
  <c r="L489" i="22"/>
  <c r="K489" i="22"/>
  <c r="I489" i="22"/>
  <c r="G489" i="22"/>
  <c r="M489" i="22" s="1"/>
  <c r="N488" i="22"/>
  <c r="L488" i="22"/>
  <c r="K488" i="22"/>
  <c r="J488" i="22"/>
  <c r="I488" i="22"/>
  <c r="H488" i="22"/>
  <c r="G488" i="22"/>
  <c r="M488" i="22" s="1"/>
  <c r="M487" i="22"/>
  <c r="L487" i="22"/>
  <c r="K487" i="22"/>
  <c r="I487" i="22"/>
  <c r="H487" i="22"/>
  <c r="N487" i="22" s="1"/>
  <c r="G487" i="22"/>
  <c r="L486" i="22"/>
  <c r="K486" i="22"/>
  <c r="I486" i="22"/>
  <c r="H486" i="22"/>
  <c r="G486" i="22"/>
  <c r="M486" i="22" s="1"/>
  <c r="L485" i="22"/>
  <c r="K485" i="22"/>
  <c r="J485" i="22"/>
  <c r="I485" i="22"/>
  <c r="H485" i="22"/>
  <c r="N485" i="22" s="1"/>
  <c r="G485" i="22"/>
  <c r="M485" i="22" s="1"/>
  <c r="L484" i="22"/>
  <c r="K484" i="22"/>
  <c r="I484" i="22"/>
  <c r="G484" i="22"/>
  <c r="M484" i="22" s="1"/>
  <c r="L483" i="22"/>
  <c r="K483" i="22"/>
  <c r="I483" i="22"/>
  <c r="H483" i="22"/>
  <c r="N483" i="22" s="1"/>
  <c r="G483" i="22"/>
  <c r="M483" i="22" s="1"/>
  <c r="L482" i="22"/>
  <c r="K482" i="22"/>
  <c r="J482" i="22"/>
  <c r="I482" i="22"/>
  <c r="H482" i="22"/>
  <c r="N482" i="22" s="1"/>
  <c r="G482" i="22"/>
  <c r="M482" i="22" s="1"/>
  <c r="L481" i="22"/>
  <c r="K481" i="22"/>
  <c r="I481" i="22"/>
  <c r="H481" i="22"/>
  <c r="N481" i="22" s="1"/>
  <c r="G481" i="22"/>
  <c r="M481" i="22" s="1"/>
  <c r="L480" i="22"/>
  <c r="K480" i="22"/>
  <c r="J480" i="22"/>
  <c r="I480" i="22"/>
  <c r="H480" i="22"/>
  <c r="N480" i="22" s="1"/>
  <c r="G480" i="22"/>
  <c r="M480" i="22" s="1"/>
  <c r="L479" i="22"/>
  <c r="K479" i="22"/>
  <c r="J479" i="22"/>
  <c r="I479" i="22"/>
  <c r="H479" i="22"/>
  <c r="N479" i="22" s="1"/>
  <c r="G479" i="22"/>
  <c r="M479" i="22" s="1"/>
  <c r="N478" i="22"/>
  <c r="L478" i="22"/>
  <c r="K478" i="22"/>
  <c r="H478" i="22"/>
  <c r="G478" i="22"/>
  <c r="M478" i="22" s="1"/>
  <c r="M477" i="22"/>
  <c r="L477" i="22"/>
  <c r="K477" i="22"/>
  <c r="J477" i="22"/>
  <c r="I477" i="22"/>
  <c r="H477" i="22"/>
  <c r="N477" i="22" s="1"/>
  <c r="G477" i="22"/>
  <c r="L476" i="22"/>
  <c r="N476" i="22" s="1"/>
  <c r="K476" i="22"/>
  <c r="I476" i="22"/>
  <c r="H476" i="22"/>
  <c r="G476" i="22"/>
  <c r="M476" i="22" s="1"/>
  <c r="M475" i="22"/>
  <c r="L475" i="22"/>
  <c r="K475" i="22"/>
  <c r="J475" i="22"/>
  <c r="I475" i="22"/>
  <c r="H475" i="22"/>
  <c r="N475" i="22" s="1"/>
  <c r="G475" i="22"/>
  <c r="L474" i="22"/>
  <c r="K474" i="22"/>
  <c r="J474" i="22"/>
  <c r="I474" i="22"/>
  <c r="H474" i="22"/>
  <c r="N474" i="22" s="1"/>
  <c r="G474" i="22"/>
  <c r="M474" i="22" s="1"/>
  <c r="L473" i="22"/>
  <c r="K473" i="22"/>
  <c r="N472" i="22"/>
  <c r="M472" i="22"/>
  <c r="L472" i="22"/>
  <c r="K472" i="22"/>
  <c r="J472" i="22"/>
  <c r="I472" i="22"/>
  <c r="H472" i="22"/>
  <c r="G472" i="22"/>
  <c r="L471" i="22"/>
  <c r="K471" i="22"/>
  <c r="G471" i="22"/>
  <c r="M471" i="22" s="1"/>
  <c r="L470" i="22"/>
  <c r="K470" i="22"/>
  <c r="L469" i="22"/>
  <c r="K469" i="22"/>
  <c r="J469" i="22"/>
  <c r="I469" i="22"/>
  <c r="G469" i="22"/>
  <c r="M469" i="22" s="1"/>
  <c r="L468" i="22"/>
  <c r="K468" i="22"/>
  <c r="J468" i="22"/>
  <c r="I468" i="22"/>
  <c r="H468" i="22"/>
  <c r="N468" i="22" s="1"/>
  <c r="G468" i="22"/>
  <c r="M468" i="22" s="1"/>
  <c r="L467" i="22"/>
  <c r="K467" i="22"/>
  <c r="I467" i="22"/>
  <c r="H467" i="22"/>
  <c r="N467" i="22" s="1"/>
  <c r="G467" i="22"/>
  <c r="L466" i="22"/>
  <c r="K466" i="22"/>
  <c r="H466" i="22"/>
  <c r="G466" i="22"/>
  <c r="M466" i="22" s="1"/>
  <c r="L465" i="22"/>
  <c r="K465" i="22"/>
  <c r="I465" i="22"/>
  <c r="G465" i="22"/>
  <c r="M465" i="22" s="1"/>
  <c r="L464" i="22"/>
  <c r="K464" i="22"/>
  <c r="J464" i="22"/>
  <c r="I464" i="22"/>
  <c r="G464" i="22"/>
  <c r="M464" i="22" s="1"/>
  <c r="M463" i="22"/>
  <c r="L463" i="22"/>
  <c r="K463" i="22"/>
  <c r="J463" i="22"/>
  <c r="I463" i="22"/>
  <c r="H463" i="22"/>
  <c r="N463" i="22" s="1"/>
  <c r="G463" i="22"/>
  <c r="M462" i="22"/>
  <c r="L462" i="22"/>
  <c r="K462" i="22"/>
  <c r="J462" i="22"/>
  <c r="I462" i="22"/>
  <c r="H462" i="22"/>
  <c r="N462" i="22" s="1"/>
  <c r="G462" i="22"/>
  <c r="M461" i="22"/>
  <c r="L461" i="22"/>
  <c r="K461" i="22"/>
  <c r="J461" i="22"/>
  <c r="I461" i="22"/>
  <c r="H461" i="22"/>
  <c r="N461" i="22" s="1"/>
  <c r="G461" i="22"/>
  <c r="L460" i="22"/>
  <c r="K460" i="22"/>
  <c r="M459" i="22"/>
  <c r="L459" i="22"/>
  <c r="K459" i="22"/>
  <c r="I459" i="22"/>
  <c r="H459" i="22"/>
  <c r="N459" i="22" s="1"/>
  <c r="G459" i="22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L456" i="22"/>
  <c r="K456" i="22"/>
  <c r="J456" i="22"/>
  <c r="I456" i="22"/>
  <c r="H456" i="22"/>
  <c r="N456" i="22" s="1"/>
  <c r="G456" i="22"/>
  <c r="M456" i="22" s="1"/>
  <c r="L455" i="22"/>
  <c r="K455" i="22"/>
  <c r="J455" i="22"/>
  <c r="H455" i="22"/>
  <c r="N455" i="22" s="1"/>
  <c r="L454" i="22"/>
  <c r="K454" i="22"/>
  <c r="J454" i="22"/>
  <c r="H454" i="22"/>
  <c r="N454" i="22" s="1"/>
  <c r="L453" i="22"/>
  <c r="K453" i="22"/>
  <c r="J453" i="22"/>
  <c r="I453" i="22"/>
  <c r="H453" i="22"/>
  <c r="N453" i="22" s="1"/>
  <c r="G453" i="22"/>
  <c r="M453" i="22" s="1"/>
  <c r="L452" i="22"/>
  <c r="K452" i="22"/>
  <c r="I452" i="22"/>
  <c r="H452" i="22"/>
  <c r="N452" i="22" s="1"/>
  <c r="G452" i="22"/>
  <c r="M452" i="22" s="1"/>
  <c r="L451" i="22"/>
  <c r="K451" i="22"/>
  <c r="J451" i="22"/>
  <c r="I451" i="22"/>
  <c r="L450" i="22"/>
  <c r="K450" i="22"/>
  <c r="L449" i="22"/>
  <c r="K449" i="22"/>
  <c r="J449" i="22"/>
  <c r="I449" i="22"/>
  <c r="H449" i="22"/>
  <c r="N449" i="22" s="1"/>
  <c r="L448" i="22"/>
  <c r="K448" i="22"/>
  <c r="H448" i="22"/>
  <c r="N448" i="22" s="1"/>
  <c r="L447" i="22"/>
  <c r="K447" i="22"/>
  <c r="J447" i="22"/>
  <c r="H447" i="22"/>
  <c r="N447" i="22" s="1"/>
  <c r="G447" i="22"/>
  <c r="M447" i="22" s="1"/>
  <c r="L446" i="22"/>
  <c r="K446" i="22"/>
  <c r="L445" i="22"/>
  <c r="K445" i="22"/>
  <c r="I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I443" i="22"/>
  <c r="H443" i="22"/>
  <c r="N443" i="22" s="1"/>
  <c r="G443" i="22"/>
  <c r="L442" i="22"/>
  <c r="K442" i="22"/>
  <c r="I442" i="22"/>
  <c r="H442" i="22"/>
  <c r="G442" i="22"/>
  <c r="M442" i="22" s="1"/>
  <c r="L441" i="22"/>
  <c r="K441" i="22"/>
  <c r="J441" i="22"/>
  <c r="I441" i="22"/>
  <c r="H441" i="22"/>
  <c r="N441" i="22" s="1"/>
  <c r="G441" i="22"/>
  <c r="M441" i="22" s="1"/>
  <c r="M440" i="22"/>
  <c r="L440" i="22"/>
  <c r="K440" i="22"/>
  <c r="J440" i="22"/>
  <c r="H440" i="22"/>
  <c r="N440" i="22" s="1"/>
  <c r="G440" i="22"/>
  <c r="L439" i="22"/>
  <c r="K439" i="22"/>
  <c r="J439" i="22"/>
  <c r="I439" i="22"/>
  <c r="H439" i="22"/>
  <c r="N439" i="22" s="1"/>
  <c r="G439" i="22"/>
  <c r="M439" i="22" s="1"/>
  <c r="L438" i="22"/>
  <c r="N438" i="22" s="1"/>
  <c r="K438" i="22"/>
  <c r="I438" i="22"/>
  <c r="H438" i="22"/>
  <c r="G438" i="22"/>
  <c r="M438" i="22" s="1"/>
  <c r="L437" i="22"/>
  <c r="K437" i="22"/>
  <c r="L436" i="22"/>
  <c r="K436" i="22"/>
  <c r="J436" i="22"/>
  <c r="I436" i="22"/>
  <c r="H436" i="22"/>
  <c r="N436" i="22" s="1"/>
  <c r="G436" i="22"/>
  <c r="M436" i="22" s="1"/>
  <c r="L435" i="22"/>
  <c r="K435" i="22"/>
  <c r="L434" i="22"/>
  <c r="K434" i="22"/>
  <c r="G434" i="22"/>
  <c r="M434" i="22" s="1"/>
  <c r="L433" i="22"/>
  <c r="K433" i="22"/>
  <c r="I433" i="22"/>
  <c r="G433" i="22"/>
  <c r="M433" i="22" s="1"/>
  <c r="L432" i="22"/>
  <c r="K432" i="22"/>
  <c r="J432" i="22"/>
  <c r="I432" i="22"/>
  <c r="H432" i="22"/>
  <c r="N432" i="22" s="1"/>
  <c r="G432" i="22"/>
  <c r="M432" i="22" s="1"/>
  <c r="N431" i="22"/>
  <c r="L431" i="22"/>
  <c r="K431" i="22"/>
  <c r="J431" i="22"/>
  <c r="I431" i="22"/>
  <c r="H431" i="22"/>
  <c r="G431" i="22"/>
  <c r="M431" i="22" s="1"/>
  <c r="N430" i="22"/>
  <c r="L430" i="22"/>
  <c r="K430" i="22"/>
  <c r="H430" i="22"/>
  <c r="N429" i="22"/>
  <c r="L429" i="22"/>
  <c r="K429" i="22"/>
  <c r="H429" i="22"/>
  <c r="L428" i="22"/>
  <c r="K428" i="22"/>
  <c r="J428" i="22"/>
  <c r="L427" i="22"/>
  <c r="K427" i="22"/>
  <c r="H427" i="22"/>
  <c r="N427" i="22" s="1"/>
  <c r="G427" i="22"/>
  <c r="M427" i="22" s="1"/>
  <c r="L426" i="22"/>
  <c r="K426" i="22"/>
  <c r="J426" i="22"/>
  <c r="H426" i="22"/>
  <c r="N426" i="22" s="1"/>
  <c r="G426" i="22"/>
  <c r="M426" i="22" s="1"/>
  <c r="N425" i="22"/>
  <c r="L425" i="22"/>
  <c r="K425" i="22"/>
  <c r="J425" i="22"/>
  <c r="I425" i="22"/>
  <c r="H425" i="22"/>
  <c r="L424" i="22"/>
  <c r="K424" i="22"/>
  <c r="L423" i="22"/>
  <c r="K423" i="22"/>
  <c r="L422" i="22"/>
  <c r="K422" i="22"/>
  <c r="L421" i="22"/>
  <c r="K421" i="22"/>
  <c r="J421" i="22"/>
  <c r="H421" i="22"/>
  <c r="G421" i="22"/>
  <c r="M421" i="22" s="1"/>
  <c r="L420" i="22"/>
  <c r="K420" i="22"/>
  <c r="J420" i="22"/>
  <c r="I420" i="22"/>
  <c r="G420" i="22"/>
  <c r="M420" i="22" s="1"/>
  <c r="L419" i="22"/>
  <c r="K419" i="22"/>
  <c r="N418" i="22"/>
  <c r="L418" i="22"/>
  <c r="K418" i="22"/>
  <c r="J418" i="22"/>
  <c r="I418" i="22"/>
  <c r="H418" i="22"/>
  <c r="G418" i="22"/>
  <c r="M418" i="22" s="1"/>
  <c r="N417" i="22"/>
  <c r="L417" i="22"/>
  <c r="K417" i="22"/>
  <c r="J417" i="22"/>
  <c r="I417" i="22"/>
  <c r="H417" i="22"/>
  <c r="G417" i="22"/>
  <c r="M417" i="22" s="1"/>
  <c r="L416" i="22"/>
  <c r="K416" i="22"/>
  <c r="I416" i="22"/>
  <c r="G416" i="22"/>
  <c r="M416" i="22" s="1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N413" i="22"/>
  <c r="L413" i="22"/>
  <c r="K413" i="22"/>
  <c r="J413" i="22"/>
  <c r="I413" i="22"/>
  <c r="H413" i="22"/>
  <c r="L412" i="22"/>
  <c r="K412" i="22"/>
  <c r="J412" i="22"/>
  <c r="I412" i="22"/>
  <c r="H412" i="22"/>
  <c r="N412" i="22" s="1"/>
  <c r="G412" i="22"/>
  <c r="M412" i="22" s="1"/>
  <c r="L411" i="22"/>
  <c r="K411" i="22"/>
  <c r="J411" i="22"/>
  <c r="I411" i="22"/>
  <c r="H411" i="22"/>
  <c r="N411" i="22" s="1"/>
  <c r="G411" i="22"/>
  <c r="M411" i="22" s="1"/>
  <c r="L410" i="22"/>
  <c r="K410" i="22"/>
  <c r="J410" i="22"/>
  <c r="L409" i="22"/>
  <c r="K409" i="22"/>
  <c r="H409" i="22"/>
  <c r="N409" i="22" s="1"/>
  <c r="G409" i="22"/>
  <c r="M409" i="22" s="1"/>
  <c r="L408" i="22"/>
  <c r="K408" i="22"/>
  <c r="L407" i="22"/>
  <c r="K407" i="22"/>
  <c r="J407" i="22"/>
  <c r="I407" i="22"/>
  <c r="H407" i="22"/>
  <c r="N407" i="22" s="1"/>
  <c r="L406" i="22"/>
  <c r="K406" i="22"/>
  <c r="I406" i="22"/>
  <c r="L405" i="22"/>
  <c r="K405" i="22"/>
  <c r="I405" i="22"/>
  <c r="G405" i="22"/>
  <c r="M405" i="22" s="1"/>
  <c r="L404" i="22"/>
  <c r="K404" i="22"/>
  <c r="I404" i="22"/>
  <c r="L403" i="22"/>
  <c r="K403" i="22"/>
  <c r="J403" i="22"/>
  <c r="I403" i="22"/>
  <c r="G403" i="22"/>
  <c r="L402" i="22"/>
  <c r="K402" i="22"/>
  <c r="I402" i="22"/>
  <c r="L401" i="22"/>
  <c r="K401" i="22"/>
  <c r="I401" i="22"/>
  <c r="L400" i="22"/>
  <c r="K400" i="22"/>
  <c r="J400" i="22"/>
  <c r="I400" i="22"/>
  <c r="H400" i="22"/>
  <c r="N400" i="22" s="1"/>
  <c r="G400" i="22"/>
  <c r="M400" i="22" s="1"/>
  <c r="L399" i="22"/>
  <c r="K399" i="22"/>
  <c r="J399" i="22"/>
  <c r="I399" i="22"/>
  <c r="H399" i="22"/>
  <c r="N399" i="22" s="1"/>
  <c r="G399" i="22"/>
  <c r="M399" i="22" s="1"/>
  <c r="L398" i="22"/>
  <c r="K398" i="22"/>
  <c r="I398" i="22"/>
  <c r="H398" i="22"/>
  <c r="N398" i="22" s="1"/>
  <c r="G398" i="22"/>
  <c r="M398" i="22" s="1"/>
  <c r="L397" i="22"/>
  <c r="K397" i="22"/>
  <c r="J397" i="22"/>
  <c r="I397" i="22"/>
  <c r="H397" i="22"/>
  <c r="N397" i="22" s="1"/>
  <c r="G397" i="22"/>
  <c r="M397" i="22" s="1"/>
  <c r="L396" i="22"/>
  <c r="K396" i="22"/>
  <c r="J396" i="22"/>
  <c r="I396" i="22"/>
  <c r="H396" i="22"/>
  <c r="N396" i="22" s="1"/>
  <c r="L395" i="22"/>
  <c r="K395" i="22"/>
  <c r="I395" i="22"/>
  <c r="L394" i="22"/>
  <c r="K394" i="22"/>
  <c r="G394" i="22"/>
  <c r="N393" i="22"/>
  <c r="L393" i="22"/>
  <c r="K393" i="22"/>
  <c r="J393" i="22"/>
  <c r="I393" i="22"/>
  <c r="H393" i="22"/>
  <c r="G393" i="22"/>
  <c r="M393" i="22" s="1"/>
  <c r="N392" i="22"/>
  <c r="L392" i="22"/>
  <c r="K392" i="22"/>
  <c r="J392" i="22"/>
  <c r="I392" i="22"/>
  <c r="H392" i="22"/>
  <c r="G392" i="22"/>
  <c r="M392" i="22" s="1"/>
  <c r="L391" i="22"/>
  <c r="K391" i="22"/>
  <c r="I391" i="22"/>
  <c r="L390" i="22"/>
  <c r="K390" i="22"/>
  <c r="J390" i="22"/>
  <c r="I390" i="22"/>
  <c r="H390" i="22"/>
  <c r="N390" i="22" s="1"/>
  <c r="G390" i="22"/>
  <c r="M390" i="22" s="1"/>
  <c r="L389" i="22"/>
  <c r="K389" i="22"/>
  <c r="M389" i="22" s="1"/>
  <c r="I389" i="22"/>
  <c r="H389" i="22"/>
  <c r="N389" i="22" s="1"/>
  <c r="G389" i="22"/>
  <c r="M388" i="22"/>
  <c r="L388" i="22"/>
  <c r="K388" i="22"/>
  <c r="J388" i="22"/>
  <c r="I388" i="22"/>
  <c r="H388" i="22"/>
  <c r="N388" i="22" s="1"/>
  <c r="G388" i="22"/>
  <c r="L387" i="22"/>
  <c r="K387" i="22"/>
  <c r="H387" i="22"/>
  <c r="N387" i="22" s="1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I384" i="22"/>
  <c r="L383" i="22"/>
  <c r="K383" i="22"/>
  <c r="L382" i="22"/>
  <c r="K382" i="22"/>
  <c r="J382" i="22"/>
  <c r="I382" i="22"/>
  <c r="H382" i="22"/>
  <c r="N382" i="22" s="1"/>
  <c r="G382" i="22"/>
  <c r="M382" i="22" s="1"/>
  <c r="L381" i="22"/>
  <c r="K381" i="22"/>
  <c r="J381" i="22"/>
  <c r="I381" i="22"/>
  <c r="H381" i="22"/>
  <c r="N381" i="22" s="1"/>
  <c r="L380" i="22"/>
  <c r="K380" i="22"/>
  <c r="I380" i="22"/>
  <c r="L379" i="22"/>
  <c r="K379" i="22"/>
  <c r="I379" i="22"/>
  <c r="H379" i="22"/>
  <c r="N379" i="22" s="1"/>
  <c r="G379" i="22"/>
  <c r="M379" i="22" s="1"/>
  <c r="L378" i="22"/>
  <c r="K378" i="22"/>
  <c r="I378" i="22"/>
  <c r="L377" i="22"/>
  <c r="K377" i="22"/>
  <c r="I377" i="22"/>
  <c r="L376" i="22"/>
  <c r="K376" i="22"/>
  <c r="J376" i="22"/>
  <c r="I376" i="22"/>
  <c r="H376" i="22"/>
  <c r="N376" i="22" s="1"/>
  <c r="G376" i="22"/>
  <c r="M376" i="22" s="1"/>
  <c r="L375" i="22"/>
  <c r="K375" i="22"/>
  <c r="J375" i="22"/>
  <c r="I375" i="22"/>
  <c r="H375" i="22"/>
  <c r="N375" i="22" s="1"/>
  <c r="G375" i="22"/>
  <c r="M375" i="22" s="1"/>
  <c r="L374" i="22"/>
  <c r="N374" i="22" s="1"/>
  <c r="K374" i="22"/>
  <c r="I374" i="22"/>
  <c r="H374" i="22"/>
  <c r="G374" i="22"/>
  <c r="M374" i="22" s="1"/>
  <c r="L373" i="22"/>
  <c r="K373" i="22"/>
  <c r="I373" i="22"/>
  <c r="H373" i="22"/>
  <c r="L372" i="22"/>
  <c r="K372" i="22"/>
  <c r="I372" i="22"/>
  <c r="I371" i="22"/>
  <c r="F371" i="22"/>
  <c r="J443" i="22" s="1"/>
  <c r="E371" i="22"/>
  <c r="I410" i="22" s="1"/>
  <c r="D371" i="22"/>
  <c r="H598" i="22" s="1"/>
  <c r="N598" i="22" s="1"/>
  <c r="C371" i="22"/>
  <c r="G590" i="22" s="1"/>
  <c r="L363" i="22"/>
  <c r="K363" i="22"/>
  <c r="J363" i="22"/>
  <c r="I363" i="22"/>
  <c r="G363" i="22"/>
  <c r="M363" i="22" s="1"/>
  <c r="M362" i="22"/>
  <c r="L362" i="22"/>
  <c r="K362" i="22"/>
  <c r="J362" i="22"/>
  <c r="I362" i="22"/>
  <c r="H362" i="22"/>
  <c r="N362" i="22" s="1"/>
  <c r="G362" i="22"/>
  <c r="L361" i="22"/>
  <c r="K361" i="22"/>
  <c r="J361" i="22"/>
  <c r="I361" i="22"/>
  <c r="H361" i="22"/>
  <c r="N361" i="22" s="1"/>
  <c r="G361" i="22"/>
  <c r="M361" i="22" s="1"/>
  <c r="L360" i="22"/>
  <c r="K360" i="22"/>
  <c r="J360" i="22"/>
  <c r="I360" i="22"/>
  <c r="H360" i="22"/>
  <c r="N360" i="22" s="1"/>
  <c r="G360" i="22"/>
  <c r="M360" i="22" s="1"/>
  <c r="L359" i="22"/>
  <c r="K359" i="22"/>
  <c r="J359" i="22"/>
  <c r="I359" i="22"/>
  <c r="G359" i="22"/>
  <c r="L358" i="22"/>
  <c r="K358" i="22"/>
  <c r="J358" i="22"/>
  <c r="I358" i="22"/>
  <c r="H358" i="22"/>
  <c r="N358" i="22" s="1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N354" i="22"/>
  <c r="L354" i="22"/>
  <c r="K354" i="22"/>
  <c r="J354" i="22"/>
  <c r="I354" i="22"/>
  <c r="H354" i="22"/>
  <c r="G354" i="22"/>
  <c r="M354" i="22" s="1"/>
  <c r="L353" i="22"/>
  <c r="K353" i="22"/>
  <c r="J353" i="22"/>
  <c r="I353" i="22"/>
  <c r="H353" i="22"/>
  <c r="N353" i="22" s="1"/>
  <c r="G353" i="22"/>
  <c r="M353" i="22" s="1"/>
  <c r="L352" i="22"/>
  <c r="K352" i="22"/>
  <c r="J352" i="22"/>
  <c r="I352" i="22"/>
  <c r="H352" i="22"/>
  <c r="N352" i="22" s="1"/>
  <c r="G352" i="22"/>
  <c r="M352" i="22" s="1"/>
  <c r="N351" i="22"/>
  <c r="L351" i="22"/>
  <c r="K351" i="22"/>
  <c r="J351" i="22"/>
  <c r="I351" i="22"/>
  <c r="H351" i="22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N348" i="22"/>
  <c r="L348" i="22"/>
  <c r="K348" i="22"/>
  <c r="J348" i="22"/>
  <c r="I348" i="22"/>
  <c r="H348" i="22"/>
  <c r="G348" i="22"/>
  <c r="M348" i="22" s="1"/>
  <c r="L347" i="22"/>
  <c r="K347" i="22"/>
  <c r="J347" i="22"/>
  <c r="I347" i="22"/>
  <c r="H347" i="22"/>
  <c r="N347" i="22" s="1"/>
  <c r="G347" i="22"/>
  <c r="M347" i="22" s="1"/>
  <c r="L346" i="22"/>
  <c r="K346" i="22"/>
  <c r="J346" i="22"/>
  <c r="I346" i="22"/>
  <c r="H346" i="22"/>
  <c r="N346" i="22" s="1"/>
  <c r="G346" i="22"/>
  <c r="M346" i="22" s="1"/>
  <c r="L345" i="22"/>
  <c r="K345" i="22"/>
  <c r="J345" i="22"/>
  <c r="I345" i="22"/>
  <c r="H345" i="22"/>
  <c r="N345" i="22" s="1"/>
  <c r="G345" i="22"/>
  <c r="M345" i="22" s="1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H343" i="22"/>
  <c r="N343" i="22" s="1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J340" i="22"/>
  <c r="I340" i="22"/>
  <c r="H340" i="22"/>
  <c r="N340" i="22" s="1"/>
  <c r="G340" i="22"/>
  <c r="M340" i="22" s="1"/>
  <c r="L339" i="22"/>
  <c r="K339" i="22"/>
  <c r="J339" i="22"/>
  <c r="I339" i="22"/>
  <c r="H339" i="22"/>
  <c r="N339" i="22" s="1"/>
  <c r="G339" i="22"/>
  <c r="M339" i="22" s="1"/>
  <c r="M338" i="22"/>
  <c r="L338" i="22"/>
  <c r="K338" i="22"/>
  <c r="I338" i="22"/>
  <c r="N337" i="22"/>
  <c r="L337" i="22"/>
  <c r="K337" i="22"/>
  <c r="J337" i="22"/>
  <c r="I337" i="22"/>
  <c r="H337" i="22"/>
  <c r="G337" i="22"/>
  <c r="M337" i="22" s="1"/>
  <c r="L336" i="22"/>
  <c r="K336" i="22"/>
  <c r="M336" i="22" s="1"/>
  <c r="I336" i="22"/>
  <c r="G336" i="22"/>
  <c r="N335" i="22"/>
  <c r="M335" i="22"/>
  <c r="L335" i="22"/>
  <c r="K335" i="22"/>
  <c r="J335" i="22"/>
  <c r="I335" i="22"/>
  <c r="H335" i="22"/>
  <c r="G335" i="22"/>
  <c r="N334" i="22"/>
  <c r="M334" i="22"/>
  <c r="L334" i="22"/>
  <c r="K334" i="22"/>
  <c r="J334" i="22"/>
  <c r="I334" i="22"/>
  <c r="H334" i="22"/>
  <c r="G334" i="22"/>
  <c r="N333" i="22"/>
  <c r="M333" i="22"/>
  <c r="L333" i="22"/>
  <c r="K333" i="22"/>
  <c r="J333" i="22"/>
  <c r="I333" i="22"/>
  <c r="H333" i="22"/>
  <c r="G333" i="22"/>
  <c r="L332" i="22"/>
  <c r="K332" i="22"/>
  <c r="I332" i="22"/>
  <c r="H332" i="22"/>
  <c r="N332" i="22" s="1"/>
  <c r="G332" i="22"/>
  <c r="M332" i="22" s="1"/>
  <c r="L331" i="22"/>
  <c r="K331" i="22"/>
  <c r="J331" i="22"/>
  <c r="I331" i="22"/>
  <c r="H331" i="22"/>
  <c r="N331" i="22" s="1"/>
  <c r="G331" i="22"/>
  <c r="M331" i="22" s="1"/>
  <c r="M330" i="22"/>
  <c r="L330" i="22"/>
  <c r="K330" i="22"/>
  <c r="J330" i="22"/>
  <c r="I330" i="22"/>
  <c r="H330" i="22"/>
  <c r="N330" i="22" s="1"/>
  <c r="G330" i="22"/>
  <c r="L329" i="22"/>
  <c r="K329" i="22"/>
  <c r="I329" i="22"/>
  <c r="G329" i="22"/>
  <c r="M329" i="22" s="1"/>
  <c r="M328" i="22"/>
  <c r="L328" i="22"/>
  <c r="K328" i="22"/>
  <c r="J328" i="22"/>
  <c r="I328" i="22"/>
  <c r="H328" i="22"/>
  <c r="N328" i="22" s="1"/>
  <c r="G328" i="22"/>
  <c r="L327" i="22"/>
  <c r="K327" i="22"/>
  <c r="N326" i="22"/>
  <c r="L326" i="22"/>
  <c r="K326" i="22"/>
  <c r="J326" i="22"/>
  <c r="I326" i="22"/>
  <c r="H326" i="22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L323" i="22"/>
  <c r="K323" i="22"/>
  <c r="J323" i="22"/>
  <c r="I323" i="22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H321" i="22"/>
  <c r="N321" i="22" s="1"/>
  <c r="L320" i="22"/>
  <c r="K320" i="22"/>
  <c r="J320" i="22"/>
  <c r="I320" i="22"/>
  <c r="G320" i="22"/>
  <c r="M320" i="22" s="1"/>
  <c r="N319" i="22"/>
  <c r="L319" i="22"/>
  <c r="K319" i="22"/>
  <c r="J319" i="22"/>
  <c r="I319" i="22"/>
  <c r="H319" i="22"/>
  <c r="G319" i="22"/>
  <c r="M319" i="22" s="1"/>
  <c r="L318" i="22"/>
  <c r="K318" i="22"/>
  <c r="J318" i="22"/>
  <c r="L317" i="22"/>
  <c r="K317" i="22"/>
  <c r="H317" i="22"/>
  <c r="N317" i="22" s="1"/>
  <c r="G317" i="22"/>
  <c r="M317" i="22" s="1"/>
  <c r="L316" i="22"/>
  <c r="K316" i="22"/>
  <c r="J316" i="22"/>
  <c r="I316" i="22"/>
  <c r="H316" i="22"/>
  <c r="N316" i="22" s="1"/>
  <c r="G316" i="22"/>
  <c r="M316" i="22" s="1"/>
  <c r="L315" i="22"/>
  <c r="K315" i="22"/>
  <c r="J315" i="22"/>
  <c r="I315" i="22"/>
  <c r="H315" i="22"/>
  <c r="N315" i="22" s="1"/>
  <c r="G315" i="22"/>
  <c r="M315" i="22" s="1"/>
  <c r="N314" i="22"/>
  <c r="L314" i="22"/>
  <c r="K314" i="22"/>
  <c r="J314" i="22"/>
  <c r="I314" i="22"/>
  <c r="H314" i="22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J312" i="22"/>
  <c r="L311" i="22"/>
  <c r="K311" i="22"/>
  <c r="L310" i="22"/>
  <c r="K310" i="22"/>
  <c r="H310" i="22"/>
  <c r="L309" i="22"/>
  <c r="K309" i="22"/>
  <c r="J309" i="22"/>
  <c r="I309" i="22"/>
  <c r="H309" i="22"/>
  <c r="N309" i="22" s="1"/>
  <c r="G309" i="22"/>
  <c r="M309" i="22" s="1"/>
  <c r="L308" i="22"/>
  <c r="K308" i="22"/>
  <c r="J308" i="22"/>
  <c r="I308" i="22"/>
  <c r="H308" i="22"/>
  <c r="N308" i="22" s="1"/>
  <c r="G308" i="22"/>
  <c r="M308" i="22" s="1"/>
  <c r="L307" i="22"/>
  <c r="K307" i="22"/>
  <c r="G307" i="22"/>
  <c r="M307" i="22" s="1"/>
  <c r="L306" i="22"/>
  <c r="K306" i="22"/>
  <c r="L305" i="22"/>
  <c r="K305" i="22"/>
  <c r="J305" i="22"/>
  <c r="I305" i="22"/>
  <c r="H305" i="22"/>
  <c r="N305" i="22" s="1"/>
  <c r="G305" i="22"/>
  <c r="M305" i="22" s="1"/>
  <c r="L304" i="22"/>
  <c r="K304" i="22"/>
  <c r="J304" i="22"/>
  <c r="I304" i="22"/>
  <c r="H304" i="22"/>
  <c r="N304" i="22" s="1"/>
  <c r="G304" i="22"/>
  <c r="M304" i="22" s="1"/>
  <c r="N303" i="22"/>
  <c r="L303" i="22"/>
  <c r="K303" i="22"/>
  <c r="J303" i="22"/>
  <c r="I303" i="22"/>
  <c r="H303" i="22"/>
  <c r="G303" i="22"/>
  <c r="M303" i="22" s="1"/>
  <c r="L302" i="22"/>
  <c r="K302" i="22"/>
  <c r="J302" i="22"/>
  <c r="I302" i="22"/>
  <c r="H302" i="22"/>
  <c r="N302" i="22" s="1"/>
  <c r="G302" i="22"/>
  <c r="M302" i="22" s="1"/>
  <c r="L301" i="22"/>
  <c r="K301" i="22"/>
  <c r="J301" i="22"/>
  <c r="I301" i="22"/>
  <c r="H301" i="22"/>
  <c r="N301" i="22" s="1"/>
  <c r="G301" i="22"/>
  <c r="M301" i="22" s="1"/>
  <c r="L300" i="22"/>
  <c r="K300" i="22"/>
  <c r="I300" i="22"/>
  <c r="G300" i="22"/>
  <c r="M300" i="22" s="1"/>
  <c r="L299" i="22"/>
  <c r="K299" i="22"/>
  <c r="J299" i="22"/>
  <c r="I299" i="22"/>
  <c r="G299" i="22"/>
  <c r="M299" i="22" s="1"/>
  <c r="L298" i="22"/>
  <c r="K298" i="22"/>
  <c r="I298" i="22"/>
  <c r="H298" i="22"/>
  <c r="N298" i="22" s="1"/>
  <c r="G298" i="22"/>
  <c r="M298" i="22" s="1"/>
  <c r="M297" i="22"/>
  <c r="L297" i="22"/>
  <c r="K297" i="22"/>
  <c r="J297" i="22"/>
  <c r="I297" i="22"/>
  <c r="H297" i="22"/>
  <c r="N297" i="22" s="1"/>
  <c r="G297" i="22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H295" i="22"/>
  <c r="N295" i="22" s="1"/>
  <c r="G295" i="22"/>
  <c r="M295" i="22" s="1"/>
  <c r="L294" i="22"/>
  <c r="K294" i="22"/>
  <c r="G294" i="22"/>
  <c r="L293" i="22"/>
  <c r="K293" i="22"/>
  <c r="L292" i="22"/>
  <c r="K292" i="22"/>
  <c r="I292" i="22"/>
  <c r="H292" i="22"/>
  <c r="N292" i="22" s="1"/>
  <c r="G292" i="22"/>
  <c r="M292" i="22" s="1"/>
  <c r="L291" i="22"/>
  <c r="K291" i="22"/>
  <c r="J291" i="22"/>
  <c r="I291" i="22"/>
  <c r="H291" i="22"/>
  <c r="N291" i="22" s="1"/>
  <c r="G291" i="22"/>
  <c r="M291" i="22" s="1"/>
  <c r="L290" i="22"/>
  <c r="K290" i="22"/>
  <c r="J290" i="22"/>
  <c r="I290" i="22"/>
  <c r="H290" i="22"/>
  <c r="N290" i="22" s="1"/>
  <c r="G290" i="22"/>
  <c r="M290" i="22" s="1"/>
  <c r="N289" i="22"/>
  <c r="L289" i="22"/>
  <c r="K289" i="22"/>
  <c r="J289" i="22"/>
  <c r="I289" i="22"/>
  <c r="H289" i="22"/>
  <c r="G289" i="22"/>
  <c r="M289" i="22" s="1"/>
  <c r="L288" i="22"/>
  <c r="K288" i="22"/>
  <c r="J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N286" i="22"/>
  <c r="L286" i="22"/>
  <c r="K286" i="22"/>
  <c r="J286" i="22"/>
  <c r="I286" i="22"/>
  <c r="H286" i="22"/>
  <c r="G286" i="22"/>
  <c r="M286" i="22" s="1"/>
  <c r="L285" i="22"/>
  <c r="K285" i="22"/>
  <c r="J285" i="22"/>
  <c r="H285" i="22"/>
  <c r="N285" i="22" s="1"/>
  <c r="G285" i="22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G283" i="22"/>
  <c r="M283" i="22" s="1"/>
  <c r="L282" i="22"/>
  <c r="K282" i="22"/>
  <c r="J282" i="22"/>
  <c r="I282" i="22"/>
  <c r="H282" i="22"/>
  <c r="N282" i="22" s="1"/>
  <c r="G282" i="22"/>
  <c r="M282" i="22" s="1"/>
  <c r="L281" i="22"/>
  <c r="K281" i="22"/>
  <c r="G281" i="22"/>
  <c r="M281" i="22" s="1"/>
  <c r="N280" i="22"/>
  <c r="L280" i="22"/>
  <c r="K280" i="22"/>
  <c r="J280" i="22"/>
  <c r="I280" i="22"/>
  <c r="H280" i="22"/>
  <c r="G280" i="22"/>
  <c r="M280" i="22" s="1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G278" i="22"/>
  <c r="M278" i="22" s="1"/>
  <c r="M277" i="22"/>
  <c r="L277" i="22"/>
  <c r="K277" i="22"/>
  <c r="J277" i="22"/>
  <c r="I277" i="22"/>
  <c r="H277" i="22"/>
  <c r="N277" i="22" s="1"/>
  <c r="G277" i="22"/>
  <c r="L276" i="22"/>
  <c r="K276" i="22"/>
  <c r="J276" i="22"/>
  <c r="I276" i="22"/>
  <c r="H276" i="22"/>
  <c r="N276" i="22" s="1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N273" i="22" s="1"/>
  <c r="G273" i="22"/>
  <c r="M273" i="22" s="1"/>
  <c r="M272" i="22"/>
  <c r="L272" i="22"/>
  <c r="K272" i="22"/>
  <c r="J272" i="22"/>
  <c r="I272" i="22"/>
  <c r="H272" i="22"/>
  <c r="N272" i="22" s="1"/>
  <c r="G272" i="22"/>
  <c r="L271" i="22"/>
  <c r="K271" i="22"/>
  <c r="J271" i="22"/>
  <c r="I271" i="22"/>
  <c r="G271" i="22"/>
  <c r="M271" i="22" s="1"/>
  <c r="L270" i="22"/>
  <c r="K270" i="22"/>
  <c r="I270" i="22"/>
  <c r="G270" i="22"/>
  <c r="M269" i="22"/>
  <c r="L269" i="22"/>
  <c r="K269" i="22"/>
  <c r="I269" i="22"/>
  <c r="H269" i="22"/>
  <c r="N269" i="22" s="1"/>
  <c r="G269" i="22"/>
  <c r="L268" i="22"/>
  <c r="K268" i="22"/>
  <c r="J268" i="22"/>
  <c r="I268" i="22"/>
  <c r="H268" i="22"/>
  <c r="N268" i="22" s="1"/>
  <c r="G268" i="22"/>
  <c r="M268" i="22" s="1"/>
  <c r="L267" i="22"/>
  <c r="K267" i="22"/>
  <c r="H267" i="22"/>
  <c r="N267" i="22" s="1"/>
  <c r="G267" i="22"/>
  <c r="M267" i="22" s="1"/>
  <c r="L266" i="22"/>
  <c r="K266" i="22"/>
  <c r="I266" i="22"/>
  <c r="H266" i="22"/>
  <c r="N266" i="22" s="1"/>
  <c r="G266" i="22"/>
  <c r="L265" i="22"/>
  <c r="K265" i="22"/>
  <c r="J265" i="22"/>
  <c r="I265" i="22"/>
  <c r="L264" i="22"/>
  <c r="K264" i="22"/>
  <c r="M264" i="22" s="1"/>
  <c r="J264" i="22"/>
  <c r="H264" i="22"/>
  <c r="N264" i="22" s="1"/>
  <c r="G264" i="22"/>
  <c r="L263" i="22"/>
  <c r="K263" i="22"/>
  <c r="J263" i="22"/>
  <c r="I263" i="22"/>
  <c r="H263" i="22"/>
  <c r="N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L260" i="22"/>
  <c r="K260" i="22"/>
  <c r="H260" i="22"/>
  <c r="G260" i="22"/>
  <c r="M260" i="22" s="1"/>
  <c r="M259" i="22"/>
  <c r="L259" i="22"/>
  <c r="K259" i="22"/>
  <c r="J259" i="22"/>
  <c r="I259" i="22"/>
  <c r="H259" i="22"/>
  <c r="N259" i="22" s="1"/>
  <c r="G259" i="22"/>
  <c r="L258" i="22"/>
  <c r="K258" i="22"/>
  <c r="J258" i="22"/>
  <c r="H258" i="22"/>
  <c r="L257" i="22"/>
  <c r="K257" i="22"/>
  <c r="J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N254" i="22"/>
  <c r="L254" i="22"/>
  <c r="K254" i="22"/>
  <c r="J254" i="22"/>
  <c r="I254" i="22"/>
  <c r="H254" i="22"/>
  <c r="G254" i="22"/>
  <c r="M254" i="22" s="1"/>
  <c r="N253" i="22"/>
  <c r="L253" i="22"/>
  <c r="K253" i="22"/>
  <c r="J253" i="22"/>
  <c r="I253" i="22"/>
  <c r="H253" i="22"/>
  <c r="G253" i="22"/>
  <c r="M253" i="22" s="1"/>
  <c r="N252" i="22"/>
  <c r="L252" i="22"/>
  <c r="K252" i="22"/>
  <c r="J252" i="22"/>
  <c r="I252" i="22"/>
  <c r="H252" i="22"/>
  <c r="G252" i="22"/>
  <c r="M252" i="22" s="1"/>
  <c r="N251" i="22"/>
  <c r="L251" i="22"/>
  <c r="K251" i="22"/>
  <c r="J251" i="22"/>
  <c r="I251" i="22"/>
  <c r="H251" i="22"/>
  <c r="G251" i="22"/>
  <c r="M251" i="22" s="1"/>
  <c r="N250" i="22"/>
  <c r="L250" i="22"/>
  <c r="K250" i="22"/>
  <c r="J250" i="22"/>
  <c r="I250" i="22"/>
  <c r="H250" i="22"/>
  <c r="G250" i="22"/>
  <c r="M250" i="22" s="1"/>
  <c r="N249" i="22"/>
  <c r="L249" i="22"/>
  <c r="K249" i="22"/>
  <c r="J249" i="22"/>
  <c r="I249" i="22"/>
  <c r="H249" i="22"/>
  <c r="G249" i="22"/>
  <c r="M249" i="22" s="1"/>
  <c r="L248" i="22"/>
  <c r="K248" i="22"/>
  <c r="J248" i="22"/>
  <c r="I248" i="22"/>
  <c r="H248" i="22"/>
  <c r="N248" i="22" s="1"/>
  <c r="L247" i="22"/>
  <c r="K247" i="22"/>
  <c r="J247" i="22"/>
  <c r="H247" i="22"/>
  <c r="N247" i="22" s="1"/>
  <c r="G247" i="22"/>
  <c r="M247" i="22" s="1"/>
  <c r="L246" i="22"/>
  <c r="N246" i="22" s="1"/>
  <c r="K246" i="22"/>
  <c r="I246" i="22"/>
  <c r="H246" i="22"/>
  <c r="G246" i="22"/>
  <c r="M246" i="22" s="1"/>
  <c r="L245" i="22"/>
  <c r="K245" i="22"/>
  <c r="H245" i="22"/>
  <c r="N245" i="22" s="1"/>
  <c r="G245" i="22"/>
  <c r="M245" i="22" s="1"/>
  <c r="L244" i="22"/>
  <c r="K244" i="22"/>
  <c r="J244" i="22"/>
  <c r="H244" i="22"/>
  <c r="G244" i="22"/>
  <c r="M244" i="22" s="1"/>
  <c r="L243" i="22"/>
  <c r="K243" i="22"/>
  <c r="J243" i="22"/>
  <c r="I243" i="22"/>
  <c r="H243" i="22"/>
  <c r="N243" i="22" s="1"/>
  <c r="G243" i="22"/>
  <c r="M243" i="22" s="1"/>
  <c r="L242" i="22"/>
  <c r="K242" i="22"/>
  <c r="L241" i="22"/>
  <c r="K241" i="22"/>
  <c r="J241" i="22"/>
  <c r="I241" i="22"/>
  <c r="H241" i="22"/>
  <c r="N241" i="22" s="1"/>
  <c r="G241" i="22"/>
  <c r="M241" i="22" s="1"/>
  <c r="L240" i="22"/>
  <c r="K240" i="22"/>
  <c r="J240" i="22"/>
  <c r="I240" i="22"/>
  <c r="H240" i="22"/>
  <c r="N240" i="22" s="1"/>
  <c r="L239" i="22"/>
  <c r="K239" i="22"/>
  <c r="J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L237" i="22"/>
  <c r="K237" i="22"/>
  <c r="J237" i="22"/>
  <c r="I237" i="22"/>
  <c r="H237" i="22"/>
  <c r="N237" i="22" s="1"/>
  <c r="G237" i="22"/>
  <c r="M237" i="22" s="1"/>
  <c r="M236" i="22"/>
  <c r="L236" i="22"/>
  <c r="K236" i="22"/>
  <c r="J236" i="22"/>
  <c r="I236" i="22"/>
  <c r="H236" i="22"/>
  <c r="N236" i="22" s="1"/>
  <c r="G236" i="22"/>
  <c r="L235" i="22"/>
  <c r="K235" i="22"/>
  <c r="G235" i="22"/>
  <c r="M235" i="22" s="1"/>
  <c r="L234" i="22"/>
  <c r="K234" i="22"/>
  <c r="J234" i="22"/>
  <c r="I234" i="22"/>
  <c r="H234" i="22"/>
  <c r="N234" i="22" s="1"/>
  <c r="G234" i="22"/>
  <c r="M234" i="22" s="1"/>
  <c r="M233" i="22"/>
  <c r="L233" i="22"/>
  <c r="K233" i="22"/>
  <c r="J233" i="22"/>
  <c r="I233" i="22"/>
  <c r="H233" i="22"/>
  <c r="N233" i="22" s="1"/>
  <c r="G233" i="22"/>
  <c r="L232" i="22"/>
  <c r="K232" i="22"/>
  <c r="J232" i="22"/>
  <c r="I232" i="22"/>
  <c r="H232" i="22"/>
  <c r="N232" i="22" s="1"/>
  <c r="G232" i="22"/>
  <c r="M232" i="22" s="1"/>
  <c r="L231" i="22"/>
  <c r="K231" i="22"/>
  <c r="J231" i="22"/>
  <c r="H231" i="22"/>
  <c r="N231" i="22" s="1"/>
  <c r="G231" i="22"/>
  <c r="M231" i="22" s="1"/>
  <c r="L230" i="22"/>
  <c r="K230" i="22"/>
  <c r="L229" i="22"/>
  <c r="K229" i="22"/>
  <c r="J229" i="22"/>
  <c r="I229" i="22"/>
  <c r="H229" i="22"/>
  <c r="N229" i="22" s="1"/>
  <c r="G229" i="22"/>
  <c r="M229" i="22" s="1"/>
  <c r="M228" i="22"/>
  <c r="L228" i="22"/>
  <c r="K228" i="22"/>
  <c r="J228" i="22"/>
  <c r="I228" i="22"/>
  <c r="H228" i="22"/>
  <c r="N228" i="22" s="1"/>
  <c r="G228" i="22"/>
  <c r="L227" i="22"/>
  <c r="K227" i="22"/>
  <c r="I227" i="22"/>
  <c r="H227" i="22"/>
  <c r="N227" i="22" s="1"/>
  <c r="G227" i="22"/>
  <c r="M227" i="22" s="1"/>
  <c r="L226" i="22"/>
  <c r="K226" i="22"/>
  <c r="J226" i="22"/>
  <c r="I226" i="22"/>
  <c r="H226" i="22"/>
  <c r="N226" i="22" s="1"/>
  <c r="L225" i="22"/>
  <c r="K225" i="22"/>
  <c r="I225" i="22"/>
  <c r="G225" i="22"/>
  <c r="M225" i="22" s="1"/>
  <c r="L224" i="22"/>
  <c r="K224" i="22"/>
  <c r="J224" i="22"/>
  <c r="I224" i="22"/>
  <c r="H224" i="22"/>
  <c r="N224" i="22" s="1"/>
  <c r="G224" i="22"/>
  <c r="M224" i="22" s="1"/>
  <c r="L223" i="22"/>
  <c r="K223" i="22"/>
  <c r="J223" i="22"/>
  <c r="I223" i="22"/>
  <c r="G223" i="22"/>
  <c r="L222" i="22"/>
  <c r="K222" i="22"/>
  <c r="I222" i="22"/>
  <c r="H222" i="22"/>
  <c r="N222" i="22" s="1"/>
  <c r="G222" i="22"/>
  <c r="M222" i="22" s="1"/>
  <c r="L221" i="22"/>
  <c r="K221" i="22"/>
  <c r="G221" i="22"/>
  <c r="L220" i="22"/>
  <c r="K220" i="22"/>
  <c r="I220" i="22"/>
  <c r="L219" i="22"/>
  <c r="K219" i="22"/>
  <c r="G219" i="22"/>
  <c r="M219" i="22" s="1"/>
  <c r="L218" i="22"/>
  <c r="K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L214" i="22"/>
  <c r="K214" i="22"/>
  <c r="J214" i="22"/>
  <c r="I214" i="22"/>
  <c r="H214" i="22"/>
  <c r="N214" i="22" s="1"/>
  <c r="G214" i="22"/>
  <c r="M214" i="22" s="1"/>
  <c r="L213" i="22"/>
  <c r="K213" i="22"/>
  <c r="I213" i="22"/>
  <c r="H213" i="22"/>
  <c r="N213" i="22" s="1"/>
  <c r="G213" i="22"/>
  <c r="M213" i="22" s="1"/>
  <c r="M212" i="22"/>
  <c r="L212" i="22"/>
  <c r="K212" i="22"/>
  <c r="J212" i="22"/>
  <c r="I212" i="22"/>
  <c r="H212" i="22"/>
  <c r="N212" i="22" s="1"/>
  <c r="G212" i="22"/>
  <c r="L211" i="22"/>
  <c r="N211" i="22" s="1"/>
  <c r="K211" i="22"/>
  <c r="I211" i="22"/>
  <c r="H211" i="22"/>
  <c r="G211" i="22"/>
  <c r="M211" i="22" s="1"/>
  <c r="L210" i="22"/>
  <c r="K210" i="22"/>
  <c r="H210" i="22"/>
  <c r="N210" i="22" s="1"/>
  <c r="G210" i="22"/>
  <c r="M210" i="22" s="1"/>
  <c r="L209" i="22"/>
  <c r="K209" i="22"/>
  <c r="J209" i="22"/>
  <c r="L208" i="22"/>
  <c r="K208" i="22"/>
  <c r="J208" i="22"/>
  <c r="I208" i="22"/>
  <c r="H208" i="22"/>
  <c r="N208" i="22" s="1"/>
  <c r="G208" i="22"/>
  <c r="M208" i="22" s="1"/>
  <c r="L207" i="22"/>
  <c r="K207" i="22"/>
  <c r="J207" i="22"/>
  <c r="H207" i="22"/>
  <c r="G207" i="22"/>
  <c r="M207" i="22" s="1"/>
  <c r="L206" i="22"/>
  <c r="K206" i="22"/>
  <c r="J206" i="22"/>
  <c r="I206" i="22"/>
  <c r="H206" i="22"/>
  <c r="N206" i="22" s="1"/>
  <c r="G206" i="22"/>
  <c r="M206" i="22" s="1"/>
  <c r="L205" i="22"/>
  <c r="K205" i="22"/>
  <c r="J205" i="22"/>
  <c r="I205" i="22"/>
  <c r="H205" i="22"/>
  <c r="N205" i="22" s="1"/>
  <c r="G205" i="22"/>
  <c r="M205" i="22" s="1"/>
  <c r="M204" i="22"/>
  <c r="L204" i="22"/>
  <c r="K204" i="22"/>
  <c r="G204" i="22"/>
  <c r="L203" i="22"/>
  <c r="K203" i="22"/>
  <c r="L202" i="22"/>
  <c r="K202" i="22"/>
  <c r="H202" i="22"/>
  <c r="N202" i="22" s="1"/>
  <c r="L201" i="22"/>
  <c r="K201" i="22"/>
  <c r="I201" i="22"/>
  <c r="H201" i="22"/>
  <c r="N201" i="22" s="1"/>
  <c r="G201" i="22"/>
  <c r="M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J198" i="22"/>
  <c r="H198" i="22"/>
  <c r="N198" i="22" s="1"/>
  <c r="G198" i="22"/>
  <c r="M198" i="22" s="1"/>
  <c r="L197" i="22"/>
  <c r="K197" i="22"/>
  <c r="J197" i="22"/>
  <c r="H197" i="22"/>
  <c r="G197" i="22"/>
  <c r="M197" i="22" s="1"/>
  <c r="L196" i="22"/>
  <c r="K196" i="22"/>
  <c r="J196" i="22"/>
  <c r="I196" i="22"/>
  <c r="H196" i="22"/>
  <c r="N196" i="22" s="1"/>
  <c r="G196" i="22"/>
  <c r="M196" i="22" s="1"/>
  <c r="L195" i="22"/>
  <c r="K195" i="22"/>
  <c r="J195" i="22"/>
  <c r="N194" i="22"/>
  <c r="L194" i="22"/>
  <c r="K194" i="22"/>
  <c r="J194" i="22"/>
  <c r="I194" i="22"/>
  <c r="H194" i="22"/>
  <c r="G194" i="22"/>
  <c r="M194" i="22" s="1"/>
  <c r="L193" i="22"/>
  <c r="K193" i="22"/>
  <c r="I193" i="22"/>
  <c r="H193" i="22"/>
  <c r="N193" i="22" s="1"/>
  <c r="L192" i="22"/>
  <c r="K192" i="22"/>
  <c r="J192" i="22"/>
  <c r="I192" i="22"/>
  <c r="H192" i="22"/>
  <c r="N192" i="22" s="1"/>
  <c r="G192" i="22"/>
  <c r="M192" i="22" s="1"/>
  <c r="L191" i="22"/>
  <c r="K191" i="22"/>
  <c r="J191" i="22"/>
  <c r="I191" i="22"/>
  <c r="H191" i="22"/>
  <c r="N191" i="22" s="1"/>
  <c r="L190" i="22"/>
  <c r="K190" i="22"/>
  <c r="J190" i="22"/>
  <c r="I190" i="22"/>
  <c r="H190" i="22"/>
  <c r="N190" i="22" s="1"/>
  <c r="G190" i="22"/>
  <c r="M190" i="22" s="1"/>
  <c r="L189" i="22"/>
  <c r="K189" i="22"/>
  <c r="I189" i="22"/>
  <c r="H189" i="22"/>
  <c r="N189" i="22" s="1"/>
  <c r="G189" i="22"/>
  <c r="J188" i="22"/>
  <c r="F188" i="22"/>
  <c r="J324" i="22" s="1"/>
  <c r="E188" i="22"/>
  <c r="I294" i="22" s="1"/>
  <c r="D188" i="22"/>
  <c r="H270" i="22" s="1"/>
  <c r="N270" i="22" s="1"/>
  <c r="C188" i="22"/>
  <c r="G338" i="22" s="1"/>
  <c r="L180" i="22"/>
  <c r="K180" i="22"/>
  <c r="I180" i="22"/>
  <c r="H180" i="22"/>
  <c r="N180" i="22" s="1"/>
  <c r="G180" i="22"/>
  <c r="M180" i="22" s="1"/>
  <c r="L179" i="22"/>
  <c r="K179" i="22"/>
  <c r="I179" i="22"/>
  <c r="H179" i="22"/>
  <c r="N179" i="22" s="1"/>
  <c r="G179" i="22"/>
  <c r="M179" i="22" s="1"/>
  <c r="L178" i="22"/>
  <c r="K178" i="22"/>
  <c r="J178" i="22"/>
  <c r="I178" i="22"/>
  <c r="H178" i="22"/>
  <c r="N178" i="22" s="1"/>
  <c r="G178" i="22"/>
  <c r="M178" i="22" s="1"/>
  <c r="L177" i="22"/>
  <c r="K177" i="22"/>
  <c r="I177" i="22"/>
  <c r="L176" i="22"/>
  <c r="K176" i="22"/>
  <c r="I176" i="22"/>
  <c r="H176" i="22"/>
  <c r="G176" i="22"/>
  <c r="M176" i="22" s="1"/>
  <c r="L175" i="22"/>
  <c r="K175" i="22"/>
  <c r="J175" i="22"/>
  <c r="I175" i="22"/>
  <c r="H175" i="22"/>
  <c r="N175" i="22" s="1"/>
  <c r="G175" i="22"/>
  <c r="M175" i="22" s="1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L172" i="22"/>
  <c r="K172" i="22"/>
  <c r="J172" i="22"/>
  <c r="I172" i="22"/>
  <c r="H172" i="22"/>
  <c r="N172" i="22" s="1"/>
  <c r="G172" i="22"/>
  <c r="M172" i="22" s="1"/>
  <c r="L171" i="22"/>
  <c r="K171" i="22"/>
  <c r="H171" i="22"/>
  <c r="G171" i="22"/>
  <c r="L170" i="22"/>
  <c r="K170" i="22"/>
  <c r="I170" i="22"/>
  <c r="H170" i="22"/>
  <c r="N169" i="22"/>
  <c r="L169" i="22"/>
  <c r="K169" i="22"/>
  <c r="J169" i="22"/>
  <c r="I169" i="22"/>
  <c r="H169" i="22"/>
  <c r="G169" i="22"/>
  <c r="M169" i="22" s="1"/>
  <c r="N168" i="22"/>
  <c r="M168" i="22"/>
  <c r="L168" i="22"/>
  <c r="K168" i="22"/>
  <c r="J168" i="22"/>
  <c r="H168" i="22"/>
  <c r="G168" i="22"/>
  <c r="L167" i="22"/>
  <c r="K167" i="22"/>
  <c r="I167" i="22"/>
  <c r="H167" i="22"/>
  <c r="G167" i="22"/>
  <c r="M167" i="22" s="1"/>
  <c r="L166" i="22"/>
  <c r="K166" i="22"/>
  <c r="L165" i="22"/>
  <c r="K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N162" i="22"/>
  <c r="L162" i="22"/>
  <c r="K162" i="22"/>
  <c r="J162" i="22"/>
  <c r="I162" i="22"/>
  <c r="H162" i="22"/>
  <c r="G162" i="22"/>
  <c r="M162" i="22" s="1"/>
  <c r="L161" i="22"/>
  <c r="K161" i="22"/>
  <c r="J161" i="22"/>
  <c r="M160" i="22"/>
  <c r="L160" i="22"/>
  <c r="K160" i="22"/>
  <c r="J160" i="22"/>
  <c r="I160" i="22"/>
  <c r="H160" i="22"/>
  <c r="N160" i="22" s="1"/>
  <c r="G160" i="22"/>
  <c r="L159" i="22"/>
  <c r="K159" i="22"/>
  <c r="I159" i="22"/>
  <c r="H159" i="22"/>
  <c r="G159" i="22"/>
  <c r="M159" i="22" s="1"/>
  <c r="L158" i="22"/>
  <c r="K158" i="22"/>
  <c r="J158" i="22"/>
  <c r="I158" i="22"/>
  <c r="H158" i="22"/>
  <c r="N158" i="22" s="1"/>
  <c r="G158" i="22"/>
  <c r="M158" i="22" s="1"/>
  <c r="L157" i="22"/>
  <c r="K157" i="22"/>
  <c r="J157" i="22"/>
  <c r="I157" i="22"/>
  <c r="H157" i="22"/>
  <c r="N157" i="22" s="1"/>
  <c r="G157" i="22"/>
  <c r="M157" i="22" s="1"/>
  <c r="M156" i="22"/>
  <c r="L156" i="22"/>
  <c r="K156" i="22"/>
  <c r="J156" i="22"/>
  <c r="I156" i="22"/>
  <c r="H156" i="22"/>
  <c r="N156" i="22" s="1"/>
  <c r="G156" i="22"/>
  <c r="L155" i="22"/>
  <c r="K155" i="22"/>
  <c r="J155" i="22"/>
  <c r="I155" i="22"/>
  <c r="H155" i="22"/>
  <c r="N155" i="22" s="1"/>
  <c r="G155" i="22"/>
  <c r="M155" i="22" s="1"/>
  <c r="L154" i="22"/>
  <c r="K154" i="22"/>
  <c r="I154" i="22"/>
  <c r="H154" i="22"/>
  <c r="N154" i="22" s="1"/>
  <c r="L153" i="22"/>
  <c r="K153" i="22"/>
  <c r="J153" i="22"/>
  <c r="I153" i="22"/>
  <c r="H153" i="22"/>
  <c r="N153" i="22" s="1"/>
  <c r="G153" i="22"/>
  <c r="M153" i="22" s="1"/>
  <c r="L152" i="22"/>
  <c r="K152" i="22"/>
  <c r="J152" i="22"/>
  <c r="I152" i="22"/>
  <c r="H152" i="22"/>
  <c r="N152" i="22" s="1"/>
  <c r="L151" i="22"/>
  <c r="K151" i="22"/>
  <c r="J151" i="22"/>
  <c r="I151" i="22"/>
  <c r="G151" i="22"/>
  <c r="L150" i="22"/>
  <c r="K150" i="22"/>
  <c r="J150" i="22"/>
  <c r="H150" i="22"/>
  <c r="N150" i="22" s="1"/>
  <c r="L149" i="22"/>
  <c r="K149" i="22"/>
  <c r="I149" i="22"/>
  <c r="M148" i="22"/>
  <c r="L148" i="22"/>
  <c r="K148" i="22"/>
  <c r="J148" i="22"/>
  <c r="H148" i="22"/>
  <c r="N148" i="22" s="1"/>
  <c r="G148" i="22"/>
  <c r="L147" i="22"/>
  <c r="K147" i="22"/>
  <c r="J147" i="22"/>
  <c r="L146" i="22"/>
  <c r="K146" i="22"/>
  <c r="L145" i="22"/>
  <c r="K145" i="22"/>
  <c r="L144" i="22"/>
  <c r="K144" i="22"/>
  <c r="M143" i="22"/>
  <c r="L143" i="22"/>
  <c r="K143" i="22"/>
  <c r="J143" i="22"/>
  <c r="I143" i="22"/>
  <c r="H143" i="22"/>
  <c r="N143" i="22" s="1"/>
  <c r="G143" i="22"/>
  <c r="L142" i="22"/>
  <c r="K142" i="22"/>
  <c r="L141" i="22"/>
  <c r="K141" i="22"/>
  <c r="L140" i="22"/>
  <c r="K140" i="22"/>
  <c r="J140" i="22"/>
  <c r="I140" i="22"/>
  <c r="H140" i="22"/>
  <c r="N140" i="22" s="1"/>
  <c r="G140" i="22"/>
  <c r="M140" i="22" s="1"/>
  <c r="L139" i="22"/>
  <c r="K139" i="22"/>
  <c r="L138" i="22"/>
  <c r="K138" i="22"/>
  <c r="J138" i="22"/>
  <c r="H138" i="22"/>
  <c r="N138" i="22" s="1"/>
  <c r="G138" i="22"/>
  <c r="L137" i="22"/>
  <c r="K137" i="22"/>
  <c r="J137" i="22"/>
  <c r="L136" i="22"/>
  <c r="K136" i="22"/>
  <c r="J136" i="22"/>
  <c r="H136" i="22"/>
  <c r="N136" i="22" s="1"/>
  <c r="G136" i="22"/>
  <c r="M136" i="22" s="1"/>
  <c r="L135" i="22"/>
  <c r="K135" i="22"/>
  <c r="J135" i="22"/>
  <c r="H135" i="22"/>
  <c r="N135" i="22" s="1"/>
  <c r="G135" i="22"/>
  <c r="L134" i="22"/>
  <c r="K134" i="22"/>
  <c r="J134" i="22"/>
  <c r="H134" i="22"/>
  <c r="N134" i="22" s="1"/>
  <c r="G134" i="22"/>
  <c r="M134" i="22" s="1"/>
  <c r="L133" i="22"/>
  <c r="K133" i="22"/>
  <c r="J133" i="22"/>
  <c r="I133" i="22"/>
  <c r="H133" i="22"/>
  <c r="N133" i="22" s="1"/>
  <c r="G133" i="22"/>
  <c r="M133" i="22" s="1"/>
  <c r="L132" i="22"/>
  <c r="K132" i="22"/>
  <c r="J132" i="22"/>
  <c r="I132" i="22"/>
  <c r="H132" i="22"/>
  <c r="N132" i="22" s="1"/>
  <c r="G132" i="22"/>
  <c r="M132" i="22" s="1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H129" i="22"/>
  <c r="L128" i="22"/>
  <c r="K128" i="22"/>
  <c r="J128" i="22"/>
  <c r="I128" i="22"/>
  <c r="H128" i="22"/>
  <c r="N128" i="22" s="1"/>
  <c r="L127" i="22"/>
  <c r="K127" i="22"/>
  <c r="G127" i="22"/>
  <c r="M127" i="22" s="1"/>
  <c r="N126" i="22"/>
  <c r="L126" i="22"/>
  <c r="K126" i="22"/>
  <c r="J126" i="22"/>
  <c r="I126" i="22"/>
  <c r="H126" i="22"/>
  <c r="L125" i="22"/>
  <c r="K125" i="22"/>
  <c r="I125" i="22"/>
  <c r="L124" i="22"/>
  <c r="K124" i="22"/>
  <c r="H124" i="22"/>
  <c r="G124" i="22"/>
  <c r="M124" i="22" s="1"/>
  <c r="L123" i="22"/>
  <c r="K123" i="22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M120" i="22"/>
  <c r="L120" i="22"/>
  <c r="K120" i="22"/>
  <c r="J120" i="22"/>
  <c r="I120" i="22"/>
  <c r="G120" i="22"/>
  <c r="L119" i="22"/>
  <c r="K119" i="22"/>
  <c r="J119" i="22"/>
  <c r="I119" i="22"/>
  <c r="H119" i="22"/>
  <c r="N119" i="22" s="1"/>
  <c r="G119" i="22"/>
  <c r="M119" i="22" s="1"/>
  <c r="L118" i="22"/>
  <c r="K118" i="22"/>
  <c r="H118" i="22"/>
  <c r="N117" i="22"/>
  <c r="M117" i="22"/>
  <c r="L117" i="22"/>
  <c r="K117" i="22"/>
  <c r="J117" i="22"/>
  <c r="I117" i="22"/>
  <c r="H117" i="22"/>
  <c r="G117" i="22"/>
  <c r="L116" i="22"/>
  <c r="K116" i="22"/>
  <c r="L115" i="22"/>
  <c r="K115" i="22"/>
  <c r="I115" i="22"/>
  <c r="G115" i="22"/>
  <c r="M115" i="22" s="1"/>
  <c r="L114" i="22"/>
  <c r="K114" i="22"/>
  <c r="J114" i="22"/>
  <c r="H114" i="22"/>
  <c r="N114" i="22" s="1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L108" i="22"/>
  <c r="K108" i="22"/>
  <c r="I108" i="22"/>
  <c r="G108" i="22"/>
  <c r="M108" i="22" s="1"/>
  <c r="L107" i="22"/>
  <c r="K107" i="22"/>
  <c r="I107" i="22"/>
  <c r="H107" i="22"/>
  <c r="N107" i="22" s="1"/>
  <c r="L106" i="22"/>
  <c r="K106" i="22"/>
  <c r="J106" i="22"/>
  <c r="I106" i="22"/>
  <c r="G106" i="22"/>
  <c r="M106" i="22" s="1"/>
  <c r="L105" i="22"/>
  <c r="K105" i="22"/>
  <c r="J105" i="22"/>
  <c r="I105" i="22"/>
  <c r="G105" i="22"/>
  <c r="M105" i="22" s="1"/>
  <c r="L104" i="22"/>
  <c r="K104" i="22"/>
  <c r="J104" i="22"/>
  <c r="I104" i="22"/>
  <c r="G104" i="22"/>
  <c r="M104" i="22" s="1"/>
  <c r="L103" i="22"/>
  <c r="K103" i="22"/>
  <c r="N102" i="22"/>
  <c r="M102" i="22"/>
  <c r="L102" i="22"/>
  <c r="K102" i="22"/>
  <c r="J102" i="22"/>
  <c r="I102" i="22"/>
  <c r="H102" i="22"/>
  <c r="G102" i="22"/>
  <c r="N101" i="22"/>
  <c r="M101" i="22"/>
  <c r="L101" i="22"/>
  <c r="K101" i="22"/>
  <c r="J101" i="22"/>
  <c r="I101" i="22"/>
  <c r="H101" i="22"/>
  <c r="G101" i="22"/>
  <c r="L100" i="22"/>
  <c r="K100" i="22"/>
  <c r="L99" i="22"/>
  <c r="K99" i="22"/>
  <c r="G99" i="22"/>
  <c r="L98" i="22"/>
  <c r="K98" i="22"/>
  <c r="J98" i="22"/>
  <c r="I98" i="22"/>
  <c r="H98" i="22"/>
  <c r="N98" i="22" s="1"/>
  <c r="G98" i="22"/>
  <c r="M98" i="22" s="1"/>
  <c r="L97" i="22"/>
  <c r="K97" i="22"/>
  <c r="G97" i="22"/>
  <c r="M97" i="22" s="1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L94" i="22"/>
  <c r="K94" i="22"/>
  <c r="J94" i="22"/>
  <c r="I94" i="22"/>
  <c r="H94" i="22"/>
  <c r="N94" i="22" s="1"/>
  <c r="G94" i="22"/>
  <c r="M94" i="22" s="1"/>
  <c r="L93" i="22"/>
  <c r="K93" i="22"/>
  <c r="J93" i="22"/>
  <c r="G93" i="22"/>
  <c r="M93" i="22" s="1"/>
  <c r="M92" i="22"/>
  <c r="L92" i="22"/>
  <c r="K92" i="22"/>
  <c r="J92" i="22"/>
  <c r="I92" i="22"/>
  <c r="H92" i="22"/>
  <c r="N92" i="22" s="1"/>
  <c r="G92" i="22"/>
  <c r="M91" i="22"/>
  <c r="L91" i="22"/>
  <c r="K91" i="22"/>
  <c r="J91" i="22"/>
  <c r="I91" i="22"/>
  <c r="H91" i="22"/>
  <c r="N91" i="22" s="1"/>
  <c r="G91" i="22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N84" i="22"/>
  <c r="L84" i="22"/>
  <c r="K84" i="22"/>
  <c r="J84" i="22"/>
  <c r="I84" i="22"/>
  <c r="H84" i="22"/>
  <c r="L83" i="22"/>
  <c r="K83" i="22"/>
  <c r="I83" i="22"/>
  <c r="L82" i="22"/>
  <c r="K82" i="22"/>
  <c r="I81" i="22"/>
  <c r="F81" i="22"/>
  <c r="J180" i="22" s="1"/>
  <c r="E81" i="22"/>
  <c r="D81" i="22"/>
  <c r="C81" i="22"/>
  <c r="G177" i="22" s="1"/>
  <c r="M177" i="22" s="1"/>
  <c r="M73" i="22"/>
  <c r="L73" i="22"/>
  <c r="K73" i="22"/>
  <c r="J73" i="22"/>
  <c r="I73" i="22"/>
  <c r="H73" i="22"/>
  <c r="N73" i="22" s="1"/>
  <c r="G73" i="22"/>
  <c r="M72" i="22"/>
  <c r="L72" i="22"/>
  <c r="K72" i="22"/>
  <c r="J72" i="22"/>
  <c r="I72" i="22"/>
  <c r="H72" i="22"/>
  <c r="N72" i="22" s="1"/>
  <c r="G72" i="22"/>
  <c r="L71" i="22"/>
  <c r="K71" i="22"/>
  <c r="J71" i="22"/>
  <c r="I71" i="22"/>
  <c r="H71" i="22"/>
  <c r="N71" i="22" s="1"/>
  <c r="G71" i="22"/>
  <c r="M71" i="22" s="1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L67" i="22"/>
  <c r="K67" i="22"/>
  <c r="H67" i="22"/>
  <c r="N67" i="22" s="1"/>
  <c r="G67" i="22"/>
  <c r="M67" i="22" s="1"/>
  <c r="L66" i="22"/>
  <c r="K66" i="22"/>
  <c r="J66" i="22"/>
  <c r="I66" i="22"/>
  <c r="H66" i="22"/>
  <c r="N66" i="22" s="1"/>
  <c r="G66" i="22"/>
  <c r="M66" i="22" s="1"/>
  <c r="M65" i="22"/>
  <c r="L65" i="22"/>
  <c r="K65" i="22"/>
  <c r="J65" i="22"/>
  <c r="I65" i="22"/>
  <c r="H65" i="22"/>
  <c r="N65" i="22" s="1"/>
  <c r="G65" i="22"/>
  <c r="L64" i="22"/>
  <c r="K64" i="22"/>
  <c r="J64" i="22"/>
  <c r="I64" i="22"/>
  <c r="H64" i="22"/>
  <c r="N64" i="22" s="1"/>
  <c r="N63" i="22"/>
  <c r="L63" i="22"/>
  <c r="K63" i="22"/>
  <c r="J63" i="22"/>
  <c r="I63" i="22"/>
  <c r="H63" i="22"/>
  <c r="L62" i="22"/>
  <c r="K62" i="22"/>
  <c r="J62" i="22"/>
  <c r="I62" i="22"/>
  <c r="G62" i="22"/>
  <c r="M62" i="22" s="1"/>
  <c r="L61" i="22"/>
  <c r="K61" i="22"/>
  <c r="J61" i="22"/>
  <c r="I61" i="22"/>
  <c r="H61" i="22"/>
  <c r="N61" i="22" s="1"/>
  <c r="G61" i="22"/>
  <c r="M61" i="22" s="1"/>
  <c r="L60" i="22"/>
  <c r="K60" i="22"/>
  <c r="J60" i="22"/>
  <c r="I60" i="22"/>
  <c r="H60" i="22"/>
  <c r="N60" i="22" s="1"/>
  <c r="G60" i="22"/>
  <c r="M60" i="22" s="1"/>
  <c r="N59" i="22"/>
  <c r="L59" i="22"/>
  <c r="K59" i="22"/>
  <c r="J59" i="22"/>
  <c r="I59" i="22"/>
  <c r="H59" i="22"/>
  <c r="G59" i="22"/>
  <c r="M59" i="22" s="1"/>
  <c r="N58" i="22"/>
  <c r="L58" i="22"/>
  <c r="K58" i="22"/>
  <c r="J58" i="22"/>
  <c r="I58" i="22"/>
  <c r="H58" i="22"/>
  <c r="G58" i="22"/>
  <c r="M58" i="22" s="1"/>
  <c r="L57" i="22"/>
  <c r="K57" i="22"/>
  <c r="J57" i="22"/>
  <c r="H57" i="22"/>
  <c r="N57" i="22" s="1"/>
  <c r="G57" i="22"/>
  <c r="M57" i="22" s="1"/>
  <c r="N56" i="22"/>
  <c r="L56" i="22"/>
  <c r="K56" i="22"/>
  <c r="J56" i="22"/>
  <c r="I56" i="22"/>
  <c r="H56" i="22"/>
  <c r="G56" i="22"/>
  <c r="M56" i="22" s="1"/>
  <c r="N55" i="22"/>
  <c r="L55" i="22"/>
  <c r="K55" i="22"/>
  <c r="J55" i="22"/>
  <c r="I55" i="22"/>
  <c r="H55" i="22"/>
  <c r="G55" i="22"/>
  <c r="M55" i="22" s="1"/>
  <c r="L54" i="22"/>
  <c r="K54" i="22"/>
  <c r="J54" i="22"/>
  <c r="I54" i="22"/>
  <c r="H54" i="22"/>
  <c r="N54" i="22" s="1"/>
  <c r="G54" i="22"/>
  <c r="M54" i="22" s="1"/>
  <c r="L53" i="22"/>
  <c r="K53" i="22"/>
  <c r="I53" i="22"/>
  <c r="L52" i="22"/>
  <c r="K52" i="22"/>
  <c r="J52" i="22"/>
  <c r="I52" i="22"/>
  <c r="H52" i="22"/>
  <c r="N52" i="22" s="1"/>
  <c r="G52" i="22"/>
  <c r="M52" i="22" s="1"/>
  <c r="M51" i="22"/>
  <c r="L51" i="22"/>
  <c r="K51" i="22"/>
  <c r="J51" i="22"/>
  <c r="I51" i="22"/>
  <c r="H51" i="22"/>
  <c r="N51" i="22" s="1"/>
  <c r="G51" i="22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J48" i="22"/>
  <c r="I48" i="22"/>
  <c r="H48" i="22"/>
  <c r="N48" i="22" s="1"/>
  <c r="L47" i="22"/>
  <c r="K47" i="22"/>
  <c r="J47" i="22"/>
  <c r="I47" i="22"/>
  <c r="H47" i="22"/>
  <c r="N47" i="22" s="1"/>
  <c r="G47" i="22"/>
  <c r="M47" i="22" s="1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M42" i="22"/>
  <c r="L42" i="22"/>
  <c r="K42" i="22"/>
  <c r="I42" i="22"/>
  <c r="H42" i="22"/>
  <c r="N42" i="22" s="1"/>
  <c r="G42" i="22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N40" i="22" s="1"/>
  <c r="G40" i="22"/>
  <c r="M40" i="22" s="1"/>
  <c r="L39" i="22"/>
  <c r="K39" i="22"/>
  <c r="J39" i="22"/>
  <c r="H39" i="22"/>
  <c r="N39" i="22" s="1"/>
  <c r="G39" i="22"/>
  <c r="M39" i="22" s="1"/>
  <c r="L38" i="22"/>
  <c r="K38" i="22"/>
  <c r="J38" i="22"/>
  <c r="I38" i="22"/>
  <c r="H38" i="22"/>
  <c r="N38" i="22" s="1"/>
  <c r="G38" i="22"/>
  <c r="M38" i="22" s="1"/>
  <c r="L37" i="22"/>
  <c r="K37" i="22"/>
  <c r="M37" i="22" s="1"/>
  <c r="I37" i="22"/>
  <c r="H37" i="22"/>
  <c r="N37" i="22" s="1"/>
  <c r="G37" i="22"/>
  <c r="L36" i="22"/>
  <c r="K36" i="22"/>
  <c r="I36" i="22"/>
  <c r="H36" i="22"/>
  <c r="N36" i="22" s="1"/>
  <c r="G36" i="22"/>
  <c r="M36" i="22" s="1"/>
  <c r="L35" i="22"/>
  <c r="K35" i="22"/>
  <c r="J35" i="22"/>
  <c r="I35" i="22"/>
  <c r="H35" i="22"/>
  <c r="N35" i="22" s="1"/>
  <c r="G35" i="22"/>
  <c r="M35" i="22" s="1"/>
  <c r="M34" i="22"/>
  <c r="L34" i="22"/>
  <c r="K34" i="22"/>
  <c r="J34" i="22"/>
  <c r="I34" i="22"/>
  <c r="H34" i="22"/>
  <c r="N34" i="22" s="1"/>
  <c r="G34" i="22"/>
  <c r="L33" i="22"/>
  <c r="K33" i="22"/>
  <c r="I33" i="22"/>
  <c r="H33" i="22"/>
  <c r="M32" i="22"/>
  <c r="L32" i="22"/>
  <c r="K32" i="22"/>
  <c r="J32" i="22"/>
  <c r="I32" i="22"/>
  <c r="H32" i="22"/>
  <c r="N32" i="22" s="1"/>
  <c r="G32" i="22"/>
  <c r="M31" i="22"/>
  <c r="L31" i="22"/>
  <c r="K31" i="22"/>
  <c r="J31" i="22"/>
  <c r="I31" i="22"/>
  <c r="H31" i="22"/>
  <c r="N31" i="22" s="1"/>
  <c r="G31" i="22"/>
  <c r="L30" i="22"/>
  <c r="K30" i="22"/>
  <c r="J30" i="22"/>
  <c r="I30" i="22"/>
  <c r="L29" i="22"/>
  <c r="K29" i="22"/>
  <c r="J29" i="22"/>
  <c r="I29" i="22"/>
  <c r="G29" i="22"/>
  <c r="M29" i="22" s="1"/>
  <c r="L28" i="22"/>
  <c r="K28" i="22"/>
  <c r="J28" i="22"/>
  <c r="I28" i="22"/>
  <c r="G28" i="22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J24" i="22"/>
  <c r="H24" i="22"/>
  <c r="N24" i="22" s="1"/>
  <c r="G24" i="22"/>
  <c r="M24" i="22" s="1"/>
  <c r="N23" i="22"/>
  <c r="L23" i="22"/>
  <c r="K23" i="22"/>
  <c r="J23" i="22"/>
  <c r="I23" i="22"/>
  <c r="H23" i="22"/>
  <c r="G23" i="22"/>
  <c r="M23" i="22" s="1"/>
  <c r="J22" i="22"/>
  <c r="F22" i="22"/>
  <c r="J67" i="22" s="1"/>
  <c r="E22" i="22"/>
  <c r="I67" i="22" s="1"/>
  <c r="D22" i="22"/>
  <c r="H62" i="22" s="1"/>
  <c r="N62" i="22" s="1"/>
  <c r="C22" i="22"/>
  <c r="G68" i="22" s="1"/>
  <c r="F14" i="22"/>
  <c r="E14" i="22"/>
  <c r="D14" i="22"/>
  <c r="C14" i="22"/>
  <c r="E13" i="22"/>
  <c r="D13" i="22"/>
  <c r="C13" i="22"/>
  <c r="K13" i="22" s="1"/>
  <c r="F12" i="22"/>
  <c r="E12" i="22"/>
  <c r="D12" i="22"/>
  <c r="C12" i="22"/>
  <c r="F10" i="22"/>
  <c r="E10" i="22"/>
  <c r="C10" i="22"/>
  <c r="L640" i="21"/>
  <c r="K640" i="21"/>
  <c r="L639" i="21"/>
  <c r="K639" i="21"/>
  <c r="J639" i="21"/>
  <c r="H639" i="21"/>
  <c r="G639" i="21"/>
  <c r="M639" i="21" s="1"/>
  <c r="L638" i="21"/>
  <c r="K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J636" i="21"/>
  <c r="I636" i="21"/>
  <c r="G636" i="21"/>
  <c r="M636" i="21" s="1"/>
  <c r="L635" i="21"/>
  <c r="K635" i="21"/>
  <c r="J635" i="21"/>
  <c r="I635" i="2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G633" i="21"/>
  <c r="M633" i="21" s="1"/>
  <c r="L632" i="21"/>
  <c r="K632" i="21"/>
  <c r="J632" i="21"/>
  <c r="I632" i="21"/>
  <c r="H632" i="21"/>
  <c r="N632" i="21" s="1"/>
  <c r="G632" i="21"/>
  <c r="M632" i="21" s="1"/>
  <c r="L631" i="21"/>
  <c r="K631" i="21"/>
  <c r="J631" i="21"/>
  <c r="L630" i="21"/>
  <c r="K630" i="21"/>
  <c r="I630" i="21"/>
  <c r="L629" i="21"/>
  <c r="K629" i="21"/>
  <c r="I629" i="21"/>
  <c r="G629" i="21"/>
  <c r="M629" i="21" s="1"/>
  <c r="L628" i="21"/>
  <c r="K628" i="2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J625" i="21"/>
  <c r="I625" i="21"/>
  <c r="L624" i="21"/>
  <c r="K624" i="21"/>
  <c r="J624" i="21"/>
  <c r="I624" i="21"/>
  <c r="H624" i="21"/>
  <c r="N624" i="21" s="1"/>
  <c r="G624" i="21"/>
  <c r="M624" i="21" s="1"/>
  <c r="L623" i="21"/>
  <c r="K623" i="21"/>
  <c r="J623" i="21"/>
  <c r="I623" i="21"/>
  <c r="L622" i="21"/>
  <c r="K622" i="21"/>
  <c r="J622" i="21"/>
  <c r="I622" i="21"/>
  <c r="H622" i="21"/>
  <c r="N622" i="21" s="1"/>
  <c r="G622" i="21"/>
  <c r="M622" i="21" s="1"/>
  <c r="L621" i="21"/>
  <c r="K621" i="21"/>
  <c r="J621" i="21"/>
  <c r="I621" i="21"/>
  <c r="H621" i="21"/>
  <c r="N621" i="21" s="1"/>
  <c r="G621" i="21"/>
  <c r="M621" i="21" s="1"/>
  <c r="L620" i="21"/>
  <c r="K620" i="21"/>
  <c r="H620" i="21"/>
  <c r="G620" i="21"/>
  <c r="M620" i="21" s="1"/>
  <c r="M619" i="21"/>
  <c r="L619" i="21"/>
  <c r="K619" i="21"/>
  <c r="J619" i="21"/>
  <c r="I619" i="21"/>
  <c r="H619" i="21"/>
  <c r="N619" i="21" s="1"/>
  <c r="G619" i="21"/>
  <c r="M618" i="21"/>
  <c r="L618" i="21"/>
  <c r="K618" i="21"/>
  <c r="J618" i="21"/>
  <c r="I618" i="21"/>
  <c r="H618" i="21"/>
  <c r="N618" i="21" s="1"/>
  <c r="G618" i="21"/>
  <c r="L617" i="21"/>
  <c r="K617" i="21"/>
  <c r="J617" i="21"/>
  <c r="G617" i="21"/>
  <c r="M617" i="21" s="1"/>
  <c r="L616" i="21"/>
  <c r="K616" i="21"/>
  <c r="J616" i="21"/>
  <c r="L615" i="21"/>
  <c r="K615" i="21"/>
  <c r="L614" i="21"/>
  <c r="K614" i="21"/>
  <c r="G614" i="21"/>
  <c r="M614" i="21" s="1"/>
  <c r="L613" i="21"/>
  <c r="K613" i="21"/>
  <c r="I613" i="21"/>
  <c r="H613" i="21"/>
  <c r="N613" i="21" s="1"/>
  <c r="G613" i="21"/>
  <c r="M613" i="21" s="1"/>
  <c r="I612" i="21"/>
  <c r="F612" i="21"/>
  <c r="J640" i="21" s="1"/>
  <c r="E612" i="21"/>
  <c r="I639" i="21" s="1"/>
  <c r="D612" i="21"/>
  <c r="H617" i="21" s="1"/>
  <c r="C612" i="21"/>
  <c r="G640" i="21" s="1"/>
  <c r="M640" i="21" s="1"/>
  <c r="M604" i="21"/>
  <c r="L604" i="21"/>
  <c r="K604" i="21"/>
  <c r="J604" i="21"/>
  <c r="I604" i="21"/>
  <c r="H604" i="21"/>
  <c r="N604" i="21" s="1"/>
  <c r="G604" i="2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M599" i="21"/>
  <c r="L599" i="21"/>
  <c r="K599" i="21"/>
  <c r="J599" i="21"/>
  <c r="I599" i="21"/>
  <c r="H599" i="21"/>
  <c r="N599" i="21" s="1"/>
  <c r="G599" i="21"/>
  <c r="L598" i="21"/>
  <c r="K598" i="21"/>
  <c r="J598" i="21"/>
  <c r="I598" i="21"/>
  <c r="H598" i="21"/>
  <c r="N598" i="21" s="1"/>
  <c r="G598" i="21"/>
  <c r="M598" i="21" s="1"/>
  <c r="L597" i="21"/>
  <c r="K597" i="21"/>
  <c r="J597" i="21"/>
  <c r="I597" i="21"/>
  <c r="G597" i="21"/>
  <c r="M597" i="21" s="1"/>
  <c r="L596" i="21"/>
  <c r="K596" i="21"/>
  <c r="J596" i="21"/>
  <c r="I596" i="21"/>
  <c r="G596" i="21"/>
  <c r="M596" i="21" s="1"/>
  <c r="M595" i="21"/>
  <c r="L595" i="21"/>
  <c r="K595" i="21"/>
  <c r="J595" i="21"/>
  <c r="I595" i="21"/>
  <c r="H595" i="21"/>
  <c r="N595" i="21" s="1"/>
  <c r="G595" i="21"/>
  <c r="L594" i="21"/>
  <c r="K594" i="21"/>
  <c r="J594" i="21"/>
  <c r="I594" i="21"/>
  <c r="H594" i="21"/>
  <c r="N594" i="21" s="1"/>
  <c r="G594" i="21"/>
  <c r="M594" i="21" s="1"/>
  <c r="L593" i="21"/>
  <c r="K593" i="21"/>
  <c r="J593" i="21"/>
  <c r="I593" i="21"/>
  <c r="H593" i="21"/>
  <c r="N593" i="21" s="1"/>
  <c r="G593" i="21"/>
  <c r="M593" i="21" s="1"/>
  <c r="M592" i="21"/>
  <c r="L592" i="21"/>
  <c r="K592" i="21"/>
  <c r="J592" i="21"/>
  <c r="I592" i="21"/>
  <c r="H592" i="21"/>
  <c r="N592" i="21" s="1"/>
  <c r="G592" i="21"/>
  <c r="L591" i="21"/>
  <c r="K591" i="21"/>
  <c r="J591" i="21"/>
  <c r="I591" i="21"/>
  <c r="H591" i="21"/>
  <c r="N591" i="21" s="1"/>
  <c r="G591" i="21"/>
  <c r="M591" i="21" s="1"/>
  <c r="L590" i="21"/>
  <c r="K590" i="21"/>
  <c r="I590" i="21"/>
  <c r="G590" i="21"/>
  <c r="M590" i="21" s="1"/>
  <c r="L589" i="21"/>
  <c r="K589" i="21"/>
  <c r="I589" i="21"/>
  <c r="G589" i="21"/>
  <c r="M589" i="21" s="1"/>
  <c r="L588" i="21"/>
  <c r="K588" i="21"/>
  <c r="I588" i="21"/>
  <c r="G588" i="21"/>
  <c r="M588" i="21" s="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H585" i="21"/>
  <c r="N585" i="21" s="1"/>
  <c r="G585" i="21"/>
  <c r="M585" i="21" s="1"/>
  <c r="L584" i="21"/>
  <c r="K584" i="21"/>
  <c r="J584" i="21"/>
  <c r="I584" i="21"/>
  <c r="H584" i="21"/>
  <c r="N584" i="21" s="1"/>
  <c r="G584" i="21"/>
  <c r="M584" i="21" s="1"/>
  <c r="L583" i="21"/>
  <c r="K583" i="21"/>
  <c r="I583" i="21"/>
  <c r="G583" i="21"/>
  <c r="M583" i="21" s="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J580" i="21"/>
  <c r="I580" i="21"/>
  <c r="G580" i="21"/>
  <c r="M580" i="21" s="1"/>
  <c r="M579" i="21"/>
  <c r="L579" i="21"/>
  <c r="K579" i="21"/>
  <c r="J579" i="21"/>
  <c r="I579" i="21"/>
  <c r="H579" i="21"/>
  <c r="N579" i="21" s="1"/>
  <c r="G579" i="21"/>
  <c r="L578" i="21"/>
  <c r="K578" i="21"/>
  <c r="J578" i="21"/>
  <c r="I578" i="21"/>
  <c r="H578" i="21"/>
  <c r="N578" i="21" s="1"/>
  <c r="G578" i="21"/>
  <c r="M578" i="21" s="1"/>
  <c r="L577" i="21"/>
  <c r="K577" i="21"/>
  <c r="J577" i="21"/>
  <c r="I577" i="21"/>
  <c r="H577" i="21"/>
  <c r="N577" i="21" s="1"/>
  <c r="G577" i="21"/>
  <c r="M577" i="21" s="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I574" i="21"/>
  <c r="H574" i="21"/>
  <c r="G574" i="21"/>
  <c r="M574" i="21" s="1"/>
  <c r="L573" i="21"/>
  <c r="K573" i="21"/>
  <c r="J573" i="21"/>
  <c r="I573" i="21"/>
  <c r="H573" i="21"/>
  <c r="N573" i="21" s="1"/>
  <c r="G573" i="21"/>
  <c r="M573" i="21" s="1"/>
  <c r="M572" i="21"/>
  <c r="L572" i="21"/>
  <c r="K572" i="21"/>
  <c r="J572" i="21"/>
  <c r="I572" i="21"/>
  <c r="H572" i="21"/>
  <c r="N572" i="21" s="1"/>
  <c r="G572" i="21"/>
  <c r="L571" i="21"/>
  <c r="K571" i="21"/>
  <c r="J571" i="21"/>
  <c r="H571" i="21"/>
  <c r="N571" i="21" s="1"/>
  <c r="M570" i="21"/>
  <c r="L570" i="21"/>
  <c r="K570" i="21"/>
  <c r="J570" i="21"/>
  <c r="I570" i="21"/>
  <c r="H570" i="21"/>
  <c r="N570" i="21" s="1"/>
  <c r="G570" i="21"/>
  <c r="L569" i="21"/>
  <c r="K569" i="21"/>
  <c r="J569" i="21"/>
  <c r="I569" i="21"/>
  <c r="G569" i="21"/>
  <c r="M569" i="21" s="1"/>
  <c r="L568" i="21"/>
  <c r="K568" i="21"/>
  <c r="J568" i="21"/>
  <c r="I568" i="21"/>
  <c r="H568" i="21"/>
  <c r="N568" i="21" s="1"/>
  <c r="G568" i="21"/>
  <c r="M568" i="21" s="1"/>
  <c r="L567" i="21"/>
  <c r="K567" i="21"/>
  <c r="I567" i="21"/>
  <c r="G567" i="21"/>
  <c r="M567" i="21" s="1"/>
  <c r="L566" i="21"/>
  <c r="K566" i="21"/>
  <c r="J566" i="21"/>
  <c r="I566" i="21"/>
  <c r="H566" i="21"/>
  <c r="N566" i="21" s="1"/>
  <c r="G566" i="21"/>
  <c r="M566" i="21" s="1"/>
  <c r="L565" i="21"/>
  <c r="K565" i="21"/>
  <c r="J565" i="21"/>
  <c r="I565" i="21"/>
  <c r="H565" i="21"/>
  <c r="N565" i="21" s="1"/>
  <c r="G565" i="21"/>
  <c r="M565" i="21" s="1"/>
  <c r="L564" i="21"/>
  <c r="K564" i="21"/>
  <c r="I564" i="21"/>
  <c r="L563" i="21"/>
  <c r="K563" i="21"/>
  <c r="M562" i="21"/>
  <c r="L562" i="21"/>
  <c r="K562" i="21"/>
  <c r="J562" i="21"/>
  <c r="I562" i="21"/>
  <c r="H562" i="21"/>
  <c r="N562" i="21" s="1"/>
  <c r="G562" i="21"/>
  <c r="L561" i="21"/>
  <c r="K561" i="21"/>
  <c r="I561" i="21"/>
  <c r="G561" i="21"/>
  <c r="M561" i="21" s="1"/>
  <c r="M560" i="21"/>
  <c r="L560" i="21"/>
  <c r="K560" i="21"/>
  <c r="J560" i="21"/>
  <c r="I560" i="21"/>
  <c r="H560" i="21"/>
  <c r="N560" i="21" s="1"/>
  <c r="G560" i="21"/>
  <c r="M559" i="21"/>
  <c r="L559" i="21"/>
  <c r="K559" i="21"/>
  <c r="J559" i="21"/>
  <c r="I559" i="21"/>
  <c r="H559" i="21"/>
  <c r="N559" i="21" s="1"/>
  <c r="G559" i="21"/>
  <c r="M558" i="21"/>
  <c r="L558" i="21"/>
  <c r="K558" i="21"/>
  <c r="J558" i="21"/>
  <c r="I558" i="21"/>
  <c r="H558" i="21"/>
  <c r="N558" i="21" s="1"/>
  <c r="G558" i="21"/>
  <c r="M557" i="21"/>
  <c r="L557" i="21"/>
  <c r="K557" i="21"/>
  <c r="J557" i="21"/>
  <c r="I557" i="21"/>
  <c r="H557" i="21"/>
  <c r="N557" i="21" s="1"/>
  <c r="G557" i="21"/>
  <c r="M556" i="21"/>
  <c r="L556" i="21"/>
  <c r="K556" i="21"/>
  <c r="J556" i="21"/>
  <c r="I556" i="21"/>
  <c r="H556" i="21"/>
  <c r="N556" i="21" s="1"/>
  <c r="G556" i="21"/>
  <c r="M555" i="21"/>
  <c r="L555" i="21"/>
  <c r="K555" i="21"/>
  <c r="J555" i="21"/>
  <c r="I555" i="21"/>
  <c r="H555" i="21"/>
  <c r="N555" i="21" s="1"/>
  <c r="G555" i="21"/>
  <c r="M554" i="21"/>
  <c r="L554" i="21"/>
  <c r="K554" i="21"/>
  <c r="J554" i="21"/>
  <c r="I554" i="21"/>
  <c r="H554" i="21"/>
  <c r="N554" i="21" s="1"/>
  <c r="G554" i="21"/>
  <c r="M553" i="21"/>
  <c r="L553" i="21"/>
  <c r="K553" i="21"/>
  <c r="J553" i="21"/>
  <c r="I553" i="21"/>
  <c r="H553" i="21"/>
  <c r="N553" i="21" s="1"/>
  <c r="G553" i="21"/>
  <c r="M552" i="21"/>
  <c r="L552" i="21"/>
  <c r="K552" i="21"/>
  <c r="J552" i="21"/>
  <c r="I552" i="21"/>
  <c r="H552" i="21"/>
  <c r="N552" i="21" s="1"/>
  <c r="G552" i="21"/>
  <c r="M551" i="21"/>
  <c r="L551" i="21"/>
  <c r="K551" i="21"/>
  <c r="J551" i="21"/>
  <c r="I551" i="21"/>
  <c r="H551" i="21"/>
  <c r="N551" i="21" s="1"/>
  <c r="G551" i="21"/>
  <c r="M550" i="21"/>
  <c r="L550" i="21"/>
  <c r="K550" i="21"/>
  <c r="J550" i="21"/>
  <c r="I550" i="21"/>
  <c r="H550" i="21"/>
  <c r="N550" i="21" s="1"/>
  <c r="G550" i="21"/>
  <c r="M549" i="21"/>
  <c r="L549" i="21"/>
  <c r="K549" i="21"/>
  <c r="J549" i="21"/>
  <c r="I549" i="21"/>
  <c r="H549" i="21"/>
  <c r="N549" i="21" s="1"/>
  <c r="G549" i="21"/>
  <c r="M548" i="21"/>
  <c r="L548" i="21"/>
  <c r="K548" i="21"/>
  <c r="J548" i="21"/>
  <c r="I548" i="21"/>
  <c r="H548" i="21"/>
  <c r="N548" i="21" s="1"/>
  <c r="G548" i="21"/>
  <c r="M547" i="21"/>
  <c r="L547" i="21"/>
  <c r="K547" i="21"/>
  <c r="J547" i="21"/>
  <c r="I547" i="21"/>
  <c r="H547" i="21"/>
  <c r="N547" i="21" s="1"/>
  <c r="G547" i="21"/>
  <c r="L546" i="21"/>
  <c r="K546" i="21"/>
  <c r="J546" i="21"/>
  <c r="I546" i="21"/>
  <c r="L545" i="21"/>
  <c r="K545" i="21"/>
  <c r="J545" i="21"/>
  <c r="I545" i="21"/>
  <c r="H545" i="21"/>
  <c r="N545" i="21" s="1"/>
  <c r="G545" i="21"/>
  <c r="M545" i="21" s="1"/>
  <c r="L544" i="21"/>
  <c r="K544" i="21"/>
  <c r="J544" i="21"/>
  <c r="H544" i="21"/>
  <c r="N544" i="21" s="1"/>
  <c r="L543" i="21"/>
  <c r="K543" i="21"/>
  <c r="J543" i="21"/>
  <c r="I543" i="21"/>
  <c r="G543" i="21"/>
  <c r="M543" i="21" s="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H539" i="21"/>
  <c r="N539" i="21" s="1"/>
  <c r="G539" i="21"/>
  <c r="M539" i="21" s="1"/>
  <c r="M538" i="21"/>
  <c r="L538" i="21"/>
  <c r="K538" i="21"/>
  <c r="I538" i="21"/>
  <c r="H538" i="21"/>
  <c r="N538" i="21" s="1"/>
  <c r="G538" i="2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H530" i="21"/>
  <c r="N530" i="21" s="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J528" i="21"/>
  <c r="G528" i="21"/>
  <c r="M528" i="21" s="1"/>
  <c r="L527" i="21"/>
  <c r="K527" i="21"/>
  <c r="J527" i="21"/>
  <c r="I527" i="21"/>
  <c r="H527" i="21"/>
  <c r="N527" i="21" s="1"/>
  <c r="G527" i="21"/>
  <c r="M527" i="21" s="1"/>
  <c r="M526" i="21"/>
  <c r="L526" i="21"/>
  <c r="K526" i="21"/>
  <c r="J526" i="21"/>
  <c r="I526" i="21"/>
  <c r="H526" i="21"/>
  <c r="N526" i="21" s="1"/>
  <c r="G526" i="21"/>
  <c r="M525" i="21"/>
  <c r="L525" i="21"/>
  <c r="K525" i="21"/>
  <c r="J525" i="21"/>
  <c r="I525" i="21"/>
  <c r="H525" i="21"/>
  <c r="N525" i="21" s="1"/>
  <c r="G525" i="21"/>
  <c r="L524" i="21"/>
  <c r="K524" i="21"/>
  <c r="I524" i="21"/>
  <c r="H524" i="21"/>
  <c r="N524" i="21" s="1"/>
  <c r="G524" i="21"/>
  <c r="M524" i="21" s="1"/>
  <c r="L523" i="21"/>
  <c r="N523" i="21" s="1"/>
  <c r="K523" i="21"/>
  <c r="I523" i="21"/>
  <c r="H523" i="21"/>
  <c r="G523" i="21"/>
  <c r="M523" i="21" s="1"/>
  <c r="N522" i="21"/>
  <c r="L522" i="21"/>
  <c r="K522" i="21"/>
  <c r="J522" i="21"/>
  <c r="I522" i="21"/>
  <c r="H522" i="21"/>
  <c r="G522" i="21"/>
  <c r="M522" i="21" s="1"/>
  <c r="N521" i="21"/>
  <c r="L521" i="21"/>
  <c r="K521" i="21"/>
  <c r="J521" i="21"/>
  <c r="I521" i="21"/>
  <c r="H521" i="21"/>
  <c r="G521" i="21"/>
  <c r="M521" i="21" s="1"/>
  <c r="L520" i="21"/>
  <c r="K520" i="21"/>
  <c r="J520" i="21"/>
  <c r="I520" i="21"/>
  <c r="H520" i="21"/>
  <c r="N520" i="21" s="1"/>
  <c r="G520" i="21"/>
  <c r="M520" i="21" s="1"/>
  <c r="L519" i="21"/>
  <c r="K519" i="21"/>
  <c r="J519" i="21"/>
  <c r="I519" i="21"/>
  <c r="H519" i="21"/>
  <c r="N519" i="21" s="1"/>
  <c r="G519" i="21"/>
  <c r="M519" i="21" s="1"/>
  <c r="M518" i="21"/>
  <c r="L518" i="21"/>
  <c r="K518" i="21"/>
  <c r="J518" i="21"/>
  <c r="I518" i="21"/>
  <c r="G518" i="21"/>
  <c r="L517" i="21"/>
  <c r="K517" i="21"/>
  <c r="J517" i="21"/>
  <c r="I517" i="21"/>
  <c r="H517" i="21"/>
  <c r="N517" i="21" s="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J514" i="21"/>
  <c r="I514" i="21"/>
  <c r="M513" i="21"/>
  <c r="L513" i="21"/>
  <c r="K513" i="21"/>
  <c r="J513" i="21"/>
  <c r="I513" i="21"/>
  <c r="H513" i="21"/>
  <c r="N513" i="21" s="1"/>
  <c r="G513" i="21"/>
  <c r="L512" i="21"/>
  <c r="K512" i="21"/>
  <c r="I512" i="21"/>
  <c r="H512" i="21"/>
  <c r="N512" i="21" s="1"/>
  <c r="G512" i="21"/>
  <c r="M512" i="21" s="1"/>
  <c r="L511" i="21"/>
  <c r="K511" i="21"/>
  <c r="J511" i="21"/>
  <c r="I511" i="21"/>
  <c r="H511" i="21"/>
  <c r="N511" i="21" s="1"/>
  <c r="G511" i="21"/>
  <c r="M511" i="21" s="1"/>
  <c r="L510" i="21"/>
  <c r="K510" i="21"/>
  <c r="M510" i="21" s="1"/>
  <c r="J510" i="21"/>
  <c r="I510" i="21"/>
  <c r="G510" i="21"/>
  <c r="M509" i="21"/>
  <c r="L509" i="21"/>
  <c r="K509" i="21"/>
  <c r="J509" i="21"/>
  <c r="I509" i="21"/>
  <c r="G509" i="21"/>
  <c r="L508" i="21"/>
  <c r="K508" i="21"/>
  <c r="J508" i="21"/>
  <c r="I508" i="21"/>
  <c r="H508" i="21"/>
  <c r="N508" i="21" s="1"/>
  <c r="G508" i="21"/>
  <c r="M508" i="21" s="1"/>
  <c r="L507" i="21"/>
  <c r="K507" i="21"/>
  <c r="J507" i="21"/>
  <c r="I507" i="21"/>
  <c r="G507" i="21"/>
  <c r="L506" i="21"/>
  <c r="K506" i="21"/>
  <c r="J506" i="21"/>
  <c r="I506" i="21"/>
  <c r="H506" i="21"/>
  <c r="N506" i="21" s="1"/>
  <c r="G506" i="21"/>
  <c r="M506" i="21" s="1"/>
  <c r="N505" i="21"/>
  <c r="L505" i="21"/>
  <c r="K505" i="21"/>
  <c r="J505" i="21"/>
  <c r="I505" i="21"/>
  <c r="H505" i="21"/>
  <c r="G505" i="21"/>
  <c r="M505" i="21" s="1"/>
  <c r="L504" i="21"/>
  <c r="K504" i="21"/>
  <c r="J504" i="21"/>
  <c r="I504" i="21"/>
  <c r="H504" i="21"/>
  <c r="N504" i="21" s="1"/>
  <c r="G504" i="21"/>
  <c r="M504" i="21" s="1"/>
  <c r="N503" i="21"/>
  <c r="L503" i="21"/>
  <c r="K503" i="21"/>
  <c r="J503" i="21"/>
  <c r="I503" i="21"/>
  <c r="H503" i="21"/>
  <c r="G503" i="21"/>
  <c r="M503" i="21" s="1"/>
  <c r="L502" i="21"/>
  <c r="K502" i="21"/>
  <c r="J502" i="21"/>
  <c r="I502" i="21"/>
  <c r="H502" i="21"/>
  <c r="N502" i="21" s="1"/>
  <c r="G502" i="21"/>
  <c r="M502" i="21" s="1"/>
  <c r="N501" i="21"/>
  <c r="L501" i="21"/>
  <c r="K501" i="21"/>
  <c r="J501" i="21"/>
  <c r="I501" i="21"/>
  <c r="H501" i="21"/>
  <c r="G501" i="21"/>
  <c r="M501" i="21" s="1"/>
  <c r="L500" i="21"/>
  <c r="K500" i="21"/>
  <c r="J500" i="21"/>
  <c r="I500" i="21"/>
  <c r="H500" i="21"/>
  <c r="N500" i="21" s="1"/>
  <c r="G500" i="21"/>
  <c r="M500" i="21" s="1"/>
  <c r="L499" i="21"/>
  <c r="K499" i="21"/>
  <c r="I499" i="21"/>
  <c r="L498" i="21"/>
  <c r="K498" i="21"/>
  <c r="H498" i="21"/>
  <c r="G498" i="21"/>
  <c r="M498" i="21" s="1"/>
  <c r="L497" i="21"/>
  <c r="K497" i="21"/>
  <c r="I497" i="21"/>
  <c r="H497" i="21"/>
  <c r="G497" i="21"/>
  <c r="M497" i="21" s="1"/>
  <c r="L496" i="21"/>
  <c r="K496" i="21"/>
  <c r="J496" i="21"/>
  <c r="I496" i="21"/>
  <c r="H496" i="21"/>
  <c r="N496" i="21" s="1"/>
  <c r="G496" i="21"/>
  <c r="M496" i="21" s="1"/>
  <c r="L495" i="21"/>
  <c r="K495" i="21"/>
  <c r="J495" i="21"/>
  <c r="I495" i="21"/>
  <c r="G495" i="21"/>
  <c r="M495" i="21" s="1"/>
  <c r="M494" i="21"/>
  <c r="L494" i="21"/>
  <c r="K494" i="21"/>
  <c r="J494" i="21"/>
  <c r="I494" i="21"/>
  <c r="G494" i="21"/>
  <c r="L493" i="21"/>
  <c r="K493" i="21"/>
  <c r="I493" i="21"/>
  <c r="G493" i="21"/>
  <c r="M493" i="21" s="1"/>
  <c r="L492" i="21"/>
  <c r="K492" i="21"/>
  <c r="J492" i="21"/>
  <c r="I492" i="21"/>
  <c r="H492" i="21"/>
  <c r="N492" i="21" s="1"/>
  <c r="G492" i="21"/>
  <c r="M492" i="21" s="1"/>
  <c r="L491" i="21"/>
  <c r="K491" i="21"/>
  <c r="J491" i="21"/>
  <c r="I491" i="21"/>
  <c r="G491" i="21"/>
  <c r="M491" i="21" s="1"/>
  <c r="M490" i="21"/>
  <c r="L490" i="21"/>
  <c r="K490" i="21"/>
  <c r="J490" i="21"/>
  <c r="I490" i="21"/>
  <c r="H490" i="21"/>
  <c r="N490" i="21" s="1"/>
  <c r="G490" i="2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H487" i="21"/>
  <c r="N487" i="21" s="1"/>
  <c r="G487" i="21"/>
  <c r="M487" i="21" s="1"/>
  <c r="L486" i="21"/>
  <c r="K486" i="21"/>
  <c r="J486" i="21"/>
  <c r="I486" i="21"/>
  <c r="H486" i="21"/>
  <c r="N486" i="21" s="1"/>
  <c r="G486" i="21"/>
  <c r="M486" i="21" s="1"/>
  <c r="L485" i="21"/>
  <c r="K485" i="21"/>
  <c r="G485" i="21"/>
  <c r="M485" i="21" s="1"/>
  <c r="L484" i="21"/>
  <c r="K484" i="21"/>
  <c r="J484" i="21"/>
  <c r="I484" i="21"/>
  <c r="G484" i="21"/>
  <c r="M484" i="21" s="1"/>
  <c r="L483" i="21"/>
  <c r="K483" i="21"/>
  <c r="J483" i="21"/>
  <c r="I483" i="21"/>
  <c r="H483" i="21"/>
  <c r="N483" i="21" s="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I481" i="21"/>
  <c r="G481" i="21"/>
  <c r="M481" i="21" s="1"/>
  <c r="L480" i="21"/>
  <c r="K480" i="21"/>
  <c r="H480" i="21"/>
  <c r="N480" i="21" s="1"/>
  <c r="G480" i="21"/>
  <c r="M480" i="21" s="1"/>
  <c r="L479" i="21"/>
  <c r="K479" i="21"/>
  <c r="J479" i="21"/>
  <c r="I479" i="21"/>
  <c r="H479" i="21"/>
  <c r="N479" i="21" s="1"/>
  <c r="G479" i="21"/>
  <c r="M479" i="21" s="1"/>
  <c r="L478" i="21"/>
  <c r="K478" i="21"/>
  <c r="L477" i="21"/>
  <c r="K477" i="21"/>
  <c r="J477" i="21"/>
  <c r="I477" i="21"/>
  <c r="H477" i="21"/>
  <c r="N477" i="21" s="1"/>
  <c r="G477" i="21"/>
  <c r="M477" i="21" s="1"/>
  <c r="M476" i="21"/>
  <c r="L476" i="21"/>
  <c r="K476" i="2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L472" i="21"/>
  <c r="K472" i="21"/>
  <c r="J472" i="21"/>
  <c r="I472" i="21"/>
  <c r="H472" i="21"/>
  <c r="N472" i="21" s="1"/>
  <c r="G472" i="21"/>
  <c r="M472" i="21" s="1"/>
  <c r="L471" i="21"/>
  <c r="K471" i="21"/>
  <c r="L470" i="21"/>
  <c r="K470" i="21"/>
  <c r="I470" i="21"/>
  <c r="L469" i="21"/>
  <c r="K469" i="21"/>
  <c r="J469" i="21"/>
  <c r="I469" i="21"/>
  <c r="H469" i="21"/>
  <c r="N469" i="21" s="1"/>
  <c r="G469" i="21"/>
  <c r="M469" i="21" s="1"/>
  <c r="L468" i="21"/>
  <c r="K468" i="21"/>
  <c r="J468" i="21"/>
  <c r="I468" i="21"/>
  <c r="H468" i="21"/>
  <c r="N468" i="21" s="1"/>
  <c r="G468" i="21"/>
  <c r="M468" i="21" s="1"/>
  <c r="N467" i="21"/>
  <c r="L467" i="21"/>
  <c r="K467" i="21"/>
  <c r="J467" i="21"/>
  <c r="I467" i="21"/>
  <c r="H467" i="21"/>
  <c r="G467" i="21"/>
  <c r="M467" i="21" s="1"/>
  <c r="L466" i="21"/>
  <c r="K466" i="21"/>
  <c r="J466" i="21"/>
  <c r="I466" i="21"/>
  <c r="H466" i="21"/>
  <c r="N466" i="21" s="1"/>
  <c r="G466" i="21"/>
  <c r="M466" i="21" s="1"/>
  <c r="N465" i="21"/>
  <c r="L465" i="21"/>
  <c r="K465" i="21"/>
  <c r="J465" i="21"/>
  <c r="I465" i="21"/>
  <c r="H465" i="21"/>
  <c r="G465" i="21"/>
  <c r="M465" i="21" s="1"/>
  <c r="L464" i="21"/>
  <c r="K464" i="21"/>
  <c r="J464" i="21"/>
  <c r="I464" i="21"/>
  <c r="G464" i="21"/>
  <c r="N463" i="21"/>
  <c r="L463" i="21"/>
  <c r="K463" i="21"/>
  <c r="J463" i="21"/>
  <c r="I463" i="21"/>
  <c r="H463" i="21"/>
  <c r="G463" i="21"/>
  <c r="M463" i="21" s="1"/>
  <c r="L462" i="21"/>
  <c r="K462" i="21"/>
  <c r="J462" i="21"/>
  <c r="I462" i="21"/>
  <c r="H462" i="21"/>
  <c r="N462" i="21" s="1"/>
  <c r="G462" i="21"/>
  <c r="M462" i="21" s="1"/>
  <c r="L461" i="21"/>
  <c r="K461" i="21"/>
  <c r="J461" i="21"/>
  <c r="I461" i="21"/>
  <c r="H461" i="21"/>
  <c r="N461" i="21" s="1"/>
  <c r="G461" i="21"/>
  <c r="M461" i="21" s="1"/>
  <c r="L460" i="21"/>
  <c r="K460" i="21"/>
  <c r="G460" i="21"/>
  <c r="L459" i="21"/>
  <c r="K459" i="21"/>
  <c r="J459" i="21"/>
  <c r="I459" i="21"/>
  <c r="H459" i="21"/>
  <c r="N459" i="21" s="1"/>
  <c r="G459" i="21"/>
  <c r="M459" i="21" s="1"/>
  <c r="L458" i="21"/>
  <c r="K458" i="21"/>
  <c r="J458" i="21"/>
  <c r="I458" i="21"/>
  <c r="H458" i="21"/>
  <c r="N458" i="21" s="1"/>
  <c r="G458" i="21"/>
  <c r="M458" i="21" s="1"/>
  <c r="N457" i="21"/>
  <c r="L457" i="21"/>
  <c r="K457" i="21"/>
  <c r="J457" i="21"/>
  <c r="I457" i="21"/>
  <c r="H457" i="21"/>
  <c r="G457" i="21"/>
  <c r="M457" i="21" s="1"/>
  <c r="L456" i="21"/>
  <c r="K456" i="21"/>
  <c r="J456" i="21"/>
  <c r="I456" i="21"/>
  <c r="H456" i="21"/>
  <c r="N456" i="21" s="1"/>
  <c r="G456" i="21"/>
  <c r="M456" i="21" s="1"/>
  <c r="N455" i="21"/>
  <c r="L455" i="21"/>
  <c r="K455" i="21"/>
  <c r="J455" i="21"/>
  <c r="I455" i="21"/>
  <c r="H455" i="21"/>
  <c r="N454" i="21"/>
  <c r="L454" i="21"/>
  <c r="K454" i="21"/>
  <c r="J454" i="21"/>
  <c r="I454" i="21"/>
  <c r="H454" i="21"/>
  <c r="G454" i="21"/>
  <c r="M454" i="21" s="1"/>
  <c r="L453" i="21"/>
  <c r="K453" i="21"/>
  <c r="J453" i="21"/>
  <c r="I453" i="21"/>
  <c r="H453" i="21"/>
  <c r="N453" i="21" s="1"/>
  <c r="G453" i="21"/>
  <c r="M453" i="21" s="1"/>
  <c r="N452" i="21"/>
  <c r="L452" i="21"/>
  <c r="K452" i="21"/>
  <c r="J452" i="21"/>
  <c r="I452" i="21"/>
  <c r="H452" i="21"/>
  <c r="G452" i="21"/>
  <c r="M452" i="21" s="1"/>
  <c r="L451" i="21"/>
  <c r="K451" i="21"/>
  <c r="J451" i="21"/>
  <c r="I451" i="21"/>
  <c r="G451" i="21"/>
  <c r="L450" i="21"/>
  <c r="K450" i="21"/>
  <c r="J450" i="21"/>
  <c r="H450" i="21"/>
  <c r="N450" i="21" s="1"/>
  <c r="G450" i="21"/>
  <c r="M450" i="21" s="1"/>
  <c r="L449" i="21"/>
  <c r="K449" i="21"/>
  <c r="J449" i="21"/>
  <c r="I449" i="21"/>
  <c r="H449" i="21"/>
  <c r="N449" i="21" s="1"/>
  <c r="L448" i="21"/>
  <c r="K448" i="21"/>
  <c r="J448" i="21"/>
  <c r="I448" i="21"/>
  <c r="H448" i="21"/>
  <c r="N448" i="21" s="1"/>
  <c r="G448" i="21"/>
  <c r="M448" i="21" s="1"/>
  <c r="L447" i="21"/>
  <c r="K447" i="21"/>
  <c r="J447" i="21"/>
  <c r="I447" i="21"/>
  <c r="H447" i="21"/>
  <c r="N447" i="21" s="1"/>
  <c r="G447" i="21"/>
  <c r="M447" i="21" s="1"/>
  <c r="L446" i="21"/>
  <c r="K446" i="21"/>
  <c r="L445" i="21"/>
  <c r="K445" i="21"/>
  <c r="J445" i="21"/>
  <c r="I445" i="21"/>
  <c r="G445" i="21"/>
  <c r="M445" i="21" s="1"/>
  <c r="L444" i="21"/>
  <c r="K444" i="21"/>
  <c r="J444" i="21"/>
  <c r="I444" i="21"/>
  <c r="H444" i="21"/>
  <c r="N444" i="21" s="1"/>
  <c r="G444" i="21"/>
  <c r="M444" i="21" s="1"/>
  <c r="N443" i="21"/>
  <c r="L443" i="21"/>
  <c r="K443" i="21"/>
  <c r="J443" i="21"/>
  <c r="I443" i="21"/>
  <c r="H443" i="21"/>
  <c r="G443" i="21"/>
  <c r="M443" i="21" s="1"/>
  <c r="L442" i="21"/>
  <c r="K442" i="21"/>
  <c r="J442" i="21"/>
  <c r="I442" i="21"/>
  <c r="L441" i="21"/>
  <c r="K441" i="21"/>
  <c r="J441" i="21"/>
  <c r="I441" i="21"/>
  <c r="H441" i="21"/>
  <c r="N441" i="21" s="1"/>
  <c r="G441" i="21"/>
  <c r="M441" i="21" s="1"/>
  <c r="L440" i="21"/>
  <c r="K440" i="21"/>
  <c r="J440" i="21"/>
  <c r="I440" i="21"/>
  <c r="H440" i="21"/>
  <c r="N440" i="21" s="1"/>
  <c r="G440" i="21"/>
  <c r="M440" i="21" s="1"/>
  <c r="N439" i="21"/>
  <c r="L439" i="21"/>
  <c r="K439" i="21"/>
  <c r="J439" i="21"/>
  <c r="I439" i="21"/>
  <c r="H439" i="21"/>
  <c r="G439" i="21"/>
  <c r="M439" i="21" s="1"/>
  <c r="L438" i="21"/>
  <c r="K438" i="21"/>
  <c r="J438" i="21"/>
  <c r="I438" i="21"/>
  <c r="H438" i="21"/>
  <c r="N438" i="21" s="1"/>
  <c r="G438" i="21"/>
  <c r="M438" i="21" s="1"/>
  <c r="L437" i="21"/>
  <c r="K437" i="21"/>
  <c r="H437" i="21"/>
  <c r="N437" i="21" s="1"/>
  <c r="G437" i="21"/>
  <c r="L436" i="21"/>
  <c r="K436" i="21"/>
  <c r="J436" i="21"/>
  <c r="I436" i="21"/>
  <c r="G436" i="21"/>
  <c r="M436" i="21" s="1"/>
  <c r="L435" i="21"/>
  <c r="K435" i="21"/>
  <c r="J435" i="21"/>
  <c r="I435" i="21"/>
  <c r="L434" i="21"/>
  <c r="K434" i="21"/>
  <c r="J434" i="21"/>
  <c r="I434" i="21"/>
  <c r="L433" i="21"/>
  <c r="K433" i="21"/>
  <c r="I433" i="21"/>
  <c r="G433" i="21"/>
  <c r="M433" i="21" s="1"/>
  <c r="L432" i="21"/>
  <c r="K432" i="21"/>
  <c r="J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I430" i="21"/>
  <c r="H430" i="21"/>
  <c r="N430" i="21" s="1"/>
  <c r="L429" i="21"/>
  <c r="K429" i="21"/>
  <c r="J429" i="21"/>
  <c r="I429" i="21"/>
  <c r="L428" i="21"/>
  <c r="K428" i="21"/>
  <c r="N427" i="21"/>
  <c r="L427" i="21"/>
  <c r="K427" i="21"/>
  <c r="J427" i="21"/>
  <c r="I427" i="21"/>
  <c r="H427" i="21"/>
  <c r="G427" i="21"/>
  <c r="M427" i="21" s="1"/>
  <c r="L426" i="21"/>
  <c r="K426" i="21"/>
  <c r="L425" i="21"/>
  <c r="K425" i="21"/>
  <c r="J425" i="21"/>
  <c r="I425" i="21"/>
  <c r="H425" i="21"/>
  <c r="N425" i="21" s="1"/>
  <c r="G425" i="21"/>
  <c r="M425" i="21" s="1"/>
  <c r="L424" i="21"/>
  <c r="K424" i="21"/>
  <c r="J424" i="21"/>
  <c r="L423" i="21"/>
  <c r="K423" i="21"/>
  <c r="L422" i="21"/>
  <c r="K422" i="21"/>
  <c r="I422" i="21"/>
  <c r="N421" i="21"/>
  <c r="L421" i="21"/>
  <c r="K421" i="21"/>
  <c r="J421" i="21"/>
  <c r="I421" i="21"/>
  <c r="H421" i="21"/>
  <c r="G421" i="21"/>
  <c r="M421" i="21" s="1"/>
  <c r="L420" i="21"/>
  <c r="K420" i="21"/>
  <c r="J420" i="21"/>
  <c r="I420" i="21"/>
  <c r="H420" i="21"/>
  <c r="N420" i="21" s="1"/>
  <c r="G420" i="21"/>
  <c r="M420" i="21" s="1"/>
  <c r="L419" i="21"/>
  <c r="K419" i="21"/>
  <c r="N418" i="21"/>
  <c r="L418" i="21"/>
  <c r="K418" i="21"/>
  <c r="J418" i="21"/>
  <c r="I418" i="21"/>
  <c r="H418" i="21"/>
  <c r="G418" i="21"/>
  <c r="M418" i="21" s="1"/>
  <c r="L417" i="21"/>
  <c r="K417" i="21"/>
  <c r="J417" i="21"/>
  <c r="I417" i="21"/>
  <c r="H417" i="21"/>
  <c r="N417" i="21" s="1"/>
  <c r="G417" i="21"/>
  <c r="M417" i="21" s="1"/>
  <c r="L416" i="21"/>
  <c r="K416" i="21"/>
  <c r="J416" i="21"/>
  <c r="H416" i="21"/>
  <c r="N416" i="21" s="1"/>
  <c r="G416" i="21"/>
  <c r="M416" i="21" s="1"/>
  <c r="L415" i="21"/>
  <c r="K415" i="21"/>
  <c r="J415" i="21"/>
  <c r="I415" i="21"/>
  <c r="H415" i="21"/>
  <c r="N415" i="21" s="1"/>
  <c r="G415" i="21"/>
  <c r="M415" i="21" s="1"/>
  <c r="N414" i="21"/>
  <c r="L414" i="21"/>
  <c r="K414" i="21"/>
  <c r="J414" i="21"/>
  <c r="I414" i="21"/>
  <c r="H414" i="21"/>
  <c r="G414" i="21"/>
  <c r="M414" i="21" s="1"/>
  <c r="L413" i="21"/>
  <c r="K413" i="21"/>
  <c r="H413" i="21"/>
  <c r="N413" i="21" s="1"/>
  <c r="L412" i="21"/>
  <c r="K412" i="21"/>
  <c r="J412" i="21"/>
  <c r="I412" i="21"/>
  <c r="H412" i="21"/>
  <c r="N412" i="21" s="1"/>
  <c r="G412" i="21"/>
  <c r="M412" i="21" s="1"/>
  <c r="L411" i="21"/>
  <c r="K411" i="21"/>
  <c r="I411" i="21"/>
  <c r="H411" i="21"/>
  <c r="N411" i="21" s="1"/>
  <c r="G411" i="21"/>
  <c r="L410" i="21"/>
  <c r="K410" i="21"/>
  <c r="J410" i="21"/>
  <c r="I410" i="21"/>
  <c r="H410" i="21"/>
  <c r="N410" i="21" s="1"/>
  <c r="L409" i="21"/>
  <c r="K409" i="21"/>
  <c r="J409" i="21"/>
  <c r="H409" i="21"/>
  <c r="N409" i="21" s="1"/>
  <c r="G409" i="21"/>
  <c r="N408" i="21"/>
  <c r="L408" i="21"/>
  <c r="K408" i="21"/>
  <c r="J408" i="21"/>
  <c r="I408" i="21"/>
  <c r="H408" i="21"/>
  <c r="G408" i="21"/>
  <c r="M408" i="21" s="1"/>
  <c r="L407" i="21"/>
  <c r="K407" i="21"/>
  <c r="J407" i="21"/>
  <c r="I407" i="21"/>
  <c r="H407" i="21"/>
  <c r="N407" i="21" s="1"/>
  <c r="L406" i="21"/>
  <c r="K406" i="21"/>
  <c r="L405" i="21"/>
  <c r="K405" i="21"/>
  <c r="I405" i="21"/>
  <c r="L404" i="21"/>
  <c r="K404" i="21"/>
  <c r="J404" i="21"/>
  <c r="I404" i="21"/>
  <c r="H404" i="21"/>
  <c r="N404" i="21" s="1"/>
  <c r="G404" i="21"/>
  <c r="M404" i="21" s="1"/>
  <c r="N403" i="21"/>
  <c r="L403" i="21"/>
  <c r="K403" i="21"/>
  <c r="J403" i="21"/>
  <c r="I403" i="21"/>
  <c r="H403" i="21"/>
  <c r="G403" i="21"/>
  <c r="M403" i="21" s="1"/>
  <c r="L402" i="21"/>
  <c r="K402" i="21"/>
  <c r="L401" i="21"/>
  <c r="K401" i="21"/>
  <c r="J401" i="21"/>
  <c r="I401" i="21"/>
  <c r="H401" i="21"/>
  <c r="N401" i="21" s="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L398" i="21"/>
  <c r="K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G396" i="21"/>
  <c r="M396" i="21" s="1"/>
  <c r="L395" i="21"/>
  <c r="K395" i="21"/>
  <c r="G395" i="21"/>
  <c r="L394" i="21"/>
  <c r="K394" i="21"/>
  <c r="J394" i="21"/>
  <c r="I394" i="21"/>
  <c r="G394" i="21"/>
  <c r="M394" i="21" s="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G392" i="21"/>
  <c r="M392" i="21" s="1"/>
  <c r="L391" i="21"/>
  <c r="K391" i="21"/>
  <c r="J391" i="21"/>
  <c r="L390" i="21"/>
  <c r="K390" i="21"/>
  <c r="J390" i="21"/>
  <c r="H390" i="21"/>
  <c r="N390" i="21" s="1"/>
  <c r="G390" i="21"/>
  <c r="N389" i="21"/>
  <c r="L389" i="21"/>
  <c r="K389" i="21"/>
  <c r="J389" i="21"/>
  <c r="I389" i="21"/>
  <c r="H389" i="21"/>
  <c r="G389" i="21"/>
  <c r="M389" i="21" s="1"/>
  <c r="L388" i="21"/>
  <c r="K388" i="21"/>
  <c r="J388" i="21"/>
  <c r="I388" i="21"/>
  <c r="H388" i="21"/>
  <c r="N388" i="21" s="1"/>
  <c r="G388" i="21"/>
  <c r="M388" i="21" s="1"/>
  <c r="L387" i="21"/>
  <c r="K387" i="21"/>
  <c r="J387" i="21"/>
  <c r="I387" i="21"/>
  <c r="L386" i="21"/>
  <c r="K386" i="21"/>
  <c r="L385" i="21"/>
  <c r="K385" i="21"/>
  <c r="J385" i="21"/>
  <c r="H385" i="21"/>
  <c r="N385" i="21" s="1"/>
  <c r="G385" i="21"/>
  <c r="M385" i="21" s="1"/>
  <c r="N384" i="21"/>
  <c r="L384" i="21"/>
  <c r="K384" i="21"/>
  <c r="J384" i="21"/>
  <c r="I384" i="21"/>
  <c r="H384" i="21"/>
  <c r="L383" i="21"/>
  <c r="K383" i="21"/>
  <c r="N382" i="21"/>
  <c r="L382" i="21"/>
  <c r="K382" i="21"/>
  <c r="J382" i="21"/>
  <c r="I382" i="21"/>
  <c r="H382" i="21"/>
  <c r="G382" i="21"/>
  <c r="M382" i="21" s="1"/>
  <c r="L381" i="21"/>
  <c r="K381" i="21"/>
  <c r="J381" i="21"/>
  <c r="I381" i="21"/>
  <c r="H381" i="21"/>
  <c r="N381" i="21" s="1"/>
  <c r="L380" i="21"/>
  <c r="K380" i="21"/>
  <c r="J380" i="21"/>
  <c r="I380" i="21"/>
  <c r="H380" i="21"/>
  <c r="N380" i="21" s="1"/>
  <c r="G380" i="21"/>
  <c r="M380" i="21" s="1"/>
  <c r="L379" i="21"/>
  <c r="K379" i="21"/>
  <c r="J379" i="21"/>
  <c r="H379" i="21"/>
  <c r="N379" i="21" s="1"/>
  <c r="G379" i="21"/>
  <c r="L378" i="21"/>
  <c r="K378" i="21"/>
  <c r="L377" i="21"/>
  <c r="K377" i="21"/>
  <c r="J377" i="21"/>
  <c r="L376" i="21"/>
  <c r="K376" i="21"/>
  <c r="J376" i="21"/>
  <c r="I376" i="21"/>
  <c r="H376" i="21"/>
  <c r="N376" i="21" s="1"/>
  <c r="G376" i="21"/>
  <c r="M376" i="21" s="1"/>
  <c r="N375" i="21"/>
  <c r="L375" i="21"/>
  <c r="K375" i="21"/>
  <c r="J375" i="21"/>
  <c r="I375" i="21"/>
  <c r="H375" i="21"/>
  <c r="G375" i="21"/>
  <c r="M375" i="21" s="1"/>
  <c r="L374" i="21"/>
  <c r="K374" i="21"/>
  <c r="J374" i="21"/>
  <c r="I374" i="21"/>
  <c r="H374" i="21"/>
  <c r="N374" i="21" s="1"/>
  <c r="G374" i="21"/>
  <c r="M374" i="21" s="1"/>
  <c r="L373" i="21"/>
  <c r="K373" i="21"/>
  <c r="J373" i="21"/>
  <c r="H373" i="21"/>
  <c r="N373" i="21" s="1"/>
  <c r="L372" i="21"/>
  <c r="K372" i="21"/>
  <c r="J372" i="21"/>
  <c r="H372" i="21"/>
  <c r="N372" i="21" s="1"/>
  <c r="J371" i="21"/>
  <c r="F371" i="21"/>
  <c r="J460" i="21" s="1"/>
  <c r="E371" i="21"/>
  <c r="I563" i="21" s="1"/>
  <c r="D371" i="21"/>
  <c r="H561" i="21" s="1"/>
  <c r="N561" i="21" s="1"/>
  <c r="C371" i="21"/>
  <c r="L363" i="21"/>
  <c r="K363" i="21"/>
  <c r="J363" i="21"/>
  <c r="I363" i="21"/>
  <c r="H363" i="21"/>
  <c r="N363" i="21" s="1"/>
  <c r="G363" i="21"/>
  <c r="M363" i="21" s="1"/>
  <c r="N362" i="21"/>
  <c r="L362" i="21"/>
  <c r="K362" i="21"/>
  <c r="J362" i="21"/>
  <c r="I362" i="21"/>
  <c r="H362" i="21"/>
  <c r="G362" i="21"/>
  <c r="M362" i="21" s="1"/>
  <c r="L361" i="21"/>
  <c r="K361" i="21"/>
  <c r="J361" i="21"/>
  <c r="I361" i="21"/>
  <c r="G361" i="21"/>
  <c r="M361" i="21" s="1"/>
  <c r="N360" i="21"/>
  <c r="L360" i="21"/>
  <c r="K360" i="21"/>
  <c r="J360" i="21"/>
  <c r="I360" i="21"/>
  <c r="H360" i="21"/>
  <c r="G360" i="21"/>
  <c r="M360" i="21" s="1"/>
  <c r="L359" i="21"/>
  <c r="K359" i="21"/>
  <c r="J359" i="21"/>
  <c r="I359" i="21"/>
  <c r="H359" i="21"/>
  <c r="N359" i="21" s="1"/>
  <c r="G359" i="21"/>
  <c r="M359" i="21" s="1"/>
  <c r="L358" i="21"/>
  <c r="K358" i="21"/>
  <c r="J358" i="21"/>
  <c r="I358" i="21"/>
  <c r="H358" i="21"/>
  <c r="N358" i="21" s="1"/>
  <c r="G358" i="21"/>
  <c r="M358" i="21" s="1"/>
  <c r="N357" i="21"/>
  <c r="L357" i="21"/>
  <c r="K357" i="21"/>
  <c r="J357" i="21"/>
  <c r="I357" i="21"/>
  <c r="H357" i="21"/>
  <c r="G357" i="21"/>
  <c r="M357" i="21" s="1"/>
  <c r="L356" i="21"/>
  <c r="K356" i="21"/>
  <c r="J356" i="21"/>
  <c r="I356" i="21"/>
  <c r="H356" i="21"/>
  <c r="N356" i="21" s="1"/>
  <c r="G356" i="21"/>
  <c r="M356" i="21" s="1"/>
  <c r="L355" i="21"/>
  <c r="K355" i="21"/>
  <c r="J355" i="21"/>
  <c r="I355" i="21"/>
  <c r="H355" i="21"/>
  <c r="N355" i="21" s="1"/>
  <c r="G355" i="21"/>
  <c r="M355" i="21" s="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L352" i="21"/>
  <c r="K352" i="21"/>
  <c r="J352" i="21"/>
  <c r="I352" i="21"/>
  <c r="H352" i="21"/>
  <c r="N352" i="21" s="1"/>
  <c r="G352" i="21"/>
  <c r="M352" i="21" s="1"/>
  <c r="L351" i="21"/>
  <c r="K351" i="21"/>
  <c r="J351" i="21"/>
  <c r="I351" i="21"/>
  <c r="H351" i="21"/>
  <c r="N351" i="21" s="1"/>
  <c r="G351" i="21"/>
  <c r="M351" i="21" s="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L348" i="21"/>
  <c r="K348" i="21"/>
  <c r="J348" i="21"/>
  <c r="I348" i="21"/>
  <c r="H348" i="21"/>
  <c r="N348" i="21" s="1"/>
  <c r="G348" i="21"/>
  <c r="M348" i="21" s="1"/>
  <c r="N347" i="21"/>
  <c r="L347" i="21"/>
  <c r="K347" i="21"/>
  <c r="J347" i="21"/>
  <c r="I347" i="21"/>
  <c r="H347" i="21"/>
  <c r="G347" i="21"/>
  <c r="M347" i="21" s="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N344" i="21"/>
  <c r="L344" i="21"/>
  <c r="K344" i="21"/>
  <c r="J344" i="21"/>
  <c r="I344" i="21"/>
  <c r="H344" i="21"/>
  <c r="G344" i="21"/>
  <c r="M344" i="21" s="1"/>
  <c r="N343" i="21"/>
  <c r="L343" i="21"/>
  <c r="K343" i="21"/>
  <c r="H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N340" i="21"/>
  <c r="L340" i="21"/>
  <c r="K340" i="21"/>
  <c r="J340" i="21"/>
  <c r="I340" i="21"/>
  <c r="H340" i="21"/>
  <c r="G340" i="21"/>
  <c r="M340" i="21" s="1"/>
  <c r="L339" i="21"/>
  <c r="K339" i="21"/>
  <c r="J339" i="21"/>
  <c r="I339" i="21"/>
  <c r="H339" i="21"/>
  <c r="N339" i="21" s="1"/>
  <c r="G339" i="21"/>
  <c r="M339" i="21" s="1"/>
  <c r="L338" i="21"/>
  <c r="K338" i="21"/>
  <c r="I338" i="21"/>
  <c r="H338" i="21"/>
  <c r="N338" i="21" s="1"/>
  <c r="G338" i="21"/>
  <c r="M338" i="21" s="1"/>
  <c r="L337" i="21"/>
  <c r="K337" i="21"/>
  <c r="J337" i="21"/>
  <c r="I337" i="21"/>
  <c r="H337" i="21"/>
  <c r="N337" i="21" s="1"/>
  <c r="G337" i="21"/>
  <c r="M337" i="21" s="1"/>
  <c r="L336" i="21"/>
  <c r="K336" i="21"/>
  <c r="I336" i="21"/>
  <c r="H336" i="21"/>
  <c r="N336" i="21" s="1"/>
  <c r="G336" i="21"/>
  <c r="M336" i="21" s="1"/>
  <c r="L335" i="21"/>
  <c r="K335" i="21"/>
  <c r="J335" i="21"/>
  <c r="I335" i="21"/>
  <c r="H335" i="21"/>
  <c r="N335" i="21" s="1"/>
  <c r="G335" i="21"/>
  <c r="M335" i="21" s="1"/>
  <c r="L334" i="21"/>
  <c r="K334" i="21"/>
  <c r="J334" i="21"/>
  <c r="I334" i="21"/>
  <c r="H334" i="21"/>
  <c r="N334" i="21" s="1"/>
  <c r="G334" i="21"/>
  <c r="M334" i="21" s="1"/>
  <c r="N333" i="21"/>
  <c r="L333" i="21"/>
  <c r="K333" i="21"/>
  <c r="J333" i="21"/>
  <c r="I333" i="21"/>
  <c r="H333" i="21"/>
  <c r="G333" i="21"/>
  <c r="M333" i="21" s="1"/>
  <c r="L332" i="21"/>
  <c r="K332" i="21"/>
  <c r="J332" i="21"/>
  <c r="I332" i="21"/>
  <c r="H332" i="21"/>
  <c r="N332" i="21" s="1"/>
  <c r="G332" i="21"/>
  <c r="M332" i="21" s="1"/>
  <c r="L331" i="21"/>
  <c r="K331" i="21"/>
  <c r="J331" i="21"/>
  <c r="I331" i="21"/>
  <c r="H331" i="21"/>
  <c r="N331" i="21" s="1"/>
  <c r="G331" i="21"/>
  <c r="M331" i="21" s="1"/>
  <c r="N330" i="21"/>
  <c r="L330" i="21"/>
  <c r="K330" i="21"/>
  <c r="J330" i="21"/>
  <c r="I330" i="21"/>
  <c r="H330" i="21"/>
  <c r="G330" i="21"/>
  <c r="M330" i="21" s="1"/>
  <c r="L329" i="21"/>
  <c r="K329" i="21"/>
  <c r="J329" i="21"/>
  <c r="I329" i="21"/>
  <c r="H329" i="21"/>
  <c r="N329" i="21" s="1"/>
  <c r="G329" i="21"/>
  <c r="M329" i="21" s="1"/>
  <c r="N328" i="21"/>
  <c r="L328" i="21"/>
  <c r="K328" i="21"/>
  <c r="J328" i="21"/>
  <c r="I328" i="21"/>
  <c r="H328" i="21"/>
  <c r="G328" i="21"/>
  <c r="M328" i="21" s="1"/>
  <c r="L327" i="21"/>
  <c r="K327" i="21"/>
  <c r="L326" i="21"/>
  <c r="K326" i="21"/>
  <c r="J326" i="21"/>
  <c r="I326" i="21"/>
  <c r="H326" i="21"/>
  <c r="N326" i="21" s="1"/>
  <c r="G326" i="21"/>
  <c r="M326" i="21" s="1"/>
  <c r="L325" i="21"/>
  <c r="K325" i="21"/>
  <c r="J325" i="21"/>
  <c r="H325" i="21"/>
  <c r="N325" i="21" s="1"/>
  <c r="G325" i="21"/>
  <c r="M325" i="21" s="1"/>
  <c r="L324" i="21"/>
  <c r="K324" i="21"/>
  <c r="J324" i="21"/>
  <c r="I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L321" i="21"/>
  <c r="K321" i="21"/>
  <c r="I321" i="21"/>
  <c r="H321" i="21"/>
  <c r="N321" i="21" s="1"/>
  <c r="G321" i="21"/>
  <c r="M321" i="21" s="1"/>
  <c r="N320" i="21"/>
  <c r="L320" i="21"/>
  <c r="K320" i="21"/>
  <c r="J320" i="21"/>
  <c r="I320" i="21"/>
  <c r="H320" i="21"/>
  <c r="G320" i="21"/>
  <c r="M320" i="21" s="1"/>
  <c r="L319" i="21"/>
  <c r="K319" i="21"/>
  <c r="J319" i="21"/>
  <c r="I319" i="21"/>
  <c r="H319" i="21"/>
  <c r="N319" i="21" s="1"/>
  <c r="G319" i="21"/>
  <c r="M319" i="21" s="1"/>
  <c r="L318" i="21"/>
  <c r="K318" i="21"/>
  <c r="N317" i="21"/>
  <c r="L317" i="21"/>
  <c r="K317" i="21"/>
  <c r="J317" i="21"/>
  <c r="I317" i="21"/>
  <c r="H317" i="21"/>
  <c r="G317" i="21"/>
  <c r="M317" i="21" s="1"/>
  <c r="L316" i="21"/>
  <c r="K316" i="21"/>
  <c r="I316" i="21"/>
  <c r="H316" i="21"/>
  <c r="N316" i="21" s="1"/>
  <c r="G316" i="21"/>
  <c r="M316" i="21" s="1"/>
  <c r="L315" i="21"/>
  <c r="K315" i="21"/>
  <c r="J315" i="21"/>
  <c r="I315" i="21"/>
  <c r="H315" i="21"/>
  <c r="N315" i="21" s="1"/>
  <c r="G315" i="21"/>
  <c r="M315" i="21" s="1"/>
  <c r="N314" i="21"/>
  <c r="L314" i="21"/>
  <c r="K314" i="21"/>
  <c r="J314" i="21"/>
  <c r="I314" i="21"/>
  <c r="H314" i="21"/>
  <c r="G314" i="21"/>
  <c r="M314" i="21" s="1"/>
  <c r="L313" i="21"/>
  <c r="K313" i="21"/>
  <c r="J313" i="21"/>
  <c r="I313" i="21"/>
  <c r="H313" i="21"/>
  <c r="N313" i="21" s="1"/>
  <c r="G313" i="21"/>
  <c r="M313" i="21" s="1"/>
  <c r="L312" i="21"/>
  <c r="K312" i="21"/>
  <c r="J312" i="21"/>
  <c r="H312" i="21"/>
  <c r="N312" i="21" s="1"/>
  <c r="N311" i="21"/>
  <c r="L311" i="21"/>
  <c r="K311" i="21"/>
  <c r="J311" i="21"/>
  <c r="I311" i="21"/>
  <c r="H311" i="21"/>
  <c r="G311" i="21"/>
  <c r="M311" i="21" s="1"/>
  <c r="L310" i="21"/>
  <c r="K310" i="21"/>
  <c r="J310" i="21"/>
  <c r="I310" i="21"/>
  <c r="H310" i="21"/>
  <c r="N310" i="21" s="1"/>
  <c r="G310" i="21"/>
  <c r="M310" i="21" s="1"/>
  <c r="L309" i="21"/>
  <c r="K309" i="21"/>
  <c r="J309" i="21"/>
  <c r="I309" i="21"/>
  <c r="G309" i="21"/>
  <c r="L308" i="21"/>
  <c r="K308" i="21"/>
  <c r="J308" i="21"/>
  <c r="I308" i="21"/>
  <c r="H308" i="21"/>
  <c r="N308" i="21" s="1"/>
  <c r="G308" i="21"/>
  <c r="M308" i="21" s="1"/>
  <c r="L307" i="21"/>
  <c r="K307" i="21"/>
  <c r="L306" i="21"/>
  <c r="K306" i="21"/>
  <c r="J306" i="21"/>
  <c r="G306" i="21"/>
  <c r="N305" i="21"/>
  <c r="L305" i="21"/>
  <c r="K305" i="21"/>
  <c r="J305" i="21"/>
  <c r="I305" i="21"/>
  <c r="H305" i="21"/>
  <c r="G305" i="21"/>
  <c r="M305" i="21" s="1"/>
  <c r="L304" i="21"/>
  <c r="K304" i="21"/>
  <c r="I304" i="21"/>
  <c r="H304" i="21"/>
  <c r="N304" i="21" s="1"/>
  <c r="L303" i="21"/>
  <c r="K303" i="21"/>
  <c r="J303" i="21"/>
  <c r="I303" i="21"/>
  <c r="H303" i="21"/>
  <c r="N303" i="21" s="1"/>
  <c r="G303" i="21"/>
  <c r="M303" i="21" s="1"/>
  <c r="N302" i="21"/>
  <c r="L302" i="21"/>
  <c r="K302" i="21"/>
  <c r="J302" i="21"/>
  <c r="I302" i="21"/>
  <c r="H302" i="21"/>
  <c r="G302" i="21"/>
  <c r="M302" i="21" s="1"/>
  <c r="L301" i="21"/>
  <c r="K301" i="21"/>
  <c r="J301" i="21"/>
  <c r="I301" i="21"/>
  <c r="H301" i="21"/>
  <c r="N301" i="21" s="1"/>
  <c r="G301" i="21"/>
  <c r="M301" i="21" s="1"/>
  <c r="L300" i="21"/>
  <c r="K300" i="21"/>
  <c r="I300" i="21"/>
  <c r="N299" i="21"/>
  <c r="L299" i="21"/>
  <c r="K299" i="21"/>
  <c r="J299" i="21"/>
  <c r="I299" i="21"/>
  <c r="H299" i="21"/>
  <c r="G299" i="21"/>
  <c r="M299" i="21" s="1"/>
  <c r="L298" i="21"/>
  <c r="K298" i="21"/>
  <c r="J298" i="21"/>
  <c r="I298" i="21"/>
  <c r="H298" i="21"/>
  <c r="N298" i="21" s="1"/>
  <c r="G298" i="21"/>
  <c r="M298" i="21" s="1"/>
  <c r="L297" i="21"/>
  <c r="K297" i="21"/>
  <c r="J297" i="21"/>
  <c r="I297" i="21"/>
  <c r="L296" i="21"/>
  <c r="K296" i="21"/>
  <c r="J296" i="21"/>
  <c r="I296" i="21"/>
  <c r="H296" i="21"/>
  <c r="N296" i="21" s="1"/>
  <c r="G296" i="21"/>
  <c r="M296" i="21" s="1"/>
  <c r="N295" i="21"/>
  <c r="L295" i="21"/>
  <c r="K295" i="21"/>
  <c r="J295" i="21"/>
  <c r="I295" i="21"/>
  <c r="H295" i="21"/>
  <c r="G295" i="21"/>
  <c r="M295" i="21" s="1"/>
  <c r="L294" i="21"/>
  <c r="K294" i="21"/>
  <c r="J294" i="21"/>
  <c r="I294" i="21"/>
  <c r="H294" i="21"/>
  <c r="N294" i="21" s="1"/>
  <c r="L293" i="21"/>
  <c r="K293" i="21"/>
  <c r="L292" i="21"/>
  <c r="K292" i="21"/>
  <c r="J292" i="21"/>
  <c r="I292" i="21"/>
  <c r="H292" i="21"/>
  <c r="N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N289" i="21"/>
  <c r="L289" i="21"/>
  <c r="K289" i="21"/>
  <c r="J289" i="21"/>
  <c r="I289" i="21"/>
  <c r="H289" i="2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G287" i="21"/>
  <c r="L286" i="21"/>
  <c r="K286" i="21"/>
  <c r="J286" i="21"/>
  <c r="I286" i="21"/>
  <c r="H286" i="21"/>
  <c r="N286" i="21" s="1"/>
  <c r="G286" i="21"/>
  <c r="M286" i="21" s="1"/>
  <c r="L285" i="21"/>
  <c r="K285" i="21"/>
  <c r="J285" i="21"/>
  <c r="I285" i="21"/>
  <c r="G285" i="2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N282" i="21"/>
  <c r="L282" i="21"/>
  <c r="K282" i="21"/>
  <c r="J282" i="21"/>
  <c r="I282" i="21"/>
  <c r="H282" i="21"/>
  <c r="G282" i="21"/>
  <c r="M282" i="21" s="1"/>
  <c r="L281" i="21"/>
  <c r="K281" i="21"/>
  <c r="I281" i="21"/>
  <c r="G281" i="21"/>
  <c r="L280" i="21"/>
  <c r="K280" i="21"/>
  <c r="J280" i="21"/>
  <c r="I280" i="21"/>
  <c r="H280" i="21"/>
  <c r="N280" i="21" s="1"/>
  <c r="G280" i="21"/>
  <c r="M280" i="21" s="1"/>
  <c r="N279" i="21"/>
  <c r="L279" i="21"/>
  <c r="K279" i="21"/>
  <c r="J279" i="21"/>
  <c r="I279" i="21"/>
  <c r="H279" i="21"/>
  <c r="G279" i="21"/>
  <c r="M279" i="21" s="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N276" i="21"/>
  <c r="L276" i="21"/>
  <c r="K276" i="21"/>
  <c r="J276" i="21"/>
  <c r="I276" i="21"/>
  <c r="H276" i="21"/>
  <c r="G276" i="21"/>
  <c r="M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N273" i="21"/>
  <c r="L273" i="21"/>
  <c r="K273" i="21"/>
  <c r="J273" i="21"/>
  <c r="I273" i="21"/>
  <c r="H273" i="21"/>
  <c r="G273" i="21"/>
  <c r="M273" i="21" s="1"/>
  <c r="L272" i="21"/>
  <c r="K272" i="21"/>
  <c r="J272" i="21"/>
  <c r="I272" i="21"/>
  <c r="H272" i="21"/>
  <c r="N272" i="21" s="1"/>
  <c r="G272" i="21"/>
  <c r="M272" i="21" s="1"/>
  <c r="N271" i="21"/>
  <c r="L271" i="21"/>
  <c r="K271" i="21"/>
  <c r="J271" i="21"/>
  <c r="I271" i="21"/>
  <c r="H271" i="21"/>
  <c r="G271" i="21"/>
  <c r="M271" i="21" s="1"/>
  <c r="L270" i="21"/>
  <c r="K270" i="21"/>
  <c r="J270" i="21"/>
  <c r="G270" i="21"/>
  <c r="L269" i="21"/>
  <c r="K269" i="21"/>
  <c r="J269" i="21"/>
  <c r="I269" i="21"/>
  <c r="H269" i="21"/>
  <c r="N269" i="21" s="1"/>
  <c r="G269" i="21"/>
  <c r="M269" i="21" s="1"/>
  <c r="L268" i="21"/>
  <c r="K268" i="21"/>
  <c r="J268" i="21"/>
  <c r="I268" i="21"/>
  <c r="H268" i="21"/>
  <c r="N268" i="21" s="1"/>
  <c r="G268" i="21"/>
  <c r="M268" i="21" s="1"/>
  <c r="N267" i="21"/>
  <c r="L267" i="21"/>
  <c r="K267" i="21"/>
  <c r="J267" i="21"/>
  <c r="I267" i="21"/>
  <c r="H267" i="2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I265" i="21"/>
  <c r="G265" i="21"/>
  <c r="L264" i="21"/>
  <c r="K264" i="21"/>
  <c r="J264" i="21"/>
  <c r="I264" i="21"/>
  <c r="H264" i="21"/>
  <c r="N264" i="21" s="1"/>
  <c r="G264" i="21"/>
  <c r="M264" i="21" s="1"/>
  <c r="N263" i="21"/>
  <c r="L263" i="21"/>
  <c r="K263" i="21"/>
  <c r="J263" i="21"/>
  <c r="I263" i="21"/>
  <c r="H263" i="21"/>
  <c r="G263" i="21"/>
  <c r="M263" i="21" s="1"/>
  <c r="L262" i="21"/>
  <c r="K262" i="21"/>
  <c r="J262" i="21"/>
  <c r="I262" i="21"/>
  <c r="H262" i="21"/>
  <c r="N262" i="21" s="1"/>
  <c r="G262" i="21"/>
  <c r="M262" i="21" s="1"/>
  <c r="L261" i="21"/>
  <c r="K261" i="21"/>
  <c r="J261" i="21"/>
  <c r="I261" i="21"/>
  <c r="L260" i="21"/>
  <c r="K260" i="21"/>
  <c r="J260" i="21"/>
  <c r="I260" i="2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I258" i="21"/>
  <c r="H258" i="21"/>
  <c r="N258" i="21" s="1"/>
  <c r="G258" i="21"/>
  <c r="M258" i="21" s="1"/>
  <c r="L257" i="21"/>
  <c r="K257" i="21"/>
  <c r="J257" i="21"/>
  <c r="I257" i="21"/>
  <c r="H257" i="21"/>
  <c r="N257" i="21" s="1"/>
  <c r="G257" i="21"/>
  <c r="M257" i="21" s="1"/>
  <c r="N256" i="21"/>
  <c r="L256" i="21"/>
  <c r="K256" i="21"/>
  <c r="J256" i="21"/>
  <c r="I256" i="21"/>
  <c r="H256" i="21"/>
  <c r="G256" i="21"/>
  <c r="M256" i="21" s="1"/>
  <c r="L255" i="21"/>
  <c r="K255" i="21"/>
  <c r="J255" i="21"/>
  <c r="H255" i="21"/>
  <c r="N255" i="21" s="1"/>
  <c r="L254" i="21"/>
  <c r="K254" i="21"/>
  <c r="J254" i="21"/>
  <c r="I254" i="21"/>
  <c r="H254" i="21"/>
  <c r="N254" i="21" s="1"/>
  <c r="G254" i="21"/>
  <c r="M254" i="21" s="1"/>
  <c r="N253" i="21"/>
  <c r="L253" i="21"/>
  <c r="K253" i="21"/>
  <c r="J253" i="21"/>
  <c r="I253" i="21"/>
  <c r="H253" i="21"/>
  <c r="G253" i="21"/>
  <c r="M253" i="21" s="1"/>
  <c r="L252" i="21"/>
  <c r="K252" i="21"/>
  <c r="J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G251" i="21"/>
  <c r="M251" i="21" s="1"/>
  <c r="N250" i="21"/>
  <c r="L250" i="21"/>
  <c r="K250" i="21"/>
  <c r="J250" i="21"/>
  <c r="I250" i="21"/>
  <c r="H250" i="21"/>
  <c r="G250" i="21"/>
  <c r="M250" i="21" s="1"/>
  <c r="L249" i="21"/>
  <c r="K249" i="21"/>
  <c r="J249" i="21"/>
  <c r="I249" i="21"/>
  <c r="H249" i="21"/>
  <c r="N249" i="21" s="1"/>
  <c r="G249" i="21"/>
  <c r="M249" i="21" s="1"/>
  <c r="L248" i="21"/>
  <c r="K248" i="21"/>
  <c r="J248" i="21"/>
  <c r="I248" i="21"/>
  <c r="H248" i="21"/>
  <c r="N248" i="21" s="1"/>
  <c r="G248" i="21"/>
  <c r="M248" i="21" s="1"/>
  <c r="N247" i="21"/>
  <c r="L247" i="21"/>
  <c r="K247" i="21"/>
  <c r="J247" i="21"/>
  <c r="I247" i="21"/>
  <c r="H247" i="21"/>
  <c r="G247" i="21"/>
  <c r="M247" i="21" s="1"/>
  <c r="L246" i="21"/>
  <c r="K246" i="21"/>
  <c r="J246" i="21"/>
  <c r="I246" i="21"/>
  <c r="H246" i="21"/>
  <c r="N246" i="21" s="1"/>
  <c r="G246" i="21"/>
  <c r="M246" i="21" s="1"/>
  <c r="N245" i="21"/>
  <c r="L245" i="21"/>
  <c r="K245" i="21"/>
  <c r="J245" i="21"/>
  <c r="I245" i="21"/>
  <c r="H245" i="21"/>
  <c r="G245" i="21"/>
  <c r="M245" i="21" s="1"/>
  <c r="L244" i="21"/>
  <c r="K244" i="21"/>
  <c r="J244" i="21"/>
  <c r="I244" i="21"/>
  <c r="H244" i="21"/>
  <c r="N244" i="21" s="1"/>
  <c r="G244" i="21"/>
  <c r="M244" i="21" s="1"/>
  <c r="L243" i="21"/>
  <c r="K243" i="21"/>
  <c r="J243" i="21"/>
  <c r="I243" i="21"/>
  <c r="H243" i="21"/>
  <c r="N243" i="21" s="1"/>
  <c r="G243" i="21"/>
  <c r="M243" i="21" s="1"/>
  <c r="L242" i="21"/>
  <c r="K242" i="21"/>
  <c r="L241" i="21"/>
  <c r="K241" i="21"/>
  <c r="J241" i="21"/>
  <c r="I241" i="21"/>
  <c r="H241" i="21"/>
  <c r="N241" i="21" s="1"/>
  <c r="G241" i="21"/>
  <c r="M241" i="21" s="1"/>
  <c r="N240" i="21"/>
  <c r="L240" i="21"/>
  <c r="K240" i="21"/>
  <c r="J240" i="21"/>
  <c r="I240" i="21"/>
  <c r="H240" i="21"/>
  <c r="G240" i="21"/>
  <c r="M240" i="21" s="1"/>
  <c r="L239" i="21"/>
  <c r="K239" i="21"/>
  <c r="J239" i="21"/>
  <c r="I239" i="21"/>
  <c r="H239" i="21"/>
  <c r="N239" i="21" s="1"/>
  <c r="G239" i="21"/>
  <c r="M239" i="21" s="1"/>
  <c r="N238" i="21"/>
  <c r="L238" i="21"/>
  <c r="K238" i="21"/>
  <c r="J238" i="21"/>
  <c r="I238" i="21"/>
  <c r="H238" i="21"/>
  <c r="G238" i="21"/>
  <c r="M238" i="21" s="1"/>
  <c r="L237" i="21"/>
  <c r="K237" i="21"/>
  <c r="J237" i="21"/>
  <c r="I237" i="21"/>
  <c r="H237" i="21"/>
  <c r="N237" i="21" s="1"/>
  <c r="G237" i="21"/>
  <c r="M237" i="21" s="1"/>
  <c r="L236" i="21"/>
  <c r="K236" i="21"/>
  <c r="J236" i="21"/>
  <c r="I236" i="21"/>
  <c r="H236" i="21"/>
  <c r="N236" i="21" s="1"/>
  <c r="G236" i="21"/>
  <c r="M236" i="21" s="1"/>
  <c r="L235" i="21"/>
  <c r="K235" i="21"/>
  <c r="L234" i="21"/>
  <c r="K234" i="21"/>
  <c r="J234" i="21"/>
  <c r="I234" i="21"/>
  <c r="H234" i="21"/>
  <c r="N234" i="21" s="1"/>
  <c r="G234" i="21"/>
  <c r="M234" i="21" s="1"/>
  <c r="N233" i="21"/>
  <c r="L233" i="21"/>
  <c r="K233" i="21"/>
  <c r="J233" i="21"/>
  <c r="I233" i="21"/>
  <c r="H233" i="21"/>
  <c r="G233" i="21"/>
  <c r="M233" i="21" s="1"/>
  <c r="L232" i="21"/>
  <c r="K232" i="21"/>
  <c r="J232" i="21"/>
  <c r="I232" i="21"/>
  <c r="H232" i="21"/>
  <c r="N232" i="21" s="1"/>
  <c r="G232" i="21"/>
  <c r="M232" i="21" s="1"/>
  <c r="N231" i="21"/>
  <c r="L231" i="21"/>
  <c r="K231" i="21"/>
  <c r="J231" i="21"/>
  <c r="I231" i="21"/>
  <c r="H231" i="21"/>
  <c r="G231" i="21"/>
  <c r="M231" i="21" s="1"/>
  <c r="L230" i="21"/>
  <c r="K230" i="21"/>
  <c r="L229" i="21"/>
  <c r="K229" i="21"/>
  <c r="J229" i="21"/>
  <c r="I229" i="21"/>
  <c r="H229" i="21"/>
  <c r="N229" i="21" s="1"/>
  <c r="G229" i="21"/>
  <c r="M229" i="21" s="1"/>
  <c r="N228" i="21"/>
  <c r="L228" i="21"/>
  <c r="K228" i="21"/>
  <c r="J228" i="21"/>
  <c r="I228" i="21"/>
  <c r="H228" i="21"/>
  <c r="G228" i="21"/>
  <c r="M228" i="21" s="1"/>
  <c r="L227" i="21"/>
  <c r="K227" i="21"/>
  <c r="J227" i="21"/>
  <c r="I227" i="21"/>
  <c r="H227" i="21"/>
  <c r="N227" i="21" s="1"/>
  <c r="G227" i="21"/>
  <c r="M227" i="21" s="1"/>
  <c r="L226" i="21"/>
  <c r="K226" i="21"/>
  <c r="J226" i="21"/>
  <c r="I226" i="21"/>
  <c r="H226" i="21"/>
  <c r="N226" i="21" s="1"/>
  <c r="L225" i="21"/>
  <c r="K225" i="21"/>
  <c r="I225" i="21"/>
  <c r="H225" i="21"/>
  <c r="N225" i="21" s="1"/>
  <c r="G225" i="21"/>
  <c r="M225" i="21" s="1"/>
  <c r="N224" i="21"/>
  <c r="L224" i="21"/>
  <c r="K224" i="21"/>
  <c r="J224" i="21"/>
  <c r="I224" i="21"/>
  <c r="H224" i="21"/>
  <c r="G224" i="21"/>
  <c r="M224" i="21" s="1"/>
  <c r="L223" i="21"/>
  <c r="K223" i="21"/>
  <c r="J223" i="21"/>
  <c r="I223" i="21"/>
  <c r="H223" i="21"/>
  <c r="N223" i="21" s="1"/>
  <c r="G223" i="21"/>
  <c r="M223" i="21" s="1"/>
  <c r="N222" i="21"/>
  <c r="L222" i="21"/>
  <c r="K222" i="21"/>
  <c r="J222" i="21"/>
  <c r="I222" i="21"/>
  <c r="H222" i="21"/>
  <c r="G222" i="21"/>
  <c r="M222" i="21" s="1"/>
  <c r="L221" i="21"/>
  <c r="K221" i="21"/>
  <c r="I221" i="21"/>
  <c r="G221" i="21"/>
  <c r="L220" i="21"/>
  <c r="K220" i="21"/>
  <c r="J220" i="21"/>
  <c r="L219" i="21"/>
  <c r="K219" i="21"/>
  <c r="I219" i="21"/>
  <c r="G219" i="21"/>
  <c r="M219" i="21" s="1"/>
  <c r="L218" i="21"/>
  <c r="K218" i="21"/>
  <c r="J218" i="21"/>
  <c r="I218" i="21"/>
  <c r="N217" i="21"/>
  <c r="L217" i="21"/>
  <c r="K217" i="21"/>
  <c r="J217" i="21"/>
  <c r="I217" i="21"/>
  <c r="H217" i="21"/>
  <c r="G217" i="21"/>
  <c r="M217" i="21" s="1"/>
  <c r="L216" i="21"/>
  <c r="K216" i="21"/>
  <c r="J216" i="21"/>
  <c r="H216" i="21"/>
  <c r="N216" i="21" s="1"/>
  <c r="G216" i="21"/>
  <c r="L215" i="21"/>
  <c r="K215" i="21"/>
  <c r="H215" i="21"/>
  <c r="N215" i="21" s="1"/>
  <c r="L214" i="21"/>
  <c r="K214" i="21"/>
  <c r="J214" i="21"/>
  <c r="I214" i="21"/>
  <c r="H214" i="21"/>
  <c r="N214" i="21" s="1"/>
  <c r="G214" i="21"/>
  <c r="M214" i="21" s="1"/>
  <c r="L213" i="21"/>
  <c r="K213" i="21"/>
  <c r="J213" i="21"/>
  <c r="I213" i="21"/>
  <c r="H213" i="21"/>
  <c r="N213" i="21" s="1"/>
  <c r="G213" i="21"/>
  <c r="M213" i="21" s="1"/>
  <c r="N212" i="21"/>
  <c r="L212" i="21"/>
  <c r="K212" i="21"/>
  <c r="J212" i="21"/>
  <c r="I212" i="21"/>
  <c r="H212" i="21"/>
  <c r="G212" i="21"/>
  <c r="M212" i="21" s="1"/>
  <c r="L211" i="21"/>
  <c r="K211" i="21"/>
  <c r="J211" i="21"/>
  <c r="I211" i="21"/>
  <c r="H211" i="21"/>
  <c r="N211" i="21" s="1"/>
  <c r="G211" i="21"/>
  <c r="M211" i="21" s="1"/>
  <c r="N210" i="21"/>
  <c r="L210" i="21"/>
  <c r="K210" i="21"/>
  <c r="J210" i="21"/>
  <c r="I210" i="21"/>
  <c r="H210" i="21"/>
  <c r="G210" i="21"/>
  <c r="M210" i="21" s="1"/>
  <c r="L209" i="21"/>
  <c r="K209" i="21"/>
  <c r="J209" i="21"/>
  <c r="I209" i="21"/>
  <c r="L208" i="21"/>
  <c r="K208" i="21"/>
  <c r="J208" i="21"/>
  <c r="I208" i="21"/>
  <c r="H208" i="21"/>
  <c r="N208" i="21" s="1"/>
  <c r="G208" i="21"/>
  <c r="M208" i="21" s="1"/>
  <c r="L207" i="21"/>
  <c r="K207" i="21"/>
  <c r="J207" i="21"/>
  <c r="I207" i="21"/>
  <c r="H207" i="21"/>
  <c r="N207" i="21" s="1"/>
  <c r="G207" i="21"/>
  <c r="M207" i="21" s="1"/>
  <c r="N206" i="21"/>
  <c r="L206" i="21"/>
  <c r="K206" i="21"/>
  <c r="J206" i="21"/>
  <c r="I206" i="21"/>
  <c r="H206" i="21"/>
  <c r="G206" i="21"/>
  <c r="M206" i="21" s="1"/>
  <c r="L205" i="21"/>
  <c r="K205" i="21"/>
  <c r="J205" i="21"/>
  <c r="I205" i="21"/>
  <c r="H205" i="21"/>
  <c r="N205" i="21" s="1"/>
  <c r="G205" i="21"/>
  <c r="M205" i="21" s="1"/>
  <c r="L204" i="21"/>
  <c r="K204" i="21"/>
  <c r="J204" i="21"/>
  <c r="I204" i="21"/>
  <c r="G204" i="21"/>
  <c r="L203" i="21"/>
  <c r="K203" i="21"/>
  <c r="I203" i="21"/>
  <c r="L202" i="21"/>
  <c r="K202" i="21"/>
  <c r="J202" i="21"/>
  <c r="I202" i="21"/>
  <c r="N201" i="21"/>
  <c r="L201" i="21"/>
  <c r="K201" i="21"/>
  <c r="J201" i="21"/>
  <c r="I201" i="21"/>
  <c r="H201" i="21"/>
  <c r="N200" i="21"/>
  <c r="L200" i="21"/>
  <c r="K200" i="21"/>
  <c r="J200" i="21"/>
  <c r="I200" i="21"/>
  <c r="H200" i="21"/>
  <c r="G200" i="21"/>
  <c r="M200" i="21" s="1"/>
  <c r="L199" i="21"/>
  <c r="K199" i="21"/>
  <c r="J199" i="21"/>
  <c r="I199" i="21"/>
  <c r="H199" i="21"/>
  <c r="N199" i="21" s="1"/>
  <c r="N198" i="21"/>
  <c r="L198" i="21"/>
  <c r="K198" i="21"/>
  <c r="J198" i="21"/>
  <c r="I198" i="21"/>
  <c r="H198" i="21"/>
  <c r="G198" i="21"/>
  <c r="M198" i="21" s="1"/>
  <c r="L197" i="21"/>
  <c r="K197" i="21"/>
  <c r="J197" i="21"/>
  <c r="I197" i="21"/>
  <c r="L196" i="21"/>
  <c r="K196" i="21"/>
  <c r="J196" i="21"/>
  <c r="I196" i="21"/>
  <c r="H196" i="21"/>
  <c r="N196" i="21" s="1"/>
  <c r="G196" i="21"/>
  <c r="M196" i="21" s="1"/>
  <c r="L195" i="21"/>
  <c r="K195" i="21"/>
  <c r="N194" i="21"/>
  <c r="L194" i="21"/>
  <c r="K194" i="21"/>
  <c r="J194" i="21"/>
  <c r="I194" i="21"/>
  <c r="H194" i="21"/>
  <c r="G194" i="21"/>
  <c r="M194" i="21" s="1"/>
  <c r="L193" i="21"/>
  <c r="K193" i="21"/>
  <c r="I193" i="21"/>
  <c r="G193" i="21"/>
  <c r="L192" i="21"/>
  <c r="K192" i="21"/>
  <c r="J192" i="21"/>
  <c r="I192" i="21"/>
  <c r="H192" i="21"/>
  <c r="N192" i="21" s="1"/>
  <c r="G192" i="21"/>
  <c r="M192" i="21" s="1"/>
  <c r="L191" i="21"/>
  <c r="K191" i="21"/>
  <c r="I191" i="21"/>
  <c r="H191" i="21"/>
  <c r="N191" i="21" s="1"/>
  <c r="G191" i="21"/>
  <c r="M191" i="21" s="1"/>
  <c r="L190" i="21"/>
  <c r="K190" i="21"/>
  <c r="J190" i="21"/>
  <c r="I190" i="21"/>
  <c r="H190" i="21"/>
  <c r="N190" i="21" s="1"/>
  <c r="G190" i="21"/>
  <c r="M190" i="21" s="1"/>
  <c r="L189" i="21"/>
  <c r="K189" i="21"/>
  <c r="J189" i="21"/>
  <c r="G189" i="21"/>
  <c r="K188" i="21"/>
  <c r="J188" i="21"/>
  <c r="F188" i="21"/>
  <c r="J338" i="21" s="1"/>
  <c r="E188" i="21"/>
  <c r="I343" i="21" s="1"/>
  <c r="D188" i="21"/>
  <c r="H361" i="21" s="1"/>
  <c r="N361" i="21" s="1"/>
  <c r="C188" i="21"/>
  <c r="G343" i="21" s="1"/>
  <c r="M343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H179" i="21"/>
  <c r="N179" i="21" s="1"/>
  <c r="G179" i="21"/>
  <c r="M179" i="21" s="1"/>
  <c r="L178" i="21"/>
  <c r="K178" i="21"/>
  <c r="J178" i="21"/>
  <c r="I178" i="21"/>
  <c r="G178" i="21"/>
  <c r="M178" i="21" s="1"/>
  <c r="L177" i="21"/>
  <c r="K177" i="21"/>
  <c r="I177" i="21"/>
  <c r="N176" i="21"/>
  <c r="L176" i="21"/>
  <c r="K176" i="21"/>
  <c r="J176" i="21"/>
  <c r="I176" i="21"/>
  <c r="H176" i="2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N173" i="21"/>
  <c r="L173" i="21"/>
  <c r="K173" i="21"/>
  <c r="J173" i="21"/>
  <c r="I173" i="21"/>
  <c r="H173" i="2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J171" i="21"/>
  <c r="I171" i="21"/>
  <c r="G171" i="21"/>
  <c r="L170" i="21"/>
  <c r="K170" i="21"/>
  <c r="I170" i="21"/>
  <c r="H170" i="21"/>
  <c r="N170" i="21" s="1"/>
  <c r="G170" i="21"/>
  <c r="M170" i="21" s="1"/>
  <c r="N169" i="21"/>
  <c r="L169" i="21"/>
  <c r="K169" i="21"/>
  <c r="J169" i="21"/>
  <c r="I169" i="21"/>
  <c r="H169" i="21"/>
  <c r="L168" i="21"/>
  <c r="K168" i="21"/>
  <c r="J168" i="21"/>
  <c r="I168" i="21"/>
  <c r="L167" i="21"/>
  <c r="K167" i="21"/>
  <c r="J167" i="21"/>
  <c r="H167" i="21"/>
  <c r="G167" i="21"/>
  <c r="L166" i="21"/>
  <c r="K166" i="21"/>
  <c r="J166" i="21"/>
  <c r="H166" i="21"/>
  <c r="N166" i="21" s="1"/>
  <c r="L165" i="21"/>
  <c r="K165" i="21"/>
  <c r="J165" i="21"/>
  <c r="I165" i="21"/>
  <c r="H165" i="21"/>
  <c r="N165" i="21" s="1"/>
  <c r="G165" i="21"/>
  <c r="M165" i="21" s="1"/>
  <c r="L164" i="21"/>
  <c r="K164" i="21"/>
  <c r="J164" i="21"/>
  <c r="I164" i="21"/>
  <c r="H164" i="21"/>
  <c r="N164" i="21" s="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H162" i="21"/>
  <c r="G162" i="21"/>
  <c r="M162" i="21" s="1"/>
  <c r="L161" i="21"/>
  <c r="K161" i="21"/>
  <c r="J161" i="21"/>
  <c r="I161" i="21"/>
  <c r="H161" i="21"/>
  <c r="N161" i="21" s="1"/>
  <c r="G161" i="21"/>
  <c r="M161" i="21" s="1"/>
  <c r="L160" i="21"/>
  <c r="K160" i="21"/>
  <c r="J160" i="21"/>
  <c r="I160" i="21"/>
  <c r="H160" i="21"/>
  <c r="N160" i="21" s="1"/>
  <c r="G160" i="21"/>
  <c r="M160" i="21" s="1"/>
  <c r="L159" i="21"/>
  <c r="K159" i="21"/>
  <c r="J159" i="21"/>
  <c r="I159" i="21"/>
  <c r="H159" i="21"/>
  <c r="N159" i="21" s="1"/>
  <c r="G159" i="21"/>
  <c r="M159" i="21" s="1"/>
  <c r="L158" i="21"/>
  <c r="K158" i="21"/>
  <c r="J158" i="21"/>
  <c r="H158" i="21"/>
  <c r="G158" i="21"/>
  <c r="L157" i="21"/>
  <c r="K157" i="21"/>
  <c r="J157" i="21"/>
  <c r="I157" i="21"/>
  <c r="H157" i="21"/>
  <c r="N157" i="21" s="1"/>
  <c r="G157" i="21"/>
  <c r="M157" i="21" s="1"/>
  <c r="L156" i="21"/>
  <c r="K156" i="21"/>
  <c r="J156" i="21"/>
  <c r="I156" i="21"/>
  <c r="H156" i="21"/>
  <c r="N156" i="21" s="1"/>
  <c r="L155" i="21"/>
  <c r="K155" i="21"/>
  <c r="J155" i="21"/>
  <c r="I155" i="21"/>
  <c r="L154" i="21"/>
  <c r="K154" i="21"/>
  <c r="H154" i="21"/>
  <c r="G154" i="21"/>
  <c r="L153" i="21"/>
  <c r="K153" i="21"/>
  <c r="J153" i="21"/>
  <c r="I153" i="21"/>
  <c r="H153" i="21"/>
  <c r="N153" i="21" s="1"/>
  <c r="G153" i="21"/>
  <c r="M153" i="21" s="1"/>
  <c r="L152" i="21"/>
  <c r="K152" i="21"/>
  <c r="J152" i="21"/>
  <c r="I152" i="21"/>
  <c r="G152" i="21"/>
  <c r="L151" i="21"/>
  <c r="K151" i="21"/>
  <c r="J151" i="21"/>
  <c r="I151" i="21"/>
  <c r="H151" i="21"/>
  <c r="N151" i="21" s="1"/>
  <c r="G151" i="21"/>
  <c r="M151" i="21" s="1"/>
  <c r="L150" i="21"/>
  <c r="K150" i="21"/>
  <c r="J150" i="21"/>
  <c r="H150" i="21"/>
  <c r="N150" i="21" s="1"/>
  <c r="L149" i="21"/>
  <c r="K149" i="21"/>
  <c r="J149" i="21"/>
  <c r="I149" i="21"/>
  <c r="H149" i="21"/>
  <c r="N149" i="21" s="1"/>
  <c r="G149" i="21"/>
  <c r="M149" i="21" s="1"/>
  <c r="L148" i="21"/>
  <c r="K148" i="21"/>
  <c r="I148" i="21"/>
  <c r="H148" i="21"/>
  <c r="G148" i="21"/>
  <c r="M148" i="21" s="1"/>
  <c r="L147" i="21"/>
  <c r="K147" i="21"/>
  <c r="H147" i="21"/>
  <c r="L146" i="21"/>
  <c r="K146" i="21"/>
  <c r="L145" i="21"/>
  <c r="K145" i="21"/>
  <c r="L144" i="21"/>
  <c r="K144" i="21"/>
  <c r="L143" i="21"/>
  <c r="K143" i="21"/>
  <c r="J143" i="21"/>
  <c r="I143" i="21"/>
  <c r="H143" i="21"/>
  <c r="N143" i="21" s="1"/>
  <c r="G143" i="21"/>
  <c r="M143" i="21" s="1"/>
  <c r="L142" i="21"/>
  <c r="K142" i="21"/>
  <c r="L141" i="21"/>
  <c r="K141" i="21"/>
  <c r="L140" i="21"/>
  <c r="K140" i="21"/>
  <c r="J140" i="21"/>
  <c r="I140" i="21"/>
  <c r="H140" i="21"/>
  <c r="N140" i="21" s="1"/>
  <c r="G140" i="21"/>
  <c r="M140" i="21" s="1"/>
  <c r="L139" i="21"/>
  <c r="K139" i="21"/>
  <c r="L138" i="21"/>
  <c r="K138" i="21"/>
  <c r="J138" i="21"/>
  <c r="I138" i="21"/>
  <c r="H138" i="21"/>
  <c r="N138" i="21" s="1"/>
  <c r="G138" i="21"/>
  <c r="M138" i="21" s="1"/>
  <c r="L137" i="21"/>
  <c r="K137" i="21"/>
  <c r="L136" i="21"/>
  <c r="K136" i="21"/>
  <c r="J136" i="21"/>
  <c r="I136" i="21"/>
  <c r="G136" i="21"/>
  <c r="M136" i="21" s="1"/>
  <c r="L135" i="21"/>
  <c r="K135" i="21"/>
  <c r="H135" i="21"/>
  <c r="N135" i="21" s="1"/>
  <c r="G135" i="21"/>
  <c r="L134" i="21"/>
  <c r="K134" i="21"/>
  <c r="J134" i="21"/>
  <c r="I134" i="21"/>
  <c r="H134" i="21"/>
  <c r="N134" i="21" s="1"/>
  <c r="G134" i="21"/>
  <c r="M134" i="21" s="1"/>
  <c r="L133" i="21"/>
  <c r="K133" i="21"/>
  <c r="J133" i="21"/>
  <c r="H133" i="21"/>
  <c r="N133" i="21" s="1"/>
  <c r="G133" i="21"/>
  <c r="L132" i="21"/>
  <c r="K132" i="21"/>
  <c r="J132" i="21"/>
  <c r="I132" i="21"/>
  <c r="H132" i="21"/>
  <c r="N132" i="21" s="1"/>
  <c r="G132" i="21"/>
  <c r="M132" i="21" s="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L129" i="21"/>
  <c r="K129" i="21"/>
  <c r="J129" i="21"/>
  <c r="I129" i="21"/>
  <c r="L128" i="21"/>
  <c r="K128" i="21"/>
  <c r="J128" i="21"/>
  <c r="H128" i="21"/>
  <c r="L127" i="21"/>
  <c r="K127" i="21"/>
  <c r="I127" i="21"/>
  <c r="H127" i="21"/>
  <c r="G127" i="21"/>
  <c r="M127" i="21" s="1"/>
  <c r="L126" i="21"/>
  <c r="K126" i="21"/>
  <c r="J126" i="21"/>
  <c r="H126" i="21"/>
  <c r="N126" i="21" s="1"/>
  <c r="L125" i="21"/>
  <c r="K125" i="21"/>
  <c r="I125" i="21"/>
  <c r="L124" i="21"/>
  <c r="K124" i="21"/>
  <c r="L123" i="21"/>
  <c r="K123" i="2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J118" i="21"/>
  <c r="G118" i="21"/>
  <c r="L117" i="21"/>
  <c r="K117" i="21"/>
  <c r="J117" i="21"/>
  <c r="I117" i="21"/>
  <c r="G117" i="21"/>
  <c r="M117" i="21" s="1"/>
  <c r="L116" i="21"/>
  <c r="K116" i="21"/>
  <c r="H116" i="21"/>
  <c r="N116" i="21" s="1"/>
  <c r="L115" i="21"/>
  <c r="K115" i="21"/>
  <c r="I115" i="2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J112" i="21"/>
  <c r="I112" i="21"/>
  <c r="H112" i="21"/>
  <c r="N112" i="21" s="1"/>
  <c r="G112" i="21"/>
  <c r="M112" i="21" s="1"/>
  <c r="L111" i="21"/>
  <c r="K111" i="2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N108" i="21"/>
  <c r="L108" i="21"/>
  <c r="K108" i="21"/>
  <c r="J108" i="21"/>
  <c r="I108" i="21"/>
  <c r="H108" i="21"/>
  <c r="G108" i="21"/>
  <c r="M108" i="21" s="1"/>
  <c r="L107" i="21"/>
  <c r="K107" i="21"/>
  <c r="J107" i="21"/>
  <c r="I107" i="21"/>
  <c r="H107" i="21"/>
  <c r="N107" i="21" s="1"/>
  <c r="G107" i="21"/>
  <c r="M107" i="21" s="1"/>
  <c r="L106" i="21"/>
  <c r="K106" i="21"/>
  <c r="I106" i="21"/>
  <c r="H106" i="21"/>
  <c r="N106" i="21" s="1"/>
  <c r="G106" i="21"/>
  <c r="M106" i="21" s="1"/>
  <c r="L105" i="21"/>
  <c r="K105" i="21"/>
  <c r="J105" i="21"/>
  <c r="I105" i="21"/>
  <c r="H105" i="21"/>
  <c r="N105" i="21" s="1"/>
  <c r="G105" i="21"/>
  <c r="M105" i="21" s="1"/>
  <c r="L104" i="21"/>
  <c r="K104" i="21"/>
  <c r="J104" i="21"/>
  <c r="I104" i="21"/>
  <c r="L103" i="21"/>
  <c r="K103" i="21"/>
  <c r="L102" i="21"/>
  <c r="K102" i="21"/>
  <c r="J102" i="21"/>
  <c r="I102" i="21"/>
  <c r="H102" i="21"/>
  <c r="N102" i="21" s="1"/>
  <c r="G102" i="21"/>
  <c r="M102" i="21" s="1"/>
  <c r="L101" i="21"/>
  <c r="K101" i="21"/>
  <c r="I101" i="21"/>
  <c r="H101" i="21"/>
  <c r="N101" i="21" s="1"/>
  <c r="G101" i="21"/>
  <c r="M101" i="21" s="1"/>
  <c r="L100" i="21"/>
  <c r="K100" i="21"/>
  <c r="L99" i="21"/>
  <c r="K99" i="21"/>
  <c r="I99" i="21"/>
  <c r="G99" i="21"/>
  <c r="M99" i="21" s="1"/>
  <c r="N98" i="21"/>
  <c r="L98" i="21"/>
  <c r="K98" i="21"/>
  <c r="J98" i="21"/>
  <c r="I98" i="21"/>
  <c r="H98" i="21"/>
  <c r="G98" i="21"/>
  <c r="M98" i="21" s="1"/>
  <c r="L97" i="21"/>
  <c r="K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J92" i="21"/>
  <c r="I92" i="21"/>
  <c r="H92" i="21"/>
  <c r="N92" i="21" s="1"/>
  <c r="G92" i="21"/>
  <c r="M92" i="21" s="1"/>
  <c r="N91" i="21"/>
  <c r="L91" i="21"/>
  <c r="K91" i="21"/>
  <c r="J91" i="21"/>
  <c r="I91" i="21"/>
  <c r="H91" i="21"/>
  <c r="G91" i="21"/>
  <c r="M91" i="21" s="1"/>
  <c r="L90" i="21"/>
  <c r="K90" i="21"/>
  <c r="J90" i="21"/>
  <c r="I90" i="21"/>
  <c r="H90" i="21"/>
  <c r="N90" i="21" s="1"/>
  <c r="G90" i="21"/>
  <c r="M90" i="21" s="1"/>
  <c r="L89" i="21"/>
  <c r="K89" i="21"/>
  <c r="J89" i="21"/>
  <c r="I89" i="21"/>
  <c r="H89" i="21"/>
  <c r="N89" i="21" s="1"/>
  <c r="G89" i="21"/>
  <c r="M89" i="21" s="1"/>
  <c r="L88" i="21"/>
  <c r="K88" i="21"/>
  <c r="J88" i="21"/>
  <c r="I88" i="21"/>
  <c r="H88" i="21"/>
  <c r="N88" i="21" s="1"/>
  <c r="N87" i="21"/>
  <c r="L87" i="21"/>
  <c r="K87" i="21"/>
  <c r="J87" i="21"/>
  <c r="I87" i="21"/>
  <c r="H87" i="21"/>
  <c r="G87" i="21"/>
  <c r="M87" i="21" s="1"/>
  <c r="L86" i="21"/>
  <c r="K86" i="21"/>
  <c r="G86" i="21"/>
  <c r="M86" i="21" s="1"/>
  <c r="L85" i="21"/>
  <c r="K85" i="21"/>
  <c r="G85" i="21"/>
  <c r="L84" i="21"/>
  <c r="K84" i="21"/>
  <c r="I84" i="21"/>
  <c r="L83" i="21"/>
  <c r="K83" i="21"/>
  <c r="J83" i="21"/>
  <c r="L82" i="21"/>
  <c r="K82" i="21"/>
  <c r="F81" i="21"/>
  <c r="J177" i="21" s="1"/>
  <c r="E81" i="21"/>
  <c r="I167" i="21" s="1"/>
  <c r="D81" i="21"/>
  <c r="H155" i="21" s="1"/>
  <c r="N155" i="21" s="1"/>
  <c r="C81" i="21"/>
  <c r="G168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L70" i="21"/>
  <c r="K70" i="21"/>
  <c r="J70" i="21"/>
  <c r="I70" i="21"/>
  <c r="G70" i="21"/>
  <c r="M70" i="21" s="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I67" i="21"/>
  <c r="H67" i="21"/>
  <c r="G67" i="21"/>
  <c r="M67" i="21" s="1"/>
  <c r="L66" i="21"/>
  <c r="K66" i="21"/>
  <c r="J66" i="21"/>
  <c r="I66" i="21"/>
  <c r="G66" i="21"/>
  <c r="M66" i="21" s="1"/>
  <c r="N65" i="21"/>
  <c r="L65" i="21"/>
  <c r="K65" i="21"/>
  <c r="J65" i="21"/>
  <c r="I65" i="21"/>
  <c r="H65" i="21"/>
  <c r="G65" i="21"/>
  <c r="M65" i="21" s="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I57" i="21"/>
  <c r="L56" i="21"/>
  <c r="K56" i="21"/>
  <c r="J56" i="21"/>
  <c r="I56" i="21"/>
  <c r="H56" i="21"/>
  <c r="N56" i="21" s="1"/>
  <c r="G56" i="21"/>
  <c r="M56" i="21" s="1"/>
  <c r="L55" i="21"/>
  <c r="K55" i="21"/>
  <c r="J55" i="21"/>
  <c r="G55" i="21"/>
  <c r="L54" i="21"/>
  <c r="K54" i="21"/>
  <c r="I54" i="21"/>
  <c r="H54" i="21"/>
  <c r="N54" i="21" s="1"/>
  <c r="G54" i="21"/>
  <c r="L53" i="21"/>
  <c r="K53" i="21"/>
  <c r="H53" i="21"/>
  <c r="G53" i="21"/>
  <c r="L52" i="21"/>
  <c r="K52" i="21"/>
  <c r="J52" i="21"/>
  <c r="I52" i="21"/>
  <c r="H52" i="21"/>
  <c r="N52" i="21" s="1"/>
  <c r="G52" i="21"/>
  <c r="M52" i="21" s="1"/>
  <c r="N51" i="21"/>
  <c r="L51" i="21"/>
  <c r="K51" i="21"/>
  <c r="J51" i="21"/>
  <c r="I51" i="21"/>
  <c r="H51" i="21"/>
  <c r="G51" i="21"/>
  <c r="M51" i="21" s="1"/>
  <c r="L50" i="21"/>
  <c r="K50" i="21"/>
  <c r="J50" i="21"/>
  <c r="I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L48" i="21"/>
  <c r="K48" i="21"/>
  <c r="I48" i="21"/>
  <c r="G48" i="21"/>
  <c r="M48" i="21" s="1"/>
  <c r="L47" i="21"/>
  <c r="K47" i="21"/>
  <c r="J47" i="21"/>
  <c r="H47" i="21"/>
  <c r="N47" i="21" s="1"/>
  <c r="G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I44" i="21"/>
  <c r="H44" i="21"/>
  <c r="N44" i="21" s="1"/>
  <c r="G44" i="21"/>
  <c r="L43" i="21"/>
  <c r="K43" i="21"/>
  <c r="J43" i="21"/>
  <c r="I43" i="21"/>
  <c r="H43" i="21"/>
  <c r="N43" i="21" s="1"/>
  <c r="G43" i="21"/>
  <c r="M43" i="21" s="1"/>
  <c r="L42" i="21"/>
  <c r="K42" i="21"/>
  <c r="J42" i="21"/>
  <c r="I42" i="21"/>
  <c r="H42" i="21"/>
  <c r="N42" i="21" s="1"/>
  <c r="L41" i="21"/>
  <c r="K41" i="21"/>
  <c r="J41" i="21"/>
  <c r="I41" i="21"/>
  <c r="G41" i="21"/>
  <c r="M41" i="21" s="1"/>
  <c r="L40" i="21"/>
  <c r="K40" i="21"/>
  <c r="J40" i="21"/>
  <c r="I40" i="21"/>
  <c r="H40" i="21"/>
  <c r="N40" i="21" s="1"/>
  <c r="G40" i="21"/>
  <c r="M40" i="21" s="1"/>
  <c r="L39" i="21"/>
  <c r="K39" i="21"/>
  <c r="J39" i="21"/>
  <c r="I39" i="21"/>
  <c r="G39" i="21"/>
  <c r="M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J33" i="21"/>
  <c r="I33" i="21"/>
  <c r="N32" i="21"/>
  <c r="L32" i="21"/>
  <c r="K32" i="21"/>
  <c r="J32" i="21"/>
  <c r="I32" i="21"/>
  <c r="H32" i="21"/>
  <c r="G32" i="21"/>
  <c r="M32" i="21" s="1"/>
  <c r="L31" i="21"/>
  <c r="K31" i="21"/>
  <c r="J31" i="21"/>
  <c r="I31" i="21"/>
  <c r="H31" i="21"/>
  <c r="N31" i="21" s="1"/>
  <c r="G31" i="21"/>
  <c r="M31" i="21" s="1"/>
  <c r="L30" i="21"/>
  <c r="K30" i="21"/>
  <c r="J30" i="21"/>
  <c r="I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N28" i="21"/>
  <c r="L28" i="21"/>
  <c r="K28" i="21"/>
  <c r="J28" i="21"/>
  <c r="I28" i="21"/>
  <c r="H28" i="21"/>
  <c r="G28" i="21"/>
  <c r="M28" i="21" s="1"/>
  <c r="L27" i="21"/>
  <c r="K27" i="21"/>
  <c r="H27" i="21"/>
  <c r="G27" i="2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M23" i="21" s="1"/>
  <c r="J22" i="21"/>
  <c r="F22" i="21"/>
  <c r="J67" i="21" s="1"/>
  <c r="E22" i="21"/>
  <c r="I55" i="21" s="1"/>
  <c r="D22" i="21"/>
  <c r="H57" i="21" s="1"/>
  <c r="N57" i="21" s="1"/>
  <c r="C22" i="21"/>
  <c r="G57" i="21" s="1"/>
  <c r="F14" i="21"/>
  <c r="D14" i="21"/>
  <c r="C14" i="21"/>
  <c r="F13" i="21"/>
  <c r="E13" i="21"/>
  <c r="D13" i="21"/>
  <c r="L13" i="21" s="1"/>
  <c r="C13" i="21"/>
  <c r="F12" i="21"/>
  <c r="E12" i="21"/>
  <c r="E11" i="21"/>
  <c r="D11" i="21"/>
  <c r="C11" i="21"/>
  <c r="F10" i="21"/>
  <c r="C10" i="21"/>
  <c r="C9" i="21"/>
  <c r="L640" i="20"/>
  <c r="K640" i="20"/>
  <c r="I640" i="20"/>
  <c r="L639" i="20"/>
  <c r="K639" i="20"/>
  <c r="L638" i="20"/>
  <c r="K638" i="20"/>
  <c r="J638" i="20"/>
  <c r="I638" i="20"/>
  <c r="L637" i="20"/>
  <c r="K637" i="20"/>
  <c r="J637" i="20"/>
  <c r="I637" i="20"/>
  <c r="G637" i="20"/>
  <c r="M637" i="20" s="1"/>
  <c r="L636" i="20"/>
  <c r="K636" i="20"/>
  <c r="G636" i="20"/>
  <c r="M636" i="20" s="1"/>
  <c r="L635" i="20"/>
  <c r="K635" i="20"/>
  <c r="J635" i="20"/>
  <c r="I635" i="20"/>
  <c r="H635" i="20"/>
  <c r="N635" i="20" s="1"/>
  <c r="G635" i="20"/>
  <c r="M635" i="20" s="1"/>
  <c r="L634" i="20"/>
  <c r="K634" i="20"/>
  <c r="H634" i="20"/>
  <c r="G634" i="20"/>
  <c r="L633" i="20"/>
  <c r="K633" i="20"/>
  <c r="I633" i="20"/>
  <c r="H633" i="20"/>
  <c r="N633" i="20" s="1"/>
  <c r="G633" i="20"/>
  <c r="M633" i="20" s="1"/>
  <c r="L632" i="20"/>
  <c r="K632" i="20"/>
  <c r="J632" i="20"/>
  <c r="L631" i="20"/>
  <c r="K631" i="20"/>
  <c r="L630" i="20"/>
  <c r="K630" i="20"/>
  <c r="L629" i="20"/>
  <c r="K629" i="20"/>
  <c r="J629" i="20"/>
  <c r="I629" i="20"/>
  <c r="L628" i="20"/>
  <c r="K628" i="20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J623" i="20"/>
  <c r="L622" i="20"/>
  <c r="K622" i="20"/>
  <c r="I622" i="20"/>
  <c r="L621" i="20"/>
  <c r="K621" i="20"/>
  <c r="J621" i="20"/>
  <c r="I621" i="20"/>
  <c r="H621" i="20"/>
  <c r="N621" i="20" s="1"/>
  <c r="G621" i="20"/>
  <c r="M621" i="20" s="1"/>
  <c r="L620" i="20"/>
  <c r="K620" i="20"/>
  <c r="J620" i="20"/>
  <c r="I620" i="20"/>
  <c r="G620" i="20"/>
  <c r="L619" i="20"/>
  <c r="K619" i="20"/>
  <c r="J619" i="20"/>
  <c r="I619" i="20"/>
  <c r="G619" i="20"/>
  <c r="M619" i="20" s="1"/>
  <c r="L618" i="20"/>
  <c r="K618" i="20"/>
  <c r="J618" i="20"/>
  <c r="I618" i="20"/>
  <c r="L617" i="20"/>
  <c r="K617" i="20"/>
  <c r="J617" i="20"/>
  <c r="G617" i="20"/>
  <c r="L616" i="20"/>
  <c r="K616" i="20"/>
  <c r="L615" i="20"/>
  <c r="K615" i="20"/>
  <c r="L614" i="20"/>
  <c r="K614" i="20"/>
  <c r="L613" i="20"/>
  <c r="K613" i="20"/>
  <c r="G613" i="20"/>
  <c r="F612" i="20"/>
  <c r="J630" i="20" s="1"/>
  <c r="E612" i="20"/>
  <c r="I639" i="20" s="1"/>
  <c r="D612" i="20"/>
  <c r="H629" i="20" s="1"/>
  <c r="N629" i="20" s="1"/>
  <c r="C612" i="20"/>
  <c r="G639" i="20" s="1"/>
  <c r="M639" i="20" s="1"/>
  <c r="L604" i="20"/>
  <c r="K604" i="20"/>
  <c r="J604" i="20"/>
  <c r="I604" i="20"/>
  <c r="H604" i="20"/>
  <c r="N604" i="20" s="1"/>
  <c r="G604" i="20"/>
  <c r="M604" i="20" s="1"/>
  <c r="L603" i="20"/>
  <c r="K603" i="20"/>
  <c r="J603" i="20"/>
  <c r="I603" i="20"/>
  <c r="H603" i="20"/>
  <c r="N603" i="20" s="1"/>
  <c r="G603" i="20"/>
  <c r="M603" i="20" s="1"/>
  <c r="L602" i="20"/>
  <c r="K602" i="20"/>
  <c r="J602" i="20"/>
  <c r="I602" i="20"/>
  <c r="H602" i="20"/>
  <c r="N602" i="20" s="1"/>
  <c r="L601" i="20"/>
  <c r="K601" i="20"/>
  <c r="J601" i="20"/>
  <c r="I601" i="20"/>
  <c r="H601" i="20"/>
  <c r="N601" i="20" s="1"/>
  <c r="G601" i="20"/>
  <c r="M601" i="20" s="1"/>
  <c r="L600" i="20"/>
  <c r="K600" i="20"/>
  <c r="J600" i="20"/>
  <c r="I600" i="20"/>
  <c r="H600" i="20"/>
  <c r="N600" i="20" s="1"/>
  <c r="G600" i="20"/>
  <c r="M600" i="20" s="1"/>
  <c r="L599" i="20"/>
  <c r="K599" i="20"/>
  <c r="I599" i="20"/>
  <c r="G599" i="20"/>
  <c r="L598" i="20"/>
  <c r="K598" i="20"/>
  <c r="J598" i="20"/>
  <c r="I598" i="20"/>
  <c r="G598" i="20"/>
  <c r="M598" i="20" s="1"/>
  <c r="L597" i="20"/>
  <c r="K597" i="20"/>
  <c r="G597" i="20"/>
  <c r="L596" i="20"/>
  <c r="K596" i="20"/>
  <c r="I596" i="20"/>
  <c r="H596" i="20"/>
  <c r="N596" i="20" s="1"/>
  <c r="G596" i="20"/>
  <c r="M596" i="20" s="1"/>
  <c r="L595" i="20"/>
  <c r="K595" i="20"/>
  <c r="J595" i="20"/>
  <c r="H595" i="20"/>
  <c r="N595" i="20" s="1"/>
  <c r="G595" i="20"/>
  <c r="M595" i="20" s="1"/>
  <c r="L594" i="20"/>
  <c r="K594" i="20"/>
  <c r="J594" i="20"/>
  <c r="I594" i="20"/>
  <c r="G594" i="20"/>
  <c r="N593" i="20"/>
  <c r="L593" i="20"/>
  <c r="K593" i="20"/>
  <c r="J593" i="20"/>
  <c r="I593" i="20"/>
  <c r="H593" i="20"/>
  <c r="G593" i="20"/>
  <c r="M593" i="20" s="1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I590" i="20"/>
  <c r="L589" i="20"/>
  <c r="K589" i="20"/>
  <c r="I589" i="20"/>
  <c r="L588" i="20"/>
  <c r="K588" i="20"/>
  <c r="I588" i="20"/>
  <c r="L587" i="20"/>
  <c r="K587" i="20"/>
  <c r="J587" i="20"/>
  <c r="I587" i="20"/>
  <c r="H587" i="20"/>
  <c r="N587" i="20" s="1"/>
  <c r="G587" i="20"/>
  <c r="M587" i="20" s="1"/>
  <c r="L586" i="20"/>
  <c r="K586" i="20"/>
  <c r="J586" i="20"/>
  <c r="I586" i="20"/>
  <c r="H586" i="20"/>
  <c r="N586" i="20" s="1"/>
  <c r="G586" i="20"/>
  <c r="M586" i="20" s="1"/>
  <c r="L585" i="20"/>
  <c r="K585" i="20"/>
  <c r="J585" i="20"/>
  <c r="I585" i="20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L582" i="20"/>
  <c r="K582" i="20"/>
  <c r="J582" i="20"/>
  <c r="I582" i="20"/>
  <c r="H582" i="20"/>
  <c r="N582" i="20" s="1"/>
  <c r="G582" i="20"/>
  <c r="M582" i="20" s="1"/>
  <c r="L581" i="20"/>
  <c r="K581" i="20"/>
  <c r="J581" i="20"/>
  <c r="I581" i="20"/>
  <c r="G581" i="20"/>
  <c r="L580" i="20"/>
  <c r="K580" i="20"/>
  <c r="J580" i="20"/>
  <c r="I580" i="20"/>
  <c r="G580" i="20"/>
  <c r="M580" i="20" s="1"/>
  <c r="L579" i="20"/>
  <c r="K579" i="20"/>
  <c r="I579" i="20"/>
  <c r="H579" i="20"/>
  <c r="N579" i="20" s="1"/>
  <c r="G579" i="20"/>
  <c r="M579" i="20" s="1"/>
  <c r="L578" i="20"/>
  <c r="K578" i="20"/>
  <c r="J578" i="20"/>
  <c r="I578" i="20"/>
  <c r="G578" i="20"/>
  <c r="M578" i="20" s="1"/>
  <c r="L577" i="20"/>
  <c r="K577" i="20"/>
  <c r="J577" i="20"/>
  <c r="I577" i="20"/>
  <c r="H577" i="20"/>
  <c r="N577" i="20" s="1"/>
  <c r="G577" i="20"/>
  <c r="M577" i="20" s="1"/>
  <c r="L576" i="20"/>
  <c r="K576" i="20"/>
  <c r="J576" i="20"/>
  <c r="I576" i="20"/>
  <c r="H576" i="20"/>
  <c r="N576" i="20" s="1"/>
  <c r="G576" i="20"/>
  <c r="M576" i="20" s="1"/>
  <c r="L575" i="20"/>
  <c r="K575" i="20"/>
  <c r="J575" i="20"/>
  <c r="I575" i="20"/>
  <c r="H575" i="20"/>
  <c r="N575" i="20" s="1"/>
  <c r="G575" i="20"/>
  <c r="M575" i="20" s="1"/>
  <c r="L574" i="20"/>
  <c r="K574" i="20"/>
  <c r="J574" i="20"/>
  <c r="I574" i="20"/>
  <c r="H574" i="20"/>
  <c r="N574" i="20" s="1"/>
  <c r="L573" i="20"/>
  <c r="K573" i="20"/>
  <c r="J573" i="20"/>
  <c r="I573" i="20"/>
  <c r="H573" i="20"/>
  <c r="N573" i="20" s="1"/>
  <c r="G573" i="20"/>
  <c r="M573" i="20" s="1"/>
  <c r="L572" i="20"/>
  <c r="K572" i="20"/>
  <c r="J572" i="20"/>
  <c r="I572" i="20"/>
  <c r="H572" i="20"/>
  <c r="N572" i="20" s="1"/>
  <c r="G572" i="20"/>
  <c r="M572" i="20" s="1"/>
  <c r="L571" i="20"/>
  <c r="K571" i="20"/>
  <c r="J571" i="20"/>
  <c r="L570" i="20"/>
  <c r="K570" i="20"/>
  <c r="J570" i="20"/>
  <c r="I570" i="20"/>
  <c r="H570" i="20"/>
  <c r="N570" i="20" s="1"/>
  <c r="G570" i="20"/>
  <c r="M570" i="20" s="1"/>
  <c r="L569" i="20"/>
  <c r="K569" i="20"/>
  <c r="J569" i="20"/>
  <c r="I569" i="20"/>
  <c r="H569" i="20"/>
  <c r="N569" i="20" s="1"/>
  <c r="L568" i="20"/>
  <c r="K568" i="20"/>
  <c r="J568" i="20"/>
  <c r="I568" i="20"/>
  <c r="L567" i="20"/>
  <c r="K567" i="20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G565" i="20"/>
  <c r="L564" i="20"/>
  <c r="K564" i="20"/>
  <c r="L563" i="20"/>
  <c r="K563" i="20"/>
  <c r="L562" i="20"/>
  <c r="K562" i="20"/>
  <c r="J562" i="20"/>
  <c r="I562" i="20"/>
  <c r="H562" i="20"/>
  <c r="N562" i="20" s="1"/>
  <c r="G562" i="20"/>
  <c r="M562" i="20" s="1"/>
  <c r="L561" i="20"/>
  <c r="K561" i="20"/>
  <c r="J561" i="20"/>
  <c r="I561" i="20"/>
  <c r="G561" i="20"/>
  <c r="M561" i="20" s="1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G559" i="20"/>
  <c r="M559" i="20" s="1"/>
  <c r="L558" i="20"/>
  <c r="K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N553" i="20"/>
  <c r="L553" i="20"/>
  <c r="K553" i="20"/>
  <c r="J553" i="20"/>
  <c r="I553" i="20"/>
  <c r="H553" i="20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G550" i="20"/>
  <c r="N549" i="20"/>
  <c r="L549" i="20"/>
  <c r="K549" i="20"/>
  <c r="J549" i="20"/>
  <c r="I549" i="20"/>
  <c r="H549" i="20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H547" i="20"/>
  <c r="N547" i="20" s="1"/>
  <c r="L546" i="20"/>
  <c r="K546" i="20"/>
  <c r="L545" i="20"/>
  <c r="K545" i="20"/>
  <c r="J545" i="20"/>
  <c r="L544" i="20"/>
  <c r="K544" i="20"/>
  <c r="L543" i="20"/>
  <c r="K543" i="20"/>
  <c r="J543" i="20"/>
  <c r="I543" i="20"/>
  <c r="H543" i="20"/>
  <c r="N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N541" i="20" s="1"/>
  <c r="G541" i="20"/>
  <c r="M541" i="20" s="1"/>
  <c r="L540" i="20"/>
  <c r="K540" i="20"/>
  <c r="I540" i="20"/>
  <c r="L539" i="20"/>
  <c r="K539" i="20"/>
  <c r="J539" i="20"/>
  <c r="L538" i="20"/>
  <c r="K538" i="20"/>
  <c r="J538" i="20"/>
  <c r="I538" i="20"/>
  <c r="H538" i="20"/>
  <c r="N538" i="20" s="1"/>
  <c r="L537" i="20"/>
  <c r="K537" i="20"/>
  <c r="J537" i="20"/>
  <c r="I537" i="20"/>
  <c r="H537" i="20"/>
  <c r="N537" i="20" s="1"/>
  <c r="L536" i="20"/>
  <c r="K536" i="20"/>
  <c r="I536" i="20"/>
  <c r="H536" i="20"/>
  <c r="N536" i="20" s="1"/>
  <c r="L535" i="20"/>
  <c r="K535" i="20"/>
  <c r="J535" i="20"/>
  <c r="I535" i="20"/>
  <c r="G535" i="20"/>
  <c r="L534" i="20"/>
  <c r="K534" i="20"/>
  <c r="J534" i="20"/>
  <c r="I534" i="20"/>
  <c r="H534" i="20"/>
  <c r="N534" i="20" s="1"/>
  <c r="G534" i="20"/>
  <c r="M534" i="20" s="1"/>
  <c r="N533" i="20"/>
  <c r="L533" i="20"/>
  <c r="K533" i="20"/>
  <c r="J533" i="20"/>
  <c r="I533" i="20"/>
  <c r="H533" i="20"/>
  <c r="G533" i="20"/>
  <c r="M533" i="20" s="1"/>
  <c r="L532" i="20"/>
  <c r="K532" i="20"/>
  <c r="J532" i="20"/>
  <c r="I532" i="20"/>
  <c r="H532" i="20"/>
  <c r="N532" i="20" s="1"/>
  <c r="G532" i="20"/>
  <c r="M532" i="20" s="1"/>
  <c r="L531" i="20"/>
  <c r="K531" i="20"/>
  <c r="J531" i="20"/>
  <c r="I531" i="20"/>
  <c r="H531" i="20"/>
  <c r="N531" i="20" s="1"/>
  <c r="G531" i="20"/>
  <c r="M531" i="20" s="1"/>
  <c r="L530" i="20"/>
  <c r="K530" i="20"/>
  <c r="J530" i="20"/>
  <c r="I530" i="20"/>
  <c r="H530" i="20"/>
  <c r="N530" i="20" s="1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H528" i="20"/>
  <c r="N528" i="20" s="1"/>
  <c r="G528" i="20"/>
  <c r="M528" i="20" s="1"/>
  <c r="L527" i="20"/>
  <c r="K527" i="20"/>
  <c r="J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J525" i="20"/>
  <c r="I525" i="20"/>
  <c r="H525" i="20"/>
  <c r="N525" i="20" s="1"/>
  <c r="G525" i="20"/>
  <c r="M525" i="20" s="1"/>
  <c r="L524" i="20"/>
  <c r="K524" i="20"/>
  <c r="J524" i="20"/>
  <c r="I524" i="20"/>
  <c r="L523" i="20"/>
  <c r="K523" i="20"/>
  <c r="J523" i="20"/>
  <c r="I523" i="20"/>
  <c r="L522" i="20"/>
  <c r="K522" i="20"/>
  <c r="J522" i="20"/>
  <c r="I522" i="20"/>
  <c r="H522" i="20"/>
  <c r="N522" i="20" s="1"/>
  <c r="G522" i="20"/>
  <c r="M522" i="20" s="1"/>
  <c r="N521" i="20"/>
  <c r="L521" i="20"/>
  <c r="K521" i="20"/>
  <c r="J521" i="20"/>
  <c r="I521" i="20"/>
  <c r="H521" i="20"/>
  <c r="G521" i="20"/>
  <c r="M521" i="20" s="1"/>
  <c r="L520" i="20"/>
  <c r="K520" i="20"/>
  <c r="J520" i="20"/>
  <c r="I520" i="20"/>
  <c r="H520" i="20"/>
  <c r="N520" i="20" s="1"/>
  <c r="G520" i="20"/>
  <c r="M520" i="20" s="1"/>
  <c r="L519" i="20"/>
  <c r="K519" i="20"/>
  <c r="J519" i="20"/>
  <c r="I519" i="20"/>
  <c r="H519" i="20"/>
  <c r="N519" i="20" s="1"/>
  <c r="G519" i="20"/>
  <c r="M519" i="20" s="1"/>
  <c r="L518" i="20"/>
  <c r="K518" i="20"/>
  <c r="L517" i="20"/>
  <c r="K517" i="20"/>
  <c r="J517" i="20"/>
  <c r="I517" i="20"/>
  <c r="H517" i="20"/>
  <c r="N517" i="20" s="1"/>
  <c r="G517" i="20"/>
  <c r="M517" i="20" s="1"/>
  <c r="L516" i="20"/>
  <c r="K516" i="20"/>
  <c r="J516" i="20"/>
  <c r="I516" i="20"/>
  <c r="H516" i="20"/>
  <c r="N516" i="20" s="1"/>
  <c r="G516" i="20"/>
  <c r="M516" i="20" s="1"/>
  <c r="L515" i="20"/>
  <c r="K515" i="20"/>
  <c r="J515" i="20"/>
  <c r="I515" i="20"/>
  <c r="G515" i="20"/>
  <c r="M515" i="20" s="1"/>
  <c r="L514" i="20"/>
  <c r="K514" i="20"/>
  <c r="G514" i="20"/>
  <c r="L513" i="20"/>
  <c r="K513" i="20"/>
  <c r="H513" i="20"/>
  <c r="N513" i="20" s="1"/>
  <c r="G513" i="20"/>
  <c r="L512" i="20"/>
  <c r="K512" i="20"/>
  <c r="L511" i="20"/>
  <c r="K511" i="20"/>
  <c r="J511" i="20"/>
  <c r="I511" i="20"/>
  <c r="H511" i="20"/>
  <c r="N511" i="20" s="1"/>
  <c r="G511" i="20"/>
  <c r="M511" i="20" s="1"/>
  <c r="L510" i="20"/>
  <c r="K510" i="20"/>
  <c r="J510" i="20"/>
  <c r="I510" i="20"/>
  <c r="G510" i="20"/>
  <c r="M510" i="20" s="1"/>
  <c r="L509" i="20"/>
  <c r="K509" i="20"/>
  <c r="I509" i="20"/>
  <c r="H509" i="20"/>
  <c r="N509" i="20" s="1"/>
  <c r="G509" i="20"/>
  <c r="M509" i="20" s="1"/>
  <c r="L508" i="20"/>
  <c r="K508" i="20"/>
  <c r="J508" i="20"/>
  <c r="I508" i="20"/>
  <c r="L507" i="20"/>
  <c r="K507" i="20"/>
  <c r="I507" i="20"/>
  <c r="G507" i="20"/>
  <c r="M507" i="20" s="1"/>
  <c r="L506" i="20"/>
  <c r="K506" i="20"/>
  <c r="J506" i="20"/>
  <c r="I506" i="20"/>
  <c r="H506" i="20"/>
  <c r="N506" i="20" s="1"/>
  <c r="G506" i="20"/>
  <c r="M506" i="20" s="1"/>
  <c r="N505" i="20"/>
  <c r="L505" i="20"/>
  <c r="K505" i="20"/>
  <c r="J505" i="20"/>
  <c r="I505" i="20"/>
  <c r="H505" i="20"/>
  <c r="G505" i="20"/>
  <c r="M505" i="20" s="1"/>
  <c r="L504" i="20"/>
  <c r="K504" i="20"/>
  <c r="J504" i="20"/>
  <c r="I504" i="20"/>
  <c r="G504" i="20"/>
  <c r="L503" i="20"/>
  <c r="K503" i="20"/>
  <c r="J503" i="20"/>
  <c r="I503" i="20"/>
  <c r="H503" i="20"/>
  <c r="N503" i="20" s="1"/>
  <c r="G503" i="20"/>
  <c r="M503" i="20" s="1"/>
  <c r="N502" i="20"/>
  <c r="L502" i="20"/>
  <c r="K502" i="20"/>
  <c r="J502" i="20"/>
  <c r="I502" i="20"/>
  <c r="H502" i="20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H500" i="20"/>
  <c r="G500" i="20"/>
  <c r="L499" i="20"/>
  <c r="K499" i="20"/>
  <c r="I499" i="20"/>
  <c r="L498" i="20"/>
  <c r="K498" i="20"/>
  <c r="J498" i="20"/>
  <c r="I498" i="20"/>
  <c r="H498" i="20"/>
  <c r="N498" i="20" s="1"/>
  <c r="G498" i="20"/>
  <c r="M498" i="20" s="1"/>
  <c r="L497" i="20"/>
  <c r="K497" i="20"/>
  <c r="I497" i="20"/>
  <c r="G497" i="20"/>
  <c r="M497" i="20" s="1"/>
  <c r="L496" i="20"/>
  <c r="K496" i="20"/>
  <c r="J496" i="20"/>
  <c r="I496" i="20"/>
  <c r="H496" i="20"/>
  <c r="N496" i="20" s="1"/>
  <c r="G496" i="20"/>
  <c r="M496" i="20" s="1"/>
  <c r="L495" i="20"/>
  <c r="K495" i="20"/>
  <c r="J495" i="20"/>
  <c r="I495" i="20"/>
  <c r="H495" i="20"/>
  <c r="N495" i="20" s="1"/>
  <c r="G495" i="20"/>
  <c r="M495" i="20" s="1"/>
  <c r="L494" i="20"/>
  <c r="K494" i="20"/>
  <c r="I494" i="20"/>
  <c r="H494" i="20"/>
  <c r="N494" i="20" s="1"/>
  <c r="G494" i="20"/>
  <c r="L493" i="20"/>
  <c r="K493" i="20"/>
  <c r="I493" i="20"/>
  <c r="G493" i="20"/>
  <c r="L492" i="20"/>
  <c r="K492" i="20"/>
  <c r="J492" i="20"/>
  <c r="I492" i="20"/>
  <c r="G492" i="20"/>
  <c r="M492" i="20" s="1"/>
  <c r="L491" i="20"/>
  <c r="K491" i="20"/>
  <c r="I491" i="20"/>
  <c r="H491" i="20"/>
  <c r="N491" i="20" s="1"/>
  <c r="G491" i="20"/>
  <c r="M491" i="20" s="1"/>
  <c r="N490" i="20"/>
  <c r="L490" i="20"/>
  <c r="K490" i="20"/>
  <c r="J490" i="20"/>
  <c r="I490" i="20"/>
  <c r="H490" i="20"/>
  <c r="G490" i="20"/>
  <c r="M490" i="20" s="1"/>
  <c r="L489" i="20"/>
  <c r="K489" i="20"/>
  <c r="J489" i="20"/>
  <c r="I489" i="20"/>
  <c r="H489" i="20"/>
  <c r="N489" i="20" s="1"/>
  <c r="G489" i="20"/>
  <c r="M489" i="20" s="1"/>
  <c r="L488" i="20"/>
  <c r="K488" i="20"/>
  <c r="J488" i="20"/>
  <c r="I488" i="20"/>
  <c r="H488" i="20"/>
  <c r="N488" i="20" s="1"/>
  <c r="G488" i="20"/>
  <c r="M488" i="20" s="1"/>
  <c r="L487" i="20"/>
  <c r="K487" i="20"/>
  <c r="J487" i="20"/>
  <c r="I487" i="20"/>
  <c r="G487" i="20"/>
  <c r="M487" i="20" s="1"/>
  <c r="L486" i="20"/>
  <c r="K486" i="20"/>
  <c r="I486" i="20"/>
  <c r="H486" i="20"/>
  <c r="N486" i="20" s="1"/>
  <c r="G486" i="20"/>
  <c r="L485" i="20"/>
  <c r="K485" i="20"/>
  <c r="J485" i="20"/>
  <c r="I485" i="20"/>
  <c r="G485" i="20"/>
  <c r="M485" i="20" s="1"/>
  <c r="L484" i="20"/>
  <c r="K484" i="20"/>
  <c r="I484" i="20"/>
  <c r="G484" i="20"/>
  <c r="M484" i="20" s="1"/>
  <c r="L483" i="20"/>
  <c r="K483" i="20"/>
  <c r="J483" i="20"/>
  <c r="I483" i="20"/>
  <c r="H483" i="20"/>
  <c r="N483" i="20" s="1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J481" i="20"/>
  <c r="I481" i="20"/>
  <c r="H481" i="20"/>
  <c r="N481" i="20" s="1"/>
  <c r="G481" i="20"/>
  <c r="M481" i="20" s="1"/>
  <c r="L480" i="20"/>
  <c r="K480" i="20"/>
  <c r="I480" i="20"/>
  <c r="H480" i="20"/>
  <c r="G480" i="20"/>
  <c r="M480" i="20" s="1"/>
  <c r="L479" i="20"/>
  <c r="K479" i="20"/>
  <c r="J479" i="20"/>
  <c r="I479" i="20"/>
  <c r="H479" i="20"/>
  <c r="N479" i="20" s="1"/>
  <c r="G479" i="20"/>
  <c r="M479" i="20" s="1"/>
  <c r="L478" i="20"/>
  <c r="K478" i="20"/>
  <c r="G478" i="20"/>
  <c r="L477" i="20"/>
  <c r="K477" i="20"/>
  <c r="J477" i="20"/>
  <c r="I477" i="20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L474" i="20"/>
  <c r="K474" i="20"/>
  <c r="J474" i="20"/>
  <c r="I474" i="20"/>
  <c r="H474" i="20"/>
  <c r="N474" i="20" s="1"/>
  <c r="G474" i="20"/>
  <c r="M474" i="20" s="1"/>
  <c r="L473" i="20"/>
  <c r="K473" i="20"/>
  <c r="N472" i="20"/>
  <c r="L472" i="20"/>
  <c r="K472" i="20"/>
  <c r="J472" i="20"/>
  <c r="I472" i="20"/>
  <c r="H472" i="20"/>
  <c r="L471" i="20"/>
  <c r="K471" i="20"/>
  <c r="I471" i="20"/>
  <c r="L470" i="20"/>
  <c r="K470" i="20"/>
  <c r="L469" i="20"/>
  <c r="K469" i="20"/>
  <c r="I469" i="20"/>
  <c r="H469" i="20"/>
  <c r="N469" i="20" s="1"/>
  <c r="G469" i="20"/>
  <c r="M469" i="20" s="1"/>
  <c r="L468" i="20"/>
  <c r="K468" i="20"/>
  <c r="J468" i="20"/>
  <c r="I468" i="20"/>
  <c r="H468" i="20"/>
  <c r="N468" i="20" s="1"/>
  <c r="G468" i="20"/>
  <c r="M468" i="20" s="1"/>
  <c r="L467" i="20"/>
  <c r="K467" i="20"/>
  <c r="I467" i="20"/>
  <c r="H467" i="20"/>
  <c r="G467" i="20"/>
  <c r="M467" i="20" s="1"/>
  <c r="L466" i="20"/>
  <c r="K466" i="20"/>
  <c r="I466" i="20"/>
  <c r="G466" i="20"/>
  <c r="M466" i="20" s="1"/>
  <c r="L465" i="20"/>
  <c r="K465" i="20"/>
  <c r="I465" i="20"/>
  <c r="H465" i="20"/>
  <c r="N465" i="20" s="1"/>
  <c r="G465" i="20"/>
  <c r="L464" i="20"/>
  <c r="K464" i="20"/>
  <c r="J464" i="20"/>
  <c r="I464" i="20"/>
  <c r="G464" i="20"/>
  <c r="M464" i="20" s="1"/>
  <c r="L463" i="20"/>
  <c r="K463" i="20"/>
  <c r="J463" i="20"/>
  <c r="I463" i="20"/>
  <c r="H463" i="20"/>
  <c r="N463" i="20" s="1"/>
  <c r="G463" i="20"/>
  <c r="M463" i="20" s="1"/>
  <c r="L462" i="20"/>
  <c r="K462" i="20"/>
  <c r="I462" i="20"/>
  <c r="H462" i="20"/>
  <c r="N462" i="20" s="1"/>
  <c r="G462" i="20"/>
  <c r="M462" i="20" s="1"/>
  <c r="N461" i="20"/>
  <c r="L461" i="20"/>
  <c r="K461" i="20"/>
  <c r="J461" i="20"/>
  <c r="I461" i="20"/>
  <c r="H461" i="20"/>
  <c r="G461" i="20"/>
  <c r="M461" i="20" s="1"/>
  <c r="L460" i="20"/>
  <c r="K460" i="20"/>
  <c r="I460" i="20"/>
  <c r="G460" i="20"/>
  <c r="M460" i="20" s="1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L457" i="20"/>
  <c r="K457" i="20"/>
  <c r="I457" i="20"/>
  <c r="H457" i="20"/>
  <c r="N457" i="20" s="1"/>
  <c r="G457" i="20"/>
  <c r="L456" i="20"/>
  <c r="K456" i="20"/>
  <c r="J456" i="20"/>
  <c r="I456" i="20"/>
  <c r="G456" i="20"/>
  <c r="M456" i="20" s="1"/>
  <c r="L455" i="20"/>
  <c r="K455" i="20"/>
  <c r="J455" i="20"/>
  <c r="I455" i="20"/>
  <c r="H455" i="20"/>
  <c r="N455" i="20" s="1"/>
  <c r="G455" i="20"/>
  <c r="M455" i="20" s="1"/>
  <c r="L454" i="20"/>
  <c r="K454" i="20"/>
  <c r="J454" i="20"/>
  <c r="I454" i="20"/>
  <c r="H454" i="20"/>
  <c r="N454" i="20" s="1"/>
  <c r="N453" i="20"/>
  <c r="L453" i="20"/>
  <c r="K453" i="20"/>
  <c r="J453" i="20"/>
  <c r="I453" i="20"/>
  <c r="H453" i="20"/>
  <c r="G453" i="20"/>
  <c r="M453" i="20" s="1"/>
  <c r="L452" i="20"/>
  <c r="K452" i="20"/>
  <c r="J452" i="20"/>
  <c r="I452" i="20"/>
  <c r="H452" i="20"/>
  <c r="N452" i="20" s="1"/>
  <c r="G452" i="20"/>
  <c r="M452" i="20" s="1"/>
  <c r="L451" i="20"/>
  <c r="K451" i="20"/>
  <c r="J451" i="20"/>
  <c r="I451" i="20"/>
  <c r="L450" i="20"/>
  <c r="K450" i="20"/>
  <c r="J450" i="20"/>
  <c r="L449" i="20"/>
  <c r="K449" i="20"/>
  <c r="J449" i="20"/>
  <c r="H449" i="20"/>
  <c r="N449" i="20" s="1"/>
  <c r="L448" i="20"/>
  <c r="K448" i="20"/>
  <c r="J448" i="20"/>
  <c r="I448" i="20"/>
  <c r="N447" i="20"/>
  <c r="L447" i="20"/>
  <c r="K447" i="20"/>
  <c r="J447" i="20"/>
  <c r="I447" i="20"/>
  <c r="H447" i="20"/>
  <c r="G447" i="20"/>
  <c r="M447" i="20" s="1"/>
  <c r="L446" i="20"/>
  <c r="K446" i="20"/>
  <c r="L445" i="20"/>
  <c r="K445" i="20"/>
  <c r="J445" i="20"/>
  <c r="I445" i="20"/>
  <c r="G445" i="20"/>
  <c r="M445" i="20" s="1"/>
  <c r="L444" i="20"/>
  <c r="K444" i="20"/>
  <c r="J444" i="20"/>
  <c r="I444" i="20"/>
  <c r="G444" i="20"/>
  <c r="L443" i="20"/>
  <c r="K443" i="20"/>
  <c r="J443" i="20"/>
  <c r="I443" i="20"/>
  <c r="H443" i="20"/>
  <c r="N443" i="20" s="1"/>
  <c r="G443" i="20"/>
  <c r="M443" i="20" s="1"/>
  <c r="L442" i="20"/>
  <c r="K442" i="20"/>
  <c r="J442" i="20"/>
  <c r="N441" i="20"/>
  <c r="L441" i="20"/>
  <c r="K441" i="20"/>
  <c r="J441" i="20"/>
  <c r="I441" i="20"/>
  <c r="H441" i="20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I436" i="20"/>
  <c r="L435" i="20"/>
  <c r="K435" i="20"/>
  <c r="L434" i="20"/>
  <c r="K434" i="20"/>
  <c r="L433" i="20"/>
  <c r="K433" i="20"/>
  <c r="J433" i="20"/>
  <c r="I433" i="20"/>
  <c r="G433" i="20"/>
  <c r="M433" i="20" s="1"/>
  <c r="L432" i="20"/>
  <c r="K432" i="20"/>
  <c r="J432" i="20"/>
  <c r="I432" i="20"/>
  <c r="G432" i="20"/>
  <c r="L431" i="20"/>
  <c r="K431" i="20"/>
  <c r="J431" i="20"/>
  <c r="I431" i="20"/>
  <c r="H431" i="20"/>
  <c r="N431" i="20" s="1"/>
  <c r="G431" i="20"/>
  <c r="M431" i="20" s="1"/>
  <c r="L430" i="20"/>
  <c r="K430" i="20"/>
  <c r="I430" i="20"/>
  <c r="L429" i="20"/>
  <c r="K429" i="20"/>
  <c r="L428" i="20"/>
  <c r="K428" i="20"/>
  <c r="I428" i="20"/>
  <c r="H428" i="20"/>
  <c r="N428" i="20" s="1"/>
  <c r="G428" i="20"/>
  <c r="M428" i="20" s="1"/>
  <c r="L427" i="20"/>
  <c r="K427" i="20"/>
  <c r="J427" i="20"/>
  <c r="I427" i="20"/>
  <c r="L426" i="20"/>
  <c r="K426" i="20"/>
  <c r="J426" i="20"/>
  <c r="H426" i="20"/>
  <c r="N426" i="20" s="1"/>
  <c r="L425" i="20"/>
  <c r="K425" i="20"/>
  <c r="J425" i="20"/>
  <c r="I425" i="20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L417" i="20"/>
  <c r="K417" i="20"/>
  <c r="J417" i="20"/>
  <c r="I417" i="20"/>
  <c r="H417" i="20"/>
  <c r="N417" i="20" s="1"/>
  <c r="G417" i="20"/>
  <c r="M417" i="20" s="1"/>
  <c r="L416" i="20"/>
  <c r="K416" i="20"/>
  <c r="J416" i="20"/>
  <c r="L415" i="20"/>
  <c r="K415" i="20"/>
  <c r="J415" i="20"/>
  <c r="I415" i="20"/>
  <c r="H415" i="20"/>
  <c r="N415" i="20" s="1"/>
  <c r="G415" i="20"/>
  <c r="M415" i="20" s="1"/>
  <c r="L414" i="20"/>
  <c r="K414" i="20"/>
  <c r="J414" i="20"/>
  <c r="I414" i="20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G411" i="20"/>
  <c r="M411" i="20" s="1"/>
  <c r="L410" i="20"/>
  <c r="K410" i="20"/>
  <c r="L409" i="20"/>
  <c r="K409" i="20"/>
  <c r="I409" i="20"/>
  <c r="H409" i="20"/>
  <c r="G409" i="20"/>
  <c r="M409" i="20" s="1"/>
  <c r="L408" i="20"/>
  <c r="K408" i="20"/>
  <c r="J408" i="20"/>
  <c r="I408" i="20"/>
  <c r="L407" i="20"/>
  <c r="K407" i="20"/>
  <c r="J407" i="20"/>
  <c r="I407" i="20"/>
  <c r="L406" i="20"/>
  <c r="K406" i="20"/>
  <c r="H406" i="20"/>
  <c r="N406" i="20" s="1"/>
  <c r="L405" i="20"/>
  <c r="K405" i="20"/>
  <c r="J405" i="20"/>
  <c r="I405" i="20"/>
  <c r="L404" i="20"/>
  <c r="K404" i="20"/>
  <c r="I404" i="20"/>
  <c r="L403" i="20"/>
  <c r="K403" i="20"/>
  <c r="J403" i="20"/>
  <c r="I403" i="20"/>
  <c r="G403" i="20"/>
  <c r="M403" i="20" s="1"/>
  <c r="L402" i="20"/>
  <c r="K402" i="20"/>
  <c r="J402" i="20"/>
  <c r="I402" i="20"/>
  <c r="H402" i="20"/>
  <c r="N402" i="20" s="1"/>
  <c r="L401" i="20"/>
  <c r="K401" i="20"/>
  <c r="I401" i="20"/>
  <c r="L400" i="20"/>
  <c r="K400" i="20"/>
  <c r="J400" i="20"/>
  <c r="I400" i="20"/>
  <c r="H400" i="20"/>
  <c r="N400" i="20" s="1"/>
  <c r="G400" i="20"/>
  <c r="M400" i="20" s="1"/>
  <c r="N399" i="20"/>
  <c r="L399" i="20"/>
  <c r="K399" i="20"/>
  <c r="J399" i="20"/>
  <c r="I399" i="20"/>
  <c r="H399" i="20"/>
  <c r="G399" i="20"/>
  <c r="M399" i="20" s="1"/>
  <c r="L398" i="20"/>
  <c r="K398" i="20"/>
  <c r="J398" i="20"/>
  <c r="I398" i="20"/>
  <c r="H398" i="20"/>
  <c r="N398" i="20" s="1"/>
  <c r="G398" i="20"/>
  <c r="M398" i="20" s="1"/>
  <c r="L397" i="20"/>
  <c r="K397" i="20"/>
  <c r="J397" i="20"/>
  <c r="I397" i="20"/>
  <c r="G397" i="20"/>
  <c r="M397" i="20" s="1"/>
  <c r="L396" i="20"/>
  <c r="K396" i="20"/>
  <c r="L395" i="20"/>
  <c r="K395" i="20"/>
  <c r="L394" i="20"/>
  <c r="K394" i="20"/>
  <c r="L393" i="20"/>
  <c r="K393" i="20"/>
  <c r="J393" i="20"/>
  <c r="I393" i="20"/>
  <c r="G393" i="20"/>
  <c r="M393" i="20" s="1"/>
  <c r="L392" i="20"/>
  <c r="K392" i="20"/>
  <c r="J392" i="20"/>
  <c r="I392" i="20"/>
  <c r="H392" i="20"/>
  <c r="N392" i="20" s="1"/>
  <c r="L391" i="20"/>
  <c r="K391" i="20"/>
  <c r="L390" i="20"/>
  <c r="K390" i="20"/>
  <c r="J390" i="20"/>
  <c r="I390" i="20"/>
  <c r="H390" i="20"/>
  <c r="N390" i="20" s="1"/>
  <c r="G390" i="20"/>
  <c r="M390" i="20" s="1"/>
  <c r="L389" i="20"/>
  <c r="K389" i="20"/>
  <c r="J389" i="20"/>
  <c r="I389" i="20"/>
  <c r="H389" i="20"/>
  <c r="N389" i="20" s="1"/>
  <c r="L388" i="20"/>
  <c r="K388" i="20"/>
  <c r="J388" i="20"/>
  <c r="I388" i="20"/>
  <c r="H388" i="20"/>
  <c r="N388" i="20" s="1"/>
  <c r="L387" i="20"/>
  <c r="K387" i="20"/>
  <c r="H387" i="20"/>
  <c r="N387" i="20" s="1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J381" i="20"/>
  <c r="I381" i="20"/>
  <c r="H381" i="20"/>
  <c r="N381" i="20" s="1"/>
  <c r="G381" i="20"/>
  <c r="M381" i="20" s="1"/>
  <c r="L380" i="20"/>
  <c r="K380" i="20"/>
  <c r="J380" i="20"/>
  <c r="I380" i="20"/>
  <c r="H380" i="20"/>
  <c r="N380" i="20" s="1"/>
  <c r="G380" i="20"/>
  <c r="M380" i="20" s="1"/>
  <c r="L379" i="20"/>
  <c r="K379" i="20"/>
  <c r="I379" i="20"/>
  <c r="L378" i="20"/>
  <c r="K378" i="20"/>
  <c r="L377" i="20"/>
  <c r="K377" i="20"/>
  <c r="L376" i="20"/>
  <c r="K376" i="20"/>
  <c r="J376" i="20"/>
  <c r="I376" i="20"/>
  <c r="H376" i="20"/>
  <c r="N376" i="20" s="1"/>
  <c r="G376" i="20"/>
  <c r="M376" i="20" s="1"/>
  <c r="L375" i="20"/>
  <c r="K375" i="20"/>
  <c r="J375" i="20"/>
  <c r="I375" i="20"/>
  <c r="H375" i="20"/>
  <c r="N375" i="20" s="1"/>
  <c r="G375" i="20"/>
  <c r="M375" i="20" s="1"/>
  <c r="L374" i="20"/>
  <c r="K374" i="20"/>
  <c r="L373" i="20"/>
  <c r="K373" i="20"/>
  <c r="L372" i="20"/>
  <c r="K372" i="20"/>
  <c r="J372" i="20"/>
  <c r="F371" i="20"/>
  <c r="J597" i="20" s="1"/>
  <c r="E371" i="20"/>
  <c r="I597" i="20" s="1"/>
  <c r="D371" i="20"/>
  <c r="H599" i="20" s="1"/>
  <c r="C371" i="20"/>
  <c r="G602" i="20" s="1"/>
  <c r="M602" i="20" s="1"/>
  <c r="L363" i="20"/>
  <c r="K363" i="20"/>
  <c r="J363" i="20"/>
  <c r="I363" i="20"/>
  <c r="H363" i="20"/>
  <c r="N363" i="20" s="1"/>
  <c r="G363" i="20"/>
  <c r="M363" i="20" s="1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H361" i="20"/>
  <c r="N361" i="20" s="1"/>
  <c r="G361" i="20"/>
  <c r="M361" i="20" s="1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N359" i="20" s="1"/>
  <c r="G359" i="20"/>
  <c r="M359" i="20" s="1"/>
  <c r="N358" i="20"/>
  <c r="L358" i="20"/>
  <c r="K358" i="20"/>
  <c r="J358" i="20"/>
  <c r="I358" i="20"/>
  <c r="H358" i="20"/>
  <c r="G358" i="20"/>
  <c r="M358" i="20" s="1"/>
  <c r="L357" i="20"/>
  <c r="K357" i="20"/>
  <c r="J357" i="20"/>
  <c r="I357" i="20"/>
  <c r="H357" i="20"/>
  <c r="N357" i="20" s="1"/>
  <c r="G357" i="20"/>
  <c r="M357" i="20" s="1"/>
  <c r="L356" i="20"/>
  <c r="K356" i="20"/>
  <c r="H356" i="20"/>
  <c r="N356" i="20" s="1"/>
  <c r="G356" i="20"/>
  <c r="L355" i="20"/>
  <c r="K355" i="20"/>
  <c r="J355" i="20"/>
  <c r="I355" i="20"/>
  <c r="H355" i="20"/>
  <c r="N355" i="20" s="1"/>
  <c r="G355" i="20"/>
  <c r="M355" i="20" s="1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L352" i="20"/>
  <c r="K352" i="20"/>
  <c r="J352" i="20"/>
  <c r="I352" i="20"/>
  <c r="H352" i="20"/>
  <c r="N352" i="20" s="1"/>
  <c r="G352" i="20"/>
  <c r="M352" i="20" s="1"/>
  <c r="N351" i="20"/>
  <c r="L351" i="20"/>
  <c r="K351" i="20"/>
  <c r="J351" i="20"/>
  <c r="I351" i="20"/>
  <c r="H351" i="20"/>
  <c r="G351" i="20"/>
  <c r="M351" i="20" s="1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H348" i="20"/>
  <c r="N348" i="20" s="1"/>
  <c r="G348" i="20"/>
  <c r="M348" i="20" s="1"/>
  <c r="L347" i="20"/>
  <c r="K347" i="20"/>
  <c r="I347" i="20"/>
  <c r="L346" i="20"/>
  <c r="K346" i="20"/>
  <c r="J346" i="20"/>
  <c r="I346" i="20"/>
  <c r="H346" i="20"/>
  <c r="N346" i="20" s="1"/>
  <c r="G346" i="20"/>
  <c r="M346" i="20" s="1"/>
  <c r="L345" i="20"/>
  <c r="K345" i="20"/>
  <c r="J345" i="20"/>
  <c r="I345" i="20"/>
  <c r="H345" i="20"/>
  <c r="N345" i="20" s="1"/>
  <c r="G345" i="20"/>
  <c r="M345" i="20" s="1"/>
  <c r="N344" i="20"/>
  <c r="L344" i="20"/>
  <c r="K344" i="20"/>
  <c r="J344" i="20"/>
  <c r="I344" i="20"/>
  <c r="H344" i="20"/>
  <c r="G344" i="20"/>
  <c r="M344" i="20" s="1"/>
  <c r="L343" i="20"/>
  <c r="K343" i="20"/>
  <c r="J343" i="20"/>
  <c r="I343" i="20"/>
  <c r="H343" i="20"/>
  <c r="N343" i="20" s="1"/>
  <c r="G343" i="20"/>
  <c r="M343" i="20" s="1"/>
  <c r="L342" i="20"/>
  <c r="K342" i="20"/>
  <c r="J342" i="20"/>
  <c r="I342" i="20"/>
  <c r="H342" i="20"/>
  <c r="N342" i="20" s="1"/>
  <c r="G342" i="20"/>
  <c r="M342" i="20" s="1"/>
  <c r="L341" i="20"/>
  <c r="K341" i="20"/>
  <c r="I341" i="20"/>
  <c r="H341" i="20"/>
  <c r="N341" i="20" s="1"/>
  <c r="G341" i="20"/>
  <c r="M341" i="20" s="1"/>
  <c r="L340" i="20"/>
  <c r="K340" i="20"/>
  <c r="J340" i="20"/>
  <c r="I340" i="20"/>
  <c r="G340" i="20"/>
  <c r="L339" i="20"/>
  <c r="K339" i="20"/>
  <c r="J339" i="20"/>
  <c r="I339" i="20"/>
  <c r="H339" i="20"/>
  <c r="N339" i="20" s="1"/>
  <c r="G339" i="20"/>
  <c r="M339" i="20" s="1"/>
  <c r="L338" i="20"/>
  <c r="K338" i="20"/>
  <c r="I338" i="20"/>
  <c r="G338" i="20"/>
  <c r="L337" i="20"/>
  <c r="K337" i="20"/>
  <c r="J337" i="20"/>
  <c r="I337" i="20"/>
  <c r="H337" i="20"/>
  <c r="N337" i="20" s="1"/>
  <c r="G337" i="20"/>
  <c r="M337" i="20" s="1"/>
  <c r="N336" i="20"/>
  <c r="L336" i="20"/>
  <c r="K336" i="20"/>
  <c r="J336" i="20"/>
  <c r="I336" i="20"/>
  <c r="H336" i="20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J333" i="20"/>
  <c r="I333" i="20"/>
  <c r="H333" i="20"/>
  <c r="N333" i="20" s="1"/>
  <c r="G333" i="20"/>
  <c r="M333" i="20" s="1"/>
  <c r="L332" i="20"/>
  <c r="K332" i="20"/>
  <c r="J332" i="20"/>
  <c r="I332" i="20"/>
  <c r="G332" i="20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L329" i="20"/>
  <c r="K329" i="20"/>
  <c r="J329" i="20"/>
  <c r="H329" i="20"/>
  <c r="N328" i="20"/>
  <c r="L328" i="20"/>
  <c r="K328" i="20"/>
  <c r="J328" i="20"/>
  <c r="I328" i="20"/>
  <c r="H328" i="20"/>
  <c r="L327" i="20"/>
  <c r="K327" i="20"/>
  <c r="N326" i="20"/>
  <c r="L326" i="20"/>
  <c r="K326" i="20"/>
  <c r="J326" i="20"/>
  <c r="I326" i="20"/>
  <c r="H326" i="20"/>
  <c r="G326" i="20"/>
  <c r="M326" i="20" s="1"/>
  <c r="L325" i="20"/>
  <c r="K325" i="20"/>
  <c r="J325" i="20"/>
  <c r="I325" i="20"/>
  <c r="G325" i="20"/>
  <c r="M325" i="20" s="1"/>
  <c r="L324" i="20"/>
  <c r="K324" i="20"/>
  <c r="L323" i="20"/>
  <c r="K323" i="20"/>
  <c r="J323" i="20"/>
  <c r="I323" i="20"/>
  <c r="G323" i="20"/>
  <c r="M323" i="20" s="1"/>
  <c r="L322" i="20"/>
  <c r="K322" i="20"/>
  <c r="J322" i="20"/>
  <c r="I322" i="20"/>
  <c r="H322" i="20"/>
  <c r="N322" i="20" s="1"/>
  <c r="G322" i="20"/>
  <c r="M322" i="20" s="1"/>
  <c r="L321" i="20"/>
  <c r="K321" i="20"/>
  <c r="J321" i="20"/>
  <c r="I321" i="20"/>
  <c r="H321" i="20"/>
  <c r="N321" i="20" s="1"/>
  <c r="G321" i="20"/>
  <c r="M321" i="20" s="1"/>
  <c r="L320" i="20"/>
  <c r="K320" i="20"/>
  <c r="J320" i="20"/>
  <c r="I320" i="20"/>
  <c r="H320" i="20"/>
  <c r="N320" i="20" s="1"/>
  <c r="G320" i="20"/>
  <c r="M320" i="20" s="1"/>
  <c r="N319" i="20"/>
  <c r="L319" i="20"/>
  <c r="K319" i="20"/>
  <c r="J319" i="20"/>
  <c r="I319" i="20"/>
  <c r="H319" i="20"/>
  <c r="G319" i="20"/>
  <c r="M319" i="20" s="1"/>
  <c r="L318" i="20"/>
  <c r="K318" i="20"/>
  <c r="J318" i="20"/>
  <c r="L317" i="20"/>
  <c r="K317" i="20"/>
  <c r="J317" i="20"/>
  <c r="I317" i="20"/>
  <c r="H317" i="20"/>
  <c r="N317" i="20" s="1"/>
  <c r="G317" i="20"/>
  <c r="M317" i="20" s="1"/>
  <c r="N316" i="20"/>
  <c r="L316" i="20"/>
  <c r="K316" i="20"/>
  <c r="J316" i="20"/>
  <c r="I316" i="20"/>
  <c r="H316" i="20"/>
  <c r="G316" i="20"/>
  <c r="M316" i="20" s="1"/>
  <c r="L315" i="20"/>
  <c r="K315" i="20"/>
  <c r="J315" i="20"/>
  <c r="I315" i="20"/>
  <c r="G315" i="20"/>
  <c r="M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L311" i="20"/>
  <c r="K311" i="20"/>
  <c r="J311" i="20"/>
  <c r="I311" i="20"/>
  <c r="H311" i="20"/>
  <c r="N311" i="20" s="1"/>
  <c r="G311" i="20"/>
  <c r="M311" i="20" s="1"/>
  <c r="L310" i="20"/>
  <c r="K310" i="20"/>
  <c r="I310" i="20"/>
  <c r="L309" i="20"/>
  <c r="K309" i="20"/>
  <c r="J309" i="20"/>
  <c r="I309" i="20"/>
  <c r="L308" i="20"/>
  <c r="K308" i="20"/>
  <c r="J308" i="20"/>
  <c r="I308" i="20"/>
  <c r="H308" i="20"/>
  <c r="N308" i="20" s="1"/>
  <c r="G308" i="20"/>
  <c r="M308" i="20" s="1"/>
  <c r="L307" i="20"/>
  <c r="K307" i="20"/>
  <c r="J307" i="20"/>
  <c r="I307" i="20"/>
  <c r="H307" i="20"/>
  <c r="N307" i="20" s="1"/>
  <c r="L306" i="20"/>
  <c r="K306" i="20"/>
  <c r="J306" i="20"/>
  <c r="I306" i="20"/>
  <c r="L305" i="20"/>
  <c r="K305" i="20"/>
  <c r="J305" i="20"/>
  <c r="I305" i="20"/>
  <c r="H305" i="20"/>
  <c r="N305" i="20" s="1"/>
  <c r="L304" i="20"/>
  <c r="K304" i="20"/>
  <c r="J304" i="20"/>
  <c r="H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N301" i="20"/>
  <c r="L301" i="20"/>
  <c r="K301" i="20"/>
  <c r="J301" i="20"/>
  <c r="I301" i="20"/>
  <c r="H301" i="20"/>
  <c r="G301" i="20"/>
  <c r="M301" i="20" s="1"/>
  <c r="L300" i="20"/>
  <c r="K300" i="20"/>
  <c r="I300" i="20"/>
  <c r="H300" i="20"/>
  <c r="L299" i="20"/>
  <c r="K299" i="20"/>
  <c r="J299" i="20"/>
  <c r="I299" i="20"/>
  <c r="L298" i="20"/>
  <c r="K298" i="20"/>
  <c r="J298" i="20"/>
  <c r="I298" i="20"/>
  <c r="H298" i="20"/>
  <c r="N298" i="20" s="1"/>
  <c r="G298" i="20"/>
  <c r="M298" i="20" s="1"/>
  <c r="N297" i="20"/>
  <c r="L297" i="20"/>
  <c r="K297" i="20"/>
  <c r="J297" i="20"/>
  <c r="I297" i="20"/>
  <c r="H297" i="20"/>
  <c r="L296" i="20"/>
  <c r="K296" i="20"/>
  <c r="J296" i="20"/>
  <c r="I296" i="20"/>
  <c r="H296" i="20"/>
  <c r="N296" i="20" s="1"/>
  <c r="G296" i="20"/>
  <c r="M296" i="20" s="1"/>
  <c r="L295" i="20"/>
  <c r="K295" i="20"/>
  <c r="J295" i="20"/>
  <c r="L294" i="20"/>
  <c r="K294" i="20"/>
  <c r="J294" i="20"/>
  <c r="L293" i="20"/>
  <c r="K293" i="20"/>
  <c r="L292" i="20"/>
  <c r="K292" i="20"/>
  <c r="I292" i="20"/>
  <c r="H292" i="20"/>
  <c r="N292" i="20" s="1"/>
  <c r="L291" i="20"/>
  <c r="K291" i="20"/>
  <c r="J291" i="20"/>
  <c r="I291" i="20"/>
  <c r="H291" i="20"/>
  <c r="N291" i="20" s="1"/>
  <c r="G291" i="20"/>
  <c r="M291" i="20" s="1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L288" i="20"/>
  <c r="K288" i="20"/>
  <c r="J288" i="20"/>
  <c r="H288" i="20"/>
  <c r="N288" i="20" s="1"/>
  <c r="L287" i="20"/>
  <c r="K287" i="20"/>
  <c r="J287" i="20"/>
  <c r="I287" i="20"/>
  <c r="H287" i="20"/>
  <c r="N287" i="20" s="1"/>
  <c r="L286" i="20"/>
  <c r="K286" i="20"/>
  <c r="J286" i="20"/>
  <c r="I286" i="20"/>
  <c r="H286" i="20"/>
  <c r="N286" i="20" s="1"/>
  <c r="G286" i="20"/>
  <c r="M286" i="20" s="1"/>
  <c r="L285" i="20"/>
  <c r="K285" i="20"/>
  <c r="H285" i="20"/>
  <c r="N285" i="20" s="1"/>
  <c r="L284" i="20"/>
  <c r="K284" i="20"/>
  <c r="J284" i="20"/>
  <c r="I284" i="20"/>
  <c r="H284" i="20"/>
  <c r="N284" i="20" s="1"/>
  <c r="L283" i="20"/>
  <c r="K283" i="20"/>
  <c r="J283" i="20"/>
  <c r="I283" i="20"/>
  <c r="G283" i="20"/>
  <c r="L282" i="20"/>
  <c r="K282" i="20"/>
  <c r="G282" i="20"/>
  <c r="M282" i="20" s="1"/>
  <c r="L281" i="20"/>
  <c r="K281" i="20"/>
  <c r="I281" i="20"/>
  <c r="G281" i="20"/>
  <c r="M281" i="20" s="1"/>
  <c r="L280" i="20"/>
  <c r="K280" i="20"/>
  <c r="J280" i="20"/>
  <c r="I280" i="20"/>
  <c r="H280" i="20"/>
  <c r="N280" i="20" s="1"/>
  <c r="L279" i="20"/>
  <c r="K279" i="20"/>
  <c r="J279" i="20"/>
  <c r="I279" i="20"/>
  <c r="H279" i="20"/>
  <c r="N279" i="20" s="1"/>
  <c r="G279" i="20"/>
  <c r="M279" i="20" s="1"/>
  <c r="L278" i="20"/>
  <c r="K278" i="20"/>
  <c r="J278" i="20"/>
  <c r="I278" i="20"/>
  <c r="H278" i="20"/>
  <c r="N278" i="20" s="1"/>
  <c r="G278" i="20"/>
  <c r="M278" i="20" s="1"/>
  <c r="L277" i="20"/>
  <c r="K277" i="20"/>
  <c r="J277" i="20"/>
  <c r="I277" i="20"/>
  <c r="H277" i="20"/>
  <c r="N277" i="20" s="1"/>
  <c r="G277" i="20"/>
  <c r="M277" i="20" s="1"/>
  <c r="L276" i="20"/>
  <c r="K276" i="20"/>
  <c r="J276" i="20"/>
  <c r="I276" i="20"/>
  <c r="G276" i="20"/>
  <c r="M276" i="20" s="1"/>
  <c r="L275" i="20"/>
  <c r="K275" i="20"/>
  <c r="J275" i="20"/>
  <c r="I275" i="20"/>
  <c r="G275" i="20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L272" i="20"/>
  <c r="K272" i="20"/>
  <c r="J272" i="20"/>
  <c r="I272" i="20"/>
  <c r="H272" i="20"/>
  <c r="N272" i="20" s="1"/>
  <c r="G272" i="20"/>
  <c r="M272" i="20" s="1"/>
  <c r="L271" i="20"/>
  <c r="K271" i="20"/>
  <c r="I271" i="20"/>
  <c r="L270" i="20"/>
  <c r="K270" i="20"/>
  <c r="J270" i="20"/>
  <c r="I270" i="20"/>
  <c r="L269" i="20"/>
  <c r="K269" i="20"/>
  <c r="J269" i="20"/>
  <c r="I269" i="20"/>
  <c r="H269" i="20"/>
  <c r="N269" i="20" s="1"/>
  <c r="G269" i="20"/>
  <c r="M269" i="20" s="1"/>
  <c r="N268" i="20"/>
  <c r="L268" i="20"/>
  <c r="K268" i="20"/>
  <c r="J268" i="20"/>
  <c r="I268" i="20"/>
  <c r="H268" i="20"/>
  <c r="G268" i="20"/>
  <c r="M268" i="20" s="1"/>
  <c r="L267" i="20"/>
  <c r="K267" i="20"/>
  <c r="J267" i="20"/>
  <c r="I267" i="20"/>
  <c r="H267" i="20"/>
  <c r="N267" i="20" s="1"/>
  <c r="G267" i="20"/>
  <c r="M267" i="20" s="1"/>
  <c r="L266" i="20"/>
  <c r="K266" i="20"/>
  <c r="J266" i="20"/>
  <c r="I266" i="20"/>
  <c r="H266" i="20"/>
  <c r="N266" i="20" s="1"/>
  <c r="L265" i="20"/>
  <c r="K265" i="20"/>
  <c r="J265" i="20"/>
  <c r="I265" i="20"/>
  <c r="H265" i="20"/>
  <c r="N265" i="20" s="1"/>
  <c r="L264" i="20"/>
  <c r="K264" i="20"/>
  <c r="J264" i="20"/>
  <c r="I264" i="20"/>
  <c r="H264" i="20"/>
  <c r="N264" i="20" s="1"/>
  <c r="G264" i="20"/>
  <c r="M264" i="20" s="1"/>
  <c r="N263" i="20"/>
  <c r="L263" i="20"/>
  <c r="K263" i="20"/>
  <c r="J263" i="20"/>
  <c r="I263" i="20"/>
  <c r="H263" i="20"/>
  <c r="G263" i="20"/>
  <c r="M263" i="20" s="1"/>
  <c r="L262" i="20"/>
  <c r="K262" i="20"/>
  <c r="J262" i="20"/>
  <c r="I262" i="20"/>
  <c r="H262" i="20"/>
  <c r="N262" i="20" s="1"/>
  <c r="G262" i="20"/>
  <c r="M262" i="20" s="1"/>
  <c r="L261" i="20"/>
  <c r="K261" i="20"/>
  <c r="J261" i="20"/>
  <c r="I261" i="20"/>
  <c r="L260" i="20"/>
  <c r="K260" i="20"/>
  <c r="I260" i="20"/>
  <c r="L259" i="20"/>
  <c r="K259" i="20"/>
  <c r="J259" i="20"/>
  <c r="H259" i="20"/>
  <c r="G259" i="20"/>
  <c r="L258" i="20"/>
  <c r="K258" i="20"/>
  <c r="I258" i="20"/>
  <c r="H258" i="20"/>
  <c r="L257" i="20"/>
  <c r="K257" i="20"/>
  <c r="I257" i="20"/>
  <c r="N256" i="20"/>
  <c r="L256" i="20"/>
  <c r="K256" i="20"/>
  <c r="J256" i="20"/>
  <c r="I256" i="20"/>
  <c r="H256" i="20"/>
  <c r="L255" i="20"/>
  <c r="K255" i="20"/>
  <c r="J255" i="20"/>
  <c r="L254" i="20"/>
  <c r="K254" i="20"/>
  <c r="I254" i="20"/>
  <c r="H254" i="20"/>
  <c r="N254" i="20" s="1"/>
  <c r="G254" i="20"/>
  <c r="M254" i="20" s="1"/>
  <c r="L253" i="20"/>
  <c r="K253" i="20"/>
  <c r="I253" i="20"/>
  <c r="H253" i="20"/>
  <c r="N253" i="20" s="1"/>
  <c r="G253" i="20"/>
  <c r="M253" i="20" s="1"/>
  <c r="L252" i="20"/>
  <c r="K252" i="20"/>
  <c r="J252" i="20"/>
  <c r="I252" i="20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G250" i="20"/>
  <c r="M250" i="20" s="1"/>
  <c r="L249" i="20"/>
  <c r="K249" i="20"/>
  <c r="H249" i="20"/>
  <c r="N249" i="20" s="1"/>
  <c r="L248" i="20"/>
  <c r="K248" i="20"/>
  <c r="J248" i="20"/>
  <c r="I248" i="20"/>
  <c r="H248" i="20"/>
  <c r="N248" i="20" s="1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L245" i="20"/>
  <c r="K245" i="20"/>
  <c r="J245" i="20"/>
  <c r="I245" i="20"/>
  <c r="H245" i="20"/>
  <c r="N245" i="20" s="1"/>
  <c r="G245" i="20"/>
  <c r="M245" i="20" s="1"/>
  <c r="L244" i="20"/>
  <c r="K244" i="20"/>
  <c r="J244" i="20"/>
  <c r="I244" i="20"/>
  <c r="H244" i="20"/>
  <c r="N244" i="20" s="1"/>
  <c r="G244" i="20"/>
  <c r="M244" i="20" s="1"/>
  <c r="L243" i="20"/>
  <c r="K243" i="20"/>
  <c r="J243" i="20"/>
  <c r="I243" i="20"/>
  <c r="L242" i="20"/>
  <c r="K242" i="20"/>
  <c r="H242" i="20"/>
  <c r="N242" i="20" s="1"/>
  <c r="L241" i="20"/>
  <c r="K241" i="20"/>
  <c r="J241" i="20"/>
  <c r="I241" i="20"/>
  <c r="H241" i="20"/>
  <c r="N241" i="20" s="1"/>
  <c r="G241" i="20"/>
  <c r="M241" i="20" s="1"/>
  <c r="L240" i="20"/>
  <c r="K240" i="20"/>
  <c r="I240" i="20"/>
  <c r="H240" i="20"/>
  <c r="N240" i="20" s="1"/>
  <c r="G240" i="20"/>
  <c r="M240" i="20" s="1"/>
  <c r="N239" i="20"/>
  <c r="L239" i="20"/>
  <c r="K239" i="20"/>
  <c r="J239" i="20"/>
  <c r="I239" i="20"/>
  <c r="H239" i="20"/>
  <c r="G239" i="20"/>
  <c r="M239" i="20" s="1"/>
  <c r="L238" i="20"/>
  <c r="K238" i="20"/>
  <c r="J238" i="20"/>
  <c r="I238" i="20"/>
  <c r="H238" i="20"/>
  <c r="N238" i="20" s="1"/>
  <c r="G238" i="20"/>
  <c r="M238" i="20" s="1"/>
  <c r="L237" i="20"/>
  <c r="K237" i="20"/>
  <c r="J237" i="20"/>
  <c r="I237" i="20"/>
  <c r="H237" i="20"/>
  <c r="N237" i="20" s="1"/>
  <c r="G237" i="20"/>
  <c r="M237" i="20" s="1"/>
  <c r="L236" i="20"/>
  <c r="K236" i="20"/>
  <c r="J236" i="20"/>
  <c r="I236" i="20"/>
  <c r="H236" i="20"/>
  <c r="N236" i="20" s="1"/>
  <c r="G236" i="20"/>
  <c r="M236" i="20" s="1"/>
  <c r="L235" i="20"/>
  <c r="K235" i="20"/>
  <c r="J235" i="20"/>
  <c r="I235" i="20"/>
  <c r="G235" i="20"/>
  <c r="L234" i="20"/>
  <c r="K234" i="20"/>
  <c r="J234" i="20"/>
  <c r="I234" i="20"/>
  <c r="H234" i="20"/>
  <c r="N234" i="20" s="1"/>
  <c r="G234" i="20"/>
  <c r="M234" i="20" s="1"/>
  <c r="L233" i="20"/>
  <c r="K233" i="20"/>
  <c r="J233" i="20"/>
  <c r="G233" i="20"/>
  <c r="L232" i="20"/>
  <c r="K232" i="20"/>
  <c r="J232" i="20"/>
  <c r="I232" i="20"/>
  <c r="H232" i="20"/>
  <c r="N232" i="20" s="1"/>
  <c r="G232" i="20"/>
  <c r="M232" i="20" s="1"/>
  <c r="L231" i="20"/>
  <c r="K231" i="20"/>
  <c r="J231" i="20"/>
  <c r="I231" i="20"/>
  <c r="H231" i="20"/>
  <c r="N231" i="20" s="1"/>
  <c r="L230" i="20"/>
  <c r="K230" i="20"/>
  <c r="J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L227" i="20"/>
  <c r="K227" i="20"/>
  <c r="J227" i="20"/>
  <c r="I227" i="20"/>
  <c r="H227" i="20"/>
  <c r="N227" i="20" s="1"/>
  <c r="G227" i="20"/>
  <c r="M227" i="20" s="1"/>
  <c r="L226" i="20"/>
  <c r="K226" i="20"/>
  <c r="J226" i="20"/>
  <c r="L225" i="20"/>
  <c r="K225" i="20"/>
  <c r="I225" i="20"/>
  <c r="H225" i="20"/>
  <c r="G225" i="20"/>
  <c r="M225" i="20" s="1"/>
  <c r="L224" i="20"/>
  <c r="K224" i="20"/>
  <c r="J224" i="20"/>
  <c r="I224" i="20"/>
  <c r="H224" i="20"/>
  <c r="N224" i="20" s="1"/>
  <c r="L223" i="20"/>
  <c r="K223" i="20"/>
  <c r="J223" i="20"/>
  <c r="I223" i="20"/>
  <c r="H223" i="20"/>
  <c r="N223" i="20" s="1"/>
  <c r="L222" i="20"/>
  <c r="K222" i="20"/>
  <c r="J222" i="20"/>
  <c r="I222" i="20"/>
  <c r="L221" i="20"/>
  <c r="K221" i="20"/>
  <c r="I221" i="20"/>
  <c r="G221" i="20"/>
  <c r="M221" i="20" s="1"/>
  <c r="L220" i="20"/>
  <c r="K220" i="20"/>
  <c r="J220" i="20"/>
  <c r="I220" i="20"/>
  <c r="L219" i="20"/>
  <c r="K219" i="20"/>
  <c r="I219" i="20"/>
  <c r="L218" i="20"/>
  <c r="K218" i="20"/>
  <c r="I218" i="20"/>
  <c r="L217" i="20"/>
  <c r="K217" i="20"/>
  <c r="J217" i="20"/>
  <c r="I217" i="20"/>
  <c r="H217" i="20"/>
  <c r="N217" i="20" s="1"/>
  <c r="G217" i="20"/>
  <c r="M217" i="20" s="1"/>
  <c r="L216" i="20"/>
  <c r="K216" i="20"/>
  <c r="L215" i="20"/>
  <c r="K215" i="20"/>
  <c r="L214" i="20"/>
  <c r="K214" i="20"/>
  <c r="J214" i="20"/>
  <c r="I214" i="20"/>
  <c r="H214" i="20"/>
  <c r="N214" i="20" s="1"/>
  <c r="G214" i="20"/>
  <c r="M214" i="20" s="1"/>
  <c r="L213" i="20"/>
  <c r="K213" i="20"/>
  <c r="J213" i="20"/>
  <c r="I213" i="20"/>
  <c r="H213" i="20"/>
  <c r="N213" i="20" s="1"/>
  <c r="G213" i="20"/>
  <c r="M213" i="20" s="1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J210" i="20"/>
  <c r="I210" i="20"/>
  <c r="H210" i="20"/>
  <c r="N210" i="20" s="1"/>
  <c r="L209" i="20"/>
  <c r="K209" i="20"/>
  <c r="L208" i="20"/>
  <c r="K208" i="20"/>
  <c r="J208" i="20"/>
  <c r="I208" i="20"/>
  <c r="H208" i="20"/>
  <c r="N208" i="20" s="1"/>
  <c r="G208" i="20"/>
  <c r="M208" i="20" s="1"/>
  <c r="L207" i="20"/>
  <c r="K207" i="20"/>
  <c r="I207" i="20"/>
  <c r="H207" i="20"/>
  <c r="N207" i="20" s="1"/>
  <c r="M206" i="20"/>
  <c r="L206" i="20"/>
  <c r="K206" i="20"/>
  <c r="J206" i="20"/>
  <c r="I206" i="20"/>
  <c r="H206" i="20"/>
  <c r="N206" i="20" s="1"/>
  <c r="G206" i="20"/>
  <c r="L205" i="20"/>
  <c r="K205" i="20"/>
  <c r="J205" i="20"/>
  <c r="H205" i="20"/>
  <c r="N205" i="20" s="1"/>
  <c r="G205" i="20"/>
  <c r="M205" i="20" s="1"/>
  <c r="L204" i="20"/>
  <c r="K204" i="20"/>
  <c r="M204" i="20" s="1"/>
  <c r="J204" i="20"/>
  <c r="I204" i="20"/>
  <c r="G204" i="20"/>
  <c r="L203" i="20"/>
  <c r="K203" i="20"/>
  <c r="J203" i="20"/>
  <c r="L202" i="20"/>
  <c r="K202" i="20"/>
  <c r="J202" i="20"/>
  <c r="L201" i="20"/>
  <c r="K201" i="20"/>
  <c r="J201" i="20"/>
  <c r="I201" i="20"/>
  <c r="H201" i="20"/>
  <c r="N201" i="20" s="1"/>
  <c r="G201" i="20"/>
  <c r="M201" i="20" s="1"/>
  <c r="L200" i="20"/>
  <c r="K200" i="20"/>
  <c r="J200" i="20"/>
  <c r="I200" i="20"/>
  <c r="H200" i="20"/>
  <c r="N200" i="20" s="1"/>
  <c r="G200" i="20"/>
  <c r="M200" i="20" s="1"/>
  <c r="L199" i="20"/>
  <c r="K199" i="20"/>
  <c r="J199" i="20"/>
  <c r="I199" i="20"/>
  <c r="H199" i="20"/>
  <c r="N199" i="20" s="1"/>
  <c r="G199" i="20"/>
  <c r="M199" i="20" s="1"/>
  <c r="L198" i="20"/>
  <c r="K198" i="20"/>
  <c r="J198" i="20"/>
  <c r="I198" i="20"/>
  <c r="H198" i="20"/>
  <c r="N198" i="20" s="1"/>
  <c r="G198" i="20"/>
  <c r="M198" i="20" s="1"/>
  <c r="L197" i="20"/>
  <c r="K197" i="20"/>
  <c r="H197" i="20"/>
  <c r="N197" i="20" s="1"/>
  <c r="L196" i="20"/>
  <c r="K196" i="20"/>
  <c r="J196" i="20"/>
  <c r="I196" i="20"/>
  <c r="L195" i="20"/>
  <c r="K195" i="20"/>
  <c r="N194" i="20"/>
  <c r="M194" i="20"/>
  <c r="L194" i="20"/>
  <c r="K194" i="20"/>
  <c r="J194" i="20"/>
  <c r="I194" i="20"/>
  <c r="H194" i="20"/>
  <c r="G194" i="20"/>
  <c r="L193" i="20"/>
  <c r="K193" i="20"/>
  <c r="J193" i="20"/>
  <c r="I193" i="20"/>
  <c r="N192" i="20"/>
  <c r="M192" i="20"/>
  <c r="L192" i="20"/>
  <c r="K192" i="20"/>
  <c r="J192" i="20"/>
  <c r="I192" i="20"/>
  <c r="H192" i="20"/>
  <c r="G192" i="20"/>
  <c r="L191" i="20"/>
  <c r="K191" i="20"/>
  <c r="J191" i="20"/>
  <c r="I191" i="20"/>
  <c r="N190" i="20"/>
  <c r="M190" i="20"/>
  <c r="L190" i="20"/>
  <c r="K190" i="20"/>
  <c r="J190" i="20"/>
  <c r="I190" i="20"/>
  <c r="H190" i="20"/>
  <c r="G190" i="20"/>
  <c r="L189" i="20"/>
  <c r="K189" i="20"/>
  <c r="J189" i="20"/>
  <c r="H189" i="20"/>
  <c r="N189" i="20" s="1"/>
  <c r="F188" i="20"/>
  <c r="J356" i="20" s="1"/>
  <c r="E188" i="20"/>
  <c r="D188" i="20"/>
  <c r="H347" i="20" s="1"/>
  <c r="N347" i="20" s="1"/>
  <c r="C188" i="20"/>
  <c r="G318" i="20" s="1"/>
  <c r="M318" i="20" s="1"/>
  <c r="L180" i="20"/>
  <c r="K180" i="20"/>
  <c r="J180" i="20"/>
  <c r="I180" i="20"/>
  <c r="H180" i="20"/>
  <c r="N180" i="20" s="1"/>
  <c r="G180" i="20"/>
  <c r="M180" i="20" s="1"/>
  <c r="L179" i="20"/>
  <c r="K179" i="20"/>
  <c r="J179" i="20"/>
  <c r="I179" i="20"/>
  <c r="H179" i="20"/>
  <c r="N179" i="20" s="1"/>
  <c r="G179" i="20"/>
  <c r="M179" i="20" s="1"/>
  <c r="M178" i="20"/>
  <c r="L178" i="20"/>
  <c r="K178" i="20"/>
  <c r="J178" i="20"/>
  <c r="I178" i="20"/>
  <c r="G178" i="20"/>
  <c r="L177" i="20"/>
  <c r="K177" i="20"/>
  <c r="N176" i="20"/>
  <c r="L176" i="20"/>
  <c r="K176" i="20"/>
  <c r="J176" i="20"/>
  <c r="I176" i="20"/>
  <c r="H176" i="20"/>
  <c r="G176" i="20"/>
  <c r="M176" i="20" s="1"/>
  <c r="N175" i="20"/>
  <c r="L175" i="20"/>
  <c r="K175" i="20"/>
  <c r="J175" i="20"/>
  <c r="I175" i="20"/>
  <c r="H175" i="20"/>
  <c r="G175" i="20"/>
  <c r="M175" i="20" s="1"/>
  <c r="L174" i="20"/>
  <c r="K174" i="20"/>
  <c r="J174" i="20"/>
  <c r="I174" i="20"/>
  <c r="G174" i="20"/>
  <c r="M174" i="20" s="1"/>
  <c r="L173" i="20"/>
  <c r="K173" i="20"/>
  <c r="J173" i="20"/>
  <c r="I173" i="20"/>
  <c r="H173" i="20"/>
  <c r="N173" i="20" s="1"/>
  <c r="L172" i="20"/>
  <c r="K172" i="20"/>
  <c r="J172" i="20"/>
  <c r="I172" i="20"/>
  <c r="H172" i="20"/>
  <c r="N172" i="20" s="1"/>
  <c r="L171" i="20"/>
  <c r="K171" i="20"/>
  <c r="I171" i="20"/>
  <c r="L170" i="20"/>
  <c r="K170" i="20"/>
  <c r="M170" i="20" s="1"/>
  <c r="J170" i="20"/>
  <c r="I170" i="20"/>
  <c r="G170" i="20"/>
  <c r="L169" i="20"/>
  <c r="K169" i="20"/>
  <c r="J169" i="20"/>
  <c r="I169" i="20"/>
  <c r="G169" i="20"/>
  <c r="M169" i="20" s="1"/>
  <c r="L168" i="20"/>
  <c r="K168" i="20"/>
  <c r="J168" i="20"/>
  <c r="I168" i="20"/>
  <c r="G168" i="20"/>
  <c r="M167" i="20"/>
  <c r="L167" i="20"/>
  <c r="K167" i="20"/>
  <c r="J167" i="20"/>
  <c r="I167" i="20"/>
  <c r="H167" i="20"/>
  <c r="N167" i="20" s="1"/>
  <c r="G167" i="20"/>
  <c r="L166" i="20"/>
  <c r="K166" i="20"/>
  <c r="H166" i="20"/>
  <c r="L165" i="20"/>
  <c r="K165" i="20"/>
  <c r="J165" i="20"/>
  <c r="I165" i="20"/>
  <c r="H165" i="20"/>
  <c r="N165" i="20" s="1"/>
  <c r="G165" i="20"/>
  <c r="M165" i="20" s="1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M162" i="20"/>
  <c r="L162" i="20"/>
  <c r="K162" i="20"/>
  <c r="I162" i="20"/>
  <c r="H162" i="20"/>
  <c r="N162" i="20" s="1"/>
  <c r="G162" i="20"/>
  <c r="L161" i="20"/>
  <c r="K161" i="20"/>
  <c r="J161" i="20"/>
  <c r="I161" i="20"/>
  <c r="H161" i="20"/>
  <c r="N161" i="20" s="1"/>
  <c r="N160" i="20"/>
  <c r="L160" i="20"/>
  <c r="K160" i="20"/>
  <c r="J160" i="20"/>
  <c r="I160" i="20"/>
  <c r="H160" i="20"/>
  <c r="G160" i="20"/>
  <c r="M160" i="20" s="1"/>
  <c r="L159" i="20"/>
  <c r="K159" i="20"/>
  <c r="H159" i="20"/>
  <c r="N159" i="20" s="1"/>
  <c r="G159" i="20"/>
  <c r="M159" i="20" s="1"/>
  <c r="M158" i="20"/>
  <c r="L158" i="20"/>
  <c r="K158" i="20"/>
  <c r="J158" i="20"/>
  <c r="I158" i="20"/>
  <c r="H158" i="20"/>
  <c r="N158" i="20" s="1"/>
  <c r="G158" i="20"/>
  <c r="L157" i="20"/>
  <c r="K157" i="20"/>
  <c r="J157" i="20"/>
  <c r="I157" i="20"/>
  <c r="H157" i="20"/>
  <c r="N157" i="20" s="1"/>
  <c r="G157" i="20"/>
  <c r="M157" i="20" s="1"/>
  <c r="L156" i="20"/>
  <c r="K156" i="20"/>
  <c r="J156" i="20"/>
  <c r="I156" i="20"/>
  <c r="G156" i="20"/>
  <c r="M156" i="20" s="1"/>
  <c r="L155" i="20"/>
  <c r="K155" i="20"/>
  <c r="J155" i="20"/>
  <c r="I155" i="20"/>
  <c r="H155" i="20"/>
  <c r="N155" i="20" s="1"/>
  <c r="L154" i="20"/>
  <c r="K154" i="20"/>
  <c r="I154" i="20"/>
  <c r="H154" i="20"/>
  <c r="N154" i="20" s="1"/>
  <c r="L153" i="20"/>
  <c r="K153" i="20"/>
  <c r="J153" i="20"/>
  <c r="I153" i="20"/>
  <c r="L152" i="20"/>
  <c r="K152" i="20"/>
  <c r="J152" i="20"/>
  <c r="I152" i="20"/>
  <c r="G152" i="20"/>
  <c r="M152" i="20" s="1"/>
  <c r="L151" i="20"/>
  <c r="K151" i="20"/>
  <c r="J151" i="20"/>
  <c r="I151" i="20"/>
  <c r="H151" i="20"/>
  <c r="N151" i="20" s="1"/>
  <c r="G151" i="20"/>
  <c r="M151" i="20" s="1"/>
  <c r="L150" i="20"/>
  <c r="K150" i="20"/>
  <c r="J150" i="20"/>
  <c r="H150" i="20"/>
  <c r="N150" i="20" s="1"/>
  <c r="L149" i="20"/>
  <c r="K149" i="20"/>
  <c r="J149" i="20"/>
  <c r="H149" i="20"/>
  <c r="N149" i="20" s="1"/>
  <c r="L148" i="20"/>
  <c r="K148" i="20"/>
  <c r="J148" i="20"/>
  <c r="I148" i="20"/>
  <c r="L147" i="20"/>
  <c r="K147" i="20"/>
  <c r="L146" i="20"/>
  <c r="K146" i="20"/>
  <c r="L145" i="20"/>
  <c r="K145" i="20"/>
  <c r="L144" i="20"/>
  <c r="K144" i="20"/>
  <c r="L143" i="20"/>
  <c r="K143" i="20"/>
  <c r="J143" i="20"/>
  <c r="I143" i="20"/>
  <c r="H143" i="20"/>
  <c r="N143" i="20" s="1"/>
  <c r="L142" i="20"/>
  <c r="K142" i="20"/>
  <c r="L141" i="20"/>
  <c r="K141" i="20"/>
  <c r="I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M136" i="20"/>
  <c r="L136" i="20"/>
  <c r="K136" i="20"/>
  <c r="J136" i="20"/>
  <c r="I136" i="20"/>
  <c r="H136" i="20"/>
  <c r="N136" i="20" s="1"/>
  <c r="G136" i="20"/>
  <c r="L135" i="20"/>
  <c r="K135" i="20"/>
  <c r="J135" i="20"/>
  <c r="L134" i="20"/>
  <c r="K134" i="20"/>
  <c r="J134" i="20"/>
  <c r="L133" i="20"/>
  <c r="K133" i="20"/>
  <c r="J133" i="20"/>
  <c r="H133" i="20"/>
  <c r="N133" i="20" s="1"/>
  <c r="L132" i="20"/>
  <c r="K132" i="20"/>
  <c r="H132" i="20"/>
  <c r="N132" i="20" s="1"/>
  <c r="G132" i="20"/>
  <c r="M132" i="20" s="1"/>
  <c r="N131" i="20"/>
  <c r="L131" i="20"/>
  <c r="K131" i="20"/>
  <c r="J131" i="20"/>
  <c r="I131" i="20"/>
  <c r="H131" i="20"/>
  <c r="G131" i="20"/>
  <c r="M131" i="20" s="1"/>
  <c r="N130" i="20"/>
  <c r="L130" i="20"/>
  <c r="K130" i="20"/>
  <c r="J130" i="20"/>
  <c r="I130" i="20"/>
  <c r="H130" i="20"/>
  <c r="G130" i="20"/>
  <c r="M130" i="20" s="1"/>
  <c r="L129" i="20"/>
  <c r="K129" i="20"/>
  <c r="J129" i="20"/>
  <c r="G129" i="20"/>
  <c r="M129" i="20" s="1"/>
  <c r="N128" i="20"/>
  <c r="L128" i="20"/>
  <c r="K128" i="20"/>
  <c r="J128" i="20"/>
  <c r="I128" i="20"/>
  <c r="H128" i="20"/>
  <c r="L127" i="20"/>
  <c r="K127" i="20"/>
  <c r="L126" i="20"/>
  <c r="K126" i="20"/>
  <c r="J126" i="20"/>
  <c r="I126" i="20"/>
  <c r="L125" i="20"/>
  <c r="K125" i="20"/>
  <c r="L124" i="20"/>
  <c r="K124" i="20"/>
  <c r="L123" i="20"/>
  <c r="K123" i="20"/>
  <c r="L122" i="20"/>
  <c r="K122" i="20"/>
  <c r="J122" i="20"/>
  <c r="I122" i="20"/>
  <c r="H122" i="20"/>
  <c r="N122" i="20" s="1"/>
  <c r="L121" i="20"/>
  <c r="K121" i="20"/>
  <c r="J121" i="20"/>
  <c r="I121" i="20"/>
  <c r="G121" i="20"/>
  <c r="M121" i="20" s="1"/>
  <c r="L120" i="20"/>
  <c r="K120" i="20"/>
  <c r="J120" i="20"/>
  <c r="I120" i="20"/>
  <c r="H120" i="20"/>
  <c r="N120" i="20" s="1"/>
  <c r="G120" i="20"/>
  <c r="M120" i="20" s="1"/>
  <c r="L119" i="20"/>
  <c r="K119" i="20"/>
  <c r="H119" i="20"/>
  <c r="N119" i="20" s="1"/>
  <c r="G119" i="20"/>
  <c r="M119" i="20" s="1"/>
  <c r="L118" i="20"/>
  <c r="K118" i="20"/>
  <c r="L117" i="20"/>
  <c r="K117" i="20"/>
  <c r="J117" i="20"/>
  <c r="I117" i="20"/>
  <c r="H117" i="20"/>
  <c r="N117" i="20" s="1"/>
  <c r="G117" i="20"/>
  <c r="M117" i="20" s="1"/>
  <c r="L116" i="20"/>
  <c r="K116" i="20"/>
  <c r="L115" i="20"/>
  <c r="K115" i="20"/>
  <c r="I115" i="20"/>
  <c r="G115" i="20"/>
  <c r="M115" i="20" s="1"/>
  <c r="L114" i="20"/>
  <c r="K114" i="20"/>
  <c r="I114" i="20"/>
  <c r="L113" i="20"/>
  <c r="K113" i="20"/>
  <c r="J113" i="20"/>
  <c r="I113" i="20"/>
  <c r="H113" i="20"/>
  <c r="N113" i="20" s="1"/>
  <c r="G113" i="20"/>
  <c r="M113" i="20" s="1"/>
  <c r="L112" i="20"/>
  <c r="K112" i="20"/>
  <c r="J112" i="20"/>
  <c r="I112" i="20"/>
  <c r="H112" i="20"/>
  <c r="N112" i="20" s="1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H109" i="20"/>
  <c r="N109" i="20" s="1"/>
  <c r="G109" i="20"/>
  <c r="M109" i="20" s="1"/>
  <c r="L108" i="20"/>
  <c r="K108" i="20"/>
  <c r="J108" i="20"/>
  <c r="I108" i="20"/>
  <c r="G108" i="20"/>
  <c r="M108" i="20" s="1"/>
  <c r="L107" i="20"/>
  <c r="K107" i="20"/>
  <c r="J107" i="20"/>
  <c r="I107" i="20"/>
  <c r="H107" i="20"/>
  <c r="N107" i="20" s="1"/>
  <c r="L106" i="20"/>
  <c r="K106" i="20"/>
  <c r="J106" i="20"/>
  <c r="I106" i="20"/>
  <c r="L105" i="20"/>
  <c r="K105" i="20"/>
  <c r="J105" i="20"/>
  <c r="I105" i="20"/>
  <c r="L104" i="20"/>
  <c r="K104" i="20"/>
  <c r="I104" i="20"/>
  <c r="G104" i="20"/>
  <c r="M104" i="20" s="1"/>
  <c r="L103" i="20"/>
  <c r="K103" i="20"/>
  <c r="I103" i="20"/>
  <c r="L102" i="20"/>
  <c r="K102" i="20"/>
  <c r="H102" i="20"/>
  <c r="N102" i="20" s="1"/>
  <c r="G102" i="20"/>
  <c r="M102" i="20" s="1"/>
  <c r="L101" i="20"/>
  <c r="K101" i="20"/>
  <c r="H101" i="20"/>
  <c r="N101" i="20" s="1"/>
  <c r="G101" i="20"/>
  <c r="M101" i="20" s="1"/>
  <c r="L100" i="20"/>
  <c r="K100" i="20"/>
  <c r="L99" i="20"/>
  <c r="K99" i="20"/>
  <c r="J99" i="20"/>
  <c r="N98" i="20"/>
  <c r="M98" i="20"/>
  <c r="L98" i="20"/>
  <c r="K98" i="20"/>
  <c r="J98" i="20"/>
  <c r="I98" i="20"/>
  <c r="H98" i="20"/>
  <c r="G98" i="20"/>
  <c r="N97" i="20"/>
  <c r="M97" i="20"/>
  <c r="L97" i="20"/>
  <c r="K97" i="20"/>
  <c r="J97" i="20"/>
  <c r="I97" i="20"/>
  <c r="H97" i="20"/>
  <c r="G97" i="20"/>
  <c r="L96" i="20"/>
  <c r="K96" i="20"/>
  <c r="J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M94" i="20"/>
  <c r="L94" i="20"/>
  <c r="K94" i="20"/>
  <c r="J94" i="20"/>
  <c r="I94" i="20"/>
  <c r="H94" i="20"/>
  <c r="N94" i="20" s="1"/>
  <c r="G94" i="20"/>
  <c r="L93" i="20"/>
  <c r="K93" i="20"/>
  <c r="J93" i="20"/>
  <c r="I93" i="20"/>
  <c r="H93" i="20"/>
  <c r="N93" i="20" s="1"/>
  <c r="L92" i="20"/>
  <c r="K92" i="20"/>
  <c r="J92" i="20"/>
  <c r="I92" i="20"/>
  <c r="M91" i="20"/>
  <c r="L91" i="20"/>
  <c r="K91" i="20"/>
  <c r="J91" i="20"/>
  <c r="I91" i="20"/>
  <c r="G91" i="20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I88" i="20"/>
  <c r="M87" i="20"/>
  <c r="L87" i="20"/>
  <c r="K87" i="20"/>
  <c r="J87" i="20"/>
  <c r="I87" i="20"/>
  <c r="H87" i="20"/>
  <c r="N87" i="20" s="1"/>
  <c r="G87" i="20"/>
  <c r="L86" i="20"/>
  <c r="K86" i="20"/>
  <c r="L85" i="20"/>
  <c r="K85" i="20"/>
  <c r="M84" i="20"/>
  <c r="L84" i="20"/>
  <c r="K84" i="20"/>
  <c r="J84" i="20"/>
  <c r="I84" i="20"/>
  <c r="H84" i="20"/>
  <c r="N84" i="20" s="1"/>
  <c r="G84" i="20"/>
  <c r="L83" i="20"/>
  <c r="K83" i="20"/>
  <c r="J83" i="20"/>
  <c r="L82" i="20"/>
  <c r="K82" i="20"/>
  <c r="F81" i="20"/>
  <c r="J177" i="20" s="1"/>
  <c r="E81" i="20"/>
  <c r="I177" i="20" s="1"/>
  <c r="D81" i="20"/>
  <c r="H178" i="20" s="1"/>
  <c r="N178" i="20" s="1"/>
  <c r="C81" i="20"/>
  <c r="G177" i="20" s="1"/>
  <c r="L73" i="20"/>
  <c r="K73" i="20"/>
  <c r="J73" i="20"/>
  <c r="I73" i="20"/>
  <c r="H73" i="20"/>
  <c r="N73" i="20" s="1"/>
  <c r="L72" i="20"/>
  <c r="K72" i="20"/>
  <c r="J72" i="20"/>
  <c r="I72" i="20"/>
  <c r="H72" i="20"/>
  <c r="N72" i="20" s="1"/>
  <c r="G72" i="20"/>
  <c r="M72" i="20" s="1"/>
  <c r="L71" i="20"/>
  <c r="K71" i="20"/>
  <c r="J71" i="20"/>
  <c r="I71" i="20"/>
  <c r="H71" i="20"/>
  <c r="N71" i="20" s="1"/>
  <c r="G71" i="20"/>
  <c r="M71" i="20" s="1"/>
  <c r="L70" i="20"/>
  <c r="K70" i="20"/>
  <c r="J70" i="20"/>
  <c r="I70" i="20"/>
  <c r="G70" i="20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L67" i="20"/>
  <c r="K67" i="20"/>
  <c r="I67" i="20"/>
  <c r="G67" i="20"/>
  <c r="M67" i="20" s="1"/>
  <c r="L66" i="20"/>
  <c r="K66" i="20"/>
  <c r="J66" i="20"/>
  <c r="I66" i="20"/>
  <c r="H66" i="20"/>
  <c r="N66" i="20" s="1"/>
  <c r="G66" i="20"/>
  <c r="M66" i="20" s="1"/>
  <c r="N65" i="20"/>
  <c r="L65" i="20"/>
  <c r="K65" i="20"/>
  <c r="J65" i="20"/>
  <c r="I65" i="20"/>
  <c r="H65" i="20"/>
  <c r="G65" i="20"/>
  <c r="M65" i="20" s="1"/>
  <c r="L64" i="20"/>
  <c r="K64" i="20"/>
  <c r="I64" i="20"/>
  <c r="H64" i="20"/>
  <c r="N64" i="20" s="1"/>
  <c r="G64" i="20"/>
  <c r="L63" i="20"/>
  <c r="K63" i="20"/>
  <c r="J63" i="20"/>
  <c r="I63" i="20"/>
  <c r="H63" i="20"/>
  <c r="N63" i="20" s="1"/>
  <c r="G63" i="20"/>
  <c r="M63" i="20" s="1"/>
  <c r="L62" i="20"/>
  <c r="K62" i="20"/>
  <c r="J62" i="20"/>
  <c r="I62" i="20"/>
  <c r="H62" i="20"/>
  <c r="N62" i="20" s="1"/>
  <c r="L61" i="20"/>
  <c r="K61" i="20"/>
  <c r="J61" i="20"/>
  <c r="I61" i="20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G59" i="20"/>
  <c r="L58" i="20"/>
  <c r="K58" i="20"/>
  <c r="G58" i="20"/>
  <c r="M58" i="20" s="1"/>
  <c r="L57" i="20"/>
  <c r="K57" i="20"/>
  <c r="J57" i="20"/>
  <c r="I57" i="20"/>
  <c r="G57" i="20"/>
  <c r="M57" i="20" s="1"/>
  <c r="L56" i="20"/>
  <c r="K56" i="20"/>
  <c r="J56" i="20"/>
  <c r="I56" i="20"/>
  <c r="H56" i="20"/>
  <c r="N56" i="20" s="1"/>
  <c r="G56" i="20"/>
  <c r="M56" i="20" s="1"/>
  <c r="L55" i="20"/>
  <c r="K55" i="20"/>
  <c r="J55" i="20"/>
  <c r="I55" i="20"/>
  <c r="H55" i="20"/>
  <c r="N55" i="20" s="1"/>
  <c r="G55" i="20"/>
  <c r="M55" i="20" s="1"/>
  <c r="L54" i="20"/>
  <c r="K54" i="20"/>
  <c r="M54" i="20" s="1"/>
  <c r="J54" i="20"/>
  <c r="I54" i="20"/>
  <c r="G54" i="20"/>
  <c r="L53" i="20"/>
  <c r="K53" i="20"/>
  <c r="I53" i="20"/>
  <c r="H53" i="20"/>
  <c r="N53" i="20" s="1"/>
  <c r="L52" i="20"/>
  <c r="K52" i="20"/>
  <c r="J52" i="20"/>
  <c r="I52" i="20"/>
  <c r="G52" i="20"/>
  <c r="M52" i="20" s="1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L49" i="20"/>
  <c r="K49" i="20"/>
  <c r="J49" i="20"/>
  <c r="I49" i="20"/>
  <c r="H49" i="20"/>
  <c r="N49" i="20" s="1"/>
  <c r="G49" i="20"/>
  <c r="M49" i="20" s="1"/>
  <c r="L48" i="20"/>
  <c r="K48" i="20"/>
  <c r="M48" i="20" s="1"/>
  <c r="J48" i="20"/>
  <c r="H48" i="20"/>
  <c r="N48" i="20" s="1"/>
  <c r="G48" i="20"/>
  <c r="M47" i="20"/>
  <c r="L47" i="20"/>
  <c r="K47" i="20"/>
  <c r="J47" i="20"/>
  <c r="I47" i="20"/>
  <c r="H47" i="20"/>
  <c r="N47" i="20" s="1"/>
  <c r="G47" i="20"/>
  <c r="L46" i="20"/>
  <c r="K46" i="20"/>
  <c r="J46" i="20"/>
  <c r="I46" i="20"/>
  <c r="H46" i="20"/>
  <c r="N46" i="20" s="1"/>
  <c r="L45" i="20"/>
  <c r="K45" i="20"/>
  <c r="J45" i="20"/>
  <c r="I45" i="20"/>
  <c r="H45" i="20"/>
  <c r="N45" i="20" s="1"/>
  <c r="G45" i="20"/>
  <c r="M45" i="20" s="1"/>
  <c r="L44" i="20"/>
  <c r="K44" i="20"/>
  <c r="J44" i="20"/>
  <c r="I44" i="20"/>
  <c r="H44" i="20"/>
  <c r="N44" i="20" s="1"/>
  <c r="G44" i="20"/>
  <c r="M44" i="20" s="1"/>
  <c r="L43" i="20"/>
  <c r="K43" i="20"/>
  <c r="J43" i="20"/>
  <c r="I43" i="20"/>
  <c r="H43" i="20"/>
  <c r="N43" i="20" s="1"/>
  <c r="G43" i="20"/>
  <c r="M43" i="20" s="1"/>
  <c r="L42" i="20"/>
  <c r="K42" i="20"/>
  <c r="J42" i="20"/>
  <c r="N41" i="20"/>
  <c r="L41" i="20"/>
  <c r="K41" i="20"/>
  <c r="J41" i="20"/>
  <c r="I41" i="20"/>
  <c r="H41" i="20"/>
  <c r="G41" i="20"/>
  <c r="M41" i="20" s="1"/>
  <c r="N40" i="20"/>
  <c r="L40" i="20"/>
  <c r="K40" i="20"/>
  <c r="J40" i="20"/>
  <c r="I40" i="20"/>
  <c r="H40" i="20"/>
  <c r="G40" i="20"/>
  <c r="M40" i="20" s="1"/>
  <c r="L39" i="20"/>
  <c r="K39" i="20"/>
  <c r="M39" i="20" s="1"/>
  <c r="I39" i="20"/>
  <c r="H39" i="20"/>
  <c r="N39" i="20" s="1"/>
  <c r="G39" i="20"/>
  <c r="N38" i="20"/>
  <c r="L38" i="20"/>
  <c r="K38" i="20"/>
  <c r="J38" i="20"/>
  <c r="I38" i="20"/>
  <c r="H38" i="20"/>
  <c r="G38" i="20"/>
  <c r="M38" i="20" s="1"/>
  <c r="N37" i="20"/>
  <c r="L37" i="20"/>
  <c r="K37" i="20"/>
  <c r="J37" i="20"/>
  <c r="I37" i="20"/>
  <c r="H37" i="20"/>
  <c r="G37" i="20"/>
  <c r="M37" i="20" s="1"/>
  <c r="L36" i="20"/>
  <c r="K36" i="20"/>
  <c r="J36" i="20"/>
  <c r="I36" i="20"/>
  <c r="G36" i="20"/>
  <c r="M36" i="20" s="1"/>
  <c r="L35" i="20"/>
  <c r="K35" i="20"/>
  <c r="J35" i="20"/>
  <c r="I35" i="20"/>
  <c r="L34" i="20"/>
  <c r="K34" i="20"/>
  <c r="J34" i="20"/>
  <c r="I34" i="20"/>
  <c r="H34" i="20"/>
  <c r="N34" i="20" s="1"/>
  <c r="L33" i="20"/>
  <c r="K33" i="20"/>
  <c r="I33" i="20"/>
  <c r="L32" i="20"/>
  <c r="K32" i="20"/>
  <c r="J32" i="20"/>
  <c r="I32" i="20"/>
  <c r="H32" i="20"/>
  <c r="N32" i="20" s="1"/>
  <c r="G32" i="20"/>
  <c r="M32" i="20" s="1"/>
  <c r="L31" i="20"/>
  <c r="K31" i="20"/>
  <c r="J31" i="20"/>
  <c r="I31" i="20"/>
  <c r="H31" i="20"/>
  <c r="N31" i="20" s="1"/>
  <c r="L30" i="20"/>
  <c r="K30" i="20"/>
  <c r="J30" i="20"/>
  <c r="H30" i="20"/>
  <c r="N30" i="20" s="1"/>
  <c r="G30" i="20"/>
  <c r="L29" i="20"/>
  <c r="K29" i="20"/>
  <c r="J29" i="20"/>
  <c r="I29" i="20"/>
  <c r="H29" i="20"/>
  <c r="N29" i="20" s="1"/>
  <c r="G29" i="20"/>
  <c r="M29" i="20" s="1"/>
  <c r="N28" i="20"/>
  <c r="L28" i="20"/>
  <c r="K28" i="20"/>
  <c r="J28" i="20"/>
  <c r="I28" i="20"/>
  <c r="H28" i="20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L25" i="20"/>
  <c r="K25" i="20"/>
  <c r="J25" i="20"/>
  <c r="I25" i="20"/>
  <c r="H25" i="20"/>
  <c r="N25" i="20" s="1"/>
  <c r="G25" i="20"/>
  <c r="M25" i="20" s="1"/>
  <c r="L24" i="20"/>
  <c r="K24" i="20"/>
  <c r="M24" i="20" s="1"/>
  <c r="J24" i="20"/>
  <c r="I24" i="20"/>
  <c r="G24" i="20"/>
  <c r="N23" i="20"/>
  <c r="L23" i="20"/>
  <c r="K23" i="20"/>
  <c r="J23" i="20"/>
  <c r="I23" i="20"/>
  <c r="H23" i="20"/>
  <c r="G23" i="20"/>
  <c r="M23" i="20" s="1"/>
  <c r="F22" i="20"/>
  <c r="J67" i="20" s="1"/>
  <c r="E22" i="20"/>
  <c r="I58" i="20" s="1"/>
  <c r="D22" i="20"/>
  <c r="H70" i="20" s="1"/>
  <c r="N70" i="20" s="1"/>
  <c r="C22" i="20"/>
  <c r="G73" i="20" s="1"/>
  <c r="M73" i="20" s="1"/>
  <c r="F14" i="20"/>
  <c r="E14" i="20"/>
  <c r="D14" i="20"/>
  <c r="F13" i="20"/>
  <c r="E13" i="20"/>
  <c r="D13" i="20"/>
  <c r="F12" i="20"/>
  <c r="E12" i="20"/>
  <c r="D12" i="20"/>
  <c r="F11" i="20"/>
  <c r="E11" i="20"/>
  <c r="D11" i="20"/>
  <c r="C11" i="20"/>
  <c r="F10" i="20"/>
  <c r="E10" i="20"/>
  <c r="D10" i="20"/>
  <c r="C10" i="20"/>
  <c r="F9" i="20"/>
  <c r="E9" i="20"/>
  <c r="D9" i="20"/>
  <c r="L640" i="19"/>
  <c r="K640" i="19"/>
  <c r="J640" i="19"/>
  <c r="I640" i="19"/>
  <c r="H640" i="19"/>
  <c r="N640" i="19" s="1"/>
  <c r="G640" i="19"/>
  <c r="M640" i="19" s="1"/>
  <c r="L639" i="19"/>
  <c r="K639" i="19"/>
  <c r="J639" i="19"/>
  <c r="I639" i="19"/>
  <c r="H639" i="19"/>
  <c r="N639" i="19" s="1"/>
  <c r="L638" i="19"/>
  <c r="K638" i="19"/>
  <c r="J638" i="19"/>
  <c r="I638" i="19"/>
  <c r="H638" i="19"/>
  <c r="N638" i="19" s="1"/>
  <c r="M637" i="19"/>
  <c r="L637" i="19"/>
  <c r="K637" i="19"/>
  <c r="J637" i="19"/>
  <c r="I637" i="19"/>
  <c r="H637" i="19"/>
  <c r="N637" i="19" s="1"/>
  <c r="G637" i="19"/>
  <c r="L636" i="19"/>
  <c r="K636" i="19"/>
  <c r="I636" i="19"/>
  <c r="H636" i="19"/>
  <c r="N636" i="19" s="1"/>
  <c r="G636" i="19"/>
  <c r="M636" i="19" s="1"/>
  <c r="M635" i="19"/>
  <c r="L635" i="19"/>
  <c r="K635" i="19"/>
  <c r="J635" i="19"/>
  <c r="I635" i="19"/>
  <c r="H635" i="19"/>
  <c r="N635" i="19" s="1"/>
  <c r="G635" i="19"/>
  <c r="M634" i="19"/>
  <c r="L634" i="19"/>
  <c r="K634" i="19"/>
  <c r="J634" i="19"/>
  <c r="I634" i="19"/>
  <c r="H634" i="19"/>
  <c r="N634" i="19" s="1"/>
  <c r="G634" i="19"/>
  <c r="L633" i="19"/>
  <c r="K633" i="19"/>
  <c r="J633" i="19"/>
  <c r="I633" i="19"/>
  <c r="G633" i="19"/>
  <c r="M633" i="19" s="1"/>
  <c r="L632" i="19"/>
  <c r="K632" i="19"/>
  <c r="J632" i="19"/>
  <c r="I632" i="19"/>
  <c r="H632" i="19"/>
  <c r="N632" i="19" s="1"/>
  <c r="G632" i="19"/>
  <c r="M632" i="19" s="1"/>
  <c r="L631" i="19"/>
  <c r="K631" i="19"/>
  <c r="J631" i="19"/>
  <c r="I631" i="19"/>
  <c r="H631" i="19"/>
  <c r="N631" i="19" s="1"/>
  <c r="G631" i="19"/>
  <c r="M631" i="19" s="1"/>
  <c r="L630" i="19"/>
  <c r="K630" i="19"/>
  <c r="G630" i="19"/>
  <c r="M630" i="19" s="1"/>
  <c r="L629" i="19"/>
  <c r="K629" i="19"/>
  <c r="J629" i="19"/>
  <c r="I629" i="19"/>
  <c r="H629" i="19"/>
  <c r="N629" i="19" s="1"/>
  <c r="G629" i="19"/>
  <c r="M629" i="19" s="1"/>
  <c r="L628" i="19"/>
  <c r="K628" i="19"/>
  <c r="G628" i="19"/>
  <c r="M628" i="19" s="1"/>
  <c r="N627" i="19"/>
  <c r="L627" i="19"/>
  <c r="K627" i="19"/>
  <c r="J627" i="19"/>
  <c r="I627" i="19"/>
  <c r="H627" i="19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N624" i="19"/>
  <c r="L624" i="19"/>
  <c r="K624" i="19"/>
  <c r="J624" i="19"/>
  <c r="I624" i="19"/>
  <c r="H624" i="19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N619" i="19"/>
  <c r="L619" i="19"/>
  <c r="K619" i="19"/>
  <c r="J619" i="19"/>
  <c r="I619" i="19"/>
  <c r="H619" i="19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H617" i="19"/>
  <c r="N617" i="19" s="1"/>
  <c r="G617" i="19"/>
  <c r="M617" i="19" s="1"/>
  <c r="L616" i="19"/>
  <c r="K616" i="19"/>
  <c r="H616" i="19"/>
  <c r="N616" i="19" s="1"/>
  <c r="L615" i="19"/>
  <c r="K615" i="19"/>
  <c r="L614" i="19"/>
  <c r="K614" i="19"/>
  <c r="J614" i="19"/>
  <c r="I614" i="19"/>
  <c r="H614" i="19"/>
  <c r="N614" i="19" s="1"/>
  <c r="G614" i="19"/>
  <c r="M614" i="19" s="1"/>
  <c r="L613" i="19"/>
  <c r="K613" i="19"/>
  <c r="J613" i="19"/>
  <c r="I613" i="19"/>
  <c r="H613" i="19"/>
  <c r="N613" i="19" s="1"/>
  <c r="G613" i="19"/>
  <c r="M613" i="19" s="1"/>
  <c r="I612" i="19"/>
  <c r="F612" i="19"/>
  <c r="J636" i="19" s="1"/>
  <c r="E612" i="19"/>
  <c r="I616" i="19" s="1"/>
  <c r="D612" i="19"/>
  <c r="H633" i="19" s="1"/>
  <c r="N633" i="19" s="1"/>
  <c r="C612" i="19"/>
  <c r="G639" i="19" s="1"/>
  <c r="M639" i="19" s="1"/>
  <c r="L604" i="19"/>
  <c r="K604" i="19"/>
  <c r="J604" i="19"/>
  <c r="I604" i="19"/>
  <c r="H604" i="19"/>
  <c r="N604" i="19" s="1"/>
  <c r="G604" i="19"/>
  <c r="M604" i="19" s="1"/>
  <c r="L603" i="19"/>
  <c r="K603" i="19"/>
  <c r="J603" i="19"/>
  <c r="I603" i="19"/>
  <c r="H603" i="19"/>
  <c r="N603" i="19" s="1"/>
  <c r="G603" i="19"/>
  <c r="M603" i="19" s="1"/>
  <c r="L602" i="19"/>
  <c r="K602" i="19"/>
  <c r="J602" i="19"/>
  <c r="I602" i="19"/>
  <c r="H602" i="19"/>
  <c r="N602" i="19" s="1"/>
  <c r="G602" i="19"/>
  <c r="M602" i="19" s="1"/>
  <c r="L601" i="19"/>
  <c r="K601" i="19"/>
  <c r="J601" i="19"/>
  <c r="I601" i="19"/>
  <c r="H601" i="19"/>
  <c r="N601" i="19" s="1"/>
  <c r="G601" i="19"/>
  <c r="M601" i="19" s="1"/>
  <c r="L600" i="19"/>
  <c r="K600" i="19"/>
  <c r="J600" i="19"/>
  <c r="I600" i="19"/>
  <c r="H600" i="19"/>
  <c r="N600" i="19" s="1"/>
  <c r="G600" i="19"/>
  <c r="M600" i="19" s="1"/>
  <c r="L599" i="19"/>
  <c r="K599" i="19"/>
  <c r="J599" i="19"/>
  <c r="I599" i="19"/>
  <c r="H599" i="19"/>
  <c r="N599" i="19" s="1"/>
  <c r="G599" i="19"/>
  <c r="M599" i="19" s="1"/>
  <c r="L598" i="19"/>
  <c r="K598" i="19"/>
  <c r="J598" i="19"/>
  <c r="I598" i="19"/>
  <c r="H598" i="19"/>
  <c r="N598" i="19" s="1"/>
  <c r="G598" i="19"/>
  <c r="M598" i="19" s="1"/>
  <c r="L597" i="19"/>
  <c r="K597" i="19"/>
  <c r="J597" i="19"/>
  <c r="I597" i="19"/>
  <c r="H597" i="19"/>
  <c r="N597" i="19" s="1"/>
  <c r="G597" i="19"/>
  <c r="M597" i="19" s="1"/>
  <c r="L596" i="19"/>
  <c r="K596" i="19"/>
  <c r="J596" i="19"/>
  <c r="I596" i="19"/>
  <c r="H596" i="19"/>
  <c r="N596" i="19" s="1"/>
  <c r="G596" i="19"/>
  <c r="M596" i="19" s="1"/>
  <c r="L595" i="19"/>
  <c r="K595" i="19"/>
  <c r="J595" i="19"/>
  <c r="I595" i="19"/>
  <c r="H595" i="19"/>
  <c r="N595" i="19" s="1"/>
  <c r="G595" i="19"/>
  <c r="M595" i="19" s="1"/>
  <c r="L594" i="19"/>
  <c r="K594" i="19"/>
  <c r="J594" i="19"/>
  <c r="I594" i="19"/>
  <c r="H594" i="19"/>
  <c r="N594" i="19" s="1"/>
  <c r="G594" i="19"/>
  <c r="M594" i="19" s="1"/>
  <c r="L593" i="19"/>
  <c r="K593" i="19"/>
  <c r="J593" i="19"/>
  <c r="I593" i="19"/>
  <c r="H593" i="19"/>
  <c r="N593" i="19" s="1"/>
  <c r="G593" i="19"/>
  <c r="M593" i="19" s="1"/>
  <c r="L592" i="19"/>
  <c r="K592" i="19"/>
  <c r="J592" i="19"/>
  <c r="I592" i="19"/>
  <c r="H592" i="19"/>
  <c r="N592" i="19" s="1"/>
  <c r="G592" i="19"/>
  <c r="M592" i="19" s="1"/>
  <c r="L591" i="19"/>
  <c r="K591" i="19"/>
  <c r="J591" i="19"/>
  <c r="I591" i="19"/>
  <c r="H591" i="19"/>
  <c r="N591" i="19" s="1"/>
  <c r="G591" i="19"/>
  <c r="M591" i="19" s="1"/>
  <c r="L590" i="19"/>
  <c r="K590" i="19"/>
  <c r="I590" i="19"/>
  <c r="G590" i="19"/>
  <c r="M590" i="19" s="1"/>
  <c r="M589" i="19"/>
  <c r="L589" i="19"/>
  <c r="K589" i="19"/>
  <c r="J589" i="19"/>
  <c r="I589" i="19"/>
  <c r="H589" i="19"/>
  <c r="N589" i="19" s="1"/>
  <c r="G589" i="19"/>
  <c r="M588" i="19"/>
  <c r="L588" i="19"/>
  <c r="K588" i="19"/>
  <c r="J588" i="19"/>
  <c r="I588" i="19"/>
  <c r="H588" i="19"/>
  <c r="N588" i="19" s="1"/>
  <c r="G588" i="19"/>
  <c r="L587" i="19"/>
  <c r="K587" i="19"/>
  <c r="J587" i="19"/>
  <c r="I587" i="19"/>
  <c r="H587" i="19"/>
  <c r="N587" i="19" s="1"/>
  <c r="G587" i="19"/>
  <c r="M587" i="19" s="1"/>
  <c r="L586" i="19"/>
  <c r="K586" i="19"/>
  <c r="J586" i="19"/>
  <c r="I586" i="19"/>
  <c r="H586" i="19"/>
  <c r="N586" i="19" s="1"/>
  <c r="G586" i="19"/>
  <c r="M586" i="19" s="1"/>
  <c r="M585" i="19"/>
  <c r="L585" i="19"/>
  <c r="K585" i="19"/>
  <c r="J585" i="19"/>
  <c r="I585" i="19"/>
  <c r="H585" i="19"/>
  <c r="N585" i="19" s="1"/>
  <c r="G585" i="19"/>
  <c r="M584" i="19"/>
  <c r="L584" i="19"/>
  <c r="K584" i="19"/>
  <c r="J584" i="19"/>
  <c r="I584" i="19"/>
  <c r="H584" i="19"/>
  <c r="N584" i="19" s="1"/>
  <c r="G584" i="19"/>
  <c r="L583" i="19"/>
  <c r="K583" i="19"/>
  <c r="J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M581" i="19"/>
  <c r="L581" i="19"/>
  <c r="K581" i="19"/>
  <c r="J581" i="19"/>
  <c r="I581" i="19"/>
  <c r="H581" i="19"/>
  <c r="N581" i="19" s="1"/>
  <c r="G581" i="19"/>
  <c r="M580" i="19"/>
  <c r="L580" i="19"/>
  <c r="K580" i="19"/>
  <c r="J580" i="19"/>
  <c r="I580" i="19"/>
  <c r="H580" i="19"/>
  <c r="N580" i="19" s="1"/>
  <c r="G580" i="19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M577" i="19"/>
  <c r="L577" i="19"/>
  <c r="K577" i="19"/>
  <c r="J577" i="19"/>
  <c r="I577" i="19"/>
  <c r="H577" i="19"/>
  <c r="N577" i="19" s="1"/>
  <c r="G577" i="19"/>
  <c r="M576" i="19"/>
  <c r="L576" i="19"/>
  <c r="K576" i="19"/>
  <c r="J576" i="19"/>
  <c r="I576" i="19"/>
  <c r="H576" i="19"/>
  <c r="N576" i="19" s="1"/>
  <c r="G576" i="19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M573" i="19"/>
  <c r="L573" i="19"/>
  <c r="K573" i="19"/>
  <c r="J573" i="19"/>
  <c r="I573" i="19"/>
  <c r="H573" i="19"/>
  <c r="N573" i="19" s="1"/>
  <c r="G573" i="19"/>
  <c r="M572" i="19"/>
  <c r="L572" i="19"/>
  <c r="K572" i="19"/>
  <c r="J572" i="19"/>
  <c r="I572" i="19"/>
  <c r="H572" i="19"/>
  <c r="N572" i="19" s="1"/>
  <c r="G572" i="19"/>
  <c r="L571" i="19"/>
  <c r="K571" i="19"/>
  <c r="J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G569" i="19"/>
  <c r="L568" i="19"/>
  <c r="K568" i="19"/>
  <c r="J568" i="19"/>
  <c r="I568" i="19"/>
  <c r="G568" i="19"/>
  <c r="M568" i="19" s="1"/>
  <c r="L567" i="19"/>
  <c r="K567" i="19"/>
  <c r="H567" i="19"/>
  <c r="N567" i="19" s="1"/>
  <c r="G567" i="19"/>
  <c r="M567" i="19" s="1"/>
  <c r="N566" i="19"/>
  <c r="M566" i="19"/>
  <c r="L566" i="19"/>
  <c r="K566" i="19"/>
  <c r="J566" i="19"/>
  <c r="I566" i="19"/>
  <c r="H566" i="19"/>
  <c r="G566" i="19"/>
  <c r="N565" i="19"/>
  <c r="M565" i="19"/>
  <c r="L565" i="19"/>
  <c r="K565" i="19"/>
  <c r="J565" i="19"/>
  <c r="I565" i="19"/>
  <c r="H565" i="19"/>
  <c r="G565" i="19"/>
  <c r="L564" i="19"/>
  <c r="K564" i="19"/>
  <c r="I564" i="19"/>
  <c r="H564" i="19"/>
  <c r="N564" i="19" s="1"/>
  <c r="N563" i="19"/>
  <c r="L563" i="19"/>
  <c r="K563" i="19"/>
  <c r="J563" i="19"/>
  <c r="I563" i="19"/>
  <c r="H563" i="19"/>
  <c r="G563" i="19"/>
  <c r="M563" i="19" s="1"/>
  <c r="L562" i="19"/>
  <c r="K562" i="19"/>
  <c r="J562" i="19"/>
  <c r="I562" i="19"/>
  <c r="H562" i="19"/>
  <c r="N562" i="19" s="1"/>
  <c r="G562" i="19"/>
  <c r="M562" i="19" s="1"/>
  <c r="N561" i="19"/>
  <c r="L561" i="19"/>
  <c r="K561" i="19"/>
  <c r="J561" i="19"/>
  <c r="I561" i="19"/>
  <c r="H561" i="19"/>
  <c r="G561" i="19"/>
  <c r="M561" i="19" s="1"/>
  <c r="L560" i="19"/>
  <c r="K560" i="19"/>
  <c r="J560" i="19"/>
  <c r="I560" i="19"/>
  <c r="H560" i="19"/>
  <c r="N560" i="19" s="1"/>
  <c r="G560" i="19"/>
  <c r="M560" i="19" s="1"/>
  <c r="N559" i="19"/>
  <c r="L559" i="19"/>
  <c r="K559" i="19"/>
  <c r="J559" i="19"/>
  <c r="I559" i="19"/>
  <c r="H559" i="19"/>
  <c r="G559" i="19"/>
  <c r="M559" i="19" s="1"/>
  <c r="L558" i="19"/>
  <c r="K558" i="19"/>
  <c r="J558" i="19"/>
  <c r="I558" i="19"/>
  <c r="G558" i="19"/>
  <c r="M558" i="19" s="1"/>
  <c r="M557" i="19"/>
  <c r="L557" i="19"/>
  <c r="K557" i="19"/>
  <c r="J557" i="19"/>
  <c r="I557" i="19"/>
  <c r="H557" i="19"/>
  <c r="N557" i="19" s="1"/>
  <c r="G557" i="19"/>
  <c r="M556" i="19"/>
  <c r="L556" i="19"/>
  <c r="K556" i="19"/>
  <c r="J556" i="19"/>
  <c r="I556" i="19"/>
  <c r="H556" i="19"/>
  <c r="N556" i="19" s="1"/>
  <c r="G556" i="19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M553" i="19"/>
  <c r="L553" i="19"/>
  <c r="K553" i="19"/>
  <c r="J553" i="19"/>
  <c r="I553" i="19"/>
  <c r="H553" i="19"/>
  <c r="N553" i="19" s="1"/>
  <c r="G553" i="19"/>
  <c r="M552" i="19"/>
  <c r="L552" i="19"/>
  <c r="K552" i="19"/>
  <c r="J552" i="19"/>
  <c r="I552" i="19"/>
  <c r="H552" i="19"/>
  <c r="N552" i="19" s="1"/>
  <c r="G552" i="19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M549" i="19"/>
  <c r="L549" i="19"/>
  <c r="K549" i="19"/>
  <c r="J549" i="19"/>
  <c r="I549" i="19"/>
  <c r="H549" i="19"/>
  <c r="N549" i="19" s="1"/>
  <c r="G549" i="19"/>
  <c r="M548" i="19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M545" i="19"/>
  <c r="L545" i="19"/>
  <c r="K545" i="19"/>
  <c r="J545" i="19"/>
  <c r="I545" i="19"/>
  <c r="H545" i="19"/>
  <c r="N545" i="19" s="1"/>
  <c r="G545" i="19"/>
  <c r="L544" i="19"/>
  <c r="K544" i="19"/>
  <c r="I544" i="19"/>
  <c r="H544" i="19"/>
  <c r="N544" i="19" s="1"/>
  <c r="N543" i="19"/>
  <c r="M543" i="19"/>
  <c r="L543" i="19"/>
  <c r="K543" i="19"/>
  <c r="J543" i="19"/>
  <c r="I543" i="19"/>
  <c r="H543" i="19"/>
  <c r="G543" i="19"/>
  <c r="N542" i="19"/>
  <c r="M542" i="19"/>
  <c r="L542" i="19"/>
  <c r="K542" i="19"/>
  <c r="J542" i="19"/>
  <c r="I542" i="19"/>
  <c r="H542" i="19"/>
  <c r="G542" i="19"/>
  <c r="N541" i="19"/>
  <c r="M541" i="19"/>
  <c r="L541" i="19"/>
  <c r="K541" i="19"/>
  <c r="J541" i="19"/>
  <c r="I541" i="19"/>
  <c r="H541" i="19"/>
  <c r="G541" i="19"/>
  <c r="N540" i="19"/>
  <c r="M540" i="19"/>
  <c r="L540" i="19"/>
  <c r="K540" i="19"/>
  <c r="J540" i="19"/>
  <c r="I540" i="19"/>
  <c r="H540" i="19"/>
  <c r="G540" i="19"/>
  <c r="M539" i="19"/>
  <c r="L539" i="19"/>
  <c r="K539" i="19"/>
  <c r="J539" i="19"/>
  <c r="H539" i="19"/>
  <c r="N539" i="19" s="1"/>
  <c r="G539" i="19"/>
  <c r="L538" i="19"/>
  <c r="K538" i="19"/>
  <c r="J538" i="19"/>
  <c r="I538" i="19"/>
  <c r="H538" i="19"/>
  <c r="N538" i="19" s="1"/>
  <c r="G538" i="19"/>
  <c r="M538" i="19" s="1"/>
  <c r="M537" i="19"/>
  <c r="L537" i="19"/>
  <c r="K537" i="19"/>
  <c r="J537" i="19"/>
  <c r="I537" i="19"/>
  <c r="H537" i="19"/>
  <c r="N537" i="19" s="1"/>
  <c r="G537" i="19"/>
  <c r="M536" i="19"/>
  <c r="L536" i="19"/>
  <c r="K536" i="19"/>
  <c r="J536" i="19"/>
  <c r="I536" i="19"/>
  <c r="H536" i="19"/>
  <c r="N536" i="19" s="1"/>
  <c r="G536" i="19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M533" i="19"/>
  <c r="L533" i="19"/>
  <c r="K533" i="19"/>
  <c r="J533" i="19"/>
  <c r="I533" i="19"/>
  <c r="H533" i="19"/>
  <c r="N533" i="19" s="1"/>
  <c r="G533" i="19"/>
  <c r="M532" i="19"/>
  <c r="L532" i="19"/>
  <c r="K532" i="19"/>
  <c r="J532" i="19"/>
  <c r="I532" i="19"/>
  <c r="H532" i="19"/>
  <c r="N532" i="19" s="1"/>
  <c r="G532" i="19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M529" i="19"/>
  <c r="L529" i="19"/>
  <c r="K529" i="19"/>
  <c r="J529" i="19"/>
  <c r="I529" i="19"/>
  <c r="H529" i="19"/>
  <c r="N529" i="19" s="1"/>
  <c r="G529" i="19"/>
  <c r="M528" i="19"/>
  <c r="L528" i="19"/>
  <c r="K528" i="19"/>
  <c r="J528" i="19"/>
  <c r="I528" i="19"/>
  <c r="H528" i="19"/>
  <c r="N528" i="19" s="1"/>
  <c r="G528" i="19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M525" i="19"/>
  <c r="L525" i="19"/>
  <c r="K525" i="19"/>
  <c r="J525" i="19"/>
  <c r="I525" i="19"/>
  <c r="H525" i="19"/>
  <c r="N525" i="19" s="1"/>
  <c r="G525" i="19"/>
  <c r="M524" i="19"/>
  <c r="L524" i="19"/>
  <c r="K524" i="19"/>
  <c r="J524" i="19"/>
  <c r="I524" i="19"/>
  <c r="H524" i="19"/>
  <c r="N524" i="19" s="1"/>
  <c r="G524" i="19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M521" i="19"/>
  <c r="L521" i="19"/>
  <c r="K521" i="19"/>
  <c r="J521" i="19"/>
  <c r="I521" i="19"/>
  <c r="H521" i="19"/>
  <c r="N521" i="19" s="1"/>
  <c r="G521" i="19"/>
  <c r="M520" i="19"/>
  <c r="L520" i="19"/>
  <c r="K520" i="19"/>
  <c r="J520" i="19"/>
  <c r="I520" i="19"/>
  <c r="H520" i="19"/>
  <c r="N520" i="19" s="1"/>
  <c r="G520" i="19"/>
  <c r="L519" i="19"/>
  <c r="K519" i="19"/>
  <c r="J519" i="19"/>
  <c r="I519" i="19"/>
  <c r="H519" i="19"/>
  <c r="N519" i="19" s="1"/>
  <c r="G519" i="19"/>
  <c r="M519" i="19" s="1"/>
  <c r="L518" i="19"/>
  <c r="K518" i="19"/>
  <c r="J518" i="19"/>
  <c r="I518" i="19"/>
  <c r="H518" i="19"/>
  <c r="N518" i="19" s="1"/>
  <c r="G518" i="19"/>
  <c r="M518" i="19" s="1"/>
  <c r="M517" i="19"/>
  <c r="L517" i="19"/>
  <c r="K517" i="19"/>
  <c r="J517" i="19"/>
  <c r="I517" i="19"/>
  <c r="H517" i="19"/>
  <c r="N517" i="19" s="1"/>
  <c r="G517" i="19"/>
  <c r="M516" i="19"/>
  <c r="L516" i="19"/>
  <c r="K516" i="19"/>
  <c r="J516" i="19"/>
  <c r="I516" i="19"/>
  <c r="H516" i="19"/>
  <c r="N516" i="19" s="1"/>
  <c r="G516" i="19"/>
  <c r="L515" i="19"/>
  <c r="K515" i="19"/>
  <c r="J515" i="19"/>
  <c r="I515" i="19"/>
  <c r="H515" i="19"/>
  <c r="N515" i="19" s="1"/>
  <c r="G515" i="19"/>
  <c r="M515" i="19" s="1"/>
  <c r="L514" i="19"/>
  <c r="K514" i="19"/>
  <c r="I514" i="19"/>
  <c r="L513" i="19"/>
  <c r="K513" i="19"/>
  <c r="J513" i="19"/>
  <c r="I513" i="19"/>
  <c r="H513" i="19"/>
  <c r="N513" i="19" s="1"/>
  <c r="G513" i="19"/>
  <c r="M513" i="19" s="1"/>
  <c r="L512" i="19"/>
  <c r="K512" i="19"/>
  <c r="J512" i="19"/>
  <c r="I512" i="19"/>
  <c r="H512" i="19"/>
  <c r="N512" i="19" s="1"/>
  <c r="G512" i="19"/>
  <c r="M512" i="19" s="1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L507" i="19"/>
  <c r="K507" i="19"/>
  <c r="M507" i="19" s="1"/>
  <c r="J507" i="19"/>
  <c r="I507" i="19"/>
  <c r="G507" i="19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J504" i="19"/>
  <c r="I504" i="19"/>
  <c r="H504" i="19"/>
  <c r="N504" i="19" s="1"/>
  <c r="G504" i="19"/>
  <c r="M504" i="19" s="1"/>
  <c r="L503" i="19"/>
  <c r="K503" i="19"/>
  <c r="J503" i="19"/>
  <c r="I503" i="19"/>
  <c r="H503" i="19"/>
  <c r="N503" i="19" s="1"/>
  <c r="G503" i="19"/>
  <c r="M503" i="19" s="1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M500" i="19"/>
  <c r="L500" i="19"/>
  <c r="K500" i="19"/>
  <c r="I500" i="19"/>
  <c r="H500" i="19"/>
  <c r="N500" i="19" s="1"/>
  <c r="G500" i="19"/>
  <c r="L499" i="19"/>
  <c r="K499" i="19"/>
  <c r="I499" i="19"/>
  <c r="G499" i="19"/>
  <c r="M499" i="19" s="1"/>
  <c r="M498" i="19"/>
  <c r="L498" i="19"/>
  <c r="K498" i="19"/>
  <c r="I498" i="19"/>
  <c r="H498" i="19"/>
  <c r="N498" i="19" s="1"/>
  <c r="G498" i="19"/>
  <c r="L497" i="19"/>
  <c r="K497" i="19"/>
  <c r="J497" i="19"/>
  <c r="I497" i="19"/>
  <c r="H497" i="19"/>
  <c r="N497" i="19" s="1"/>
  <c r="G497" i="19"/>
  <c r="M497" i="19" s="1"/>
  <c r="M496" i="19"/>
  <c r="L496" i="19"/>
  <c r="K496" i="19"/>
  <c r="J496" i="19"/>
  <c r="I496" i="19"/>
  <c r="H496" i="19"/>
  <c r="N496" i="19" s="1"/>
  <c r="G496" i="19"/>
  <c r="M495" i="19"/>
  <c r="L495" i="19"/>
  <c r="K495" i="19"/>
  <c r="J495" i="19"/>
  <c r="I495" i="19"/>
  <c r="H495" i="19"/>
  <c r="N495" i="19" s="1"/>
  <c r="G495" i="19"/>
  <c r="L494" i="19"/>
  <c r="K494" i="19"/>
  <c r="J494" i="19"/>
  <c r="I494" i="19"/>
  <c r="H494" i="19"/>
  <c r="N494" i="19" s="1"/>
  <c r="G494" i="19"/>
  <c r="M494" i="19" s="1"/>
  <c r="L493" i="19"/>
  <c r="K493" i="19"/>
  <c r="J493" i="19"/>
  <c r="I493" i="19"/>
  <c r="H493" i="19"/>
  <c r="N493" i="19" s="1"/>
  <c r="G493" i="19"/>
  <c r="M493" i="19" s="1"/>
  <c r="M492" i="19"/>
  <c r="L492" i="19"/>
  <c r="K492" i="19"/>
  <c r="J492" i="19"/>
  <c r="I492" i="19"/>
  <c r="H492" i="19"/>
  <c r="N492" i="19" s="1"/>
  <c r="G492" i="19"/>
  <c r="M491" i="19"/>
  <c r="L491" i="19"/>
  <c r="K491" i="19"/>
  <c r="J491" i="19"/>
  <c r="I491" i="19"/>
  <c r="H491" i="19"/>
  <c r="N491" i="19" s="1"/>
  <c r="G491" i="19"/>
  <c r="L490" i="19"/>
  <c r="K490" i="19"/>
  <c r="J490" i="19"/>
  <c r="I490" i="19"/>
  <c r="H490" i="19"/>
  <c r="N490" i="19" s="1"/>
  <c r="G490" i="19"/>
  <c r="M490" i="19" s="1"/>
  <c r="L489" i="19"/>
  <c r="K489" i="19"/>
  <c r="J489" i="19"/>
  <c r="I489" i="19"/>
  <c r="H489" i="19"/>
  <c r="N489" i="19" s="1"/>
  <c r="G489" i="19"/>
  <c r="M489" i="19" s="1"/>
  <c r="M488" i="19"/>
  <c r="L488" i="19"/>
  <c r="K488" i="19"/>
  <c r="J488" i="19"/>
  <c r="I488" i="19"/>
  <c r="H488" i="19"/>
  <c r="N488" i="19" s="1"/>
  <c r="G488" i="19"/>
  <c r="M487" i="19"/>
  <c r="L487" i="19"/>
  <c r="K487" i="19"/>
  <c r="J487" i="19"/>
  <c r="I487" i="19"/>
  <c r="H487" i="19"/>
  <c r="N487" i="19" s="1"/>
  <c r="G487" i="19"/>
  <c r="L486" i="19"/>
  <c r="K486" i="19"/>
  <c r="I486" i="19"/>
  <c r="H486" i="19"/>
  <c r="N486" i="19" s="1"/>
  <c r="G486" i="19"/>
  <c r="M486" i="19" s="1"/>
  <c r="L485" i="19"/>
  <c r="N485" i="19" s="1"/>
  <c r="K485" i="19"/>
  <c r="I485" i="19"/>
  <c r="H485" i="19"/>
  <c r="G485" i="19"/>
  <c r="M485" i="19" s="1"/>
  <c r="L484" i="19"/>
  <c r="K484" i="19"/>
  <c r="I484" i="19"/>
  <c r="H484" i="19"/>
  <c r="N484" i="19" s="1"/>
  <c r="G484" i="19"/>
  <c r="M483" i="19"/>
  <c r="L483" i="19"/>
  <c r="K483" i="19"/>
  <c r="J483" i="19"/>
  <c r="I483" i="19"/>
  <c r="H483" i="19"/>
  <c r="N483" i="19" s="1"/>
  <c r="G483" i="19"/>
  <c r="M482" i="19"/>
  <c r="L482" i="19"/>
  <c r="K482" i="19"/>
  <c r="J482" i="19"/>
  <c r="I482" i="19"/>
  <c r="H482" i="19"/>
  <c r="N482" i="19" s="1"/>
  <c r="G482" i="19"/>
  <c r="M481" i="19"/>
  <c r="L481" i="19"/>
  <c r="K481" i="19"/>
  <c r="J481" i="19"/>
  <c r="I481" i="19"/>
  <c r="H481" i="19"/>
  <c r="N481" i="19" s="1"/>
  <c r="G481" i="19"/>
  <c r="M480" i="19"/>
  <c r="L480" i="19"/>
  <c r="K480" i="19"/>
  <c r="J480" i="19"/>
  <c r="I480" i="19"/>
  <c r="H480" i="19"/>
  <c r="N480" i="19" s="1"/>
  <c r="G480" i="19"/>
  <c r="M479" i="19"/>
  <c r="L479" i="19"/>
  <c r="K479" i="19"/>
  <c r="J479" i="19"/>
  <c r="I479" i="19"/>
  <c r="H479" i="19"/>
  <c r="N479" i="19" s="1"/>
  <c r="G479" i="19"/>
  <c r="M478" i="19"/>
  <c r="L478" i="19"/>
  <c r="K478" i="19"/>
  <c r="J478" i="19"/>
  <c r="I478" i="19"/>
  <c r="H478" i="19"/>
  <c r="N478" i="19" s="1"/>
  <c r="G478" i="19"/>
  <c r="M477" i="19"/>
  <c r="L477" i="19"/>
  <c r="K477" i="19"/>
  <c r="J477" i="19"/>
  <c r="I477" i="19"/>
  <c r="H477" i="19"/>
  <c r="N477" i="19" s="1"/>
  <c r="G477" i="19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J473" i="19"/>
  <c r="I473" i="19"/>
  <c r="L472" i="19"/>
  <c r="K472" i="19"/>
  <c r="J472" i="19"/>
  <c r="I472" i="19"/>
  <c r="H472" i="19"/>
  <c r="N472" i="19" s="1"/>
  <c r="G472" i="19"/>
  <c r="M472" i="19" s="1"/>
  <c r="L471" i="19"/>
  <c r="K471" i="19"/>
  <c r="J471" i="19"/>
  <c r="I471" i="19"/>
  <c r="L470" i="19"/>
  <c r="K470" i="19"/>
  <c r="L469" i="19"/>
  <c r="K469" i="19"/>
  <c r="J469" i="19"/>
  <c r="I469" i="19"/>
  <c r="H469" i="19"/>
  <c r="N469" i="19" s="1"/>
  <c r="G469" i="19"/>
  <c r="M469" i="19" s="1"/>
  <c r="M468" i="19"/>
  <c r="L468" i="19"/>
  <c r="K468" i="19"/>
  <c r="J468" i="19"/>
  <c r="I468" i="19"/>
  <c r="H468" i="19"/>
  <c r="N468" i="19" s="1"/>
  <c r="G468" i="19"/>
  <c r="M467" i="19"/>
  <c r="L467" i="19"/>
  <c r="K467" i="19"/>
  <c r="J467" i="19"/>
  <c r="I467" i="19"/>
  <c r="H467" i="19"/>
  <c r="N467" i="19" s="1"/>
  <c r="G467" i="19"/>
  <c r="L466" i="19"/>
  <c r="K466" i="19"/>
  <c r="J466" i="19"/>
  <c r="I466" i="19"/>
  <c r="H466" i="19"/>
  <c r="N466" i="19" s="1"/>
  <c r="G466" i="19"/>
  <c r="M466" i="19" s="1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L463" i="19"/>
  <c r="K463" i="19"/>
  <c r="J463" i="19"/>
  <c r="I463" i="19"/>
  <c r="H463" i="19"/>
  <c r="N463" i="19" s="1"/>
  <c r="G463" i="19"/>
  <c r="M463" i="19" s="1"/>
  <c r="L462" i="19"/>
  <c r="K462" i="19"/>
  <c r="J462" i="19"/>
  <c r="I462" i="19"/>
  <c r="H462" i="19"/>
  <c r="N462" i="19" s="1"/>
  <c r="G462" i="19"/>
  <c r="M462" i="19" s="1"/>
  <c r="L461" i="19"/>
  <c r="K461" i="19"/>
  <c r="J461" i="19"/>
  <c r="I461" i="19"/>
  <c r="H461" i="19"/>
  <c r="N461" i="19" s="1"/>
  <c r="G461" i="19"/>
  <c r="M461" i="19" s="1"/>
  <c r="M460" i="19"/>
  <c r="L460" i="19"/>
  <c r="K460" i="19"/>
  <c r="J460" i="19"/>
  <c r="I460" i="19"/>
  <c r="H460" i="19"/>
  <c r="N460" i="19" s="1"/>
  <c r="G460" i="19"/>
  <c r="M459" i="19"/>
  <c r="L459" i="19"/>
  <c r="K459" i="19"/>
  <c r="J459" i="19"/>
  <c r="I459" i="19"/>
  <c r="H459" i="19"/>
  <c r="N459" i="19" s="1"/>
  <c r="G459" i="19"/>
  <c r="L458" i="19"/>
  <c r="K458" i="19"/>
  <c r="J458" i="19"/>
  <c r="I458" i="19"/>
  <c r="H458" i="19"/>
  <c r="N458" i="19" s="1"/>
  <c r="G458" i="19"/>
  <c r="M458" i="19" s="1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L455" i="19"/>
  <c r="K455" i="19"/>
  <c r="J455" i="19"/>
  <c r="I455" i="19"/>
  <c r="H455" i="19"/>
  <c r="N455" i="19" s="1"/>
  <c r="G455" i="19"/>
  <c r="M455" i="19" s="1"/>
  <c r="L454" i="19"/>
  <c r="K454" i="19"/>
  <c r="J454" i="19"/>
  <c r="H454" i="19"/>
  <c r="L453" i="19"/>
  <c r="K453" i="19"/>
  <c r="J453" i="19"/>
  <c r="I453" i="19"/>
  <c r="H453" i="19"/>
  <c r="N453" i="19" s="1"/>
  <c r="G453" i="19"/>
  <c r="M453" i="19" s="1"/>
  <c r="M452" i="19"/>
  <c r="L452" i="19"/>
  <c r="K452" i="19"/>
  <c r="J452" i="19"/>
  <c r="I452" i="19"/>
  <c r="H452" i="19"/>
  <c r="N452" i="19" s="1"/>
  <c r="G452" i="19"/>
  <c r="L451" i="19"/>
  <c r="K451" i="19"/>
  <c r="J451" i="19"/>
  <c r="I451" i="19"/>
  <c r="H451" i="19"/>
  <c r="N451" i="19" s="1"/>
  <c r="G451" i="19"/>
  <c r="M451" i="19" s="1"/>
  <c r="L450" i="19"/>
  <c r="K450" i="19"/>
  <c r="H450" i="19"/>
  <c r="N450" i="19" s="1"/>
  <c r="M449" i="19"/>
  <c r="L449" i="19"/>
  <c r="K449" i="19"/>
  <c r="J449" i="19"/>
  <c r="I449" i="19"/>
  <c r="H449" i="19"/>
  <c r="N449" i="19" s="1"/>
  <c r="G449" i="19"/>
  <c r="M448" i="19"/>
  <c r="L448" i="19"/>
  <c r="K448" i="19"/>
  <c r="J448" i="19"/>
  <c r="I448" i="19"/>
  <c r="H448" i="19"/>
  <c r="N448" i="19" s="1"/>
  <c r="G448" i="19"/>
  <c r="L447" i="19"/>
  <c r="K447" i="19"/>
  <c r="J447" i="19"/>
  <c r="I447" i="19"/>
  <c r="H447" i="19"/>
  <c r="N447" i="19" s="1"/>
  <c r="G447" i="19"/>
  <c r="M447" i="19" s="1"/>
  <c r="L446" i="19"/>
  <c r="K446" i="19"/>
  <c r="I446" i="19"/>
  <c r="M445" i="19"/>
  <c r="L445" i="19"/>
  <c r="K445" i="19"/>
  <c r="J445" i="19"/>
  <c r="I445" i="19"/>
  <c r="H445" i="19"/>
  <c r="N445" i="19" s="1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L442" i="19"/>
  <c r="K442" i="19"/>
  <c r="J442" i="19"/>
  <c r="I442" i="19"/>
  <c r="H442" i="19"/>
  <c r="N442" i="19" s="1"/>
  <c r="G442" i="19"/>
  <c r="M442" i="19" s="1"/>
  <c r="L441" i="19"/>
  <c r="K441" i="19"/>
  <c r="J441" i="19"/>
  <c r="I441" i="19"/>
  <c r="H441" i="19"/>
  <c r="N441" i="19" s="1"/>
  <c r="G441" i="19"/>
  <c r="M441" i="19" s="1"/>
  <c r="M440" i="19"/>
  <c r="L440" i="19"/>
  <c r="K440" i="19"/>
  <c r="J440" i="19"/>
  <c r="I440" i="19"/>
  <c r="H440" i="19"/>
  <c r="N440" i="19" s="1"/>
  <c r="G440" i="19"/>
  <c r="L439" i="19"/>
  <c r="K439" i="19"/>
  <c r="J439" i="19"/>
  <c r="I439" i="19"/>
  <c r="H439" i="19"/>
  <c r="N439" i="19" s="1"/>
  <c r="G439" i="19"/>
  <c r="M439" i="19" s="1"/>
  <c r="L438" i="19"/>
  <c r="K438" i="19"/>
  <c r="J438" i="19"/>
  <c r="I438" i="19"/>
  <c r="H438" i="19"/>
  <c r="N438" i="19" s="1"/>
  <c r="G438" i="19"/>
  <c r="M438" i="19" s="1"/>
  <c r="M437" i="19"/>
  <c r="L437" i="19"/>
  <c r="K437" i="19"/>
  <c r="J437" i="19"/>
  <c r="H437" i="19"/>
  <c r="N437" i="19" s="1"/>
  <c r="G437" i="19"/>
  <c r="L436" i="19"/>
  <c r="K436" i="19"/>
  <c r="J436" i="19"/>
  <c r="I436" i="19"/>
  <c r="H436" i="19"/>
  <c r="N436" i="19" s="1"/>
  <c r="G436" i="19"/>
  <c r="M436" i="19" s="1"/>
  <c r="L435" i="19"/>
  <c r="K435" i="19"/>
  <c r="J435" i="19"/>
  <c r="I435" i="19"/>
  <c r="H435" i="19"/>
  <c r="N435" i="19" s="1"/>
  <c r="G435" i="19"/>
  <c r="M435" i="19" s="1"/>
  <c r="L434" i="19"/>
  <c r="K434" i="19"/>
  <c r="I434" i="19"/>
  <c r="H434" i="19"/>
  <c r="L433" i="19"/>
  <c r="K433" i="19"/>
  <c r="J433" i="19"/>
  <c r="I433" i="19"/>
  <c r="H433" i="19"/>
  <c r="N433" i="19" s="1"/>
  <c r="G433" i="19"/>
  <c r="M433" i="19" s="1"/>
  <c r="M432" i="19"/>
  <c r="L432" i="19"/>
  <c r="K432" i="19"/>
  <c r="J432" i="19"/>
  <c r="I432" i="19"/>
  <c r="H432" i="19"/>
  <c r="N432" i="19" s="1"/>
  <c r="G432" i="19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M429" i="19"/>
  <c r="L429" i="19"/>
  <c r="K429" i="19"/>
  <c r="J429" i="19"/>
  <c r="I429" i="19"/>
  <c r="H429" i="19"/>
  <c r="N429" i="19" s="1"/>
  <c r="G429" i="19"/>
  <c r="L428" i="19"/>
  <c r="K428" i="19"/>
  <c r="J428" i="19"/>
  <c r="I428" i="19"/>
  <c r="H428" i="19"/>
  <c r="N428" i="19" s="1"/>
  <c r="G428" i="19"/>
  <c r="M428" i="19" s="1"/>
  <c r="L427" i="19"/>
  <c r="K427" i="19"/>
  <c r="J427" i="19"/>
  <c r="I427" i="19"/>
  <c r="H427" i="19"/>
  <c r="N427" i="19" s="1"/>
  <c r="G427" i="19"/>
  <c r="M427" i="19" s="1"/>
  <c r="L426" i="19"/>
  <c r="K426" i="19"/>
  <c r="J426" i="19"/>
  <c r="I426" i="19"/>
  <c r="H426" i="19"/>
  <c r="N426" i="19" s="1"/>
  <c r="G426" i="19"/>
  <c r="M426" i="19" s="1"/>
  <c r="L425" i="19"/>
  <c r="K425" i="19"/>
  <c r="J425" i="19"/>
  <c r="I425" i="19"/>
  <c r="H425" i="19"/>
  <c r="N425" i="19" s="1"/>
  <c r="G425" i="19"/>
  <c r="M425" i="19" s="1"/>
  <c r="L424" i="19"/>
  <c r="K424" i="19"/>
  <c r="H424" i="19"/>
  <c r="G424" i="19"/>
  <c r="M424" i="19" s="1"/>
  <c r="L423" i="19"/>
  <c r="K423" i="19"/>
  <c r="G423" i="19"/>
  <c r="M423" i="19" s="1"/>
  <c r="L422" i="19"/>
  <c r="K422" i="19"/>
  <c r="H422" i="19"/>
  <c r="N422" i="19" s="1"/>
  <c r="G422" i="19"/>
  <c r="M422" i="19" s="1"/>
  <c r="L421" i="19"/>
  <c r="K421" i="19"/>
  <c r="J421" i="19"/>
  <c r="I421" i="19"/>
  <c r="H421" i="19"/>
  <c r="N421" i="19" s="1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H419" i="19"/>
  <c r="L418" i="19"/>
  <c r="K418" i="19"/>
  <c r="J418" i="19"/>
  <c r="I418" i="19"/>
  <c r="H418" i="19"/>
  <c r="N418" i="19" s="1"/>
  <c r="G418" i="19"/>
  <c r="M418" i="19" s="1"/>
  <c r="L417" i="19"/>
  <c r="K417" i="19"/>
  <c r="J417" i="19"/>
  <c r="I417" i="19"/>
  <c r="H417" i="19"/>
  <c r="N417" i="19" s="1"/>
  <c r="G417" i="19"/>
  <c r="M417" i="19" s="1"/>
  <c r="M416" i="19"/>
  <c r="L416" i="19"/>
  <c r="K416" i="19"/>
  <c r="J416" i="19"/>
  <c r="I416" i="19"/>
  <c r="H416" i="19"/>
  <c r="N416" i="19" s="1"/>
  <c r="G416" i="19"/>
  <c r="M415" i="19"/>
  <c r="L415" i="19"/>
  <c r="K415" i="19"/>
  <c r="J415" i="19"/>
  <c r="I415" i="19"/>
  <c r="H415" i="19"/>
  <c r="N415" i="19" s="1"/>
  <c r="G415" i="19"/>
  <c r="L414" i="19"/>
  <c r="K414" i="19"/>
  <c r="J414" i="19"/>
  <c r="I414" i="19"/>
  <c r="H414" i="19"/>
  <c r="N414" i="19" s="1"/>
  <c r="G414" i="19"/>
  <c r="M414" i="19" s="1"/>
  <c r="L413" i="19"/>
  <c r="K413" i="19"/>
  <c r="J413" i="19"/>
  <c r="I413" i="19"/>
  <c r="H413" i="19"/>
  <c r="N413" i="19" s="1"/>
  <c r="G413" i="19"/>
  <c r="M413" i="19" s="1"/>
  <c r="L412" i="19"/>
  <c r="K412" i="19"/>
  <c r="J412" i="19"/>
  <c r="I412" i="19"/>
  <c r="H412" i="19"/>
  <c r="N412" i="19" s="1"/>
  <c r="G412" i="19"/>
  <c r="M412" i="19" s="1"/>
  <c r="L411" i="19"/>
  <c r="K411" i="19"/>
  <c r="J411" i="19"/>
  <c r="I411" i="19"/>
  <c r="H411" i="19"/>
  <c r="N411" i="19" s="1"/>
  <c r="G411" i="19"/>
  <c r="M411" i="19" s="1"/>
  <c r="L410" i="19"/>
  <c r="K410" i="19"/>
  <c r="J410" i="19"/>
  <c r="I410" i="19"/>
  <c r="H410" i="19"/>
  <c r="N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M405" i="19"/>
  <c r="L405" i="19"/>
  <c r="K405" i="19"/>
  <c r="J405" i="19"/>
  <c r="I405" i="19"/>
  <c r="H405" i="19"/>
  <c r="N405" i="19" s="1"/>
  <c r="G405" i="19"/>
  <c r="M404" i="19"/>
  <c r="L404" i="19"/>
  <c r="K404" i="19"/>
  <c r="J404" i="19"/>
  <c r="I404" i="19"/>
  <c r="H404" i="19"/>
  <c r="N404" i="19" s="1"/>
  <c r="G404" i="19"/>
  <c r="L403" i="19"/>
  <c r="K403" i="19"/>
  <c r="J403" i="19"/>
  <c r="I403" i="19"/>
  <c r="H403" i="19"/>
  <c r="N403" i="19" s="1"/>
  <c r="G403" i="19"/>
  <c r="M403" i="19" s="1"/>
  <c r="L402" i="19"/>
  <c r="K402" i="19"/>
  <c r="J402" i="19"/>
  <c r="I402" i="19"/>
  <c r="H402" i="19"/>
  <c r="N402" i="19" s="1"/>
  <c r="L401" i="19"/>
  <c r="K401" i="19"/>
  <c r="J401" i="19"/>
  <c r="I401" i="19"/>
  <c r="H401" i="19"/>
  <c r="N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M396" i="19"/>
  <c r="L396" i="19"/>
  <c r="K396" i="19"/>
  <c r="J396" i="19"/>
  <c r="I396" i="19"/>
  <c r="H396" i="19"/>
  <c r="N396" i="19" s="1"/>
  <c r="G396" i="19"/>
  <c r="L395" i="19"/>
  <c r="K395" i="19"/>
  <c r="J395" i="19"/>
  <c r="I395" i="19"/>
  <c r="H395" i="19"/>
  <c r="N395" i="19" s="1"/>
  <c r="G395" i="19"/>
  <c r="M395" i="19" s="1"/>
  <c r="L394" i="19"/>
  <c r="K394" i="19"/>
  <c r="J394" i="19"/>
  <c r="I394" i="19"/>
  <c r="H394" i="19"/>
  <c r="N394" i="19" s="1"/>
  <c r="G394" i="19"/>
  <c r="M394" i="19" s="1"/>
  <c r="M393" i="19"/>
  <c r="L393" i="19"/>
  <c r="K393" i="19"/>
  <c r="J393" i="19"/>
  <c r="I393" i="19"/>
  <c r="H393" i="19"/>
  <c r="N393" i="19" s="1"/>
  <c r="G393" i="19"/>
  <c r="L392" i="19"/>
  <c r="K392" i="19"/>
  <c r="J392" i="19"/>
  <c r="I392" i="19"/>
  <c r="H392" i="19"/>
  <c r="N392" i="19" s="1"/>
  <c r="G392" i="19"/>
  <c r="M392" i="19" s="1"/>
  <c r="L391" i="19"/>
  <c r="K391" i="19"/>
  <c r="J391" i="19"/>
  <c r="H391" i="19"/>
  <c r="N391" i="19" s="1"/>
  <c r="L390" i="19"/>
  <c r="K390" i="19"/>
  <c r="J390" i="19"/>
  <c r="I390" i="19"/>
  <c r="H390" i="19"/>
  <c r="N390" i="19" s="1"/>
  <c r="G390" i="19"/>
  <c r="M390" i="19" s="1"/>
  <c r="L389" i="19"/>
  <c r="K389" i="19"/>
  <c r="J389" i="19"/>
  <c r="I389" i="19"/>
  <c r="H389" i="19"/>
  <c r="N389" i="19" s="1"/>
  <c r="G389" i="19"/>
  <c r="M389" i="19" s="1"/>
  <c r="L388" i="19"/>
  <c r="K388" i="19"/>
  <c r="J388" i="19"/>
  <c r="I388" i="19"/>
  <c r="H388" i="19"/>
  <c r="N388" i="19" s="1"/>
  <c r="G388" i="19"/>
  <c r="M388" i="19" s="1"/>
  <c r="M387" i="19"/>
  <c r="L387" i="19"/>
  <c r="K387" i="19"/>
  <c r="J387" i="19"/>
  <c r="I387" i="19"/>
  <c r="H387" i="19"/>
  <c r="N387" i="19" s="1"/>
  <c r="G387" i="19"/>
  <c r="L386" i="19"/>
  <c r="K386" i="19"/>
  <c r="J386" i="19"/>
  <c r="I386" i="19"/>
  <c r="H386" i="19"/>
  <c r="N386" i="19" s="1"/>
  <c r="G386" i="19"/>
  <c r="M386" i="19" s="1"/>
  <c r="L385" i="19"/>
  <c r="K385" i="19"/>
  <c r="J385" i="19"/>
  <c r="I385" i="19"/>
  <c r="H385" i="19"/>
  <c r="N385" i="19" s="1"/>
  <c r="G385" i="19"/>
  <c r="M385" i="19" s="1"/>
  <c r="M384" i="19"/>
  <c r="L384" i="19"/>
  <c r="K384" i="19"/>
  <c r="J384" i="19"/>
  <c r="I384" i="19"/>
  <c r="H384" i="19"/>
  <c r="N384" i="19" s="1"/>
  <c r="G384" i="19"/>
  <c r="L383" i="19"/>
  <c r="K383" i="19"/>
  <c r="L382" i="19"/>
  <c r="K382" i="19"/>
  <c r="J382" i="19"/>
  <c r="I382" i="19"/>
  <c r="H382" i="19"/>
  <c r="N382" i="19" s="1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L379" i="19"/>
  <c r="K379" i="19"/>
  <c r="H379" i="19"/>
  <c r="G379" i="19"/>
  <c r="M379" i="19" s="1"/>
  <c r="L378" i="19"/>
  <c r="K378" i="19"/>
  <c r="I378" i="19"/>
  <c r="H378" i="19"/>
  <c r="G378" i="19"/>
  <c r="M378" i="19" s="1"/>
  <c r="L377" i="19"/>
  <c r="K377" i="19"/>
  <c r="H377" i="19"/>
  <c r="N377" i="19" s="1"/>
  <c r="G377" i="19"/>
  <c r="M377" i="19" s="1"/>
  <c r="L376" i="19"/>
  <c r="K376" i="19"/>
  <c r="J376" i="19"/>
  <c r="I376" i="19"/>
  <c r="H376" i="19"/>
  <c r="N376" i="19" s="1"/>
  <c r="G376" i="19"/>
  <c r="M376" i="19" s="1"/>
  <c r="L375" i="19"/>
  <c r="K375" i="19"/>
  <c r="J375" i="19"/>
  <c r="I375" i="19"/>
  <c r="H375" i="19"/>
  <c r="N375" i="19" s="1"/>
  <c r="G375" i="19"/>
  <c r="M375" i="19" s="1"/>
  <c r="L374" i="19"/>
  <c r="K374" i="19"/>
  <c r="J374" i="19"/>
  <c r="I374" i="19"/>
  <c r="H374" i="19"/>
  <c r="N374" i="19" s="1"/>
  <c r="G374" i="19"/>
  <c r="M374" i="19" s="1"/>
  <c r="M373" i="19"/>
  <c r="L373" i="19"/>
  <c r="K373" i="19"/>
  <c r="J373" i="19"/>
  <c r="I373" i="19"/>
  <c r="H373" i="19"/>
  <c r="N373" i="19" s="1"/>
  <c r="G373" i="19"/>
  <c r="L372" i="19"/>
  <c r="K372" i="19"/>
  <c r="J372" i="19"/>
  <c r="I372" i="19"/>
  <c r="H372" i="19"/>
  <c r="N372" i="19" s="1"/>
  <c r="G372" i="19"/>
  <c r="M372" i="19" s="1"/>
  <c r="F371" i="19"/>
  <c r="J590" i="19" s="1"/>
  <c r="E371" i="19"/>
  <c r="I567" i="19" s="1"/>
  <c r="D371" i="19"/>
  <c r="C371" i="19"/>
  <c r="C13" i="19" s="1"/>
  <c r="L363" i="19"/>
  <c r="K363" i="19"/>
  <c r="J363" i="19"/>
  <c r="I363" i="19"/>
  <c r="H363" i="19"/>
  <c r="N363" i="19" s="1"/>
  <c r="G363" i="19"/>
  <c r="M363" i="19" s="1"/>
  <c r="L362" i="19"/>
  <c r="K362" i="19"/>
  <c r="J362" i="19"/>
  <c r="I362" i="19"/>
  <c r="H362" i="19"/>
  <c r="N362" i="19" s="1"/>
  <c r="G362" i="19"/>
  <c r="M362" i="19" s="1"/>
  <c r="M361" i="19"/>
  <c r="L361" i="19"/>
  <c r="K361" i="19"/>
  <c r="J361" i="19"/>
  <c r="I361" i="19"/>
  <c r="H361" i="19"/>
  <c r="N361" i="19" s="1"/>
  <c r="G361" i="19"/>
  <c r="L360" i="19"/>
  <c r="K360" i="19"/>
  <c r="J360" i="19"/>
  <c r="I360" i="19"/>
  <c r="H360" i="19"/>
  <c r="N360" i="19" s="1"/>
  <c r="G360" i="19"/>
  <c r="M360" i="19" s="1"/>
  <c r="L359" i="19"/>
  <c r="K359" i="19"/>
  <c r="J359" i="19"/>
  <c r="I359" i="19"/>
  <c r="H359" i="19"/>
  <c r="N359" i="19" s="1"/>
  <c r="G359" i="19"/>
  <c r="M359" i="19" s="1"/>
  <c r="M358" i="19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L355" i="19"/>
  <c r="K355" i="19"/>
  <c r="J355" i="19"/>
  <c r="I355" i="19"/>
  <c r="H355" i="19"/>
  <c r="N355" i="19" s="1"/>
  <c r="G355" i="19"/>
  <c r="M355" i="19" s="1"/>
  <c r="L354" i="19"/>
  <c r="K354" i="19"/>
  <c r="J354" i="19"/>
  <c r="I354" i="19"/>
  <c r="H354" i="19"/>
  <c r="N354" i="19" s="1"/>
  <c r="G354" i="19"/>
  <c r="M354" i="19" s="1"/>
  <c r="M353" i="19"/>
  <c r="L353" i="19"/>
  <c r="K353" i="19"/>
  <c r="J353" i="19"/>
  <c r="I353" i="19"/>
  <c r="H353" i="19"/>
  <c r="N353" i="19" s="1"/>
  <c r="G353" i="19"/>
  <c r="L352" i="19"/>
  <c r="K352" i="19"/>
  <c r="J352" i="19"/>
  <c r="I352" i="19"/>
  <c r="H352" i="19"/>
  <c r="N352" i="19" s="1"/>
  <c r="G352" i="19"/>
  <c r="M352" i="19" s="1"/>
  <c r="L351" i="19"/>
  <c r="K351" i="19"/>
  <c r="J351" i="19"/>
  <c r="I351" i="19"/>
  <c r="H351" i="19"/>
  <c r="N351" i="19" s="1"/>
  <c r="G351" i="19"/>
  <c r="M351" i="19" s="1"/>
  <c r="M350" i="19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L347" i="19"/>
  <c r="K347" i="19"/>
  <c r="J347" i="19"/>
  <c r="I347" i="19"/>
  <c r="H347" i="19"/>
  <c r="N347" i="19" s="1"/>
  <c r="G347" i="19"/>
  <c r="M347" i="19" s="1"/>
  <c r="L346" i="19"/>
  <c r="K346" i="19"/>
  <c r="J346" i="19"/>
  <c r="I346" i="19"/>
  <c r="H346" i="19"/>
  <c r="N346" i="19" s="1"/>
  <c r="G346" i="19"/>
  <c r="M346" i="19" s="1"/>
  <c r="M345" i="19"/>
  <c r="L345" i="19"/>
  <c r="K345" i="19"/>
  <c r="J345" i="19"/>
  <c r="I345" i="19"/>
  <c r="H345" i="19"/>
  <c r="N345" i="19" s="1"/>
  <c r="G345" i="19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H343" i="19"/>
  <c r="N343" i="19" s="1"/>
  <c r="G343" i="19"/>
  <c r="M343" i="19" s="1"/>
  <c r="M342" i="19"/>
  <c r="L342" i="19"/>
  <c r="K342" i="19"/>
  <c r="J342" i="19"/>
  <c r="I342" i="19"/>
  <c r="H342" i="19"/>
  <c r="N342" i="19" s="1"/>
  <c r="G342" i="19"/>
  <c r="L341" i="19"/>
  <c r="K341" i="19"/>
  <c r="J341" i="19"/>
  <c r="I341" i="19"/>
  <c r="H341" i="19"/>
  <c r="N341" i="19" s="1"/>
  <c r="G341" i="19"/>
  <c r="M341" i="19" s="1"/>
  <c r="L340" i="19"/>
  <c r="K340" i="19"/>
  <c r="J340" i="19"/>
  <c r="I340" i="19"/>
  <c r="H340" i="19"/>
  <c r="N340" i="19" s="1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H338" i="19"/>
  <c r="N338" i="19" s="1"/>
  <c r="G338" i="19"/>
  <c r="M338" i="19" s="1"/>
  <c r="L337" i="19"/>
  <c r="K337" i="19"/>
  <c r="J337" i="19"/>
  <c r="I337" i="19"/>
  <c r="H337" i="19"/>
  <c r="N337" i="19" s="1"/>
  <c r="G337" i="19"/>
  <c r="M337" i="19" s="1"/>
  <c r="L336" i="19"/>
  <c r="K336" i="19"/>
  <c r="J336" i="19"/>
  <c r="I336" i="19"/>
  <c r="H336" i="19"/>
  <c r="N336" i="19" s="1"/>
  <c r="G336" i="19"/>
  <c r="M336" i="19" s="1"/>
  <c r="M335" i="19"/>
  <c r="L335" i="19"/>
  <c r="K335" i="19"/>
  <c r="J335" i="19"/>
  <c r="I335" i="19"/>
  <c r="H335" i="19"/>
  <c r="N335" i="19" s="1"/>
  <c r="G335" i="19"/>
  <c r="L334" i="19"/>
  <c r="K334" i="19"/>
  <c r="J334" i="19"/>
  <c r="I334" i="19"/>
  <c r="H334" i="19"/>
  <c r="N334" i="19" s="1"/>
  <c r="G334" i="19"/>
  <c r="M334" i="19" s="1"/>
  <c r="L333" i="19"/>
  <c r="K333" i="19"/>
  <c r="J333" i="19"/>
  <c r="I333" i="19"/>
  <c r="H333" i="19"/>
  <c r="N333" i="19" s="1"/>
  <c r="G333" i="19"/>
  <c r="M333" i="19" s="1"/>
  <c r="L332" i="19"/>
  <c r="K332" i="19"/>
  <c r="J332" i="19"/>
  <c r="I332" i="19"/>
  <c r="H332" i="19"/>
  <c r="N332" i="19" s="1"/>
  <c r="G332" i="19"/>
  <c r="M332" i="19" s="1"/>
  <c r="L331" i="19"/>
  <c r="K331" i="19"/>
  <c r="J331" i="19"/>
  <c r="I331" i="19"/>
  <c r="H331" i="19"/>
  <c r="N331" i="19" s="1"/>
  <c r="G331" i="19"/>
  <c r="M331" i="19" s="1"/>
  <c r="M330" i="19"/>
  <c r="L330" i="19"/>
  <c r="K330" i="19"/>
  <c r="J330" i="19"/>
  <c r="I330" i="19"/>
  <c r="H330" i="19"/>
  <c r="N330" i="19" s="1"/>
  <c r="G330" i="19"/>
  <c r="L329" i="19"/>
  <c r="K329" i="19"/>
  <c r="J329" i="19"/>
  <c r="I329" i="19"/>
  <c r="H329" i="19"/>
  <c r="N329" i="19" s="1"/>
  <c r="G329" i="19"/>
  <c r="M329" i="19" s="1"/>
  <c r="L328" i="19"/>
  <c r="K328" i="19"/>
  <c r="J328" i="19"/>
  <c r="I328" i="19"/>
  <c r="H328" i="19"/>
  <c r="N328" i="19" s="1"/>
  <c r="G328" i="19"/>
  <c r="M328" i="19" s="1"/>
  <c r="L327" i="19"/>
  <c r="K327" i="19"/>
  <c r="L326" i="19"/>
  <c r="K326" i="19"/>
  <c r="J326" i="19"/>
  <c r="I326" i="19"/>
  <c r="H326" i="19"/>
  <c r="N326" i="19" s="1"/>
  <c r="G326" i="19"/>
  <c r="M326" i="19" s="1"/>
  <c r="L325" i="19"/>
  <c r="K325" i="19"/>
  <c r="J325" i="19"/>
  <c r="I325" i="19"/>
  <c r="H325" i="19"/>
  <c r="N325" i="19" s="1"/>
  <c r="G325" i="19"/>
  <c r="M325" i="19" s="1"/>
  <c r="L324" i="19"/>
  <c r="K324" i="19"/>
  <c r="J324" i="19"/>
  <c r="I324" i="19"/>
  <c r="L323" i="19"/>
  <c r="K323" i="19"/>
  <c r="J323" i="19"/>
  <c r="I323" i="19"/>
  <c r="H323" i="19"/>
  <c r="N323" i="19" s="1"/>
  <c r="G323" i="19"/>
  <c r="M323" i="19" s="1"/>
  <c r="M322" i="19"/>
  <c r="L322" i="19"/>
  <c r="K322" i="19"/>
  <c r="J322" i="19"/>
  <c r="I322" i="19"/>
  <c r="H322" i="19"/>
  <c r="N322" i="19" s="1"/>
  <c r="G322" i="19"/>
  <c r="L321" i="19"/>
  <c r="K321" i="19"/>
  <c r="J321" i="19"/>
  <c r="I321" i="19"/>
  <c r="H321" i="19"/>
  <c r="N321" i="19" s="1"/>
  <c r="G321" i="19"/>
  <c r="M321" i="19" s="1"/>
  <c r="L320" i="19"/>
  <c r="K320" i="19"/>
  <c r="J320" i="19"/>
  <c r="I320" i="19"/>
  <c r="H320" i="19"/>
  <c r="N320" i="19" s="1"/>
  <c r="G320" i="19"/>
  <c r="M320" i="19" s="1"/>
  <c r="M319" i="19"/>
  <c r="L319" i="19"/>
  <c r="K319" i="19"/>
  <c r="J319" i="19"/>
  <c r="I319" i="19"/>
  <c r="H319" i="19"/>
  <c r="N319" i="19" s="1"/>
  <c r="G319" i="19"/>
  <c r="L318" i="19"/>
  <c r="K318" i="19"/>
  <c r="J318" i="19"/>
  <c r="I318" i="19"/>
  <c r="H318" i="19"/>
  <c r="N318" i="19" s="1"/>
  <c r="M317" i="19"/>
  <c r="L317" i="19"/>
  <c r="K317" i="19"/>
  <c r="J317" i="19"/>
  <c r="I317" i="19"/>
  <c r="H317" i="19"/>
  <c r="N317" i="19" s="1"/>
  <c r="G317" i="19"/>
  <c r="L316" i="19"/>
  <c r="K316" i="19"/>
  <c r="J316" i="19"/>
  <c r="I316" i="19"/>
  <c r="H316" i="19"/>
  <c r="N316" i="19" s="1"/>
  <c r="G316" i="19"/>
  <c r="M316" i="19" s="1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M312" i="19"/>
  <c r="L312" i="19"/>
  <c r="K312" i="19"/>
  <c r="J312" i="19"/>
  <c r="I312" i="19"/>
  <c r="H312" i="19"/>
  <c r="N312" i="19" s="1"/>
  <c r="G312" i="19"/>
  <c r="L311" i="19"/>
  <c r="K311" i="19"/>
  <c r="J311" i="19"/>
  <c r="I311" i="19"/>
  <c r="H311" i="19"/>
  <c r="N311" i="19" s="1"/>
  <c r="G311" i="19"/>
  <c r="M311" i="19" s="1"/>
  <c r="L310" i="19"/>
  <c r="K310" i="19"/>
  <c r="J310" i="19"/>
  <c r="I310" i="19"/>
  <c r="H310" i="19"/>
  <c r="N310" i="19" s="1"/>
  <c r="G310" i="19"/>
  <c r="M310" i="19" s="1"/>
  <c r="M309" i="19"/>
  <c r="L309" i="19"/>
  <c r="K309" i="19"/>
  <c r="J309" i="19"/>
  <c r="I309" i="19"/>
  <c r="H309" i="19"/>
  <c r="N309" i="19" s="1"/>
  <c r="G309" i="19"/>
  <c r="L308" i="19"/>
  <c r="K308" i="19"/>
  <c r="J308" i="19"/>
  <c r="I308" i="19"/>
  <c r="H308" i="19"/>
  <c r="N308" i="19" s="1"/>
  <c r="G308" i="19"/>
  <c r="M308" i="19" s="1"/>
  <c r="L307" i="19"/>
  <c r="K307" i="19"/>
  <c r="J307" i="19"/>
  <c r="I307" i="19"/>
  <c r="H307" i="19"/>
  <c r="N307" i="19" s="1"/>
  <c r="L306" i="19"/>
  <c r="K306" i="19"/>
  <c r="J306" i="19"/>
  <c r="I306" i="19"/>
  <c r="H306" i="19"/>
  <c r="N306" i="19" s="1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L303" i="19"/>
  <c r="K303" i="19"/>
  <c r="J303" i="19"/>
  <c r="I303" i="19"/>
  <c r="H303" i="19"/>
  <c r="N303" i="19" s="1"/>
  <c r="G303" i="19"/>
  <c r="M303" i="19" s="1"/>
  <c r="M302" i="19"/>
  <c r="L302" i="19"/>
  <c r="K302" i="19"/>
  <c r="J302" i="19"/>
  <c r="I302" i="19"/>
  <c r="H302" i="19"/>
  <c r="N302" i="19" s="1"/>
  <c r="G302" i="19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L299" i="19"/>
  <c r="K299" i="19"/>
  <c r="J299" i="19"/>
  <c r="I299" i="19"/>
  <c r="H299" i="19"/>
  <c r="N299" i="19" s="1"/>
  <c r="G299" i="19"/>
  <c r="M299" i="19" s="1"/>
  <c r="L298" i="19"/>
  <c r="K298" i="19"/>
  <c r="J298" i="19"/>
  <c r="I298" i="19"/>
  <c r="G298" i="19"/>
  <c r="M298" i="19" s="1"/>
  <c r="L297" i="19"/>
  <c r="K297" i="19"/>
  <c r="J297" i="19"/>
  <c r="I297" i="19"/>
  <c r="H297" i="19"/>
  <c r="N297" i="19" s="1"/>
  <c r="G297" i="19"/>
  <c r="M297" i="19" s="1"/>
  <c r="M296" i="19"/>
  <c r="L296" i="19"/>
  <c r="K296" i="19"/>
  <c r="J296" i="19"/>
  <c r="I296" i="19"/>
  <c r="H296" i="19"/>
  <c r="N296" i="19" s="1"/>
  <c r="G296" i="19"/>
  <c r="M295" i="19"/>
  <c r="L295" i="19"/>
  <c r="K295" i="19"/>
  <c r="J295" i="19"/>
  <c r="I295" i="19"/>
  <c r="H295" i="19"/>
  <c r="N295" i="19" s="1"/>
  <c r="G295" i="19"/>
  <c r="L294" i="19"/>
  <c r="K294" i="19"/>
  <c r="J294" i="19"/>
  <c r="I294" i="19"/>
  <c r="H294" i="19"/>
  <c r="N294" i="19" s="1"/>
  <c r="G294" i="19"/>
  <c r="M294" i="19" s="1"/>
  <c r="L293" i="19"/>
  <c r="K293" i="19"/>
  <c r="J293" i="19"/>
  <c r="I293" i="19"/>
  <c r="H293" i="19"/>
  <c r="N293" i="19" s="1"/>
  <c r="G293" i="19"/>
  <c r="M293" i="19" s="1"/>
  <c r="L292" i="19"/>
  <c r="K292" i="19"/>
  <c r="J292" i="19"/>
  <c r="I292" i="19"/>
  <c r="H292" i="19"/>
  <c r="N292" i="19" s="1"/>
  <c r="G292" i="19"/>
  <c r="M292" i="19" s="1"/>
  <c r="L291" i="19"/>
  <c r="K291" i="19"/>
  <c r="J291" i="19"/>
  <c r="I291" i="19"/>
  <c r="G291" i="19"/>
  <c r="M291" i="19" s="1"/>
  <c r="L290" i="19"/>
  <c r="K290" i="19"/>
  <c r="J290" i="19"/>
  <c r="I290" i="19"/>
  <c r="H290" i="19"/>
  <c r="N290" i="19" s="1"/>
  <c r="G290" i="19"/>
  <c r="M290" i="19" s="1"/>
  <c r="M289" i="19"/>
  <c r="L289" i="19"/>
  <c r="K289" i="19"/>
  <c r="J289" i="19"/>
  <c r="I289" i="19"/>
  <c r="H289" i="19"/>
  <c r="N289" i="19" s="1"/>
  <c r="G289" i="19"/>
  <c r="L288" i="19"/>
  <c r="K288" i="19"/>
  <c r="J288" i="19"/>
  <c r="I288" i="19"/>
  <c r="H288" i="19"/>
  <c r="N288" i="19" s="1"/>
  <c r="M287" i="19"/>
  <c r="L287" i="19"/>
  <c r="K287" i="19"/>
  <c r="J287" i="19"/>
  <c r="I287" i="19"/>
  <c r="H287" i="19"/>
  <c r="N287" i="19" s="1"/>
  <c r="G287" i="19"/>
  <c r="M286" i="19"/>
  <c r="L286" i="19"/>
  <c r="K286" i="19"/>
  <c r="J286" i="19"/>
  <c r="I286" i="19"/>
  <c r="H286" i="19"/>
  <c r="N286" i="19" s="1"/>
  <c r="G286" i="19"/>
  <c r="L285" i="19"/>
  <c r="K285" i="19"/>
  <c r="J285" i="19"/>
  <c r="I285" i="19"/>
  <c r="L284" i="19"/>
  <c r="K284" i="19"/>
  <c r="J284" i="19"/>
  <c r="I284" i="19"/>
  <c r="L283" i="19"/>
  <c r="K283" i="19"/>
  <c r="J283" i="19"/>
  <c r="I283" i="19"/>
  <c r="H283" i="19"/>
  <c r="N283" i="19" s="1"/>
  <c r="M282" i="19"/>
  <c r="L282" i="19"/>
  <c r="K282" i="19"/>
  <c r="J282" i="19"/>
  <c r="I282" i="19"/>
  <c r="H282" i="19"/>
  <c r="N282" i="19" s="1"/>
  <c r="G282" i="19"/>
  <c r="L281" i="19"/>
  <c r="K281" i="19"/>
  <c r="J281" i="19"/>
  <c r="I281" i="19"/>
  <c r="H281" i="19"/>
  <c r="N281" i="19" s="1"/>
  <c r="M280" i="19"/>
  <c r="L280" i="19"/>
  <c r="K280" i="19"/>
  <c r="J280" i="19"/>
  <c r="I280" i="19"/>
  <c r="H280" i="19"/>
  <c r="N280" i="19" s="1"/>
  <c r="G280" i="19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M272" i="19"/>
  <c r="L272" i="19"/>
  <c r="K272" i="19"/>
  <c r="J272" i="19"/>
  <c r="I272" i="19"/>
  <c r="H272" i="19"/>
  <c r="N272" i="19" s="1"/>
  <c r="G272" i="19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L264" i="19"/>
  <c r="K264" i="19"/>
  <c r="J264" i="19"/>
  <c r="I264" i="19"/>
  <c r="H264" i="19"/>
  <c r="N264" i="19" s="1"/>
  <c r="G264" i="19"/>
  <c r="M264" i="19" s="1"/>
  <c r="M263" i="19"/>
  <c r="L263" i="19"/>
  <c r="K263" i="19"/>
  <c r="J263" i="19"/>
  <c r="I263" i="19"/>
  <c r="H263" i="19"/>
  <c r="N263" i="19" s="1"/>
  <c r="G263" i="19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H261" i="19"/>
  <c r="N261" i="19" s="1"/>
  <c r="G261" i="19"/>
  <c r="M261" i="19" s="1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J258" i="19"/>
  <c r="I258" i="19"/>
  <c r="H258" i="19"/>
  <c r="N258" i="19" s="1"/>
  <c r="G258" i="19"/>
  <c r="M258" i="19" s="1"/>
  <c r="L257" i="19"/>
  <c r="K257" i="19"/>
  <c r="J257" i="19"/>
  <c r="I257" i="19"/>
  <c r="H257" i="19"/>
  <c r="N257" i="19" s="1"/>
  <c r="G257" i="19"/>
  <c r="M257" i="19" s="1"/>
  <c r="L256" i="19"/>
  <c r="K256" i="19"/>
  <c r="J256" i="19"/>
  <c r="I256" i="19"/>
  <c r="H256" i="19"/>
  <c r="N256" i="19" s="1"/>
  <c r="G256" i="19"/>
  <c r="M256" i="19" s="1"/>
  <c r="M255" i="19"/>
  <c r="L255" i="19"/>
  <c r="K255" i="19"/>
  <c r="J255" i="19"/>
  <c r="I255" i="19"/>
  <c r="H255" i="19"/>
  <c r="N255" i="19" s="1"/>
  <c r="G255" i="19"/>
  <c r="L254" i="19"/>
  <c r="K254" i="19"/>
  <c r="J254" i="19"/>
  <c r="I254" i="19"/>
  <c r="H254" i="19"/>
  <c r="N254" i="19" s="1"/>
  <c r="G254" i="19"/>
  <c r="M254" i="19" s="1"/>
  <c r="L253" i="19"/>
  <c r="K253" i="19"/>
  <c r="J253" i="19"/>
  <c r="I253" i="19"/>
  <c r="H253" i="19"/>
  <c r="N253" i="19" s="1"/>
  <c r="G253" i="19"/>
  <c r="M253" i="19" s="1"/>
  <c r="M252" i="19"/>
  <c r="L252" i="19"/>
  <c r="K252" i="19"/>
  <c r="J252" i="19"/>
  <c r="I252" i="19"/>
  <c r="H252" i="19"/>
  <c r="N252" i="19" s="1"/>
  <c r="G252" i="19"/>
  <c r="L251" i="19"/>
  <c r="K251" i="19"/>
  <c r="J251" i="19"/>
  <c r="I251" i="19"/>
  <c r="H251" i="19"/>
  <c r="N251" i="19" s="1"/>
  <c r="G251" i="19"/>
  <c r="M251" i="19" s="1"/>
  <c r="L250" i="19"/>
  <c r="K250" i="19"/>
  <c r="J250" i="19"/>
  <c r="I250" i="19"/>
  <c r="H250" i="19"/>
  <c r="N250" i="19" s="1"/>
  <c r="G250" i="19"/>
  <c r="M250" i="19" s="1"/>
  <c r="L249" i="19"/>
  <c r="K249" i="19"/>
  <c r="J249" i="19"/>
  <c r="I249" i="19"/>
  <c r="H249" i="19"/>
  <c r="N249" i="19" s="1"/>
  <c r="G249" i="19"/>
  <c r="M249" i="19" s="1"/>
  <c r="L248" i="19"/>
  <c r="K248" i="19"/>
  <c r="J248" i="19"/>
  <c r="I248" i="19"/>
  <c r="H248" i="19"/>
  <c r="N248" i="19" s="1"/>
  <c r="G248" i="19"/>
  <c r="M248" i="19" s="1"/>
  <c r="M247" i="19"/>
  <c r="L247" i="19"/>
  <c r="K247" i="19"/>
  <c r="J247" i="19"/>
  <c r="I247" i="19"/>
  <c r="H247" i="19"/>
  <c r="N247" i="19" s="1"/>
  <c r="G247" i="19"/>
  <c r="L246" i="19"/>
  <c r="K246" i="19"/>
  <c r="J246" i="19"/>
  <c r="I246" i="19"/>
  <c r="H246" i="19"/>
  <c r="N246" i="19" s="1"/>
  <c r="G246" i="19"/>
  <c r="M246" i="19" s="1"/>
  <c r="L245" i="19"/>
  <c r="K245" i="19"/>
  <c r="J245" i="19"/>
  <c r="I245" i="19"/>
  <c r="H245" i="19"/>
  <c r="N245" i="19" s="1"/>
  <c r="G245" i="19"/>
  <c r="M245" i="19" s="1"/>
  <c r="M244" i="19"/>
  <c r="L244" i="19"/>
  <c r="K244" i="19"/>
  <c r="J244" i="19"/>
  <c r="I244" i="19"/>
  <c r="H244" i="19"/>
  <c r="N244" i="19" s="1"/>
  <c r="G244" i="19"/>
  <c r="L243" i="19"/>
  <c r="K243" i="19"/>
  <c r="J243" i="19"/>
  <c r="I243" i="19"/>
  <c r="H243" i="19"/>
  <c r="N243" i="19" s="1"/>
  <c r="G243" i="19"/>
  <c r="M243" i="19" s="1"/>
  <c r="L242" i="19"/>
  <c r="K242" i="19"/>
  <c r="J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L239" i="19"/>
  <c r="K239" i="19"/>
  <c r="J239" i="19"/>
  <c r="I239" i="19"/>
  <c r="H239" i="19"/>
  <c r="N239" i="19" s="1"/>
  <c r="G239" i="19"/>
  <c r="M239" i="19" s="1"/>
  <c r="L238" i="19"/>
  <c r="K238" i="19"/>
  <c r="J238" i="19"/>
  <c r="I238" i="19"/>
  <c r="H238" i="19"/>
  <c r="N238" i="19" s="1"/>
  <c r="G238" i="19"/>
  <c r="M238" i="19" s="1"/>
  <c r="L237" i="19"/>
  <c r="K237" i="19"/>
  <c r="J237" i="19"/>
  <c r="I237" i="19"/>
  <c r="H237" i="19"/>
  <c r="N237" i="19" s="1"/>
  <c r="G237" i="19"/>
  <c r="M237" i="19" s="1"/>
  <c r="M236" i="19"/>
  <c r="L236" i="19"/>
  <c r="K236" i="19"/>
  <c r="J236" i="19"/>
  <c r="I236" i="19"/>
  <c r="H236" i="19"/>
  <c r="N236" i="19" s="1"/>
  <c r="G236" i="19"/>
  <c r="M235" i="19"/>
  <c r="L235" i="19"/>
  <c r="K235" i="19"/>
  <c r="J235" i="19"/>
  <c r="I235" i="19"/>
  <c r="H235" i="19"/>
  <c r="N235" i="19" s="1"/>
  <c r="G235" i="19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J230" i="19"/>
  <c r="H230" i="19"/>
  <c r="G230" i="19"/>
  <c r="M230" i="19" s="1"/>
  <c r="L229" i="19"/>
  <c r="K229" i="19"/>
  <c r="J229" i="19"/>
  <c r="I229" i="19"/>
  <c r="H229" i="19"/>
  <c r="N229" i="19" s="1"/>
  <c r="G229" i="19"/>
  <c r="M229" i="19" s="1"/>
  <c r="M228" i="19"/>
  <c r="L228" i="19"/>
  <c r="K228" i="19"/>
  <c r="J228" i="19"/>
  <c r="I228" i="19"/>
  <c r="H228" i="19"/>
  <c r="N228" i="19" s="1"/>
  <c r="G228" i="19"/>
  <c r="L227" i="19"/>
  <c r="K227" i="19"/>
  <c r="J227" i="19"/>
  <c r="I227" i="19"/>
  <c r="H227" i="19"/>
  <c r="N227" i="19" s="1"/>
  <c r="G227" i="19"/>
  <c r="M227" i="19" s="1"/>
  <c r="L226" i="19"/>
  <c r="K226" i="19"/>
  <c r="J226" i="19"/>
  <c r="I226" i="19"/>
  <c r="H226" i="19"/>
  <c r="N226" i="19" s="1"/>
  <c r="G226" i="19"/>
  <c r="M226" i="19" s="1"/>
  <c r="M225" i="19"/>
  <c r="L225" i="19"/>
  <c r="K225" i="19"/>
  <c r="J225" i="19"/>
  <c r="I225" i="19"/>
  <c r="H225" i="19"/>
  <c r="N225" i="19" s="1"/>
  <c r="G225" i="19"/>
  <c r="L224" i="19"/>
  <c r="K224" i="19"/>
  <c r="J224" i="19"/>
  <c r="I224" i="19"/>
  <c r="H224" i="19"/>
  <c r="N224" i="19" s="1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L221" i="19"/>
  <c r="K221" i="19"/>
  <c r="I221" i="19"/>
  <c r="G221" i="19"/>
  <c r="M221" i="19" s="1"/>
  <c r="L220" i="19"/>
  <c r="K220" i="19"/>
  <c r="J220" i="19"/>
  <c r="I220" i="19"/>
  <c r="H220" i="19"/>
  <c r="N220" i="19" s="1"/>
  <c r="G220" i="19"/>
  <c r="M220" i="19" s="1"/>
  <c r="L219" i="19"/>
  <c r="K219" i="19"/>
  <c r="I219" i="19"/>
  <c r="L218" i="19"/>
  <c r="K218" i="19"/>
  <c r="J218" i="19"/>
  <c r="I218" i="19"/>
  <c r="G218" i="19"/>
  <c r="M218" i="19" s="1"/>
  <c r="L217" i="19"/>
  <c r="K217" i="19"/>
  <c r="J217" i="19"/>
  <c r="I217" i="19"/>
  <c r="H217" i="19"/>
  <c r="N217" i="19" s="1"/>
  <c r="G217" i="19"/>
  <c r="M217" i="19" s="1"/>
  <c r="L216" i="19"/>
  <c r="K216" i="19"/>
  <c r="J216" i="19"/>
  <c r="I216" i="19"/>
  <c r="H216" i="19"/>
  <c r="N216" i="19" s="1"/>
  <c r="G216" i="19"/>
  <c r="M216" i="19" s="1"/>
  <c r="L215" i="19"/>
  <c r="K215" i="19"/>
  <c r="L214" i="19"/>
  <c r="K214" i="19"/>
  <c r="J214" i="19"/>
  <c r="I214" i="19"/>
  <c r="H214" i="19"/>
  <c r="N214" i="19" s="1"/>
  <c r="G214" i="19"/>
  <c r="M214" i="19" s="1"/>
  <c r="M213" i="19"/>
  <c r="L213" i="19"/>
  <c r="K213" i="19"/>
  <c r="J213" i="19"/>
  <c r="I213" i="19"/>
  <c r="H213" i="19"/>
  <c r="N213" i="19" s="1"/>
  <c r="G213" i="19"/>
  <c r="M212" i="19"/>
  <c r="L212" i="19"/>
  <c r="K212" i="19"/>
  <c r="J212" i="19"/>
  <c r="I212" i="19"/>
  <c r="H212" i="19"/>
  <c r="N212" i="19" s="1"/>
  <c r="G212" i="19"/>
  <c r="L211" i="19"/>
  <c r="K211" i="19"/>
  <c r="J211" i="19"/>
  <c r="I211" i="19"/>
  <c r="H211" i="19"/>
  <c r="N211" i="19" s="1"/>
  <c r="G211" i="19"/>
  <c r="M211" i="19" s="1"/>
  <c r="L210" i="19"/>
  <c r="K210" i="19"/>
  <c r="J210" i="19"/>
  <c r="I210" i="19"/>
  <c r="H210" i="19"/>
  <c r="N210" i="19" s="1"/>
  <c r="G210" i="19"/>
  <c r="M210" i="19" s="1"/>
  <c r="L209" i="19"/>
  <c r="K209" i="19"/>
  <c r="J209" i="19"/>
  <c r="I209" i="19"/>
  <c r="H209" i="19"/>
  <c r="N209" i="19" s="1"/>
  <c r="G209" i="19"/>
  <c r="M209" i="19" s="1"/>
  <c r="L208" i="19"/>
  <c r="K208" i="19"/>
  <c r="J208" i="19"/>
  <c r="I208" i="19"/>
  <c r="H208" i="19"/>
  <c r="N208" i="19" s="1"/>
  <c r="G208" i="19"/>
  <c r="M208" i="19" s="1"/>
  <c r="L207" i="19"/>
  <c r="K207" i="19"/>
  <c r="J207" i="19"/>
  <c r="I207" i="19"/>
  <c r="H207" i="19"/>
  <c r="N207" i="19" s="1"/>
  <c r="G207" i="19"/>
  <c r="M207" i="19" s="1"/>
  <c r="L206" i="19"/>
  <c r="K206" i="19"/>
  <c r="J206" i="19"/>
  <c r="I206" i="19"/>
  <c r="H206" i="19"/>
  <c r="N206" i="19" s="1"/>
  <c r="G206" i="19"/>
  <c r="M206" i="19" s="1"/>
  <c r="M205" i="19"/>
  <c r="L205" i="19"/>
  <c r="K205" i="19"/>
  <c r="J205" i="19"/>
  <c r="I205" i="19"/>
  <c r="H205" i="19"/>
  <c r="N205" i="19" s="1"/>
  <c r="G205" i="19"/>
  <c r="M204" i="19"/>
  <c r="L204" i="19"/>
  <c r="K204" i="19"/>
  <c r="J204" i="19"/>
  <c r="I204" i="19"/>
  <c r="H204" i="19"/>
  <c r="N204" i="19" s="1"/>
  <c r="G204" i="19"/>
  <c r="L203" i="19"/>
  <c r="K203" i="19"/>
  <c r="J203" i="19"/>
  <c r="G203" i="19"/>
  <c r="M203" i="19" s="1"/>
  <c r="L202" i="19"/>
  <c r="K202" i="19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H197" i="19"/>
  <c r="N197" i="19" s="1"/>
  <c r="G197" i="19"/>
  <c r="M197" i="19" s="1"/>
  <c r="L196" i="19"/>
  <c r="K196" i="19"/>
  <c r="J196" i="19"/>
  <c r="I196" i="19"/>
  <c r="H196" i="19"/>
  <c r="N196" i="19" s="1"/>
  <c r="G196" i="19"/>
  <c r="M196" i="19" s="1"/>
  <c r="L195" i="19"/>
  <c r="K195" i="19"/>
  <c r="L194" i="19"/>
  <c r="K194" i="19"/>
  <c r="J194" i="19"/>
  <c r="I194" i="19"/>
  <c r="H194" i="19"/>
  <c r="N194" i="19" s="1"/>
  <c r="G194" i="19"/>
  <c r="M194" i="19" s="1"/>
  <c r="L193" i="19"/>
  <c r="K193" i="19"/>
  <c r="J193" i="19"/>
  <c r="I193" i="19"/>
  <c r="H193" i="19"/>
  <c r="N193" i="19" s="1"/>
  <c r="G193" i="19"/>
  <c r="M193" i="19" s="1"/>
  <c r="L192" i="19"/>
  <c r="K192" i="19"/>
  <c r="J192" i="19"/>
  <c r="I192" i="19"/>
  <c r="H192" i="19"/>
  <c r="N192" i="19" s="1"/>
  <c r="G192" i="19"/>
  <c r="M192" i="19" s="1"/>
  <c r="L191" i="19"/>
  <c r="K191" i="19"/>
  <c r="J191" i="19"/>
  <c r="I191" i="19"/>
  <c r="H191" i="19"/>
  <c r="N191" i="19" s="1"/>
  <c r="G191" i="19"/>
  <c r="M191" i="19" s="1"/>
  <c r="M190" i="19"/>
  <c r="L190" i="19"/>
  <c r="K190" i="19"/>
  <c r="J190" i="19"/>
  <c r="I190" i="19"/>
  <c r="H190" i="19"/>
  <c r="N190" i="19" s="1"/>
  <c r="G190" i="19"/>
  <c r="L189" i="19"/>
  <c r="K189" i="19"/>
  <c r="J189" i="19"/>
  <c r="I189" i="19"/>
  <c r="H189" i="19"/>
  <c r="N189" i="19" s="1"/>
  <c r="G189" i="19"/>
  <c r="M189" i="19" s="1"/>
  <c r="F188" i="19"/>
  <c r="J327" i="19" s="1"/>
  <c r="E188" i="19"/>
  <c r="I338" i="19" s="1"/>
  <c r="D188" i="19"/>
  <c r="H327" i="19" s="1"/>
  <c r="N327" i="19" s="1"/>
  <c r="C188" i="19"/>
  <c r="G327" i="19" s="1"/>
  <c r="M327" i="19" s="1"/>
  <c r="L180" i="19"/>
  <c r="K180" i="19"/>
  <c r="J180" i="19"/>
  <c r="I180" i="19"/>
  <c r="H180" i="19"/>
  <c r="N180" i="19" s="1"/>
  <c r="G180" i="19"/>
  <c r="M180" i="19" s="1"/>
  <c r="M179" i="19"/>
  <c r="L179" i="19"/>
  <c r="K179" i="19"/>
  <c r="J179" i="19"/>
  <c r="I179" i="19"/>
  <c r="H179" i="19"/>
  <c r="N179" i="19" s="1"/>
  <c r="G179" i="19"/>
  <c r="M178" i="19"/>
  <c r="L178" i="19"/>
  <c r="K178" i="19"/>
  <c r="J178" i="19"/>
  <c r="I178" i="19"/>
  <c r="H178" i="19"/>
  <c r="N178" i="19" s="1"/>
  <c r="G178" i="19"/>
  <c r="L177" i="19"/>
  <c r="K177" i="19"/>
  <c r="I177" i="19"/>
  <c r="H177" i="19"/>
  <c r="G177" i="19"/>
  <c r="M177" i="19" s="1"/>
  <c r="M176" i="19"/>
  <c r="L176" i="19"/>
  <c r="K176" i="19"/>
  <c r="J176" i="19"/>
  <c r="I176" i="19"/>
  <c r="H176" i="19"/>
  <c r="N176" i="19" s="1"/>
  <c r="G176" i="19"/>
  <c r="L175" i="19"/>
  <c r="K175" i="19"/>
  <c r="J175" i="19"/>
  <c r="I175" i="19"/>
  <c r="H175" i="19"/>
  <c r="N175" i="19" s="1"/>
  <c r="G175" i="19"/>
  <c r="M175" i="19" s="1"/>
  <c r="L174" i="19"/>
  <c r="K174" i="19"/>
  <c r="J174" i="19"/>
  <c r="H174" i="19"/>
  <c r="G174" i="19"/>
  <c r="M174" i="19" s="1"/>
  <c r="L173" i="19"/>
  <c r="K173" i="19"/>
  <c r="J173" i="19"/>
  <c r="I173" i="19"/>
  <c r="H173" i="19"/>
  <c r="N173" i="19" s="1"/>
  <c r="G173" i="19"/>
  <c r="M173" i="19" s="1"/>
  <c r="L172" i="19"/>
  <c r="K172" i="19"/>
  <c r="J172" i="19"/>
  <c r="I172" i="19"/>
  <c r="H172" i="19"/>
  <c r="N172" i="19" s="1"/>
  <c r="G172" i="19"/>
  <c r="M172" i="19" s="1"/>
  <c r="L171" i="19"/>
  <c r="K171" i="19"/>
  <c r="H171" i="19"/>
  <c r="G171" i="19"/>
  <c r="M171" i="19" s="1"/>
  <c r="M170" i="19"/>
  <c r="L170" i="19"/>
  <c r="K170" i="19"/>
  <c r="J170" i="19"/>
  <c r="I170" i="19"/>
  <c r="H170" i="19"/>
  <c r="N170" i="19" s="1"/>
  <c r="G170" i="19"/>
  <c r="L169" i="19"/>
  <c r="K169" i="19"/>
  <c r="J169" i="19"/>
  <c r="I169" i="19"/>
  <c r="H169" i="19"/>
  <c r="N169" i="19" s="1"/>
  <c r="G169" i="19"/>
  <c r="M169" i="19" s="1"/>
  <c r="L168" i="19"/>
  <c r="K168" i="19"/>
  <c r="J168" i="19"/>
  <c r="I168" i="19"/>
  <c r="H168" i="19"/>
  <c r="N168" i="19" s="1"/>
  <c r="G168" i="19"/>
  <c r="M168" i="19" s="1"/>
  <c r="M167" i="19"/>
  <c r="L167" i="19"/>
  <c r="K167" i="19"/>
  <c r="J167" i="19"/>
  <c r="I167" i="19"/>
  <c r="H167" i="19"/>
  <c r="N167" i="19" s="1"/>
  <c r="G167" i="19"/>
  <c r="L166" i="19"/>
  <c r="K166" i="19"/>
  <c r="J166" i="19"/>
  <c r="I166" i="19"/>
  <c r="H166" i="19"/>
  <c r="N166" i="19" s="1"/>
  <c r="G166" i="19"/>
  <c r="M166" i="19" s="1"/>
  <c r="L165" i="19"/>
  <c r="K165" i="19"/>
  <c r="J165" i="19"/>
  <c r="I165" i="19"/>
  <c r="H165" i="19"/>
  <c r="N165" i="19" s="1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M162" i="19"/>
  <c r="L162" i="19"/>
  <c r="K162" i="19"/>
  <c r="J162" i="19"/>
  <c r="I162" i="19"/>
  <c r="H162" i="19"/>
  <c r="N162" i="19" s="1"/>
  <c r="G162" i="19"/>
  <c r="L161" i="19"/>
  <c r="K161" i="19"/>
  <c r="J161" i="19"/>
  <c r="I161" i="19"/>
  <c r="H161" i="19"/>
  <c r="N161" i="19" s="1"/>
  <c r="G161" i="19"/>
  <c r="M161" i="19" s="1"/>
  <c r="L160" i="19"/>
  <c r="K160" i="19"/>
  <c r="J160" i="19"/>
  <c r="I160" i="19"/>
  <c r="H160" i="19"/>
  <c r="N160" i="19" s="1"/>
  <c r="G160" i="19"/>
  <c r="M160" i="19" s="1"/>
  <c r="M159" i="19"/>
  <c r="L159" i="19"/>
  <c r="K159" i="19"/>
  <c r="J159" i="19"/>
  <c r="I159" i="19"/>
  <c r="H159" i="19"/>
  <c r="N159" i="19" s="1"/>
  <c r="G159" i="19"/>
  <c r="L158" i="19"/>
  <c r="K158" i="19"/>
  <c r="J158" i="19"/>
  <c r="I158" i="19"/>
  <c r="H158" i="19"/>
  <c r="N158" i="19" s="1"/>
  <c r="G158" i="19"/>
  <c r="M158" i="19" s="1"/>
  <c r="L157" i="19"/>
  <c r="K157" i="19"/>
  <c r="J157" i="19"/>
  <c r="I157" i="19"/>
  <c r="H157" i="19"/>
  <c r="N157" i="19" s="1"/>
  <c r="G157" i="19"/>
  <c r="M157" i="19" s="1"/>
  <c r="L156" i="19"/>
  <c r="K156" i="19"/>
  <c r="J156" i="19"/>
  <c r="I156" i="19"/>
  <c r="H156" i="19"/>
  <c r="N156" i="19" s="1"/>
  <c r="G156" i="19"/>
  <c r="M156" i="19" s="1"/>
  <c r="L155" i="19"/>
  <c r="K155" i="19"/>
  <c r="J155" i="19"/>
  <c r="I155" i="19"/>
  <c r="H155" i="19"/>
  <c r="N155" i="19" s="1"/>
  <c r="G155" i="19"/>
  <c r="M155" i="19" s="1"/>
  <c r="M154" i="19"/>
  <c r="L154" i="19"/>
  <c r="K154" i="19"/>
  <c r="J154" i="19"/>
  <c r="I154" i="19"/>
  <c r="H154" i="19"/>
  <c r="N154" i="19" s="1"/>
  <c r="G154" i="19"/>
  <c r="L153" i="19"/>
  <c r="K153" i="19"/>
  <c r="J153" i="19"/>
  <c r="I153" i="19"/>
  <c r="H153" i="19"/>
  <c r="N153" i="19" s="1"/>
  <c r="G153" i="19"/>
  <c r="M153" i="19" s="1"/>
  <c r="L152" i="19"/>
  <c r="K152" i="19"/>
  <c r="J152" i="19"/>
  <c r="I152" i="19"/>
  <c r="H152" i="19"/>
  <c r="N152" i="19" s="1"/>
  <c r="G152" i="19"/>
  <c r="M152" i="19" s="1"/>
  <c r="M151" i="19"/>
  <c r="L151" i="19"/>
  <c r="K151" i="19"/>
  <c r="J151" i="19"/>
  <c r="I151" i="19"/>
  <c r="H151" i="19"/>
  <c r="N151" i="19" s="1"/>
  <c r="G151" i="19"/>
  <c r="L150" i="19"/>
  <c r="K150" i="19"/>
  <c r="J150" i="19"/>
  <c r="I150" i="19"/>
  <c r="H150" i="19"/>
  <c r="N150" i="19" s="1"/>
  <c r="G150" i="19"/>
  <c r="M150" i="19" s="1"/>
  <c r="L149" i="19"/>
  <c r="K149" i="19"/>
  <c r="J149" i="19"/>
  <c r="I149" i="19"/>
  <c r="H149" i="19"/>
  <c r="N149" i="19" s="1"/>
  <c r="G149" i="19"/>
  <c r="M149" i="19" s="1"/>
  <c r="L148" i="19"/>
  <c r="K148" i="19"/>
  <c r="J148" i="19"/>
  <c r="I148" i="19"/>
  <c r="H148" i="19"/>
  <c r="N148" i="19" s="1"/>
  <c r="G148" i="19"/>
  <c r="M148" i="19" s="1"/>
  <c r="L147" i="19"/>
  <c r="K147" i="19"/>
  <c r="J147" i="19"/>
  <c r="I147" i="19"/>
  <c r="H147" i="19"/>
  <c r="N147" i="19" s="1"/>
  <c r="G147" i="19"/>
  <c r="M147" i="19" s="1"/>
  <c r="M146" i="19"/>
  <c r="L146" i="19"/>
  <c r="K146" i="19"/>
  <c r="J146" i="19"/>
  <c r="I146" i="19"/>
  <c r="H146" i="19"/>
  <c r="N146" i="19" s="1"/>
  <c r="G146" i="19"/>
  <c r="L145" i="19"/>
  <c r="K145" i="19"/>
  <c r="J145" i="19"/>
  <c r="I145" i="19"/>
  <c r="H145" i="19"/>
  <c r="N145" i="19" s="1"/>
  <c r="G145" i="19"/>
  <c r="M145" i="19" s="1"/>
  <c r="L144" i="19"/>
  <c r="K144" i="19"/>
  <c r="H144" i="19"/>
  <c r="N144" i="19" s="1"/>
  <c r="G144" i="19"/>
  <c r="M144" i="19" s="1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J141" i="19"/>
  <c r="I141" i="19"/>
  <c r="H141" i="19"/>
  <c r="N141" i="19" s="1"/>
  <c r="G141" i="19"/>
  <c r="M141" i="19" s="1"/>
  <c r="M140" i="19"/>
  <c r="L140" i="19"/>
  <c r="K140" i="19"/>
  <c r="J140" i="19"/>
  <c r="I140" i="19"/>
  <c r="H140" i="19"/>
  <c r="N140" i="19" s="1"/>
  <c r="G140" i="19"/>
  <c r="L139" i="19"/>
  <c r="K139" i="19"/>
  <c r="J139" i="19"/>
  <c r="H139" i="19"/>
  <c r="G139" i="19"/>
  <c r="M139" i="19" s="1"/>
  <c r="M138" i="19"/>
  <c r="L138" i="19"/>
  <c r="K138" i="19"/>
  <c r="J138" i="19"/>
  <c r="I138" i="19"/>
  <c r="H138" i="19"/>
  <c r="N138" i="19" s="1"/>
  <c r="G138" i="19"/>
  <c r="M137" i="19"/>
  <c r="L137" i="19"/>
  <c r="K137" i="19"/>
  <c r="J137" i="19"/>
  <c r="I137" i="19"/>
  <c r="H137" i="19"/>
  <c r="N137" i="19" s="1"/>
  <c r="G137" i="19"/>
  <c r="L136" i="19"/>
  <c r="K136" i="19"/>
  <c r="J136" i="19"/>
  <c r="I136" i="19"/>
  <c r="H136" i="19"/>
  <c r="N136" i="19" s="1"/>
  <c r="G136" i="19"/>
  <c r="M136" i="19" s="1"/>
  <c r="L135" i="19"/>
  <c r="K135" i="19"/>
  <c r="J135" i="19"/>
  <c r="I135" i="19"/>
  <c r="H135" i="19"/>
  <c r="N135" i="19" s="1"/>
  <c r="G135" i="19"/>
  <c r="M135" i="19" s="1"/>
  <c r="L134" i="19"/>
  <c r="K134" i="19"/>
  <c r="J134" i="19"/>
  <c r="I134" i="19"/>
  <c r="H134" i="19"/>
  <c r="N134" i="19" s="1"/>
  <c r="G134" i="19"/>
  <c r="M134" i="19" s="1"/>
  <c r="L133" i="19"/>
  <c r="K133" i="19"/>
  <c r="J133" i="19"/>
  <c r="I133" i="19"/>
  <c r="H133" i="19"/>
  <c r="N133" i="19" s="1"/>
  <c r="G133" i="19"/>
  <c r="M133" i="19" s="1"/>
  <c r="L132" i="19"/>
  <c r="K132" i="19"/>
  <c r="J132" i="19"/>
  <c r="I132" i="19"/>
  <c r="H132" i="19"/>
  <c r="N132" i="19" s="1"/>
  <c r="G132" i="19"/>
  <c r="M132" i="19" s="1"/>
  <c r="L131" i="19"/>
  <c r="K131" i="19"/>
  <c r="J131" i="19"/>
  <c r="I131" i="19"/>
  <c r="H131" i="19"/>
  <c r="N131" i="19" s="1"/>
  <c r="G131" i="19"/>
  <c r="M131" i="19" s="1"/>
  <c r="M130" i="19"/>
  <c r="L130" i="19"/>
  <c r="K130" i="19"/>
  <c r="J130" i="19"/>
  <c r="I130" i="19"/>
  <c r="H130" i="19"/>
  <c r="N130" i="19" s="1"/>
  <c r="G130" i="19"/>
  <c r="L129" i="19"/>
  <c r="K129" i="19"/>
  <c r="J129" i="19"/>
  <c r="H129" i="19"/>
  <c r="M128" i="19"/>
  <c r="L128" i="19"/>
  <c r="K128" i="19"/>
  <c r="J128" i="19"/>
  <c r="I128" i="19"/>
  <c r="H128" i="19"/>
  <c r="N128" i="19" s="1"/>
  <c r="G128" i="19"/>
  <c r="L127" i="19"/>
  <c r="K127" i="19"/>
  <c r="J127" i="19"/>
  <c r="I127" i="19"/>
  <c r="H127" i="19"/>
  <c r="N127" i="19" s="1"/>
  <c r="G127" i="19"/>
  <c r="M127" i="19" s="1"/>
  <c r="L126" i="19"/>
  <c r="K126" i="19"/>
  <c r="J126" i="19"/>
  <c r="I126" i="19"/>
  <c r="H126" i="19"/>
  <c r="N126" i="19" s="1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G124" i="19"/>
  <c r="M124" i="19" s="1"/>
  <c r="L123" i="19"/>
  <c r="K123" i="19"/>
  <c r="J123" i="19"/>
  <c r="I123" i="19"/>
  <c r="H123" i="19"/>
  <c r="N123" i="19" s="1"/>
  <c r="G123" i="19"/>
  <c r="M123" i="19" s="1"/>
  <c r="M122" i="19"/>
  <c r="L122" i="19"/>
  <c r="K122" i="19"/>
  <c r="J122" i="19"/>
  <c r="I122" i="19"/>
  <c r="H122" i="19"/>
  <c r="N122" i="19" s="1"/>
  <c r="G122" i="19"/>
  <c r="M121" i="19"/>
  <c r="L121" i="19"/>
  <c r="K121" i="19"/>
  <c r="J121" i="19"/>
  <c r="I121" i="19"/>
  <c r="H121" i="19"/>
  <c r="N121" i="19" s="1"/>
  <c r="G121" i="19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J118" i="19"/>
  <c r="H118" i="19"/>
  <c r="N118" i="19" s="1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J116" i="19"/>
  <c r="I116" i="19"/>
  <c r="H116" i="19"/>
  <c r="N116" i="19" s="1"/>
  <c r="G116" i="19"/>
  <c r="M116" i="19" s="1"/>
  <c r="M115" i="19"/>
  <c r="L115" i="19"/>
  <c r="K115" i="19"/>
  <c r="J115" i="19"/>
  <c r="I115" i="19"/>
  <c r="H115" i="19"/>
  <c r="N115" i="19" s="1"/>
  <c r="G115" i="19"/>
  <c r="M114" i="19"/>
  <c r="L114" i="19"/>
  <c r="K114" i="19"/>
  <c r="J114" i="19"/>
  <c r="I114" i="19"/>
  <c r="H114" i="19"/>
  <c r="N114" i="19" s="1"/>
  <c r="G114" i="19"/>
  <c r="L113" i="19"/>
  <c r="K113" i="19"/>
  <c r="J113" i="19"/>
  <c r="I113" i="19"/>
  <c r="H113" i="19"/>
  <c r="N113" i="19" s="1"/>
  <c r="G113" i="19"/>
  <c r="M113" i="19" s="1"/>
  <c r="L112" i="19"/>
  <c r="K112" i="19"/>
  <c r="J112" i="19"/>
  <c r="I112" i="19"/>
  <c r="H112" i="19"/>
  <c r="N112" i="19" s="1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L109" i="19"/>
  <c r="K109" i="19"/>
  <c r="J109" i="19"/>
  <c r="I109" i="19"/>
  <c r="H109" i="19"/>
  <c r="N109" i="19" s="1"/>
  <c r="G109" i="19"/>
  <c r="M109" i="19" s="1"/>
  <c r="L108" i="19"/>
  <c r="K108" i="19"/>
  <c r="J108" i="19"/>
  <c r="I108" i="19"/>
  <c r="H108" i="19"/>
  <c r="N108" i="19" s="1"/>
  <c r="G108" i="19"/>
  <c r="M108" i="19" s="1"/>
  <c r="M107" i="19"/>
  <c r="L107" i="19"/>
  <c r="K107" i="19"/>
  <c r="J107" i="19"/>
  <c r="I107" i="19"/>
  <c r="H107" i="19"/>
  <c r="N107" i="19" s="1"/>
  <c r="G107" i="19"/>
  <c r="M106" i="19"/>
  <c r="L106" i="19"/>
  <c r="K106" i="19"/>
  <c r="J106" i="19"/>
  <c r="I106" i="19"/>
  <c r="H106" i="19"/>
  <c r="N106" i="19" s="1"/>
  <c r="G106" i="19"/>
  <c r="L105" i="19"/>
  <c r="K105" i="19"/>
  <c r="J105" i="19"/>
  <c r="I105" i="19"/>
  <c r="H105" i="19"/>
  <c r="N105" i="19" s="1"/>
  <c r="G105" i="19"/>
  <c r="M105" i="19" s="1"/>
  <c r="L104" i="19"/>
  <c r="K104" i="19"/>
  <c r="J104" i="19"/>
  <c r="I104" i="19"/>
  <c r="H104" i="19"/>
  <c r="N104" i="19" s="1"/>
  <c r="G104" i="19"/>
  <c r="M104" i="19" s="1"/>
  <c r="L103" i="19"/>
  <c r="K103" i="19"/>
  <c r="J103" i="19"/>
  <c r="I103" i="19"/>
  <c r="G103" i="19"/>
  <c r="M103" i="19" s="1"/>
  <c r="L102" i="19"/>
  <c r="K102" i="19"/>
  <c r="H102" i="19"/>
  <c r="G102" i="19"/>
  <c r="M102" i="19" s="1"/>
  <c r="L101" i="19"/>
  <c r="K101" i="19"/>
  <c r="H101" i="19"/>
  <c r="G101" i="19"/>
  <c r="M101" i="19" s="1"/>
  <c r="M100" i="19"/>
  <c r="L100" i="19"/>
  <c r="K100" i="19"/>
  <c r="J100" i="19"/>
  <c r="I100" i="19"/>
  <c r="H100" i="19"/>
  <c r="N100" i="19" s="1"/>
  <c r="G100" i="19"/>
  <c r="L99" i="19"/>
  <c r="K99" i="19"/>
  <c r="J99" i="19"/>
  <c r="I99" i="19"/>
  <c r="H99" i="19"/>
  <c r="N99" i="19" s="1"/>
  <c r="M98" i="19"/>
  <c r="L98" i="19"/>
  <c r="K98" i="19"/>
  <c r="J98" i="19"/>
  <c r="I98" i="19"/>
  <c r="H98" i="19"/>
  <c r="N98" i="19" s="1"/>
  <c r="G98" i="19"/>
  <c r="M97" i="19"/>
  <c r="L97" i="19"/>
  <c r="K97" i="19"/>
  <c r="J97" i="19"/>
  <c r="I97" i="19"/>
  <c r="H97" i="19"/>
  <c r="N97" i="19" s="1"/>
  <c r="G97" i="19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L94" i="19"/>
  <c r="K94" i="19"/>
  <c r="J94" i="19"/>
  <c r="I94" i="19"/>
  <c r="H94" i="19"/>
  <c r="N94" i="19" s="1"/>
  <c r="G94" i="19"/>
  <c r="M94" i="19" s="1"/>
  <c r="L93" i="19"/>
  <c r="K93" i="19"/>
  <c r="J93" i="19"/>
  <c r="I93" i="19"/>
  <c r="H93" i="19"/>
  <c r="N93" i="19" s="1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M90" i="19"/>
  <c r="L90" i="19"/>
  <c r="K90" i="19"/>
  <c r="J90" i="19"/>
  <c r="I90" i="19"/>
  <c r="H90" i="19"/>
  <c r="N90" i="19" s="1"/>
  <c r="G90" i="19"/>
  <c r="M89" i="19"/>
  <c r="L89" i="19"/>
  <c r="K89" i="19"/>
  <c r="J89" i="19"/>
  <c r="I89" i="19"/>
  <c r="H89" i="19"/>
  <c r="N89" i="19" s="1"/>
  <c r="G89" i="19"/>
  <c r="L88" i="19"/>
  <c r="K88" i="19"/>
  <c r="J88" i="19"/>
  <c r="I88" i="19"/>
  <c r="L87" i="19"/>
  <c r="K87" i="19"/>
  <c r="J87" i="19"/>
  <c r="I87" i="19"/>
  <c r="H87" i="19"/>
  <c r="N87" i="19" s="1"/>
  <c r="G87" i="19"/>
  <c r="M87" i="19" s="1"/>
  <c r="L86" i="19"/>
  <c r="K86" i="19"/>
  <c r="J86" i="19"/>
  <c r="I86" i="19"/>
  <c r="H86" i="19"/>
  <c r="N86" i="19" s="1"/>
  <c r="G86" i="19"/>
  <c r="M86" i="19" s="1"/>
  <c r="L85" i="19"/>
  <c r="K85" i="19"/>
  <c r="H85" i="19"/>
  <c r="N85" i="19" s="1"/>
  <c r="G85" i="19"/>
  <c r="M85" i="19" s="1"/>
  <c r="L84" i="19"/>
  <c r="K84" i="19"/>
  <c r="J84" i="19"/>
  <c r="I84" i="19"/>
  <c r="H84" i="19"/>
  <c r="N84" i="19" s="1"/>
  <c r="G84" i="19"/>
  <c r="M84" i="19" s="1"/>
  <c r="M83" i="19"/>
  <c r="L83" i="19"/>
  <c r="K83" i="19"/>
  <c r="J83" i="19"/>
  <c r="I83" i="19"/>
  <c r="H83" i="19"/>
  <c r="N83" i="19" s="1"/>
  <c r="G83" i="19"/>
  <c r="M82" i="19"/>
  <c r="L82" i="19"/>
  <c r="K82" i="19"/>
  <c r="J82" i="19"/>
  <c r="I82" i="19"/>
  <c r="H82" i="19"/>
  <c r="N82" i="19" s="1"/>
  <c r="G82" i="19"/>
  <c r="F81" i="19"/>
  <c r="J177" i="19" s="1"/>
  <c r="E81" i="19"/>
  <c r="I174" i="19" s="1"/>
  <c r="D81" i="19"/>
  <c r="H124" i="19" s="1"/>
  <c r="N124" i="19" s="1"/>
  <c r="C81" i="19"/>
  <c r="G129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H67" i="19"/>
  <c r="N67" i="19" s="1"/>
  <c r="G67" i="19"/>
  <c r="M67" i="19" s="1"/>
  <c r="M66" i="19"/>
  <c r="L66" i="19"/>
  <c r="K66" i="19"/>
  <c r="J66" i="19"/>
  <c r="I66" i="19"/>
  <c r="H66" i="19"/>
  <c r="N66" i="19" s="1"/>
  <c r="G66" i="19"/>
  <c r="L65" i="19"/>
  <c r="K65" i="19"/>
  <c r="J65" i="19"/>
  <c r="I65" i="19"/>
  <c r="H65" i="19"/>
  <c r="N65" i="19" s="1"/>
  <c r="G65" i="19"/>
  <c r="M65" i="19" s="1"/>
  <c r="L64" i="19"/>
  <c r="K64" i="19"/>
  <c r="J64" i="19"/>
  <c r="I64" i="19"/>
  <c r="H64" i="19"/>
  <c r="N64" i="19" s="1"/>
  <c r="G64" i="19"/>
  <c r="M64" i="19" s="1"/>
  <c r="L63" i="19"/>
  <c r="K63" i="19"/>
  <c r="J63" i="19"/>
  <c r="I63" i="19"/>
  <c r="H63" i="19"/>
  <c r="N63" i="19" s="1"/>
  <c r="G63" i="19"/>
  <c r="M63" i="19" s="1"/>
  <c r="L62" i="19"/>
  <c r="K62" i="19"/>
  <c r="J62" i="19"/>
  <c r="I62" i="19"/>
  <c r="H62" i="19"/>
  <c r="N62" i="19" s="1"/>
  <c r="G62" i="19"/>
  <c r="M62" i="19" s="1"/>
  <c r="L61" i="19"/>
  <c r="K61" i="19"/>
  <c r="J61" i="19"/>
  <c r="I61" i="19"/>
  <c r="H61" i="19"/>
  <c r="N61" i="19" s="1"/>
  <c r="G61" i="19"/>
  <c r="M61" i="19" s="1"/>
  <c r="L60" i="19"/>
  <c r="K60" i="19"/>
  <c r="J60" i="19"/>
  <c r="I60" i="19"/>
  <c r="H60" i="19"/>
  <c r="N60" i="19" s="1"/>
  <c r="G60" i="19"/>
  <c r="M60" i="19" s="1"/>
  <c r="L59" i="19"/>
  <c r="K59" i="19"/>
  <c r="J59" i="19"/>
  <c r="I59" i="19"/>
  <c r="H59" i="19"/>
  <c r="N59" i="19" s="1"/>
  <c r="G59" i="19"/>
  <c r="M59" i="19" s="1"/>
  <c r="M58" i="19"/>
  <c r="L58" i="19"/>
  <c r="K58" i="19"/>
  <c r="J58" i="19"/>
  <c r="I58" i="19"/>
  <c r="H58" i="19"/>
  <c r="N58" i="19" s="1"/>
  <c r="G58" i="19"/>
  <c r="L57" i="19"/>
  <c r="K57" i="19"/>
  <c r="J57" i="19"/>
  <c r="I57" i="19"/>
  <c r="H57" i="19"/>
  <c r="N57" i="19" s="1"/>
  <c r="G57" i="19"/>
  <c r="M57" i="19" s="1"/>
  <c r="L56" i="19"/>
  <c r="K56" i="19"/>
  <c r="J56" i="19"/>
  <c r="I56" i="19"/>
  <c r="H56" i="19"/>
  <c r="N56" i="19" s="1"/>
  <c r="G56" i="19"/>
  <c r="M56" i="19" s="1"/>
  <c r="M55" i="19"/>
  <c r="L55" i="19"/>
  <c r="K55" i="19"/>
  <c r="J55" i="19"/>
  <c r="I55" i="19"/>
  <c r="H55" i="19"/>
  <c r="N55" i="19" s="1"/>
  <c r="G55" i="19"/>
  <c r="L54" i="19"/>
  <c r="K54" i="19"/>
  <c r="J54" i="19"/>
  <c r="I54" i="19"/>
  <c r="H54" i="19"/>
  <c r="N54" i="19" s="1"/>
  <c r="G54" i="19"/>
  <c r="M54" i="19" s="1"/>
  <c r="L53" i="19"/>
  <c r="K53" i="19"/>
  <c r="J53" i="19"/>
  <c r="I53" i="19"/>
  <c r="H53" i="19"/>
  <c r="N53" i="19" s="1"/>
  <c r="G53" i="19"/>
  <c r="M53" i="19" s="1"/>
  <c r="L52" i="19"/>
  <c r="K52" i="19"/>
  <c r="J52" i="19"/>
  <c r="I52" i="19"/>
  <c r="H52" i="19"/>
  <c r="N52" i="19" s="1"/>
  <c r="G52" i="19"/>
  <c r="M52" i="19" s="1"/>
  <c r="L51" i="19"/>
  <c r="K51" i="19"/>
  <c r="J51" i="19"/>
  <c r="I51" i="19"/>
  <c r="H51" i="19"/>
  <c r="N51" i="19" s="1"/>
  <c r="G51" i="19"/>
  <c r="M51" i="19" s="1"/>
  <c r="M50" i="19"/>
  <c r="L50" i="19"/>
  <c r="K50" i="19"/>
  <c r="J50" i="19"/>
  <c r="I50" i="19"/>
  <c r="H50" i="19"/>
  <c r="N50" i="19" s="1"/>
  <c r="G50" i="19"/>
  <c r="L49" i="19"/>
  <c r="K49" i="19"/>
  <c r="J49" i="19"/>
  <c r="I49" i="19"/>
  <c r="H49" i="19"/>
  <c r="N49" i="19" s="1"/>
  <c r="G49" i="19"/>
  <c r="M49" i="19" s="1"/>
  <c r="L48" i="19"/>
  <c r="K48" i="19"/>
  <c r="J48" i="19"/>
  <c r="I48" i="19"/>
  <c r="H48" i="19"/>
  <c r="N48" i="19" s="1"/>
  <c r="G48" i="19"/>
  <c r="M48" i="19" s="1"/>
  <c r="L47" i="19"/>
  <c r="K47" i="19"/>
  <c r="J47" i="19"/>
  <c r="I47" i="19"/>
  <c r="H47" i="19"/>
  <c r="N47" i="19" s="1"/>
  <c r="G47" i="19"/>
  <c r="M47" i="19" s="1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M42" i="19"/>
  <c r="L42" i="19"/>
  <c r="K42" i="19"/>
  <c r="J42" i="19"/>
  <c r="I42" i="19"/>
  <c r="H42" i="19"/>
  <c r="N42" i="19" s="1"/>
  <c r="G42" i="19"/>
  <c r="L41" i="19"/>
  <c r="K41" i="19"/>
  <c r="J41" i="19"/>
  <c r="I41" i="19"/>
  <c r="H41" i="19"/>
  <c r="N41" i="19" s="1"/>
  <c r="G41" i="19"/>
  <c r="M41" i="19" s="1"/>
  <c r="L40" i="19"/>
  <c r="K40" i="19"/>
  <c r="J40" i="19"/>
  <c r="I40" i="19"/>
  <c r="H40" i="19"/>
  <c r="N40" i="19" s="1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M35" i="19"/>
  <c r="L35" i="19"/>
  <c r="K35" i="19"/>
  <c r="J35" i="19"/>
  <c r="I35" i="19"/>
  <c r="H35" i="19"/>
  <c r="N35" i="19" s="1"/>
  <c r="G35" i="19"/>
  <c r="M34" i="19"/>
  <c r="L34" i="19"/>
  <c r="K34" i="19"/>
  <c r="J34" i="19"/>
  <c r="I34" i="19"/>
  <c r="H34" i="19"/>
  <c r="N34" i="19" s="1"/>
  <c r="G34" i="19"/>
  <c r="L33" i="19"/>
  <c r="K33" i="19"/>
  <c r="I33" i="19"/>
  <c r="H33" i="19"/>
  <c r="G33" i="19"/>
  <c r="M33" i="19" s="1"/>
  <c r="M32" i="19"/>
  <c r="L32" i="19"/>
  <c r="K32" i="19"/>
  <c r="J32" i="19"/>
  <c r="I32" i="19"/>
  <c r="H32" i="19"/>
  <c r="N32" i="19" s="1"/>
  <c r="G32" i="19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G30" i="19"/>
  <c r="M30" i="19" s="1"/>
  <c r="L29" i="19"/>
  <c r="K29" i="19"/>
  <c r="J29" i="19"/>
  <c r="I29" i="19"/>
  <c r="H29" i="19"/>
  <c r="N29" i="19" s="1"/>
  <c r="G29" i="19"/>
  <c r="M29" i="19" s="1"/>
  <c r="L28" i="19"/>
  <c r="K28" i="19"/>
  <c r="J28" i="19"/>
  <c r="I28" i="19"/>
  <c r="H28" i="19"/>
  <c r="N28" i="19" s="1"/>
  <c r="G28" i="19"/>
  <c r="M28" i="19" s="1"/>
  <c r="M27" i="19"/>
  <c r="L27" i="19"/>
  <c r="K27" i="19"/>
  <c r="J27" i="19"/>
  <c r="I27" i="19"/>
  <c r="H27" i="19"/>
  <c r="N27" i="19" s="1"/>
  <c r="G27" i="19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M24" i="19"/>
  <c r="L24" i="19"/>
  <c r="K24" i="19"/>
  <c r="J24" i="19"/>
  <c r="I24" i="19"/>
  <c r="H24" i="19"/>
  <c r="N24" i="19" s="1"/>
  <c r="G24" i="19"/>
  <c r="L23" i="19"/>
  <c r="K23" i="19"/>
  <c r="J23" i="19"/>
  <c r="I23" i="19"/>
  <c r="H23" i="19"/>
  <c r="N23" i="19" s="1"/>
  <c r="G23" i="19"/>
  <c r="M23" i="19" s="1"/>
  <c r="F22" i="19"/>
  <c r="J33" i="19" s="1"/>
  <c r="E22" i="19"/>
  <c r="I22" i="19" s="1"/>
  <c r="D22" i="19"/>
  <c r="L22" i="19" s="1"/>
  <c r="C22" i="19"/>
  <c r="F14" i="19"/>
  <c r="E14" i="19"/>
  <c r="D14" i="19"/>
  <c r="F13" i="19"/>
  <c r="E13" i="19"/>
  <c r="D13" i="19"/>
  <c r="F12" i="19"/>
  <c r="E12" i="19"/>
  <c r="D12" i="19"/>
  <c r="F11" i="19"/>
  <c r="E11" i="19"/>
  <c r="D11" i="19"/>
  <c r="L11" i="19" s="1"/>
  <c r="C11" i="19"/>
  <c r="F10" i="19"/>
  <c r="E10" i="19"/>
  <c r="D10" i="19"/>
  <c r="L10" i="19" s="1"/>
  <c r="C10" i="19"/>
  <c r="F9" i="19"/>
  <c r="E9" i="19"/>
  <c r="D9" i="19"/>
  <c r="L640" i="18"/>
  <c r="K640" i="18"/>
  <c r="J640" i="18"/>
  <c r="H640" i="18"/>
  <c r="N640" i="18" s="1"/>
  <c r="L639" i="18"/>
  <c r="K639" i="18"/>
  <c r="H639" i="18"/>
  <c r="G639" i="18"/>
  <c r="M639" i="18" s="1"/>
  <c r="L638" i="18"/>
  <c r="K638" i="18"/>
  <c r="J638" i="18"/>
  <c r="I638" i="18"/>
  <c r="H638" i="18"/>
  <c r="N638" i="18" s="1"/>
  <c r="G638" i="18"/>
  <c r="M638" i="18" s="1"/>
  <c r="L637" i="18"/>
  <c r="K637" i="18"/>
  <c r="J637" i="18"/>
  <c r="G637" i="18"/>
  <c r="M637" i="18" s="1"/>
  <c r="L636" i="18"/>
  <c r="K636" i="18"/>
  <c r="J636" i="18"/>
  <c r="I636" i="18"/>
  <c r="H636" i="18"/>
  <c r="N636" i="18" s="1"/>
  <c r="G636" i="18"/>
  <c r="M636" i="18" s="1"/>
  <c r="L635" i="18"/>
  <c r="K635" i="18"/>
  <c r="J635" i="18"/>
  <c r="I635" i="18"/>
  <c r="H635" i="18"/>
  <c r="N635" i="18" s="1"/>
  <c r="G635" i="18"/>
  <c r="M635" i="18" s="1"/>
  <c r="L634" i="18"/>
  <c r="K634" i="18"/>
  <c r="J634" i="18"/>
  <c r="I634" i="18"/>
  <c r="H634" i="18"/>
  <c r="N634" i="18" s="1"/>
  <c r="G634" i="18"/>
  <c r="M634" i="18" s="1"/>
  <c r="L633" i="18"/>
  <c r="K633" i="18"/>
  <c r="J633" i="18"/>
  <c r="I633" i="18"/>
  <c r="H633" i="18"/>
  <c r="N633" i="18" s="1"/>
  <c r="G633" i="18"/>
  <c r="M633" i="18" s="1"/>
  <c r="L632" i="18"/>
  <c r="K632" i="18"/>
  <c r="J632" i="18"/>
  <c r="I632" i="18"/>
  <c r="G632" i="18"/>
  <c r="M632" i="18" s="1"/>
  <c r="L631" i="18"/>
  <c r="K631" i="18"/>
  <c r="L630" i="18"/>
  <c r="K630" i="18"/>
  <c r="L629" i="18"/>
  <c r="K629" i="18"/>
  <c r="I629" i="18"/>
  <c r="H629" i="18"/>
  <c r="N629" i="18" s="1"/>
  <c r="G629" i="18"/>
  <c r="L628" i="18"/>
  <c r="K628" i="18"/>
  <c r="L627" i="18"/>
  <c r="K627" i="18"/>
  <c r="G627" i="18"/>
  <c r="M627" i="18" s="1"/>
  <c r="L626" i="18"/>
  <c r="K626" i="18"/>
  <c r="J626" i="18"/>
  <c r="I626" i="18"/>
  <c r="H626" i="18"/>
  <c r="N626" i="18" s="1"/>
  <c r="G626" i="18"/>
  <c r="M626" i="18" s="1"/>
  <c r="L625" i="18"/>
  <c r="K625" i="18"/>
  <c r="H625" i="18"/>
  <c r="N625" i="18" s="1"/>
  <c r="G625" i="18"/>
  <c r="M625" i="18" s="1"/>
  <c r="L624" i="18"/>
  <c r="K624" i="18"/>
  <c r="J624" i="18"/>
  <c r="I624" i="18"/>
  <c r="H624" i="18"/>
  <c r="N624" i="18" s="1"/>
  <c r="G624" i="18"/>
  <c r="M624" i="18" s="1"/>
  <c r="L623" i="18"/>
  <c r="K623" i="18"/>
  <c r="J623" i="18"/>
  <c r="H623" i="18"/>
  <c r="N623" i="18" s="1"/>
  <c r="G623" i="18"/>
  <c r="M623" i="18" s="1"/>
  <c r="L622" i="18"/>
  <c r="K622" i="18"/>
  <c r="H622" i="18"/>
  <c r="G622" i="18"/>
  <c r="M622" i="18" s="1"/>
  <c r="L621" i="18"/>
  <c r="K621" i="18"/>
  <c r="J621" i="18"/>
  <c r="I621" i="18"/>
  <c r="H621" i="18"/>
  <c r="N621" i="18" s="1"/>
  <c r="G621" i="18"/>
  <c r="M621" i="18" s="1"/>
  <c r="L620" i="18"/>
  <c r="K620" i="18"/>
  <c r="I620" i="18"/>
  <c r="G620" i="18"/>
  <c r="M620" i="18" s="1"/>
  <c r="L619" i="18"/>
  <c r="K619" i="18"/>
  <c r="J619" i="18"/>
  <c r="I619" i="18"/>
  <c r="H619" i="18"/>
  <c r="N619" i="18" s="1"/>
  <c r="G619" i="18"/>
  <c r="M619" i="18" s="1"/>
  <c r="L618" i="18"/>
  <c r="K618" i="18"/>
  <c r="J618" i="18"/>
  <c r="I618" i="18"/>
  <c r="H618" i="18"/>
  <c r="N618" i="18" s="1"/>
  <c r="L617" i="18"/>
  <c r="K617" i="18"/>
  <c r="H617" i="18"/>
  <c r="G617" i="18"/>
  <c r="M617" i="18" s="1"/>
  <c r="L616" i="18"/>
  <c r="K616" i="18"/>
  <c r="L615" i="18"/>
  <c r="K615" i="18"/>
  <c r="L614" i="18"/>
  <c r="K614" i="18"/>
  <c r="L613" i="18"/>
  <c r="K613" i="18"/>
  <c r="J613" i="18"/>
  <c r="I613" i="18"/>
  <c r="H613" i="18"/>
  <c r="N613" i="18" s="1"/>
  <c r="G613" i="18"/>
  <c r="M613" i="18" s="1"/>
  <c r="F612" i="18"/>
  <c r="J639" i="18" s="1"/>
  <c r="E612" i="18"/>
  <c r="I640" i="18" s="1"/>
  <c r="D612" i="18"/>
  <c r="H637" i="18" s="1"/>
  <c r="N637" i="18" s="1"/>
  <c r="C612" i="18"/>
  <c r="G640" i="18" s="1"/>
  <c r="M640" i="18" s="1"/>
  <c r="L604" i="18"/>
  <c r="K604" i="18"/>
  <c r="J604" i="18"/>
  <c r="I604" i="18"/>
  <c r="H604" i="18"/>
  <c r="N604" i="18" s="1"/>
  <c r="G604" i="18"/>
  <c r="M604" i="18" s="1"/>
  <c r="M603" i="18"/>
  <c r="L603" i="18"/>
  <c r="K603" i="18"/>
  <c r="J603" i="18"/>
  <c r="I603" i="18"/>
  <c r="H603" i="18"/>
  <c r="N603" i="18" s="1"/>
  <c r="G603" i="18"/>
  <c r="M602" i="18"/>
  <c r="L602" i="18"/>
  <c r="K602" i="18"/>
  <c r="J602" i="18"/>
  <c r="I602" i="18"/>
  <c r="H602" i="18"/>
  <c r="N602" i="18" s="1"/>
  <c r="G602" i="18"/>
  <c r="L601" i="18"/>
  <c r="K601" i="18"/>
  <c r="J601" i="18"/>
  <c r="I601" i="18"/>
  <c r="H601" i="18"/>
  <c r="N601" i="18" s="1"/>
  <c r="G601" i="18"/>
  <c r="M601" i="18" s="1"/>
  <c r="L600" i="18"/>
  <c r="K600" i="18"/>
  <c r="J600" i="18"/>
  <c r="I600" i="18"/>
  <c r="H600" i="18"/>
  <c r="N600" i="18" s="1"/>
  <c r="G600" i="18"/>
  <c r="M600" i="18" s="1"/>
  <c r="L599" i="18"/>
  <c r="K599" i="18"/>
  <c r="J599" i="18"/>
  <c r="I599" i="18"/>
  <c r="H599" i="18"/>
  <c r="N599" i="18" s="1"/>
  <c r="G599" i="18"/>
  <c r="M599" i="18" s="1"/>
  <c r="L598" i="18"/>
  <c r="K598" i="18"/>
  <c r="J598" i="18"/>
  <c r="I598" i="18"/>
  <c r="H598" i="18"/>
  <c r="N598" i="18" s="1"/>
  <c r="G598" i="18"/>
  <c r="M598" i="18" s="1"/>
  <c r="L597" i="18"/>
  <c r="K597" i="18"/>
  <c r="I597" i="18"/>
  <c r="G597" i="18"/>
  <c r="M597" i="18" s="1"/>
  <c r="M596" i="18"/>
  <c r="L596" i="18"/>
  <c r="K596" i="18"/>
  <c r="J596" i="18"/>
  <c r="I596" i="18"/>
  <c r="H596" i="18"/>
  <c r="N596" i="18" s="1"/>
  <c r="G596" i="18"/>
  <c r="L595" i="18"/>
  <c r="K595" i="18"/>
  <c r="J595" i="18"/>
  <c r="I595" i="18"/>
  <c r="H595" i="18"/>
  <c r="N595" i="18" s="1"/>
  <c r="G595" i="18"/>
  <c r="M595" i="18" s="1"/>
  <c r="L594" i="18"/>
  <c r="K594" i="18"/>
  <c r="J594" i="18"/>
  <c r="I594" i="18"/>
  <c r="H594" i="18"/>
  <c r="N594" i="18" s="1"/>
  <c r="G594" i="18"/>
  <c r="M594" i="18" s="1"/>
  <c r="M593" i="18"/>
  <c r="L593" i="18"/>
  <c r="K593" i="18"/>
  <c r="J593" i="18"/>
  <c r="I593" i="18"/>
  <c r="H593" i="18"/>
  <c r="N593" i="18" s="1"/>
  <c r="G593" i="18"/>
  <c r="L592" i="18"/>
  <c r="K592" i="18"/>
  <c r="J592" i="18"/>
  <c r="I592" i="18"/>
  <c r="H592" i="18"/>
  <c r="N592" i="18" s="1"/>
  <c r="G592" i="18"/>
  <c r="M592" i="18" s="1"/>
  <c r="L591" i="18"/>
  <c r="K591" i="18"/>
  <c r="J591" i="18"/>
  <c r="I591" i="18"/>
  <c r="H591" i="18"/>
  <c r="N591" i="18" s="1"/>
  <c r="G591" i="18"/>
  <c r="M591" i="18" s="1"/>
  <c r="L590" i="18"/>
  <c r="K590" i="18"/>
  <c r="I590" i="18"/>
  <c r="G590" i="18"/>
  <c r="M590" i="18" s="1"/>
  <c r="L589" i="18"/>
  <c r="K589" i="18"/>
  <c r="I589" i="18"/>
  <c r="G589" i="18"/>
  <c r="M589" i="18" s="1"/>
  <c r="L588" i="18"/>
  <c r="K588" i="18"/>
  <c r="I588" i="18"/>
  <c r="H588" i="18"/>
  <c r="G588" i="18"/>
  <c r="M588" i="18" s="1"/>
  <c r="L587" i="18"/>
  <c r="K587" i="18"/>
  <c r="J587" i="18"/>
  <c r="I587" i="18"/>
  <c r="H587" i="18"/>
  <c r="N587" i="18" s="1"/>
  <c r="G587" i="18"/>
  <c r="M587" i="18" s="1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L584" i="18"/>
  <c r="K584" i="18"/>
  <c r="J584" i="18"/>
  <c r="I584" i="18"/>
  <c r="H584" i="18"/>
  <c r="N584" i="18" s="1"/>
  <c r="G584" i="18"/>
  <c r="M584" i="18" s="1"/>
  <c r="L583" i="18"/>
  <c r="K583" i="18"/>
  <c r="M583" i="18" s="1"/>
  <c r="I583" i="18"/>
  <c r="H583" i="18"/>
  <c r="N583" i="18" s="1"/>
  <c r="G583" i="18"/>
  <c r="M582" i="18"/>
  <c r="L582" i="18"/>
  <c r="K582" i="18"/>
  <c r="J582" i="18"/>
  <c r="I582" i="18"/>
  <c r="H582" i="18"/>
  <c r="N582" i="18" s="1"/>
  <c r="G582" i="18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L579" i="18"/>
  <c r="K579" i="18"/>
  <c r="J579" i="18"/>
  <c r="I579" i="18"/>
  <c r="H579" i="18"/>
  <c r="N579" i="18" s="1"/>
  <c r="G579" i="18"/>
  <c r="M579" i="18" s="1"/>
  <c r="L578" i="18"/>
  <c r="K578" i="18"/>
  <c r="J578" i="18"/>
  <c r="I578" i="18"/>
  <c r="H578" i="18"/>
  <c r="N578" i="18" s="1"/>
  <c r="G578" i="18"/>
  <c r="M578" i="18" s="1"/>
  <c r="L577" i="18"/>
  <c r="K577" i="18"/>
  <c r="J577" i="18"/>
  <c r="I577" i="18"/>
  <c r="H577" i="18"/>
  <c r="N577" i="18" s="1"/>
  <c r="G577" i="18"/>
  <c r="M577" i="18" s="1"/>
  <c r="L576" i="18"/>
  <c r="K576" i="18"/>
  <c r="J576" i="18"/>
  <c r="I576" i="18"/>
  <c r="H576" i="18"/>
  <c r="N576" i="18" s="1"/>
  <c r="G576" i="18"/>
  <c r="M576" i="18" s="1"/>
  <c r="M575" i="18"/>
  <c r="L575" i="18"/>
  <c r="K575" i="18"/>
  <c r="J575" i="18"/>
  <c r="I575" i="18"/>
  <c r="H575" i="18"/>
  <c r="N575" i="18" s="1"/>
  <c r="G575" i="18"/>
  <c r="M574" i="18"/>
  <c r="L574" i="18"/>
  <c r="K574" i="18"/>
  <c r="J574" i="18"/>
  <c r="I574" i="18"/>
  <c r="H574" i="18"/>
  <c r="N574" i="18" s="1"/>
  <c r="G574" i="18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H571" i="18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I568" i="18"/>
  <c r="G568" i="18"/>
  <c r="M568" i="18" s="1"/>
  <c r="L567" i="18"/>
  <c r="K567" i="18"/>
  <c r="G567" i="18"/>
  <c r="M567" i="18" s="1"/>
  <c r="M566" i="18"/>
  <c r="L566" i="18"/>
  <c r="K566" i="18"/>
  <c r="J566" i="18"/>
  <c r="I566" i="18"/>
  <c r="H566" i="18"/>
  <c r="N566" i="18" s="1"/>
  <c r="G566" i="18"/>
  <c r="L565" i="18"/>
  <c r="K565" i="18"/>
  <c r="J565" i="18"/>
  <c r="I565" i="18"/>
  <c r="L564" i="18"/>
  <c r="K564" i="18"/>
  <c r="M563" i="18"/>
  <c r="L563" i="18"/>
  <c r="K563" i="18"/>
  <c r="J563" i="18"/>
  <c r="H563" i="18"/>
  <c r="N563" i="18" s="1"/>
  <c r="G563" i="18"/>
  <c r="L562" i="18"/>
  <c r="K562" i="18"/>
  <c r="J562" i="18"/>
  <c r="I562" i="18"/>
  <c r="H562" i="18"/>
  <c r="N562" i="18" s="1"/>
  <c r="G562" i="18"/>
  <c r="M562" i="18" s="1"/>
  <c r="L561" i="18"/>
  <c r="K561" i="18"/>
  <c r="J561" i="18"/>
  <c r="I561" i="18"/>
  <c r="H561" i="18"/>
  <c r="N561" i="18" s="1"/>
  <c r="G561" i="18"/>
  <c r="M561" i="18" s="1"/>
  <c r="M560" i="18"/>
  <c r="L560" i="18"/>
  <c r="K560" i="18"/>
  <c r="J560" i="18"/>
  <c r="I560" i="18"/>
  <c r="H560" i="18"/>
  <c r="N560" i="18" s="1"/>
  <c r="G560" i="18"/>
  <c r="L559" i="18"/>
  <c r="K559" i="18"/>
  <c r="J559" i="18"/>
  <c r="I559" i="18"/>
  <c r="H559" i="18"/>
  <c r="N559" i="18" s="1"/>
  <c r="G559" i="18"/>
  <c r="M559" i="18" s="1"/>
  <c r="L558" i="18"/>
  <c r="K558" i="18"/>
  <c r="J558" i="18"/>
  <c r="I558" i="18"/>
  <c r="H558" i="18"/>
  <c r="N558" i="18" s="1"/>
  <c r="G558" i="18"/>
  <c r="M558" i="18" s="1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M555" i="18"/>
  <c r="L555" i="18"/>
  <c r="K555" i="18"/>
  <c r="J555" i="18"/>
  <c r="I555" i="18"/>
  <c r="H555" i="18"/>
  <c r="N555" i="18" s="1"/>
  <c r="G555" i="18"/>
  <c r="L554" i="18"/>
  <c r="K554" i="18"/>
  <c r="J554" i="18"/>
  <c r="I554" i="18"/>
  <c r="H554" i="18"/>
  <c r="N554" i="18" s="1"/>
  <c r="G554" i="18"/>
  <c r="M554" i="18" s="1"/>
  <c r="L553" i="18"/>
  <c r="K553" i="18"/>
  <c r="J553" i="18"/>
  <c r="I553" i="18"/>
  <c r="H553" i="18"/>
  <c r="N553" i="18" s="1"/>
  <c r="G553" i="18"/>
  <c r="M553" i="18" s="1"/>
  <c r="M552" i="18"/>
  <c r="L552" i="18"/>
  <c r="K552" i="18"/>
  <c r="J552" i="18"/>
  <c r="I552" i="18"/>
  <c r="H552" i="18"/>
  <c r="N552" i="18" s="1"/>
  <c r="G552" i="18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M547" i="18"/>
  <c r="L547" i="18"/>
  <c r="K547" i="18"/>
  <c r="J547" i="18"/>
  <c r="I547" i="18"/>
  <c r="H547" i="18"/>
  <c r="N547" i="18" s="1"/>
  <c r="G547" i="18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H544" i="18"/>
  <c r="L543" i="18"/>
  <c r="K543" i="18"/>
  <c r="J543" i="18"/>
  <c r="I543" i="18"/>
  <c r="H543" i="18"/>
  <c r="N543" i="18" s="1"/>
  <c r="M542" i="18"/>
  <c r="L542" i="18"/>
  <c r="K542" i="18"/>
  <c r="J542" i="18"/>
  <c r="I542" i="18"/>
  <c r="H542" i="18"/>
  <c r="N542" i="18" s="1"/>
  <c r="G542" i="18"/>
  <c r="L541" i="18"/>
  <c r="K541" i="18"/>
  <c r="J541" i="18"/>
  <c r="I541" i="18"/>
  <c r="H541" i="18"/>
  <c r="N541" i="18" s="1"/>
  <c r="G541" i="18"/>
  <c r="M541" i="18" s="1"/>
  <c r="L540" i="18"/>
  <c r="K540" i="18"/>
  <c r="J540" i="18"/>
  <c r="I540" i="18"/>
  <c r="H540" i="18"/>
  <c r="N540" i="18" s="1"/>
  <c r="L539" i="18"/>
  <c r="K539" i="18"/>
  <c r="J539" i="18"/>
  <c r="I539" i="18"/>
  <c r="H539" i="18"/>
  <c r="N539" i="18" s="1"/>
  <c r="M538" i="18"/>
  <c r="L538" i="18"/>
  <c r="K538" i="18"/>
  <c r="J538" i="18"/>
  <c r="H538" i="18"/>
  <c r="N538" i="18" s="1"/>
  <c r="G538" i="18"/>
  <c r="L537" i="18"/>
  <c r="K537" i="18"/>
  <c r="J537" i="18"/>
  <c r="I537" i="18"/>
  <c r="H537" i="18"/>
  <c r="N537" i="18" s="1"/>
  <c r="L536" i="18"/>
  <c r="K536" i="18"/>
  <c r="J536" i="18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M531" i="18"/>
  <c r="L531" i="18"/>
  <c r="K531" i="18"/>
  <c r="J531" i="18"/>
  <c r="I531" i="18"/>
  <c r="H531" i="18"/>
  <c r="N531" i="18" s="1"/>
  <c r="G531" i="18"/>
  <c r="M530" i="18"/>
  <c r="L530" i="18"/>
  <c r="K530" i="18"/>
  <c r="J530" i="18"/>
  <c r="I530" i="18"/>
  <c r="H530" i="18"/>
  <c r="N530" i="18" s="1"/>
  <c r="G530" i="18"/>
  <c r="L529" i="18"/>
  <c r="K529" i="18"/>
  <c r="H529" i="18"/>
  <c r="G529" i="18"/>
  <c r="M529" i="18" s="1"/>
  <c r="L528" i="18"/>
  <c r="K528" i="18"/>
  <c r="J528" i="18"/>
  <c r="I528" i="18"/>
  <c r="L527" i="18"/>
  <c r="K527" i="18"/>
  <c r="J527" i="18"/>
  <c r="I527" i="18"/>
  <c r="H527" i="18"/>
  <c r="N527" i="18" s="1"/>
  <c r="G527" i="18"/>
  <c r="M527" i="18" s="1"/>
  <c r="L526" i="18"/>
  <c r="K526" i="18"/>
  <c r="J526" i="18"/>
  <c r="I526" i="18"/>
  <c r="H526" i="18"/>
  <c r="N526" i="18" s="1"/>
  <c r="G526" i="18"/>
  <c r="M526" i="18" s="1"/>
  <c r="L525" i="18"/>
  <c r="K525" i="18"/>
  <c r="J525" i="18"/>
  <c r="I525" i="18"/>
  <c r="H525" i="18"/>
  <c r="N525" i="18" s="1"/>
  <c r="G525" i="18"/>
  <c r="M525" i="18" s="1"/>
  <c r="L524" i="18"/>
  <c r="K524" i="18"/>
  <c r="J524" i="18"/>
  <c r="I524" i="18"/>
  <c r="H524" i="18"/>
  <c r="N524" i="18" s="1"/>
  <c r="G524" i="18"/>
  <c r="M524" i="18" s="1"/>
  <c r="M523" i="18"/>
  <c r="L523" i="18"/>
  <c r="K523" i="18"/>
  <c r="J523" i="18"/>
  <c r="I523" i="18"/>
  <c r="H523" i="18"/>
  <c r="N523" i="18" s="1"/>
  <c r="G523" i="18"/>
  <c r="L522" i="18"/>
  <c r="K522" i="18"/>
  <c r="J522" i="18"/>
  <c r="I522" i="18"/>
  <c r="H522" i="18"/>
  <c r="N522" i="18" s="1"/>
  <c r="G522" i="18"/>
  <c r="M522" i="18" s="1"/>
  <c r="L521" i="18"/>
  <c r="K521" i="18"/>
  <c r="J521" i="18"/>
  <c r="I521" i="18"/>
  <c r="H521" i="18"/>
  <c r="N521" i="18" s="1"/>
  <c r="G521" i="18"/>
  <c r="M521" i="18" s="1"/>
  <c r="M520" i="18"/>
  <c r="L520" i="18"/>
  <c r="K520" i="18"/>
  <c r="J520" i="18"/>
  <c r="I520" i="18"/>
  <c r="H520" i="18"/>
  <c r="N520" i="18" s="1"/>
  <c r="G520" i="18"/>
  <c r="L519" i="18"/>
  <c r="K519" i="18"/>
  <c r="J519" i="18"/>
  <c r="I519" i="18"/>
  <c r="H519" i="18"/>
  <c r="N519" i="18" s="1"/>
  <c r="G519" i="18"/>
  <c r="M519" i="18" s="1"/>
  <c r="L518" i="18"/>
  <c r="K518" i="18"/>
  <c r="M517" i="18"/>
  <c r="L517" i="18"/>
  <c r="K517" i="18"/>
  <c r="J517" i="18"/>
  <c r="I517" i="18"/>
  <c r="H517" i="18"/>
  <c r="N517" i="18" s="1"/>
  <c r="G517" i="18"/>
  <c r="L516" i="18"/>
  <c r="K516" i="18"/>
  <c r="J516" i="18"/>
  <c r="I516" i="18"/>
  <c r="H516" i="18"/>
  <c r="N516" i="18" s="1"/>
  <c r="G516" i="18"/>
  <c r="M516" i="18" s="1"/>
  <c r="L515" i="18"/>
  <c r="K515" i="18"/>
  <c r="J515" i="18"/>
  <c r="I515" i="18"/>
  <c r="H515" i="18"/>
  <c r="N515" i="18" s="1"/>
  <c r="G515" i="18"/>
  <c r="M515" i="18" s="1"/>
  <c r="L514" i="18"/>
  <c r="K514" i="18"/>
  <c r="J514" i="18"/>
  <c r="I514" i="18"/>
  <c r="H514" i="18"/>
  <c r="N514" i="18" s="1"/>
  <c r="G514" i="18"/>
  <c r="M514" i="18" s="1"/>
  <c r="L513" i="18"/>
  <c r="K513" i="18"/>
  <c r="J513" i="18"/>
  <c r="I513" i="18"/>
  <c r="H513" i="18"/>
  <c r="N513" i="18" s="1"/>
  <c r="G513" i="18"/>
  <c r="M513" i="18" s="1"/>
  <c r="L512" i="18"/>
  <c r="K512" i="18"/>
  <c r="J512" i="18"/>
  <c r="I512" i="18"/>
  <c r="G512" i="18"/>
  <c r="M512" i="18" s="1"/>
  <c r="L511" i="18"/>
  <c r="K511" i="18"/>
  <c r="J511" i="18"/>
  <c r="I511" i="18"/>
  <c r="H511" i="18"/>
  <c r="N511" i="18" s="1"/>
  <c r="G511" i="18"/>
  <c r="M511" i="18" s="1"/>
  <c r="M510" i="18"/>
  <c r="L510" i="18"/>
  <c r="K510" i="18"/>
  <c r="J510" i="18"/>
  <c r="I510" i="18"/>
  <c r="H510" i="18"/>
  <c r="N510" i="18" s="1"/>
  <c r="G510" i="18"/>
  <c r="L509" i="18"/>
  <c r="K509" i="18"/>
  <c r="I509" i="18"/>
  <c r="G509" i="18"/>
  <c r="M509" i="18" s="1"/>
  <c r="L508" i="18"/>
  <c r="K508" i="18"/>
  <c r="J508" i="18"/>
  <c r="I508" i="18"/>
  <c r="H508" i="18"/>
  <c r="N508" i="18" s="1"/>
  <c r="L507" i="18"/>
  <c r="K507" i="18"/>
  <c r="J507" i="18"/>
  <c r="I507" i="18"/>
  <c r="G507" i="18"/>
  <c r="M506" i="18"/>
  <c r="L506" i="18"/>
  <c r="K506" i="18"/>
  <c r="J506" i="18"/>
  <c r="I506" i="18"/>
  <c r="H506" i="18"/>
  <c r="N506" i="18" s="1"/>
  <c r="G506" i="18"/>
  <c r="L505" i="18"/>
  <c r="K505" i="18"/>
  <c r="J505" i="18"/>
  <c r="I505" i="18"/>
  <c r="H505" i="18"/>
  <c r="N505" i="18" s="1"/>
  <c r="G505" i="18"/>
  <c r="M505" i="18" s="1"/>
  <c r="L504" i="18"/>
  <c r="K504" i="18"/>
  <c r="J504" i="18"/>
  <c r="I504" i="18"/>
  <c r="G504" i="18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I499" i="18"/>
  <c r="G499" i="18"/>
  <c r="M499" i="18" s="1"/>
  <c r="L498" i="18"/>
  <c r="K498" i="18"/>
  <c r="J498" i="18"/>
  <c r="I498" i="18"/>
  <c r="G498" i="18"/>
  <c r="M498" i="18" s="1"/>
  <c r="L497" i="18"/>
  <c r="K497" i="18"/>
  <c r="J497" i="18"/>
  <c r="I497" i="18"/>
  <c r="G497" i="18"/>
  <c r="M497" i="18" s="1"/>
  <c r="M496" i="18"/>
  <c r="L496" i="18"/>
  <c r="K496" i="18"/>
  <c r="J496" i="18"/>
  <c r="I496" i="18"/>
  <c r="H496" i="18"/>
  <c r="N496" i="18" s="1"/>
  <c r="G496" i="18"/>
  <c r="L495" i="18"/>
  <c r="K495" i="18"/>
  <c r="J495" i="18"/>
  <c r="I495" i="18"/>
  <c r="H495" i="18"/>
  <c r="N495" i="18" s="1"/>
  <c r="G495" i="18"/>
  <c r="M495" i="18" s="1"/>
  <c r="L494" i="18"/>
  <c r="K494" i="18"/>
  <c r="I494" i="18"/>
  <c r="H494" i="18"/>
  <c r="G494" i="18"/>
  <c r="M494" i="18" s="1"/>
  <c r="L493" i="18"/>
  <c r="K493" i="18"/>
  <c r="I493" i="18"/>
  <c r="G493" i="18"/>
  <c r="M493" i="18" s="1"/>
  <c r="L492" i="18"/>
  <c r="K492" i="18"/>
  <c r="M492" i="18" s="1"/>
  <c r="I492" i="18"/>
  <c r="H492" i="18"/>
  <c r="N492" i="18" s="1"/>
  <c r="G492" i="18"/>
  <c r="M491" i="18"/>
  <c r="L491" i="18"/>
  <c r="K491" i="18"/>
  <c r="J491" i="18"/>
  <c r="I491" i="18"/>
  <c r="H491" i="18"/>
  <c r="N491" i="18" s="1"/>
  <c r="G491" i="18"/>
  <c r="L490" i="18"/>
  <c r="K490" i="18"/>
  <c r="J490" i="18"/>
  <c r="I490" i="18"/>
  <c r="H490" i="18"/>
  <c r="N490" i="18" s="1"/>
  <c r="G490" i="18"/>
  <c r="M490" i="18" s="1"/>
  <c r="L489" i="18"/>
  <c r="K489" i="18"/>
  <c r="M489" i="18" s="1"/>
  <c r="J489" i="18"/>
  <c r="I489" i="18"/>
  <c r="G489" i="18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J485" i="18"/>
  <c r="I485" i="18"/>
  <c r="G485" i="18"/>
  <c r="M485" i="18" s="1"/>
  <c r="L484" i="18"/>
  <c r="K484" i="18"/>
  <c r="J484" i="18"/>
  <c r="I484" i="18"/>
  <c r="G484" i="18"/>
  <c r="M484" i="18" s="1"/>
  <c r="L483" i="18"/>
  <c r="K483" i="18"/>
  <c r="I483" i="18"/>
  <c r="G483" i="18"/>
  <c r="M483" i="18" s="1"/>
  <c r="L482" i="18"/>
  <c r="K482" i="18"/>
  <c r="J482" i="18"/>
  <c r="I482" i="18"/>
  <c r="H482" i="18"/>
  <c r="N482" i="18" s="1"/>
  <c r="G482" i="18"/>
  <c r="M482" i="18" s="1"/>
  <c r="M481" i="18"/>
  <c r="L481" i="18"/>
  <c r="K481" i="18"/>
  <c r="I481" i="18"/>
  <c r="H481" i="18"/>
  <c r="N481" i="18" s="1"/>
  <c r="G481" i="18"/>
  <c r="L480" i="18"/>
  <c r="K480" i="18"/>
  <c r="H480" i="18"/>
  <c r="G480" i="18"/>
  <c r="M480" i="18" s="1"/>
  <c r="L479" i="18"/>
  <c r="K479" i="18"/>
  <c r="I479" i="18"/>
  <c r="H479" i="18"/>
  <c r="G479" i="18"/>
  <c r="M479" i="18" s="1"/>
  <c r="L478" i="18"/>
  <c r="K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M476" i="18" s="1"/>
  <c r="J476" i="18"/>
  <c r="I476" i="18"/>
  <c r="G476" i="18"/>
  <c r="M475" i="18"/>
  <c r="L475" i="18"/>
  <c r="K475" i="18"/>
  <c r="J475" i="18"/>
  <c r="I475" i="18"/>
  <c r="H475" i="18"/>
  <c r="N475" i="18" s="1"/>
  <c r="G475" i="18"/>
  <c r="L474" i="18"/>
  <c r="K474" i="18"/>
  <c r="J474" i="18"/>
  <c r="I474" i="18"/>
  <c r="H474" i="18"/>
  <c r="N474" i="18" s="1"/>
  <c r="G474" i="18"/>
  <c r="M474" i="18" s="1"/>
  <c r="L473" i="18"/>
  <c r="K473" i="18"/>
  <c r="I473" i="18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L470" i="18"/>
  <c r="K470" i="18"/>
  <c r="L469" i="18"/>
  <c r="K469" i="18"/>
  <c r="J469" i="18"/>
  <c r="I469" i="18"/>
  <c r="H469" i="18"/>
  <c r="N469" i="18" s="1"/>
  <c r="G469" i="18"/>
  <c r="M469" i="18" s="1"/>
  <c r="M468" i="18"/>
  <c r="L468" i="18"/>
  <c r="K468" i="18"/>
  <c r="J468" i="18"/>
  <c r="I468" i="18"/>
  <c r="H468" i="18"/>
  <c r="N468" i="18" s="1"/>
  <c r="G468" i="18"/>
  <c r="M467" i="18"/>
  <c r="L467" i="18"/>
  <c r="K467" i="18"/>
  <c r="J467" i="18"/>
  <c r="I467" i="18"/>
  <c r="H467" i="18"/>
  <c r="N467" i="18" s="1"/>
  <c r="G467" i="18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H465" i="18"/>
  <c r="N465" i="18" s="1"/>
  <c r="G465" i="18"/>
  <c r="M465" i="18" s="1"/>
  <c r="L464" i="18"/>
  <c r="K464" i="18"/>
  <c r="I464" i="18"/>
  <c r="H464" i="18"/>
  <c r="N464" i="18" s="1"/>
  <c r="G464" i="18"/>
  <c r="M464" i="18" s="1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H462" i="18"/>
  <c r="N462" i="18" s="1"/>
  <c r="G462" i="18"/>
  <c r="M462" i="18" s="1"/>
  <c r="M461" i="18"/>
  <c r="L461" i="18"/>
  <c r="K461" i="18"/>
  <c r="J461" i="18"/>
  <c r="I461" i="18"/>
  <c r="H461" i="18"/>
  <c r="N461" i="18" s="1"/>
  <c r="G461" i="18"/>
  <c r="M460" i="18"/>
  <c r="L460" i="18"/>
  <c r="K460" i="18"/>
  <c r="J460" i="18"/>
  <c r="I460" i="18"/>
  <c r="H460" i="18"/>
  <c r="N460" i="18" s="1"/>
  <c r="G460" i="18"/>
  <c r="L459" i="18"/>
  <c r="K459" i="18"/>
  <c r="J459" i="18"/>
  <c r="I459" i="18"/>
  <c r="H459" i="18"/>
  <c r="N459" i="18" s="1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H456" i="18"/>
  <c r="G456" i="18"/>
  <c r="M456" i="18" s="1"/>
  <c r="L455" i="18"/>
  <c r="K455" i="18"/>
  <c r="J455" i="18"/>
  <c r="H455" i="18"/>
  <c r="N455" i="18" s="1"/>
  <c r="L454" i="18"/>
  <c r="K454" i="18"/>
  <c r="J454" i="18"/>
  <c r="H454" i="18"/>
  <c r="N454" i="18" s="1"/>
  <c r="L453" i="18"/>
  <c r="K453" i="18"/>
  <c r="J453" i="18"/>
  <c r="I453" i="18"/>
  <c r="H453" i="18"/>
  <c r="N453" i="18" s="1"/>
  <c r="G453" i="18"/>
  <c r="M453" i="18" s="1"/>
  <c r="M452" i="18"/>
  <c r="L452" i="18"/>
  <c r="K452" i="18"/>
  <c r="J452" i="18"/>
  <c r="I452" i="18"/>
  <c r="H452" i="18"/>
  <c r="N452" i="18" s="1"/>
  <c r="G452" i="18"/>
  <c r="M451" i="18"/>
  <c r="L451" i="18"/>
  <c r="K451" i="18"/>
  <c r="J451" i="18"/>
  <c r="I451" i="18"/>
  <c r="H451" i="18"/>
  <c r="N451" i="18" s="1"/>
  <c r="G451" i="18"/>
  <c r="L450" i="18"/>
  <c r="K450" i="18"/>
  <c r="J450" i="18"/>
  <c r="H450" i="18"/>
  <c r="N450" i="18" s="1"/>
  <c r="L449" i="18"/>
  <c r="K449" i="18"/>
  <c r="J449" i="18"/>
  <c r="H449" i="18"/>
  <c r="N449" i="18" s="1"/>
  <c r="L448" i="18"/>
  <c r="K448" i="18"/>
  <c r="J448" i="18"/>
  <c r="H448" i="18"/>
  <c r="N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M445" i="18"/>
  <c r="L445" i="18"/>
  <c r="K445" i="18"/>
  <c r="J445" i="18"/>
  <c r="I445" i="18"/>
  <c r="H445" i="18"/>
  <c r="N445" i="18" s="1"/>
  <c r="G445" i="18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I442" i="18"/>
  <c r="H442" i="18"/>
  <c r="N442" i="18" s="1"/>
  <c r="G442" i="18"/>
  <c r="M441" i="18"/>
  <c r="L441" i="18"/>
  <c r="K441" i="18"/>
  <c r="J441" i="18"/>
  <c r="I441" i="18"/>
  <c r="H441" i="18"/>
  <c r="N441" i="18" s="1"/>
  <c r="G441" i="18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M438" i="18"/>
  <c r="L438" i="18"/>
  <c r="K438" i="18"/>
  <c r="J438" i="18"/>
  <c r="I438" i="18"/>
  <c r="H438" i="18"/>
  <c r="N438" i="18" s="1"/>
  <c r="G438" i="18"/>
  <c r="L437" i="18"/>
  <c r="K437" i="18"/>
  <c r="J437" i="18"/>
  <c r="I437" i="18"/>
  <c r="H437" i="18"/>
  <c r="N437" i="18" s="1"/>
  <c r="M436" i="18"/>
  <c r="L436" i="18"/>
  <c r="K436" i="18"/>
  <c r="J436" i="18"/>
  <c r="I436" i="18"/>
  <c r="H436" i="18"/>
  <c r="N436" i="18" s="1"/>
  <c r="G436" i="18"/>
  <c r="L435" i="18"/>
  <c r="K435" i="18"/>
  <c r="J435" i="18"/>
  <c r="L434" i="18"/>
  <c r="K434" i="18"/>
  <c r="M433" i="18"/>
  <c r="L433" i="18"/>
  <c r="K433" i="18"/>
  <c r="J433" i="18"/>
  <c r="I433" i="18"/>
  <c r="G433" i="18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M430" i="18"/>
  <c r="L430" i="18"/>
  <c r="K430" i="18"/>
  <c r="G430" i="18"/>
  <c r="L429" i="18"/>
  <c r="K429" i="18"/>
  <c r="L428" i="18"/>
  <c r="K428" i="18"/>
  <c r="J428" i="18"/>
  <c r="I428" i="18"/>
  <c r="H428" i="18"/>
  <c r="N428" i="18" s="1"/>
  <c r="G428" i="18"/>
  <c r="M428" i="18" s="1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M425" i="18"/>
  <c r="L425" i="18"/>
  <c r="K425" i="18"/>
  <c r="J425" i="18"/>
  <c r="I425" i="18"/>
  <c r="H425" i="18"/>
  <c r="N425" i="18" s="1"/>
  <c r="G425" i="18"/>
  <c r="L424" i="18"/>
  <c r="K424" i="18"/>
  <c r="H424" i="18"/>
  <c r="L423" i="18"/>
  <c r="K423" i="18"/>
  <c r="L422" i="18"/>
  <c r="K422" i="18"/>
  <c r="I422" i="18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H416" i="18"/>
  <c r="N416" i="18" s="1"/>
  <c r="G416" i="18"/>
  <c r="M416" i="18" s="1"/>
  <c r="L415" i="18"/>
  <c r="K415" i="18"/>
  <c r="I415" i="18"/>
  <c r="H415" i="18"/>
  <c r="G415" i="18"/>
  <c r="M415" i="18" s="1"/>
  <c r="M414" i="18"/>
  <c r="L414" i="18"/>
  <c r="K414" i="18"/>
  <c r="J414" i="18"/>
  <c r="I414" i="18"/>
  <c r="H414" i="18"/>
  <c r="N414" i="18" s="1"/>
  <c r="G414" i="18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J411" i="18"/>
  <c r="I411" i="18"/>
  <c r="H411" i="18"/>
  <c r="N411" i="18" s="1"/>
  <c r="G411" i="18"/>
  <c r="M411" i="18" s="1"/>
  <c r="L410" i="18"/>
  <c r="K410" i="18"/>
  <c r="J410" i="18"/>
  <c r="H410" i="18"/>
  <c r="L409" i="18"/>
  <c r="K409" i="18"/>
  <c r="J409" i="18"/>
  <c r="I409" i="18"/>
  <c r="H409" i="18"/>
  <c r="N409" i="18" s="1"/>
  <c r="G409" i="18"/>
  <c r="M409" i="18" s="1"/>
  <c r="L408" i="18"/>
  <c r="K408" i="18"/>
  <c r="L407" i="18"/>
  <c r="K407" i="18"/>
  <c r="J407" i="18"/>
  <c r="I407" i="18"/>
  <c r="H407" i="18"/>
  <c r="N407" i="18" s="1"/>
  <c r="L406" i="18"/>
  <c r="K406" i="18"/>
  <c r="L405" i="18"/>
  <c r="K405" i="18"/>
  <c r="L404" i="18"/>
  <c r="K404" i="18"/>
  <c r="J404" i="18"/>
  <c r="I404" i="18"/>
  <c r="H404" i="18"/>
  <c r="N404" i="18" s="1"/>
  <c r="G404" i="18"/>
  <c r="M404" i="18" s="1"/>
  <c r="L403" i="18"/>
  <c r="K403" i="18"/>
  <c r="J403" i="18"/>
  <c r="I403" i="18"/>
  <c r="H403" i="18"/>
  <c r="N403" i="18" s="1"/>
  <c r="G403" i="18"/>
  <c r="M403" i="18" s="1"/>
  <c r="M402" i="18"/>
  <c r="L402" i="18"/>
  <c r="K402" i="18"/>
  <c r="J402" i="18"/>
  <c r="I402" i="18"/>
  <c r="H402" i="18"/>
  <c r="N402" i="18" s="1"/>
  <c r="G402" i="18"/>
  <c r="L401" i="18"/>
  <c r="K401" i="18"/>
  <c r="J401" i="18"/>
  <c r="I401" i="18"/>
  <c r="H401" i="18"/>
  <c r="N401" i="18" s="1"/>
  <c r="G401" i="18"/>
  <c r="M401" i="18" s="1"/>
  <c r="L400" i="18"/>
  <c r="K400" i="18"/>
  <c r="I400" i="18"/>
  <c r="H400" i="18"/>
  <c r="N400" i="18" s="1"/>
  <c r="G400" i="18"/>
  <c r="L399" i="18"/>
  <c r="K399" i="18"/>
  <c r="J399" i="18"/>
  <c r="I399" i="18"/>
  <c r="H399" i="18"/>
  <c r="N399" i="18" s="1"/>
  <c r="G399" i="18"/>
  <c r="M399" i="18" s="1"/>
  <c r="L398" i="18"/>
  <c r="K398" i="18"/>
  <c r="J398" i="18"/>
  <c r="H398" i="18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I396" i="18"/>
  <c r="L395" i="18"/>
  <c r="K395" i="18"/>
  <c r="I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M392" i="18"/>
  <c r="L392" i="18"/>
  <c r="K392" i="18"/>
  <c r="J392" i="18"/>
  <c r="I392" i="18"/>
  <c r="H392" i="18"/>
  <c r="N392" i="18" s="1"/>
  <c r="G392" i="18"/>
  <c r="L391" i="18"/>
  <c r="K391" i="18"/>
  <c r="L390" i="18"/>
  <c r="K390" i="18"/>
  <c r="J390" i="18"/>
  <c r="I390" i="18"/>
  <c r="H390" i="18"/>
  <c r="N390" i="18" s="1"/>
  <c r="G390" i="18"/>
  <c r="M390" i="18" s="1"/>
  <c r="M389" i="18"/>
  <c r="L389" i="18"/>
  <c r="K389" i="18"/>
  <c r="J389" i="18"/>
  <c r="I389" i="18"/>
  <c r="H389" i="18"/>
  <c r="N389" i="18" s="1"/>
  <c r="G389" i="18"/>
  <c r="L388" i="18"/>
  <c r="K388" i="18"/>
  <c r="J388" i="18"/>
  <c r="I388" i="18"/>
  <c r="H388" i="18"/>
  <c r="N388" i="18" s="1"/>
  <c r="G388" i="18"/>
  <c r="M388" i="18" s="1"/>
  <c r="L387" i="18"/>
  <c r="K387" i="18"/>
  <c r="J387" i="18"/>
  <c r="L386" i="18"/>
  <c r="K386" i="18"/>
  <c r="L385" i="18"/>
  <c r="K385" i="18"/>
  <c r="J385" i="18"/>
  <c r="I385" i="18"/>
  <c r="H385" i="18"/>
  <c r="N385" i="18" s="1"/>
  <c r="G385" i="18"/>
  <c r="M385" i="18" s="1"/>
  <c r="L384" i="18"/>
  <c r="K384" i="18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H381" i="18"/>
  <c r="L380" i="18"/>
  <c r="K380" i="18"/>
  <c r="J380" i="18"/>
  <c r="I380" i="18"/>
  <c r="H380" i="18"/>
  <c r="N380" i="18" s="1"/>
  <c r="G380" i="18"/>
  <c r="M380" i="18" s="1"/>
  <c r="L379" i="18"/>
  <c r="K379" i="18"/>
  <c r="J379" i="18"/>
  <c r="H379" i="18"/>
  <c r="G379" i="18"/>
  <c r="M379" i="18" s="1"/>
  <c r="L378" i="18"/>
  <c r="K378" i="18"/>
  <c r="H378" i="18"/>
  <c r="N378" i="18" s="1"/>
  <c r="G378" i="18"/>
  <c r="M378" i="18" s="1"/>
  <c r="L377" i="18"/>
  <c r="K377" i="18"/>
  <c r="M376" i="18"/>
  <c r="L376" i="18"/>
  <c r="K376" i="18"/>
  <c r="J376" i="18"/>
  <c r="I376" i="18"/>
  <c r="H376" i="18"/>
  <c r="N376" i="18" s="1"/>
  <c r="G376" i="18"/>
  <c r="L375" i="18"/>
  <c r="K375" i="18"/>
  <c r="J375" i="18"/>
  <c r="I375" i="18"/>
  <c r="H375" i="18"/>
  <c r="N375" i="18" s="1"/>
  <c r="G375" i="18"/>
  <c r="M375" i="18" s="1"/>
  <c r="L374" i="18"/>
  <c r="K374" i="18"/>
  <c r="J374" i="18"/>
  <c r="I374" i="18"/>
  <c r="H374" i="18"/>
  <c r="N374" i="18" s="1"/>
  <c r="L373" i="18"/>
  <c r="K373" i="18"/>
  <c r="J373" i="18"/>
  <c r="H373" i="18"/>
  <c r="N373" i="18" s="1"/>
  <c r="L372" i="18"/>
  <c r="K372" i="18"/>
  <c r="J372" i="18"/>
  <c r="H372" i="18"/>
  <c r="G372" i="18"/>
  <c r="M372" i="18" s="1"/>
  <c r="F371" i="18"/>
  <c r="J597" i="18" s="1"/>
  <c r="E371" i="18"/>
  <c r="I571" i="18" s="1"/>
  <c r="D371" i="18"/>
  <c r="H597" i="18" s="1"/>
  <c r="C371" i="18"/>
  <c r="G571" i="18" s="1"/>
  <c r="M571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M359" i="18"/>
  <c r="L359" i="18"/>
  <c r="K359" i="18"/>
  <c r="J359" i="18"/>
  <c r="I359" i="18"/>
  <c r="H359" i="18"/>
  <c r="N359" i="18" s="1"/>
  <c r="G359" i="18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I347" i="18"/>
  <c r="H347" i="18"/>
  <c r="N347" i="18" s="1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H343" i="18"/>
  <c r="G343" i="18"/>
  <c r="M343" i="18" s="1"/>
  <c r="M342" i="18"/>
  <c r="L342" i="18"/>
  <c r="K342" i="18"/>
  <c r="J342" i="18"/>
  <c r="I342" i="18"/>
  <c r="H342" i="18"/>
  <c r="N342" i="18" s="1"/>
  <c r="G342" i="18"/>
  <c r="M341" i="18"/>
  <c r="L341" i="18"/>
  <c r="K341" i="18"/>
  <c r="J341" i="18"/>
  <c r="I341" i="18"/>
  <c r="H341" i="18"/>
  <c r="N341" i="18" s="1"/>
  <c r="G341" i="18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M338" i="18"/>
  <c r="L338" i="18"/>
  <c r="K338" i="18"/>
  <c r="G338" i="18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G336" i="18"/>
  <c r="M336" i="18" s="1"/>
  <c r="L335" i="18"/>
  <c r="K335" i="18"/>
  <c r="J335" i="18"/>
  <c r="I335" i="18"/>
  <c r="H335" i="18"/>
  <c r="N335" i="18" s="1"/>
  <c r="G335" i="18"/>
  <c r="M335" i="18" s="1"/>
  <c r="M334" i="18"/>
  <c r="L334" i="18"/>
  <c r="K334" i="18"/>
  <c r="J334" i="18"/>
  <c r="I334" i="18"/>
  <c r="H334" i="18"/>
  <c r="N334" i="18" s="1"/>
  <c r="G334" i="18"/>
  <c r="M333" i="18"/>
  <c r="L333" i="18"/>
  <c r="K333" i="18"/>
  <c r="J333" i="18"/>
  <c r="I333" i="18"/>
  <c r="H333" i="18"/>
  <c r="N333" i="18" s="1"/>
  <c r="G333" i="18"/>
  <c r="L332" i="18"/>
  <c r="K332" i="18"/>
  <c r="J332" i="18"/>
  <c r="I332" i="18"/>
  <c r="H332" i="18"/>
  <c r="N332" i="18" s="1"/>
  <c r="G332" i="18"/>
  <c r="M332" i="18" s="1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M326" i="18"/>
  <c r="L326" i="18"/>
  <c r="K326" i="18"/>
  <c r="J326" i="18"/>
  <c r="I326" i="18"/>
  <c r="H326" i="18"/>
  <c r="N326" i="18" s="1"/>
  <c r="G326" i="18"/>
  <c r="L325" i="18"/>
  <c r="K325" i="18"/>
  <c r="J325" i="18"/>
  <c r="I325" i="18"/>
  <c r="H325" i="18"/>
  <c r="N325" i="18" s="1"/>
  <c r="G325" i="18"/>
  <c r="M325" i="18" s="1"/>
  <c r="L324" i="18"/>
  <c r="K324" i="18"/>
  <c r="M323" i="18"/>
  <c r="L323" i="18"/>
  <c r="K323" i="18"/>
  <c r="J323" i="18"/>
  <c r="I323" i="18"/>
  <c r="H323" i="18"/>
  <c r="N323" i="18" s="1"/>
  <c r="G323" i="18"/>
  <c r="L322" i="18"/>
  <c r="K322" i="18"/>
  <c r="J322" i="18"/>
  <c r="I322" i="18"/>
  <c r="H322" i="18"/>
  <c r="N322" i="18" s="1"/>
  <c r="G322" i="18"/>
  <c r="M322" i="18" s="1"/>
  <c r="L321" i="18"/>
  <c r="K321" i="18"/>
  <c r="I321" i="18"/>
  <c r="H321" i="18"/>
  <c r="N321" i="18" s="1"/>
  <c r="G321" i="18"/>
  <c r="L320" i="18"/>
  <c r="K320" i="18"/>
  <c r="J320" i="18"/>
  <c r="I320" i="18"/>
  <c r="L319" i="18"/>
  <c r="K319" i="18"/>
  <c r="J319" i="18"/>
  <c r="I319" i="18"/>
  <c r="H319" i="18"/>
  <c r="N319" i="18" s="1"/>
  <c r="G319" i="18"/>
  <c r="M319" i="18" s="1"/>
  <c r="L318" i="18"/>
  <c r="K318" i="18"/>
  <c r="J318" i="18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M315" i="18"/>
  <c r="L315" i="18"/>
  <c r="K315" i="18"/>
  <c r="J315" i="18"/>
  <c r="I315" i="18"/>
  <c r="H315" i="18"/>
  <c r="N315" i="18" s="1"/>
  <c r="G315" i="18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M312" i="18"/>
  <c r="L312" i="18"/>
  <c r="K312" i="18"/>
  <c r="J312" i="18"/>
  <c r="I312" i="18"/>
  <c r="H312" i="18"/>
  <c r="N312" i="18" s="1"/>
  <c r="G312" i="18"/>
  <c r="L311" i="18"/>
  <c r="K311" i="18"/>
  <c r="J311" i="18"/>
  <c r="I311" i="18"/>
  <c r="L310" i="18"/>
  <c r="K310" i="18"/>
  <c r="J310" i="18"/>
  <c r="I310" i="18"/>
  <c r="H310" i="18"/>
  <c r="N310" i="18" s="1"/>
  <c r="G310" i="18"/>
  <c r="M310" i="18" s="1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G308" i="18"/>
  <c r="M308" i="18" s="1"/>
  <c r="L307" i="18"/>
  <c r="K307" i="18"/>
  <c r="J307" i="18"/>
  <c r="I307" i="18"/>
  <c r="G307" i="18"/>
  <c r="M307" i="18" s="1"/>
  <c r="L306" i="18"/>
  <c r="K306" i="18"/>
  <c r="I306" i="18"/>
  <c r="L305" i="18"/>
  <c r="K305" i="18"/>
  <c r="J305" i="18"/>
  <c r="I305" i="18"/>
  <c r="H305" i="18"/>
  <c r="N305" i="18" s="1"/>
  <c r="G305" i="18"/>
  <c r="M305" i="18" s="1"/>
  <c r="M304" i="18"/>
  <c r="L304" i="18"/>
  <c r="K304" i="18"/>
  <c r="J304" i="18"/>
  <c r="I304" i="18"/>
  <c r="G304" i="18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J300" i="18"/>
  <c r="I300" i="18"/>
  <c r="H300" i="18"/>
  <c r="N300" i="18" s="1"/>
  <c r="G300" i="18"/>
  <c r="M300" i="18" s="1"/>
  <c r="L299" i="18"/>
  <c r="K299" i="18"/>
  <c r="J299" i="18"/>
  <c r="I299" i="18"/>
  <c r="H299" i="18"/>
  <c r="N299" i="18" s="1"/>
  <c r="G299" i="18"/>
  <c r="M299" i="18" s="1"/>
  <c r="L298" i="18"/>
  <c r="K298" i="18"/>
  <c r="J298" i="18"/>
  <c r="I298" i="18"/>
  <c r="H298" i="18"/>
  <c r="N298" i="18" s="1"/>
  <c r="G298" i="18"/>
  <c r="M298" i="18" s="1"/>
  <c r="M297" i="18"/>
  <c r="L297" i="18"/>
  <c r="K297" i="18"/>
  <c r="J297" i="18"/>
  <c r="I297" i="18"/>
  <c r="H297" i="18"/>
  <c r="N297" i="18" s="1"/>
  <c r="G297" i="18"/>
  <c r="M296" i="18"/>
  <c r="L296" i="18"/>
  <c r="K296" i="18"/>
  <c r="J296" i="18"/>
  <c r="I296" i="18"/>
  <c r="H296" i="18"/>
  <c r="N296" i="18" s="1"/>
  <c r="G296" i="18"/>
  <c r="L295" i="18"/>
  <c r="K295" i="18"/>
  <c r="J295" i="18"/>
  <c r="I295" i="18"/>
  <c r="G295" i="18"/>
  <c r="M295" i="18" s="1"/>
  <c r="L294" i="18"/>
  <c r="K294" i="18"/>
  <c r="H294" i="18"/>
  <c r="N294" i="18" s="1"/>
  <c r="G294" i="18"/>
  <c r="M294" i="18" s="1"/>
  <c r="L293" i="18"/>
  <c r="K293" i="18"/>
  <c r="J293" i="18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M288" i="18"/>
  <c r="L288" i="18"/>
  <c r="K288" i="18"/>
  <c r="J288" i="18"/>
  <c r="H288" i="18"/>
  <c r="N288" i="18" s="1"/>
  <c r="G288" i="18"/>
  <c r="L287" i="18"/>
  <c r="K287" i="18"/>
  <c r="J287" i="18"/>
  <c r="I287" i="18"/>
  <c r="G287" i="18"/>
  <c r="M287" i="18" s="1"/>
  <c r="L286" i="18"/>
  <c r="K286" i="18"/>
  <c r="J286" i="18"/>
  <c r="H286" i="18"/>
  <c r="N286" i="18" s="1"/>
  <c r="G286" i="18"/>
  <c r="M286" i="18" s="1"/>
  <c r="L285" i="18"/>
  <c r="K285" i="18"/>
  <c r="I285" i="18"/>
  <c r="H285" i="18"/>
  <c r="N285" i="18" s="1"/>
  <c r="L284" i="18"/>
  <c r="K284" i="18"/>
  <c r="M283" i="18"/>
  <c r="L283" i="18"/>
  <c r="K283" i="18"/>
  <c r="J283" i="18"/>
  <c r="I283" i="18"/>
  <c r="H283" i="18"/>
  <c r="N283" i="18" s="1"/>
  <c r="G283" i="18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H281" i="18"/>
  <c r="N281" i="18" s="1"/>
  <c r="G281" i="18"/>
  <c r="M281" i="18" s="1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M278" i="18"/>
  <c r="L278" i="18"/>
  <c r="K278" i="18"/>
  <c r="J278" i="18"/>
  <c r="I278" i="18"/>
  <c r="H278" i="18"/>
  <c r="N278" i="18" s="1"/>
  <c r="G278" i="18"/>
  <c r="L277" i="18"/>
  <c r="K277" i="18"/>
  <c r="L276" i="18"/>
  <c r="K276" i="18"/>
  <c r="J276" i="18"/>
  <c r="I276" i="18"/>
  <c r="H276" i="18"/>
  <c r="N276" i="18" s="1"/>
  <c r="G276" i="18"/>
  <c r="M276" i="18" s="1"/>
  <c r="M275" i="18"/>
  <c r="L275" i="18"/>
  <c r="K275" i="18"/>
  <c r="J275" i="18"/>
  <c r="I275" i="18"/>
  <c r="H275" i="18"/>
  <c r="N275" i="18" s="1"/>
  <c r="G275" i="18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M272" i="18"/>
  <c r="L272" i="18"/>
  <c r="K272" i="18"/>
  <c r="J272" i="18"/>
  <c r="I272" i="18"/>
  <c r="H272" i="18"/>
  <c r="N272" i="18" s="1"/>
  <c r="G272" i="18"/>
  <c r="L271" i="18"/>
  <c r="K271" i="18"/>
  <c r="J271" i="18"/>
  <c r="I271" i="18"/>
  <c r="H271" i="18"/>
  <c r="N271" i="18" s="1"/>
  <c r="G271" i="18"/>
  <c r="M271" i="18" s="1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M267" i="18"/>
  <c r="L267" i="18"/>
  <c r="K267" i="18"/>
  <c r="J267" i="18"/>
  <c r="I267" i="18"/>
  <c r="H267" i="18"/>
  <c r="N267" i="18" s="1"/>
  <c r="G267" i="18"/>
  <c r="L266" i="18"/>
  <c r="K266" i="18"/>
  <c r="J266" i="18"/>
  <c r="I266" i="18"/>
  <c r="H266" i="18"/>
  <c r="N266" i="18" s="1"/>
  <c r="G266" i="18"/>
  <c r="M266" i="18" s="1"/>
  <c r="L265" i="18"/>
  <c r="K265" i="18"/>
  <c r="M265" i="18" s="1"/>
  <c r="J265" i="18"/>
  <c r="I265" i="18"/>
  <c r="G265" i="18"/>
  <c r="L264" i="18"/>
  <c r="K264" i="18"/>
  <c r="J264" i="18"/>
  <c r="I264" i="18"/>
  <c r="H264" i="18"/>
  <c r="N264" i="18" s="1"/>
  <c r="G264" i="18"/>
  <c r="M264" i="18" s="1"/>
  <c r="L263" i="18"/>
  <c r="K263" i="18"/>
  <c r="J263" i="18"/>
  <c r="I263" i="18"/>
  <c r="H263" i="18"/>
  <c r="N263" i="18" s="1"/>
  <c r="G263" i="18"/>
  <c r="M263" i="18" s="1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M260" i="18"/>
  <c r="L260" i="18"/>
  <c r="K260" i="18"/>
  <c r="J260" i="18"/>
  <c r="I260" i="18"/>
  <c r="G260" i="18"/>
  <c r="L259" i="18"/>
  <c r="K259" i="18"/>
  <c r="J259" i="18"/>
  <c r="I259" i="18"/>
  <c r="H259" i="18"/>
  <c r="N259" i="18" s="1"/>
  <c r="G259" i="18"/>
  <c r="M259" i="18" s="1"/>
  <c r="L258" i="18"/>
  <c r="K258" i="18"/>
  <c r="J258" i="18"/>
  <c r="M257" i="18"/>
  <c r="L257" i="18"/>
  <c r="K257" i="18"/>
  <c r="J257" i="18"/>
  <c r="I257" i="18"/>
  <c r="H257" i="18"/>
  <c r="N257" i="18" s="1"/>
  <c r="G257" i="18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H253" i="18"/>
  <c r="G253" i="18"/>
  <c r="M253" i="18" s="1"/>
  <c r="L252" i="18"/>
  <c r="K252" i="18"/>
  <c r="J252" i="18"/>
  <c r="I252" i="18"/>
  <c r="H252" i="18"/>
  <c r="N252" i="18" s="1"/>
  <c r="G252" i="18"/>
  <c r="M252" i="18" s="1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M248" i="18"/>
  <c r="L248" i="18"/>
  <c r="K248" i="18"/>
  <c r="J248" i="18"/>
  <c r="I248" i="18"/>
  <c r="H248" i="18"/>
  <c r="N248" i="18" s="1"/>
  <c r="G248" i="18"/>
  <c r="L247" i="18"/>
  <c r="K247" i="18"/>
  <c r="J247" i="18"/>
  <c r="I247" i="18"/>
  <c r="H247" i="18"/>
  <c r="N247" i="18" s="1"/>
  <c r="M246" i="18"/>
  <c r="L246" i="18"/>
  <c r="K246" i="18"/>
  <c r="J246" i="18"/>
  <c r="I246" i="18"/>
  <c r="H246" i="18"/>
  <c r="N246" i="18" s="1"/>
  <c r="G246" i="18"/>
  <c r="M245" i="18"/>
  <c r="L245" i="18"/>
  <c r="K245" i="18"/>
  <c r="J245" i="18"/>
  <c r="I245" i="18"/>
  <c r="H245" i="18"/>
  <c r="N245" i="18" s="1"/>
  <c r="G245" i="18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M239" i="18"/>
  <c r="L239" i="18"/>
  <c r="K239" i="18"/>
  <c r="J239" i="18"/>
  <c r="I239" i="18"/>
  <c r="H239" i="18"/>
  <c r="N239" i="18" s="1"/>
  <c r="G239" i="18"/>
  <c r="M238" i="18"/>
  <c r="L238" i="18"/>
  <c r="K238" i="18"/>
  <c r="J238" i="18"/>
  <c r="I238" i="18"/>
  <c r="H238" i="18"/>
  <c r="N238" i="18" s="1"/>
  <c r="G238" i="18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H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M231" i="18"/>
  <c r="L231" i="18"/>
  <c r="K231" i="18"/>
  <c r="J231" i="18"/>
  <c r="I231" i="18"/>
  <c r="H231" i="18"/>
  <c r="N231" i="18" s="1"/>
  <c r="G231" i="18"/>
  <c r="L230" i="18"/>
  <c r="K230" i="18"/>
  <c r="J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L226" i="18"/>
  <c r="K226" i="18"/>
  <c r="J226" i="18"/>
  <c r="I226" i="18"/>
  <c r="H226" i="18"/>
  <c r="N226" i="18" s="1"/>
  <c r="G226" i="18"/>
  <c r="M226" i="18" s="1"/>
  <c r="L225" i="18"/>
  <c r="K225" i="18"/>
  <c r="J225" i="18"/>
  <c r="I225" i="18"/>
  <c r="H225" i="18"/>
  <c r="N225" i="18" s="1"/>
  <c r="G225" i="18"/>
  <c r="M225" i="18" s="1"/>
  <c r="M224" i="18"/>
  <c r="L224" i="18"/>
  <c r="K224" i="18"/>
  <c r="J224" i="18"/>
  <c r="I224" i="18"/>
  <c r="H224" i="18"/>
  <c r="N224" i="18" s="1"/>
  <c r="G224" i="18"/>
  <c r="M223" i="18"/>
  <c r="L223" i="18"/>
  <c r="K223" i="18"/>
  <c r="J223" i="18"/>
  <c r="I223" i="18"/>
  <c r="H223" i="18"/>
  <c r="N223" i="18" s="1"/>
  <c r="G223" i="18"/>
  <c r="L222" i="18"/>
  <c r="K222" i="18"/>
  <c r="J222" i="18"/>
  <c r="I222" i="18"/>
  <c r="H222" i="18"/>
  <c r="N222" i="18" s="1"/>
  <c r="G222" i="18"/>
  <c r="M222" i="18" s="1"/>
  <c r="L221" i="18"/>
  <c r="K221" i="18"/>
  <c r="I221" i="18"/>
  <c r="H221" i="18"/>
  <c r="N221" i="18" s="1"/>
  <c r="L220" i="18"/>
  <c r="K220" i="18"/>
  <c r="L219" i="18"/>
  <c r="K219" i="18"/>
  <c r="I219" i="18"/>
  <c r="G219" i="18"/>
  <c r="M219" i="18" s="1"/>
  <c r="L218" i="18"/>
  <c r="K218" i="18"/>
  <c r="J218" i="18"/>
  <c r="I218" i="18"/>
  <c r="L217" i="18"/>
  <c r="K217" i="18"/>
  <c r="J217" i="18"/>
  <c r="I217" i="18"/>
  <c r="H217" i="18"/>
  <c r="N217" i="18" s="1"/>
  <c r="G217" i="18"/>
  <c r="M217" i="18" s="1"/>
  <c r="L216" i="18"/>
  <c r="K216" i="18"/>
  <c r="L215" i="18"/>
  <c r="K215" i="18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M211" i="18"/>
  <c r="L211" i="18"/>
  <c r="K211" i="18"/>
  <c r="I211" i="18"/>
  <c r="H211" i="18"/>
  <c r="N211" i="18" s="1"/>
  <c r="G211" i="18"/>
  <c r="L210" i="18"/>
  <c r="K210" i="18"/>
  <c r="I210" i="18"/>
  <c r="H210" i="18"/>
  <c r="G210" i="18"/>
  <c r="L209" i="18"/>
  <c r="K209" i="18"/>
  <c r="J209" i="18"/>
  <c r="I209" i="18"/>
  <c r="H209" i="18"/>
  <c r="N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J204" i="18"/>
  <c r="H204" i="18"/>
  <c r="N204" i="18" s="1"/>
  <c r="G204" i="18"/>
  <c r="L203" i="18"/>
  <c r="K203" i="18"/>
  <c r="L202" i="18"/>
  <c r="K202" i="18"/>
  <c r="J202" i="18"/>
  <c r="I202" i="18"/>
  <c r="H202" i="18"/>
  <c r="N202" i="18" s="1"/>
  <c r="G202" i="18"/>
  <c r="M202" i="18" s="1"/>
  <c r="M201" i="18"/>
  <c r="L201" i="18"/>
  <c r="K201" i="18"/>
  <c r="J201" i="18"/>
  <c r="I201" i="18"/>
  <c r="H201" i="18"/>
  <c r="N201" i="18" s="1"/>
  <c r="G201" i="18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L196" i="18"/>
  <c r="K196" i="18"/>
  <c r="J196" i="18"/>
  <c r="I196" i="18"/>
  <c r="H196" i="18"/>
  <c r="N196" i="18" s="1"/>
  <c r="G196" i="18"/>
  <c r="M196" i="18" s="1"/>
  <c r="L195" i="18"/>
  <c r="K195" i="18"/>
  <c r="M194" i="18"/>
  <c r="L194" i="18"/>
  <c r="K194" i="18"/>
  <c r="J194" i="18"/>
  <c r="I194" i="18"/>
  <c r="H194" i="18"/>
  <c r="N194" i="18" s="1"/>
  <c r="G194" i="18"/>
  <c r="L193" i="18"/>
  <c r="K193" i="18"/>
  <c r="I193" i="18"/>
  <c r="L192" i="18"/>
  <c r="K192" i="18"/>
  <c r="J192" i="18"/>
  <c r="I192" i="18"/>
  <c r="H192" i="18"/>
  <c r="N192" i="18" s="1"/>
  <c r="G192" i="18"/>
  <c r="M192" i="18" s="1"/>
  <c r="M191" i="18"/>
  <c r="L191" i="18"/>
  <c r="K191" i="18"/>
  <c r="J191" i="18"/>
  <c r="I191" i="18"/>
  <c r="H191" i="18"/>
  <c r="N191" i="18" s="1"/>
  <c r="G191" i="18"/>
  <c r="L190" i="18"/>
  <c r="K190" i="18"/>
  <c r="J190" i="18"/>
  <c r="I190" i="18"/>
  <c r="H190" i="18"/>
  <c r="N190" i="18" s="1"/>
  <c r="L189" i="18"/>
  <c r="K189" i="18"/>
  <c r="H189" i="18"/>
  <c r="F188" i="18"/>
  <c r="E188" i="18"/>
  <c r="D188" i="18"/>
  <c r="H338" i="18" s="1"/>
  <c r="N338" i="18" s="1"/>
  <c r="C188" i="18"/>
  <c r="G352" i="18" s="1"/>
  <c r="M352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H178" i="18"/>
  <c r="N178" i="18" s="1"/>
  <c r="G178" i="18"/>
  <c r="L177" i="18"/>
  <c r="K177" i="18"/>
  <c r="L176" i="18"/>
  <c r="K176" i="18"/>
  <c r="J176" i="18"/>
  <c r="I176" i="18"/>
  <c r="H176" i="18"/>
  <c r="N176" i="18" s="1"/>
  <c r="G176" i="18"/>
  <c r="M176" i="18" s="1"/>
  <c r="M175" i="18"/>
  <c r="L175" i="18"/>
  <c r="K175" i="18"/>
  <c r="J175" i="18"/>
  <c r="I175" i="18"/>
  <c r="H175" i="18"/>
  <c r="N175" i="18" s="1"/>
  <c r="G175" i="18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M172" i="18"/>
  <c r="L172" i="18"/>
  <c r="K172" i="18"/>
  <c r="J172" i="18"/>
  <c r="I172" i="18"/>
  <c r="H172" i="18"/>
  <c r="N172" i="18" s="1"/>
  <c r="G172" i="18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I167" i="18"/>
  <c r="H167" i="18"/>
  <c r="N167" i="18" s="1"/>
  <c r="L166" i="18"/>
  <c r="K166" i="18"/>
  <c r="J166" i="18"/>
  <c r="I166" i="18"/>
  <c r="G166" i="18"/>
  <c r="M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M163" i="18"/>
  <c r="L163" i="18"/>
  <c r="K163" i="18"/>
  <c r="J163" i="18"/>
  <c r="I163" i="18"/>
  <c r="H163" i="18"/>
  <c r="N163" i="18" s="1"/>
  <c r="G163" i="18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H159" i="18"/>
  <c r="N159" i="18" s="1"/>
  <c r="G159" i="18"/>
  <c r="M159" i="18" s="1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J156" i="18"/>
  <c r="I156" i="18"/>
  <c r="H156" i="18"/>
  <c r="N156" i="18" s="1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L152" i="18"/>
  <c r="K152" i="18"/>
  <c r="I152" i="18"/>
  <c r="H152" i="18"/>
  <c r="G152" i="18"/>
  <c r="M152" i="18" s="1"/>
  <c r="L151" i="18"/>
  <c r="K151" i="18"/>
  <c r="J151" i="18"/>
  <c r="I151" i="18"/>
  <c r="H151" i="18"/>
  <c r="N151" i="18" s="1"/>
  <c r="G151" i="18"/>
  <c r="M151" i="18" s="1"/>
  <c r="M150" i="18"/>
  <c r="L150" i="18"/>
  <c r="K150" i="18"/>
  <c r="J150" i="18"/>
  <c r="H150" i="18"/>
  <c r="N150" i="18" s="1"/>
  <c r="G150" i="18"/>
  <c r="L149" i="18"/>
  <c r="K149" i="18"/>
  <c r="J149" i="18"/>
  <c r="I149" i="18"/>
  <c r="H149" i="18"/>
  <c r="N149" i="18" s="1"/>
  <c r="L148" i="18"/>
  <c r="K148" i="18"/>
  <c r="J148" i="18"/>
  <c r="I148" i="18"/>
  <c r="H148" i="18"/>
  <c r="N148" i="18" s="1"/>
  <c r="L147" i="18"/>
  <c r="K147" i="18"/>
  <c r="L146" i="18"/>
  <c r="K146" i="18"/>
  <c r="H146" i="18"/>
  <c r="N146" i="18" s="1"/>
  <c r="L145" i="18"/>
  <c r="K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H142" i="18"/>
  <c r="L141" i="18"/>
  <c r="K141" i="18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M138" i="18"/>
  <c r="L138" i="18"/>
  <c r="K138" i="18"/>
  <c r="J138" i="18"/>
  <c r="I138" i="18"/>
  <c r="H138" i="18"/>
  <c r="N138" i="18" s="1"/>
  <c r="G138" i="18"/>
  <c r="L137" i="18"/>
  <c r="K137" i="18"/>
  <c r="I137" i="18"/>
  <c r="L136" i="18"/>
  <c r="K136" i="18"/>
  <c r="J136" i="18"/>
  <c r="I136" i="18"/>
  <c r="H136" i="18"/>
  <c r="N136" i="18" s="1"/>
  <c r="L135" i="18"/>
  <c r="K135" i="18"/>
  <c r="I135" i="18"/>
  <c r="H135" i="18"/>
  <c r="N135" i="18" s="1"/>
  <c r="L134" i="18"/>
  <c r="K134" i="18"/>
  <c r="J134" i="18"/>
  <c r="H134" i="18"/>
  <c r="G134" i="18"/>
  <c r="M134" i="18" s="1"/>
  <c r="L133" i="18"/>
  <c r="K133" i="18"/>
  <c r="J133" i="18"/>
  <c r="M132" i="18"/>
  <c r="L132" i="18"/>
  <c r="K132" i="18"/>
  <c r="J132" i="18"/>
  <c r="I132" i="18"/>
  <c r="H132" i="18"/>
  <c r="N132" i="18" s="1"/>
  <c r="G132" i="18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I129" i="18"/>
  <c r="H129" i="18"/>
  <c r="N129" i="18" s="1"/>
  <c r="G129" i="18"/>
  <c r="M129" i="18" s="1"/>
  <c r="L128" i="18"/>
  <c r="K128" i="18"/>
  <c r="J128" i="18"/>
  <c r="H128" i="18"/>
  <c r="N128" i="18" s="1"/>
  <c r="G128" i="18"/>
  <c r="M128" i="18" s="1"/>
  <c r="L127" i="18"/>
  <c r="K127" i="18"/>
  <c r="J127" i="18"/>
  <c r="L126" i="18"/>
  <c r="K126" i="18"/>
  <c r="J126" i="18"/>
  <c r="G126" i="18"/>
  <c r="M126" i="18" s="1"/>
  <c r="L125" i="18"/>
  <c r="K125" i="18"/>
  <c r="M124" i="18"/>
  <c r="L124" i="18"/>
  <c r="K124" i="18"/>
  <c r="I124" i="18"/>
  <c r="H124" i="18"/>
  <c r="N124" i="18" s="1"/>
  <c r="G124" i="18"/>
  <c r="L123" i="18"/>
  <c r="K123" i="18"/>
  <c r="J123" i="18"/>
  <c r="I123" i="18"/>
  <c r="L122" i="18"/>
  <c r="K122" i="18"/>
  <c r="M122" i="18" s="1"/>
  <c r="I122" i="18"/>
  <c r="H122" i="18"/>
  <c r="N122" i="18" s="1"/>
  <c r="G122" i="18"/>
  <c r="M121" i="18"/>
  <c r="L121" i="18"/>
  <c r="K121" i="18"/>
  <c r="J121" i="18"/>
  <c r="I121" i="18"/>
  <c r="H121" i="18"/>
  <c r="N121" i="18" s="1"/>
  <c r="G121" i="18"/>
  <c r="L120" i="18"/>
  <c r="K120" i="18"/>
  <c r="J120" i="18"/>
  <c r="I120" i="18"/>
  <c r="H120" i="18"/>
  <c r="N120" i="18" s="1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H118" i="18"/>
  <c r="N118" i="18" s="1"/>
  <c r="G118" i="18"/>
  <c r="M118" i="18" s="1"/>
  <c r="L117" i="18"/>
  <c r="K117" i="18"/>
  <c r="J117" i="18"/>
  <c r="I117" i="18"/>
  <c r="H117" i="18"/>
  <c r="N117" i="18" s="1"/>
  <c r="G117" i="18"/>
  <c r="M117" i="18" s="1"/>
  <c r="M116" i="18"/>
  <c r="L116" i="18"/>
  <c r="K116" i="18"/>
  <c r="J116" i="18"/>
  <c r="I116" i="18"/>
  <c r="G116" i="18"/>
  <c r="L115" i="18"/>
  <c r="K115" i="18"/>
  <c r="I115" i="18"/>
  <c r="H115" i="18"/>
  <c r="N115" i="18" s="1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G113" i="18"/>
  <c r="L112" i="18"/>
  <c r="K112" i="18"/>
  <c r="J112" i="18"/>
  <c r="I112" i="18"/>
  <c r="H112" i="18"/>
  <c r="N112" i="18" s="1"/>
  <c r="G112" i="18"/>
  <c r="M112" i="18" s="1"/>
  <c r="L111" i="18"/>
  <c r="K111" i="18"/>
  <c r="I111" i="18"/>
  <c r="G111" i="18"/>
  <c r="M110" i="18"/>
  <c r="L110" i="18"/>
  <c r="K110" i="18"/>
  <c r="J110" i="18"/>
  <c r="I110" i="18"/>
  <c r="H110" i="18"/>
  <c r="N110" i="18" s="1"/>
  <c r="G110" i="18"/>
  <c r="L109" i="18"/>
  <c r="K109" i="18"/>
  <c r="J109" i="18"/>
  <c r="H109" i="18"/>
  <c r="G109" i="18"/>
  <c r="M109" i="18" s="1"/>
  <c r="L108" i="18"/>
  <c r="K108" i="18"/>
  <c r="J108" i="18"/>
  <c r="I108" i="18"/>
  <c r="H108" i="18"/>
  <c r="N108" i="18" s="1"/>
  <c r="L107" i="18"/>
  <c r="K107" i="18"/>
  <c r="J107" i="18"/>
  <c r="I107" i="18"/>
  <c r="H107" i="18"/>
  <c r="N107" i="18" s="1"/>
  <c r="G107" i="18"/>
  <c r="M107" i="18" s="1"/>
  <c r="L106" i="18"/>
  <c r="K106" i="18"/>
  <c r="I106" i="18"/>
  <c r="H106" i="18"/>
  <c r="N106" i="18" s="1"/>
  <c r="G106" i="18"/>
  <c r="M106" i="18" s="1"/>
  <c r="L105" i="18"/>
  <c r="K105" i="18"/>
  <c r="J105" i="18"/>
  <c r="I105" i="18"/>
  <c r="H105" i="18"/>
  <c r="N105" i="18" s="1"/>
  <c r="G105" i="18"/>
  <c r="M105" i="18" s="1"/>
  <c r="L104" i="18"/>
  <c r="K104" i="18"/>
  <c r="I104" i="18"/>
  <c r="G104" i="18"/>
  <c r="M104" i="18" s="1"/>
  <c r="L103" i="18"/>
  <c r="K103" i="18"/>
  <c r="G103" i="18"/>
  <c r="M103" i="18" s="1"/>
  <c r="L102" i="18"/>
  <c r="K102" i="18"/>
  <c r="J102" i="18"/>
  <c r="I102" i="18"/>
  <c r="H102" i="18"/>
  <c r="N102" i="18" s="1"/>
  <c r="G102" i="18"/>
  <c r="M102" i="18" s="1"/>
  <c r="L101" i="18"/>
  <c r="K101" i="18"/>
  <c r="H101" i="18"/>
  <c r="N101" i="18" s="1"/>
  <c r="G101" i="18"/>
  <c r="L100" i="18"/>
  <c r="K100" i="18"/>
  <c r="L99" i="18"/>
  <c r="K99" i="18"/>
  <c r="J99" i="18"/>
  <c r="I99" i="18"/>
  <c r="L98" i="18"/>
  <c r="K98" i="18"/>
  <c r="J98" i="18"/>
  <c r="I98" i="18"/>
  <c r="H98" i="18"/>
  <c r="N98" i="18" s="1"/>
  <c r="G98" i="18"/>
  <c r="M98" i="18" s="1"/>
  <c r="L97" i="18"/>
  <c r="K97" i="18"/>
  <c r="J97" i="18"/>
  <c r="H97" i="18"/>
  <c r="N97" i="18" s="1"/>
  <c r="G97" i="18"/>
  <c r="M97" i="18" s="1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M94" i="18"/>
  <c r="L94" i="18"/>
  <c r="K94" i="18"/>
  <c r="J94" i="18"/>
  <c r="I94" i="18"/>
  <c r="H94" i="18"/>
  <c r="N94" i="18" s="1"/>
  <c r="G94" i="18"/>
  <c r="L93" i="18"/>
  <c r="K93" i="18"/>
  <c r="J93" i="18"/>
  <c r="I93" i="18"/>
  <c r="H93" i="18"/>
  <c r="N93" i="18" s="1"/>
  <c r="M92" i="18"/>
  <c r="L92" i="18"/>
  <c r="K92" i="18"/>
  <c r="J92" i="18"/>
  <c r="I92" i="18"/>
  <c r="H92" i="18"/>
  <c r="N92" i="18" s="1"/>
  <c r="G92" i="18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H89" i="18"/>
  <c r="N89" i="18" s="1"/>
  <c r="G89" i="18"/>
  <c r="M89" i="18" s="1"/>
  <c r="L88" i="18"/>
  <c r="K88" i="18"/>
  <c r="J88" i="18"/>
  <c r="I88" i="18"/>
  <c r="L87" i="18"/>
  <c r="K87" i="18"/>
  <c r="J87" i="18"/>
  <c r="I87" i="18"/>
  <c r="H87" i="18"/>
  <c r="N87" i="18" s="1"/>
  <c r="G87" i="18"/>
  <c r="M87" i="18" s="1"/>
  <c r="L86" i="18"/>
  <c r="K86" i="18"/>
  <c r="L85" i="18"/>
  <c r="K85" i="18"/>
  <c r="H85" i="18"/>
  <c r="L84" i="18"/>
  <c r="K84" i="18"/>
  <c r="J84" i="18"/>
  <c r="I84" i="18"/>
  <c r="H84" i="18"/>
  <c r="N84" i="18" s="1"/>
  <c r="L83" i="18"/>
  <c r="K83" i="18"/>
  <c r="I83" i="18"/>
  <c r="H83" i="18"/>
  <c r="L82" i="18"/>
  <c r="K82" i="18"/>
  <c r="J82" i="18"/>
  <c r="F81" i="18"/>
  <c r="J178" i="18" s="1"/>
  <c r="E81" i="18"/>
  <c r="I178" i="18" s="1"/>
  <c r="D81" i="18"/>
  <c r="H177" i="18" s="1"/>
  <c r="N177" i="18" s="1"/>
  <c r="C81" i="18"/>
  <c r="G177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M71" i="18"/>
  <c r="L71" i="18"/>
  <c r="K71" i="18"/>
  <c r="J71" i="18"/>
  <c r="I71" i="18"/>
  <c r="H71" i="18"/>
  <c r="N71" i="18" s="1"/>
  <c r="G71" i="18"/>
  <c r="L70" i="18"/>
  <c r="K70" i="18"/>
  <c r="J70" i="18"/>
  <c r="I70" i="18"/>
  <c r="H70" i="18"/>
  <c r="N70" i="18" s="1"/>
  <c r="M69" i="18"/>
  <c r="L69" i="18"/>
  <c r="K69" i="18"/>
  <c r="J69" i="18"/>
  <c r="I69" i="18"/>
  <c r="H69" i="18"/>
  <c r="N69" i="18" s="1"/>
  <c r="G69" i="18"/>
  <c r="M68" i="18"/>
  <c r="L68" i="18"/>
  <c r="K68" i="18"/>
  <c r="J68" i="18"/>
  <c r="I68" i="18"/>
  <c r="H68" i="18"/>
  <c r="N68" i="18" s="1"/>
  <c r="G68" i="18"/>
  <c r="L67" i="18"/>
  <c r="K67" i="18"/>
  <c r="H67" i="18"/>
  <c r="N67" i="18" s="1"/>
  <c r="L66" i="18"/>
  <c r="K66" i="18"/>
  <c r="J66" i="18"/>
  <c r="I66" i="18"/>
  <c r="H66" i="18"/>
  <c r="N66" i="18" s="1"/>
  <c r="G66" i="18"/>
  <c r="M66" i="18" s="1"/>
  <c r="M65" i="18"/>
  <c r="L65" i="18"/>
  <c r="K65" i="18"/>
  <c r="I65" i="18"/>
  <c r="H65" i="18"/>
  <c r="N65" i="18" s="1"/>
  <c r="G65" i="18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M62" i="18"/>
  <c r="L62" i="18"/>
  <c r="K62" i="18"/>
  <c r="I62" i="18"/>
  <c r="H62" i="18"/>
  <c r="N62" i="18" s="1"/>
  <c r="G62" i="18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M59" i="18"/>
  <c r="L59" i="18"/>
  <c r="K59" i="18"/>
  <c r="J59" i="18"/>
  <c r="I59" i="18"/>
  <c r="H59" i="18"/>
  <c r="N59" i="18" s="1"/>
  <c r="G59" i="18"/>
  <c r="L58" i="18"/>
  <c r="K58" i="18"/>
  <c r="J58" i="18"/>
  <c r="I58" i="18"/>
  <c r="H58" i="18"/>
  <c r="N58" i="18" s="1"/>
  <c r="G58" i="18"/>
  <c r="M58" i="18" s="1"/>
  <c r="L57" i="18"/>
  <c r="K57" i="18"/>
  <c r="J57" i="18"/>
  <c r="H57" i="18"/>
  <c r="N57" i="18" s="1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M53" i="18"/>
  <c r="L53" i="18"/>
  <c r="K53" i="18"/>
  <c r="J53" i="18"/>
  <c r="I53" i="18"/>
  <c r="H53" i="18"/>
  <c r="N53" i="18" s="1"/>
  <c r="G53" i="18"/>
  <c r="L52" i="18"/>
  <c r="K52" i="18"/>
  <c r="J52" i="18"/>
  <c r="I52" i="18"/>
  <c r="H52" i="18"/>
  <c r="N52" i="18" s="1"/>
  <c r="G52" i="18"/>
  <c r="M52" i="18" s="1"/>
  <c r="L51" i="18"/>
  <c r="K51" i="18"/>
  <c r="J51" i="18"/>
  <c r="I51" i="18"/>
  <c r="H51" i="18"/>
  <c r="N51" i="18" s="1"/>
  <c r="G51" i="18"/>
  <c r="M51" i="18" s="1"/>
  <c r="M50" i="18"/>
  <c r="L50" i="18"/>
  <c r="K50" i="18"/>
  <c r="J50" i="18"/>
  <c r="I50" i="18"/>
  <c r="H50" i="18"/>
  <c r="N50" i="18" s="1"/>
  <c r="G50" i="18"/>
  <c r="L49" i="18"/>
  <c r="K49" i="18"/>
  <c r="J49" i="18"/>
  <c r="I49" i="18"/>
  <c r="H49" i="18"/>
  <c r="N49" i="18" s="1"/>
  <c r="G49" i="18"/>
  <c r="M49" i="18" s="1"/>
  <c r="L48" i="18"/>
  <c r="K48" i="18"/>
  <c r="J48" i="18"/>
  <c r="I48" i="18"/>
  <c r="H48" i="18"/>
  <c r="N48" i="18" s="1"/>
  <c r="G48" i="18"/>
  <c r="M48" i="18" s="1"/>
  <c r="L47" i="18"/>
  <c r="K47" i="18"/>
  <c r="J47" i="18"/>
  <c r="I47" i="18"/>
  <c r="H47" i="18"/>
  <c r="N47" i="18" s="1"/>
  <c r="G47" i="18"/>
  <c r="M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H45" i="18"/>
  <c r="G45" i="18"/>
  <c r="M45" i="18" s="1"/>
  <c r="L44" i="18"/>
  <c r="K44" i="18"/>
  <c r="J44" i="18"/>
  <c r="I44" i="18"/>
  <c r="H44" i="18"/>
  <c r="N44" i="18" s="1"/>
  <c r="G44" i="18"/>
  <c r="M44" i="18" s="1"/>
  <c r="M43" i="18"/>
  <c r="L43" i="18"/>
  <c r="K43" i="18"/>
  <c r="J43" i="18"/>
  <c r="I43" i="18"/>
  <c r="H43" i="18"/>
  <c r="N43" i="18" s="1"/>
  <c r="G43" i="18"/>
  <c r="L42" i="18"/>
  <c r="K42" i="18"/>
  <c r="J42" i="18"/>
  <c r="I42" i="18"/>
  <c r="H42" i="18"/>
  <c r="N42" i="18" s="1"/>
  <c r="M41" i="18"/>
  <c r="L41" i="18"/>
  <c r="K41" i="18"/>
  <c r="J41" i="18"/>
  <c r="I41" i="18"/>
  <c r="H41" i="18"/>
  <c r="N41" i="18" s="1"/>
  <c r="G41" i="18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M34" i="18"/>
  <c r="L34" i="18"/>
  <c r="K34" i="18"/>
  <c r="J34" i="18"/>
  <c r="I34" i="18"/>
  <c r="H34" i="18"/>
  <c r="N34" i="18" s="1"/>
  <c r="G34" i="18"/>
  <c r="L33" i="18"/>
  <c r="K33" i="18"/>
  <c r="I33" i="18"/>
  <c r="G33" i="18"/>
  <c r="M32" i="18"/>
  <c r="L32" i="18"/>
  <c r="K32" i="18"/>
  <c r="J32" i="18"/>
  <c r="I32" i="18"/>
  <c r="H32" i="18"/>
  <c r="N32" i="18" s="1"/>
  <c r="G32" i="18"/>
  <c r="L31" i="18"/>
  <c r="K31" i="18"/>
  <c r="J31" i="18"/>
  <c r="I31" i="18"/>
  <c r="H31" i="18"/>
  <c r="N31" i="18" s="1"/>
  <c r="G31" i="18"/>
  <c r="M31" i="18" s="1"/>
  <c r="L30" i="18"/>
  <c r="K30" i="18"/>
  <c r="J30" i="18"/>
  <c r="I30" i="18"/>
  <c r="H30" i="18"/>
  <c r="N30" i="18" s="1"/>
  <c r="G30" i="18"/>
  <c r="M30" i="18" s="1"/>
  <c r="L29" i="18"/>
  <c r="K29" i="18"/>
  <c r="J29" i="18"/>
  <c r="I29" i="18"/>
  <c r="H29" i="18"/>
  <c r="N29" i="18" s="1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L26" i="18"/>
  <c r="K26" i="18"/>
  <c r="J26" i="18"/>
  <c r="I26" i="18"/>
  <c r="H26" i="18"/>
  <c r="N26" i="18" s="1"/>
  <c r="L25" i="18"/>
  <c r="K25" i="18"/>
  <c r="J25" i="18"/>
  <c r="I25" i="18"/>
  <c r="H25" i="18"/>
  <c r="N25" i="18" s="1"/>
  <c r="L24" i="18"/>
  <c r="K24" i="18"/>
  <c r="H24" i="18"/>
  <c r="N24" i="18" s="1"/>
  <c r="L23" i="18"/>
  <c r="K23" i="18"/>
  <c r="J23" i="18"/>
  <c r="I23" i="18"/>
  <c r="H23" i="18"/>
  <c r="N23" i="18" s="1"/>
  <c r="G23" i="18"/>
  <c r="M23" i="18" s="1"/>
  <c r="I22" i="18"/>
  <c r="F22" i="18"/>
  <c r="E22" i="18"/>
  <c r="I24" i="18" s="1"/>
  <c r="D22" i="18"/>
  <c r="H33" i="18" s="1"/>
  <c r="C22" i="18"/>
  <c r="F14" i="18"/>
  <c r="E14" i="18"/>
  <c r="C14" i="18"/>
  <c r="E13" i="18"/>
  <c r="D13" i="18"/>
  <c r="C13" i="18"/>
  <c r="D12" i="18"/>
  <c r="C12" i="18"/>
  <c r="F11" i="18"/>
  <c r="D11" i="18"/>
  <c r="C11" i="18"/>
  <c r="E10" i="18"/>
  <c r="D10" i="18"/>
  <c r="E9" i="18"/>
  <c r="D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M631" i="17" s="1"/>
  <c r="I631" i="17"/>
  <c r="H631" i="17"/>
  <c r="N631" i="17" s="1"/>
  <c r="G631" i="17"/>
  <c r="L630" i="17"/>
  <c r="K630" i="17"/>
  <c r="I630" i="17"/>
  <c r="G630" i="17"/>
  <c r="M630" i="17" s="1"/>
  <c r="M629" i="17"/>
  <c r="L629" i="17"/>
  <c r="K629" i="17"/>
  <c r="J629" i="17"/>
  <c r="I629" i="17"/>
  <c r="H629" i="17"/>
  <c r="N629" i="17" s="1"/>
  <c r="G629" i="17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H617" i="17"/>
  <c r="N617" i="17" s="1"/>
  <c r="G617" i="17"/>
  <c r="M617" i="17" s="1"/>
  <c r="L616" i="17"/>
  <c r="K616" i="17"/>
  <c r="J616" i="17"/>
  <c r="I616" i="17"/>
  <c r="L615" i="17"/>
  <c r="K615" i="17"/>
  <c r="H615" i="17"/>
  <c r="N615" i="17" s="1"/>
  <c r="G615" i="17"/>
  <c r="M615" i="17" s="1"/>
  <c r="L614" i="17"/>
  <c r="K614" i="17"/>
  <c r="I614" i="17"/>
  <c r="H614" i="17"/>
  <c r="G614" i="17"/>
  <c r="M614" i="17" s="1"/>
  <c r="L613" i="17"/>
  <c r="K613" i="17"/>
  <c r="J613" i="17"/>
  <c r="I613" i="17"/>
  <c r="H613" i="17"/>
  <c r="N613" i="17" s="1"/>
  <c r="G613" i="17"/>
  <c r="M613" i="17" s="1"/>
  <c r="F612" i="17"/>
  <c r="J631" i="17" s="1"/>
  <c r="E612" i="17"/>
  <c r="D612" i="17"/>
  <c r="H630" i="17" s="1"/>
  <c r="C612" i="17"/>
  <c r="G616" i="17" s="1"/>
  <c r="M616" i="17" s="1"/>
  <c r="M604" i="17"/>
  <c r="L604" i="17"/>
  <c r="K604" i="17"/>
  <c r="J604" i="17"/>
  <c r="I604" i="17"/>
  <c r="H604" i="17"/>
  <c r="N604" i="17" s="1"/>
  <c r="G604" i="17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M601" i="17"/>
  <c r="L601" i="17"/>
  <c r="K601" i="17"/>
  <c r="J601" i="17"/>
  <c r="I601" i="17"/>
  <c r="H601" i="17"/>
  <c r="N601" i="17" s="1"/>
  <c r="G601" i="17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M596" i="17"/>
  <c r="L596" i="17"/>
  <c r="K596" i="17"/>
  <c r="J596" i="17"/>
  <c r="I596" i="17"/>
  <c r="H596" i="17"/>
  <c r="N596" i="17" s="1"/>
  <c r="G596" i="17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M593" i="17"/>
  <c r="L593" i="17"/>
  <c r="K593" i="17"/>
  <c r="J593" i="17"/>
  <c r="I593" i="17"/>
  <c r="H593" i="17"/>
  <c r="N593" i="17" s="1"/>
  <c r="G593" i="17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H590" i="17"/>
  <c r="N590" i="17" s="1"/>
  <c r="G590" i="17"/>
  <c r="M590" i="17" s="1"/>
  <c r="L589" i="17"/>
  <c r="K589" i="17"/>
  <c r="J589" i="17"/>
  <c r="I589" i="17"/>
  <c r="H589" i="17"/>
  <c r="N589" i="17" s="1"/>
  <c r="G589" i="17"/>
  <c r="M589" i="17" s="1"/>
  <c r="M588" i="17"/>
  <c r="L588" i="17"/>
  <c r="K588" i="17"/>
  <c r="J588" i="17"/>
  <c r="I588" i="17"/>
  <c r="H588" i="17"/>
  <c r="N588" i="17" s="1"/>
  <c r="G588" i="17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M585" i="17"/>
  <c r="L585" i="17"/>
  <c r="K585" i="17"/>
  <c r="J585" i="17"/>
  <c r="I585" i="17"/>
  <c r="H585" i="17"/>
  <c r="N585" i="17" s="1"/>
  <c r="G585" i="17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M580" i="17"/>
  <c r="L580" i="17"/>
  <c r="K580" i="17"/>
  <c r="J580" i="17"/>
  <c r="I580" i="17"/>
  <c r="H580" i="17"/>
  <c r="N580" i="17" s="1"/>
  <c r="G580" i="17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M577" i="17"/>
  <c r="L577" i="17"/>
  <c r="K577" i="17"/>
  <c r="J577" i="17"/>
  <c r="I577" i="17"/>
  <c r="H577" i="17"/>
  <c r="N577" i="17" s="1"/>
  <c r="G577" i="17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M572" i="17"/>
  <c r="L572" i="17"/>
  <c r="K572" i="17"/>
  <c r="J572" i="17"/>
  <c r="I572" i="17"/>
  <c r="H572" i="17"/>
  <c r="N572" i="17" s="1"/>
  <c r="G572" i="17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M569" i="17"/>
  <c r="L569" i="17"/>
  <c r="K569" i="17"/>
  <c r="J569" i="17"/>
  <c r="I569" i="17"/>
  <c r="H569" i="17"/>
  <c r="N569" i="17" s="1"/>
  <c r="G569" i="17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M564" i="17"/>
  <c r="L564" i="17"/>
  <c r="K564" i="17"/>
  <c r="J564" i="17"/>
  <c r="I564" i="17"/>
  <c r="H564" i="17"/>
  <c r="N564" i="17" s="1"/>
  <c r="G564" i="17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M561" i="17"/>
  <c r="L561" i="17"/>
  <c r="K561" i="17"/>
  <c r="J561" i="17"/>
  <c r="I561" i="17"/>
  <c r="H561" i="17"/>
  <c r="N561" i="17" s="1"/>
  <c r="G561" i="17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M556" i="17"/>
  <c r="L556" i="17"/>
  <c r="K556" i="17"/>
  <c r="J556" i="17"/>
  <c r="I556" i="17"/>
  <c r="H556" i="17"/>
  <c r="N556" i="17" s="1"/>
  <c r="G556" i="17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M553" i="17"/>
  <c r="L553" i="17"/>
  <c r="K553" i="17"/>
  <c r="J553" i="17"/>
  <c r="I553" i="17"/>
  <c r="H553" i="17"/>
  <c r="N553" i="17" s="1"/>
  <c r="G553" i="17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M548" i="17"/>
  <c r="L548" i="17"/>
  <c r="K548" i="17"/>
  <c r="J548" i="17"/>
  <c r="I548" i="17"/>
  <c r="H548" i="17"/>
  <c r="N548" i="17" s="1"/>
  <c r="G548" i="17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M545" i="17"/>
  <c r="L545" i="17"/>
  <c r="K545" i="17"/>
  <c r="J545" i="17"/>
  <c r="I545" i="17"/>
  <c r="H545" i="17"/>
  <c r="N545" i="17" s="1"/>
  <c r="G545" i="17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M540" i="17"/>
  <c r="L540" i="17"/>
  <c r="K540" i="17"/>
  <c r="J540" i="17"/>
  <c r="I540" i="17"/>
  <c r="H540" i="17"/>
  <c r="N540" i="17" s="1"/>
  <c r="G540" i="17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M537" i="17"/>
  <c r="L537" i="17"/>
  <c r="K537" i="17"/>
  <c r="J537" i="17"/>
  <c r="I537" i="17"/>
  <c r="H537" i="17"/>
  <c r="N537" i="17" s="1"/>
  <c r="G537" i="17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M532" i="17"/>
  <c r="L532" i="17"/>
  <c r="K532" i="17"/>
  <c r="J532" i="17"/>
  <c r="I532" i="17"/>
  <c r="H532" i="17"/>
  <c r="N532" i="17" s="1"/>
  <c r="G532" i="17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M529" i="17"/>
  <c r="L529" i="17"/>
  <c r="K529" i="17"/>
  <c r="J529" i="17"/>
  <c r="I529" i="17"/>
  <c r="H529" i="17"/>
  <c r="N529" i="17" s="1"/>
  <c r="G529" i="17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M524" i="17"/>
  <c r="L524" i="17"/>
  <c r="K524" i="17"/>
  <c r="J524" i="17"/>
  <c r="I524" i="17"/>
  <c r="H524" i="17"/>
  <c r="N524" i="17" s="1"/>
  <c r="G524" i="17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M521" i="17"/>
  <c r="L521" i="17"/>
  <c r="K521" i="17"/>
  <c r="J521" i="17"/>
  <c r="I521" i="17"/>
  <c r="H521" i="17"/>
  <c r="N521" i="17" s="1"/>
  <c r="G521" i="17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M516" i="17"/>
  <c r="L516" i="17"/>
  <c r="K516" i="17"/>
  <c r="J516" i="17"/>
  <c r="I516" i="17"/>
  <c r="H516" i="17"/>
  <c r="N516" i="17" s="1"/>
  <c r="G516" i="17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M509" i="17"/>
  <c r="L509" i="17"/>
  <c r="K509" i="17"/>
  <c r="J509" i="17"/>
  <c r="I509" i="17"/>
  <c r="H509" i="17"/>
  <c r="N509" i="17" s="1"/>
  <c r="G509" i="17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M500" i="17"/>
  <c r="L500" i="17"/>
  <c r="K500" i="17"/>
  <c r="J500" i="17"/>
  <c r="I500" i="17"/>
  <c r="H500" i="17"/>
  <c r="N500" i="17" s="1"/>
  <c r="G500" i="17"/>
  <c r="L499" i="17"/>
  <c r="K499" i="17"/>
  <c r="I499" i="17"/>
  <c r="H499" i="17"/>
  <c r="N499" i="17" s="1"/>
  <c r="G499" i="17"/>
  <c r="M498" i="17"/>
  <c r="L498" i="17"/>
  <c r="K498" i="17"/>
  <c r="J498" i="17"/>
  <c r="I498" i="17"/>
  <c r="H498" i="17"/>
  <c r="N498" i="17" s="1"/>
  <c r="G498" i="17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J495" i="17"/>
  <c r="I495" i="17"/>
  <c r="H495" i="17"/>
  <c r="N495" i="17" s="1"/>
  <c r="G495" i="17"/>
  <c r="M495" i="17" s="1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M483" i="17"/>
  <c r="L483" i="17"/>
  <c r="K483" i="17"/>
  <c r="J483" i="17"/>
  <c r="I483" i="17"/>
  <c r="H483" i="17"/>
  <c r="N483" i="17" s="1"/>
  <c r="G483" i="17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M478" i="17"/>
  <c r="L478" i="17"/>
  <c r="K478" i="17"/>
  <c r="J478" i="17"/>
  <c r="I478" i="17"/>
  <c r="H478" i="17"/>
  <c r="N478" i="17" s="1"/>
  <c r="G478" i="17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M467" i="17"/>
  <c r="L467" i="17"/>
  <c r="K467" i="17"/>
  <c r="J467" i="17"/>
  <c r="I467" i="17"/>
  <c r="H467" i="17"/>
  <c r="N467" i="17" s="1"/>
  <c r="G467" i="17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M462" i="17"/>
  <c r="L462" i="17"/>
  <c r="K462" i="17"/>
  <c r="J462" i="17"/>
  <c r="I462" i="17"/>
  <c r="H462" i="17"/>
  <c r="N462" i="17" s="1"/>
  <c r="G462" i="17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I454" i="17"/>
  <c r="H454" i="17"/>
  <c r="N454" i="17" s="1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M451" i="17"/>
  <c r="L451" i="17"/>
  <c r="K451" i="17"/>
  <c r="J451" i="17"/>
  <c r="I451" i="17"/>
  <c r="H451" i="17"/>
  <c r="N451" i="17" s="1"/>
  <c r="G451" i="17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I446" i="17"/>
  <c r="H446" i="17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J434" i="17"/>
  <c r="I434" i="17"/>
  <c r="H434" i="17"/>
  <c r="N434" i="17" s="1"/>
  <c r="G434" i="17"/>
  <c r="M434" i="17" s="1"/>
  <c r="L433" i="17"/>
  <c r="K433" i="17"/>
  <c r="J433" i="17"/>
  <c r="I433" i="17"/>
  <c r="H433" i="17"/>
  <c r="N433" i="17" s="1"/>
  <c r="G433" i="17"/>
  <c r="M433" i="17" s="1"/>
  <c r="M432" i="17"/>
  <c r="L432" i="17"/>
  <c r="K432" i="17"/>
  <c r="J432" i="17"/>
  <c r="I432" i="17"/>
  <c r="H432" i="17"/>
  <c r="N432" i="17" s="1"/>
  <c r="G432" i="17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I424" i="17"/>
  <c r="H424" i="17"/>
  <c r="N424" i="17" s="1"/>
  <c r="L423" i="17"/>
  <c r="K423" i="17"/>
  <c r="J423" i="17"/>
  <c r="H423" i="17"/>
  <c r="N423" i="17" s="1"/>
  <c r="G423" i="17"/>
  <c r="M423" i="17" s="1"/>
  <c r="L422" i="17"/>
  <c r="K422" i="17"/>
  <c r="J422" i="17"/>
  <c r="I422" i="17"/>
  <c r="G422" i="17"/>
  <c r="M421" i="17"/>
  <c r="L421" i="17"/>
  <c r="K421" i="17"/>
  <c r="J421" i="17"/>
  <c r="I421" i="17"/>
  <c r="H421" i="17"/>
  <c r="N421" i="17" s="1"/>
  <c r="G421" i="17"/>
  <c r="L420" i="17"/>
  <c r="K420" i="17"/>
  <c r="J420" i="17"/>
  <c r="I420" i="17"/>
  <c r="H420" i="17"/>
  <c r="N420" i="17" s="1"/>
  <c r="G420" i="17"/>
  <c r="M420" i="17" s="1"/>
  <c r="L419" i="17"/>
  <c r="K419" i="17"/>
  <c r="H419" i="17"/>
  <c r="N419" i="17" s="1"/>
  <c r="G419" i="17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M415" i="17"/>
  <c r="L415" i="17"/>
  <c r="K415" i="17"/>
  <c r="J415" i="17"/>
  <c r="I415" i="17"/>
  <c r="H415" i="17"/>
  <c r="N415" i="17" s="1"/>
  <c r="G415" i="17"/>
  <c r="L414" i="17"/>
  <c r="K414" i="17"/>
  <c r="J414" i="17"/>
  <c r="I414" i="17"/>
  <c r="H414" i="17"/>
  <c r="N414" i="17" s="1"/>
  <c r="G414" i="17"/>
  <c r="M414" i="17" s="1"/>
  <c r="L413" i="17"/>
  <c r="K413" i="17"/>
  <c r="J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J408" i="17"/>
  <c r="I408" i="17"/>
  <c r="H408" i="17"/>
  <c r="N408" i="17" s="1"/>
  <c r="G408" i="17"/>
  <c r="M408" i="17" s="1"/>
  <c r="L407" i="17"/>
  <c r="K407" i="17"/>
  <c r="J407" i="17"/>
  <c r="I407" i="17"/>
  <c r="H407" i="17"/>
  <c r="N407" i="17" s="1"/>
  <c r="G407" i="17"/>
  <c r="M407" i="17" s="1"/>
  <c r="L406" i="17"/>
  <c r="K406" i="17"/>
  <c r="I406" i="17"/>
  <c r="H406" i="17"/>
  <c r="N406" i="17" s="1"/>
  <c r="G406" i="17"/>
  <c r="M406" i="17" s="1"/>
  <c r="L405" i="17"/>
  <c r="K405" i="17"/>
  <c r="J405" i="17"/>
  <c r="I405" i="17"/>
  <c r="H405" i="17"/>
  <c r="N405" i="17" s="1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M401" i="17"/>
  <c r="L401" i="17"/>
  <c r="K401" i="17"/>
  <c r="J401" i="17"/>
  <c r="I401" i="17"/>
  <c r="H401" i="17"/>
  <c r="N401" i="17" s="1"/>
  <c r="G401" i="17"/>
  <c r="L400" i="17"/>
  <c r="K400" i="17"/>
  <c r="J400" i="17"/>
  <c r="I400" i="17"/>
  <c r="H400" i="17"/>
  <c r="N400" i="17" s="1"/>
  <c r="G400" i="17"/>
  <c r="M400" i="17" s="1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G396" i="17"/>
  <c r="M396" i="17" s="1"/>
  <c r="L395" i="17"/>
  <c r="K395" i="17"/>
  <c r="J395" i="17"/>
  <c r="H395" i="17"/>
  <c r="N395" i="17" s="1"/>
  <c r="G395" i="17"/>
  <c r="M395" i="17" s="1"/>
  <c r="L394" i="17"/>
  <c r="K394" i="17"/>
  <c r="J394" i="17"/>
  <c r="I394" i="17"/>
  <c r="H394" i="17"/>
  <c r="N394" i="17" s="1"/>
  <c r="G394" i="17"/>
  <c r="M394" i="17" s="1"/>
  <c r="M393" i="17"/>
  <c r="L393" i="17"/>
  <c r="K393" i="17"/>
  <c r="J393" i="17"/>
  <c r="I393" i="17"/>
  <c r="H393" i="17"/>
  <c r="N393" i="17" s="1"/>
  <c r="G393" i="17"/>
  <c r="L392" i="17"/>
  <c r="K392" i="17"/>
  <c r="I392" i="17"/>
  <c r="H392" i="17"/>
  <c r="N392" i="17" s="1"/>
  <c r="G392" i="17"/>
  <c r="L391" i="17"/>
  <c r="K391" i="17"/>
  <c r="I391" i="17"/>
  <c r="H391" i="17"/>
  <c r="G391" i="17"/>
  <c r="M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M387" i="17"/>
  <c r="L387" i="17"/>
  <c r="K387" i="17"/>
  <c r="J387" i="17"/>
  <c r="I387" i="17"/>
  <c r="H387" i="17"/>
  <c r="N387" i="17" s="1"/>
  <c r="G387" i="17"/>
  <c r="L386" i="17"/>
  <c r="K386" i="17"/>
  <c r="J386" i="17"/>
  <c r="I386" i="17"/>
  <c r="H386" i="17"/>
  <c r="N386" i="17" s="1"/>
  <c r="L385" i="17"/>
  <c r="K385" i="17"/>
  <c r="J385" i="17"/>
  <c r="I385" i="17"/>
  <c r="H385" i="17"/>
  <c r="N385" i="17" s="1"/>
  <c r="G385" i="17"/>
  <c r="M385" i="17" s="1"/>
  <c r="L384" i="17"/>
  <c r="K384" i="17"/>
  <c r="J384" i="17"/>
  <c r="H384" i="17"/>
  <c r="N384" i="17" s="1"/>
  <c r="G384" i="17"/>
  <c r="M384" i="17" s="1"/>
  <c r="L383" i="17"/>
  <c r="K383" i="17"/>
  <c r="I383" i="17"/>
  <c r="L382" i="17"/>
  <c r="K382" i="17"/>
  <c r="J382" i="17"/>
  <c r="I382" i="17"/>
  <c r="H382" i="17"/>
  <c r="N382" i="17" s="1"/>
  <c r="G382" i="17"/>
  <c r="M382" i="17" s="1"/>
  <c r="M381" i="17"/>
  <c r="L381" i="17"/>
  <c r="K381" i="17"/>
  <c r="J381" i="17"/>
  <c r="I381" i="17"/>
  <c r="H381" i="17"/>
  <c r="N381" i="17" s="1"/>
  <c r="G381" i="17"/>
  <c r="M380" i="17"/>
  <c r="L380" i="17"/>
  <c r="K380" i="17"/>
  <c r="J380" i="17"/>
  <c r="I380" i="17"/>
  <c r="H380" i="17"/>
  <c r="N380" i="17" s="1"/>
  <c r="G380" i="17"/>
  <c r="L379" i="17"/>
  <c r="K379" i="17"/>
  <c r="J379" i="17"/>
  <c r="I379" i="17"/>
  <c r="H379" i="17"/>
  <c r="N379" i="17" s="1"/>
  <c r="G379" i="17"/>
  <c r="M379" i="17" s="1"/>
  <c r="L378" i="17"/>
  <c r="K378" i="17"/>
  <c r="J378" i="17"/>
  <c r="H378" i="17"/>
  <c r="N378" i="17" s="1"/>
  <c r="G378" i="17"/>
  <c r="M378" i="17" s="1"/>
  <c r="L377" i="17"/>
  <c r="K377" i="17"/>
  <c r="H377" i="17"/>
  <c r="N377" i="17" s="1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H374" i="17"/>
  <c r="N374" i="17" s="1"/>
  <c r="G374" i="17"/>
  <c r="M374" i="17" s="1"/>
  <c r="L373" i="17"/>
  <c r="K373" i="17"/>
  <c r="J373" i="17"/>
  <c r="I373" i="17"/>
  <c r="H373" i="17"/>
  <c r="N373" i="17" s="1"/>
  <c r="G373" i="17"/>
  <c r="M373" i="17" s="1"/>
  <c r="L372" i="17"/>
  <c r="K372" i="17"/>
  <c r="J372" i="17"/>
  <c r="G372" i="17"/>
  <c r="F371" i="17"/>
  <c r="J499" i="17" s="1"/>
  <c r="E371" i="17"/>
  <c r="D371" i="17"/>
  <c r="H493" i="17" s="1"/>
  <c r="C371" i="17"/>
  <c r="G413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M343" i="17"/>
  <c r="L343" i="17"/>
  <c r="K343" i="17"/>
  <c r="J343" i="17"/>
  <c r="I343" i="17"/>
  <c r="H343" i="17"/>
  <c r="N343" i="17" s="1"/>
  <c r="G343" i="17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J338" i="17"/>
  <c r="I338" i="17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M332" i="17"/>
  <c r="L332" i="17"/>
  <c r="K332" i="17"/>
  <c r="J332" i="17"/>
  <c r="I332" i="17"/>
  <c r="H332" i="17"/>
  <c r="N332" i="17" s="1"/>
  <c r="G332" i="17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M324" i="17"/>
  <c r="L324" i="17"/>
  <c r="K324" i="17"/>
  <c r="J324" i="17"/>
  <c r="I324" i="17"/>
  <c r="H324" i="17"/>
  <c r="N324" i="17" s="1"/>
  <c r="G324" i="17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M319" i="17"/>
  <c r="L319" i="17"/>
  <c r="K319" i="17"/>
  <c r="J319" i="17"/>
  <c r="I319" i="17"/>
  <c r="H319" i="17"/>
  <c r="N319" i="17" s="1"/>
  <c r="G319" i="17"/>
  <c r="L318" i="17"/>
  <c r="K318" i="17"/>
  <c r="J318" i="17"/>
  <c r="I318" i="17"/>
  <c r="H318" i="17"/>
  <c r="N318" i="17" s="1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J314" i="17"/>
  <c r="I314" i="17"/>
  <c r="H314" i="17"/>
  <c r="N314" i="17" s="1"/>
  <c r="G314" i="17"/>
  <c r="M314" i="17" s="1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G312" i="17"/>
  <c r="M312" i="17" s="1"/>
  <c r="M311" i="17"/>
  <c r="L311" i="17"/>
  <c r="K311" i="17"/>
  <c r="J311" i="17"/>
  <c r="I311" i="17"/>
  <c r="H311" i="17"/>
  <c r="N311" i="17" s="1"/>
  <c r="G311" i="17"/>
  <c r="L310" i="17"/>
  <c r="K310" i="17"/>
  <c r="J310" i="17"/>
  <c r="I310" i="17"/>
  <c r="H310" i="17"/>
  <c r="N310" i="17" s="1"/>
  <c r="G310" i="17"/>
  <c r="M310" i="17" s="1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M304" i="17"/>
  <c r="L304" i="17"/>
  <c r="K304" i="17"/>
  <c r="J304" i="17"/>
  <c r="I304" i="17"/>
  <c r="H304" i="17"/>
  <c r="N304" i="17" s="1"/>
  <c r="G304" i="17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M295" i="17"/>
  <c r="L295" i="17"/>
  <c r="K295" i="17"/>
  <c r="J295" i="17"/>
  <c r="I295" i="17"/>
  <c r="H295" i="17"/>
  <c r="N295" i="17" s="1"/>
  <c r="G295" i="17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H293" i="17"/>
  <c r="N293" i="17" s="1"/>
  <c r="G293" i="17"/>
  <c r="M293" i="17" s="1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M288" i="17"/>
  <c r="L288" i="17"/>
  <c r="K288" i="17"/>
  <c r="J288" i="17"/>
  <c r="I288" i="17"/>
  <c r="H288" i="17"/>
  <c r="N288" i="17" s="1"/>
  <c r="G288" i="17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J281" i="17"/>
  <c r="I281" i="17"/>
  <c r="H281" i="17"/>
  <c r="N281" i="17" s="1"/>
  <c r="G281" i="17"/>
  <c r="M281" i="17" s="1"/>
  <c r="L280" i="17"/>
  <c r="K280" i="17"/>
  <c r="J280" i="17"/>
  <c r="I280" i="17"/>
  <c r="H280" i="17"/>
  <c r="N280" i="17" s="1"/>
  <c r="G280" i="17"/>
  <c r="M280" i="17" s="1"/>
  <c r="M279" i="17"/>
  <c r="L279" i="17"/>
  <c r="K279" i="17"/>
  <c r="J279" i="17"/>
  <c r="I279" i="17"/>
  <c r="H279" i="17"/>
  <c r="N279" i="17" s="1"/>
  <c r="G279" i="17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M272" i="17"/>
  <c r="L272" i="17"/>
  <c r="K272" i="17"/>
  <c r="J272" i="17"/>
  <c r="I272" i="17"/>
  <c r="H272" i="17"/>
  <c r="N272" i="17" s="1"/>
  <c r="G272" i="17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M263" i="17"/>
  <c r="L263" i="17"/>
  <c r="K263" i="17"/>
  <c r="J263" i="17"/>
  <c r="I263" i="17"/>
  <c r="H263" i="17"/>
  <c r="N263" i="17" s="1"/>
  <c r="G263" i="17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J258" i="17"/>
  <c r="I258" i="17"/>
  <c r="H258" i="17"/>
  <c r="N258" i="17" s="1"/>
  <c r="G258" i="17"/>
  <c r="M258" i="17" s="1"/>
  <c r="L257" i="17"/>
  <c r="K257" i="17"/>
  <c r="J257" i="17"/>
  <c r="I257" i="17"/>
  <c r="H257" i="17"/>
  <c r="N257" i="17" s="1"/>
  <c r="G257" i="17"/>
  <c r="M257" i="17" s="1"/>
  <c r="M256" i="17"/>
  <c r="L256" i="17"/>
  <c r="K256" i="17"/>
  <c r="J256" i="17"/>
  <c r="I256" i="17"/>
  <c r="H256" i="17"/>
  <c r="N256" i="17" s="1"/>
  <c r="G256" i="17"/>
  <c r="L255" i="17"/>
  <c r="K255" i="17"/>
  <c r="J255" i="17"/>
  <c r="I255" i="17"/>
  <c r="H255" i="17"/>
  <c r="N255" i="17" s="1"/>
  <c r="G255" i="17"/>
  <c r="M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M244" i="17"/>
  <c r="L244" i="17"/>
  <c r="K244" i="17"/>
  <c r="J244" i="17"/>
  <c r="I244" i="17"/>
  <c r="H244" i="17"/>
  <c r="N244" i="17" s="1"/>
  <c r="G244" i="17"/>
  <c r="L243" i="17"/>
  <c r="K243" i="17"/>
  <c r="J243" i="17"/>
  <c r="I243" i="17"/>
  <c r="H243" i="17"/>
  <c r="N243" i="17" s="1"/>
  <c r="G243" i="17"/>
  <c r="M243" i="17" s="1"/>
  <c r="L242" i="17"/>
  <c r="K242" i="17"/>
  <c r="I242" i="17"/>
  <c r="G242" i="17"/>
  <c r="M242" i="17" s="1"/>
  <c r="L241" i="17"/>
  <c r="K241" i="17"/>
  <c r="J241" i="17"/>
  <c r="I241" i="17"/>
  <c r="H241" i="17"/>
  <c r="N241" i="17" s="1"/>
  <c r="G241" i="17"/>
  <c r="M241" i="17" s="1"/>
  <c r="M240" i="17"/>
  <c r="L240" i="17"/>
  <c r="K240" i="17"/>
  <c r="J240" i="17"/>
  <c r="I240" i="17"/>
  <c r="H240" i="17"/>
  <c r="N240" i="17" s="1"/>
  <c r="G240" i="17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M224" i="17"/>
  <c r="L224" i="17"/>
  <c r="K224" i="17"/>
  <c r="J224" i="17"/>
  <c r="I224" i="17"/>
  <c r="H224" i="17"/>
  <c r="N224" i="17" s="1"/>
  <c r="G224" i="17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M221" i="17"/>
  <c r="L221" i="17"/>
  <c r="K221" i="17"/>
  <c r="J221" i="17"/>
  <c r="I221" i="17"/>
  <c r="H221" i="17"/>
  <c r="N221" i="17" s="1"/>
  <c r="G221" i="17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I218" i="17"/>
  <c r="H218" i="17"/>
  <c r="G218" i="17"/>
  <c r="M217" i="17"/>
  <c r="L217" i="17"/>
  <c r="K217" i="17"/>
  <c r="J217" i="17"/>
  <c r="I217" i="17"/>
  <c r="H217" i="17"/>
  <c r="N217" i="17" s="1"/>
  <c r="G217" i="17"/>
  <c r="L216" i="17"/>
  <c r="K216" i="17"/>
  <c r="J216" i="17"/>
  <c r="I216" i="17"/>
  <c r="H216" i="17"/>
  <c r="N216" i="17" s="1"/>
  <c r="G216" i="17"/>
  <c r="M216" i="17" s="1"/>
  <c r="L215" i="17"/>
  <c r="K215" i="17"/>
  <c r="J215" i="17"/>
  <c r="H215" i="17"/>
  <c r="N215" i="17" s="1"/>
  <c r="G215" i="17"/>
  <c r="M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M209" i="17"/>
  <c r="L209" i="17"/>
  <c r="K209" i="17"/>
  <c r="J209" i="17"/>
  <c r="I209" i="17"/>
  <c r="H209" i="17"/>
  <c r="N209" i="17" s="1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I203" i="17"/>
  <c r="H203" i="17"/>
  <c r="G203" i="17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I189" i="17"/>
  <c r="H189" i="17"/>
  <c r="N189" i="17" s="1"/>
  <c r="F188" i="17"/>
  <c r="E188" i="17"/>
  <c r="I327" i="17" s="1"/>
  <c r="D188" i="17"/>
  <c r="H338" i="17" s="1"/>
  <c r="C188" i="17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M177" i="17"/>
  <c r="L177" i="17"/>
  <c r="K177" i="17"/>
  <c r="J177" i="17"/>
  <c r="I177" i="17"/>
  <c r="H177" i="17"/>
  <c r="N177" i="17" s="1"/>
  <c r="G177" i="17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J171" i="17"/>
  <c r="I171" i="17"/>
  <c r="H171" i="17"/>
  <c r="N171" i="17" s="1"/>
  <c r="G171" i="17"/>
  <c r="M171" i="17" s="1"/>
  <c r="M170" i="17"/>
  <c r="L170" i="17"/>
  <c r="K170" i="17"/>
  <c r="J170" i="17"/>
  <c r="I170" i="17"/>
  <c r="H170" i="17"/>
  <c r="N170" i="17" s="1"/>
  <c r="G170" i="17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H166" i="17"/>
  <c r="N166" i="17" s="1"/>
  <c r="G166" i="17"/>
  <c r="M166" i="17" s="1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I161" i="17"/>
  <c r="G161" i="17"/>
  <c r="M161" i="17" s="1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M157" i="17"/>
  <c r="L157" i="17"/>
  <c r="K157" i="17"/>
  <c r="J157" i="17"/>
  <c r="I157" i="17"/>
  <c r="H157" i="17"/>
  <c r="N157" i="17" s="1"/>
  <c r="G157" i="17"/>
  <c r="L156" i="17"/>
  <c r="K156" i="17"/>
  <c r="J156" i="17"/>
  <c r="I156" i="17"/>
  <c r="H156" i="17"/>
  <c r="N156" i="17" s="1"/>
  <c r="G156" i="17"/>
  <c r="M156" i="17" s="1"/>
  <c r="L155" i="17"/>
  <c r="K155" i="17"/>
  <c r="J155" i="17"/>
  <c r="I155" i="17"/>
  <c r="H155" i="17"/>
  <c r="N155" i="17" s="1"/>
  <c r="G155" i="17"/>
  <c r="M155" i="17" s="1"/>
  <c r="L154" i="17"/>
  <c r="K154" i="17"/>
  <c r="I154" i="17"/>
  <c r="H154" i="17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I152" i="17"/>
  <c r="H152" i="17"/>
  <c r="N152" i="17" s="1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H150" i="17"/>
  <c r="N150" i="17" s="1"/>
  <c r="L149" i="17"/>
  <c r="K149" i="17"/>
  <c r="J149" i="17"/>
  <c r="I149" i="17"/>
  <c r="H149" i="17"/>
  <c r="N149" i="17" s="1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H146" i="17"/>
  <c r="L145" i="17"/>
  <c r="K145" i="17"/>
  <c r="J145" i="17"/>
  <c r="I145" i="17"/>
  <c r="G145" i="17"/>
  <c r="M145" i="17" s="1"/>
  <c r="M144" i="17"/>
  <c r="L144" i="17"/>
  <c r="K144" i="17"/>
  <c r="J144" i="17"/>
  <c r="I144" i="17"/>
  <c r="H144" i="17"/>
  <c r="N144" i="17" s="1"/>
  <c r="G144" i="17"/>
  <c r="M143" i="17"/>
  <c r="L143" i="17"/>
  <c r="K143" i="17"/>
  <c r="J143" i="17"/>
  <c r="I143" i="17"/>
  <c r="H143" i="17"/>
  <c r="N143" i="17" s="1"/>
  <c r="G143" i="17"/>
  <c r="L142" i="17"/>
  <c r="K142" i="17"/>
  <c r="J142" i="17"/>
  <c r="I142" i="17"/>
  <c r="H142" i="17"/>
  <c r="N142" i="17" s="1"/>
  <c r="G142" i="17"/>
  <c r="M142" i="17" s="1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J139" i="17"/>
  <c r="I139" i="17"/>
  <c r="H139" i="17"/>
  <c r="N139" i="17" s="1"/>
  <c r="L138" i="17"/>
  <c r="K138" i="17"/>
  <c r="J138" i="17"/>
  <c r="I138" i="17"/>
  <c r="H138" i="17"/>
  <c r="N138" i="17" s="1"/>
  <c r="G138" i="17"/>
  <c r="M138" i="17" s="1"/>
  <c r="L137" i="17"/>
  <c r="K137" i="17"/>
  <c r="J137" i="17"/>
  <c r="I137" i="17"/>
  <c r="H137" i="17"/>
  <c r="N137" i="17" s="1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J133" i="17"/>
  <c r="I133" i="17"/>
  <c r="H133" i="17"/>
  <c r="N133" i="17" s="1"/>
  <c r="M132" i="17"/>
  <c r="L132" i="17"/>
  <c r="K132" i="17"/>
  <c r="J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M128" i="17"/>
  <c r="L128" i="17"/>
  <c r="K128" i="17"/>
  <c r="J128" i="17"/>
  <c r="I128" i="17"/>
  <c r="H128" i="17"/>
  <c r="N128" i="17" s="1"/>
  <c r="G128" i="17"/>
  <c r="M127" i="17"/>
  <c r="L127" i="17"/>
  <c r="K127" i="17"/>
  <c r="J127" i="17"/>
  <c r="I127" i="17"/>
  <c r="H127" i="17"/>
  <c r="N127" i="17" s="1"/>
  <c r="G127" i="17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H123" i="17"/>
  <c r="N123" i="17" s="1"/>
  <c r="G123" i="17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M115" i="17"/>
  <c r="L115" i="17"/>
  <c r="K115" i="17"/>
  <c r="J115" i="17"/>
  <c r="I115" i="17"/>
  <c r="H115" i="17"/>
  <c r="N115" i="17" s="1"/>
  <c r="G115" i="17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M112" i="17"/>
  <c r="L112" i="17"/>
  <c r="K112" i="17"/>
  <c r="J112" i="17"/>
  <c r="I112" i="17"/>
  <c r="H112" i="17"/>
  <c r="N112" i="17" s="1"/>
  <c r="G112" i="17"/>
  <c r="L111" i="17"/>
  <c r="K111" i="17"/>
  <c r="J111" i="17"/>
  <c r="I111" i="17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M104" i="17"/>
  <c r="L104" i="17"/>
  <c r="K104" i="17"/>
  <c r="J104" i="17"/>
  <c r="I104" i="17"/>
  <c r="H104" i="17"/>
  <c r="N104" i="17" s="1"/>
  <c r="G104" i="17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J100" i="17"/>
  <c r="H100" i="17"/>
  <c r="N100" i="17" s="1"/>
  <c r="G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G97" i="17"/>
  <c r="M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M92" i="17"/>
  <c r="L92" i="17"/>
  <c r="K92" i="17"/>
  <c r="J92" i="17"/>
  <c r="I92" i="17"/>
  <c r="G92" i="17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L87" i="17"/>
  <c r="K87" i="17"/>
  <c r="J87" i="17"/>
  <c r="I87" i="17"/>
  <c r="H87" i="17"/>
  <c r="N87" i="17" s="1"/>
  <c r="G87" i="17"/>
  <c r="M87" i="17" s="1"/>
  <c r="L86" i="17"/>
  <c r="K86" i="17"/>
  <c r="J86" i="17"/>
  <c r="I86" i="17"/>
  <c r="H86" i="17"/>
  <c r="N86" i="17" s="1"/>
  <c r="G86" i="17"/>
  <c r="M86" i="17" s="1"/>
  <c r="L85" i="17"/>
  <c r="K85" i="17"/>
  <c r="J85" i="17"/>
  <c r="I85" i="17"/>
  <c r="H85" i="17"/>
  <c r="N85" i="17" s="1"/>
  <c r="G85" i="17"/>
  <c r="M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F81" i="17"/>
  <c r="J154" i="17" s="1"/>
  <c r="E81" i="17"/>
  <c r="I146" i="17" s="1"/>
  <c r="D81" i="17"/>
  <c r="C81" i="17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M70" i="17"/>
  <c r="L70" i="17"/>
  <c r="K70" i="17"/>
  <c r="J70" i="17"/>
  <c r="H70" i="17"/>
  <c r="N70" i="17" s="1"/>
  <c r="G70" i="17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M65" i="17"/>
  <c r="L65" i="17"/>
  <c r="K65" i="17"/>
  <c r="J65" i="17"/>
  <c r="I65" i="17"/>
  <c r="H65" i="17"/>
  <c r="N65" i="17" s="1"/>
  <c r="G65" i="17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G54" i="17"/>
  <c r="M54" i="17" s="1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H51" i="17"/>
  <c r="N51" i="17" s="1"/>
  <c r="G51" i="17"/>
  <c r="M51" i="17" s="1"/>
  <c r="M50" i="17"/>
  <c r="L50" i="17"/>
  <c r="K50" i="17"/>
  <c r="J50" i="17"/>
  <c r="I50" i="17"/>
  <c r="H50" i="17"/>
  <c r="N50" i="17" s="1"/>
  <c r="G50" i="17"/>
  <c r="M49" i="17"/>
  <c r="L49" i="17"/>
  <c r="K49" i="17"/>
  <c r="J49" i="17"/>
  <c r="I49" i="17"/>
  <c r="H49" i="17"/>
  <c r="N49" i="17" s="1"/>
  <c r="G49" i="17"/>
  <c r="L48" i="17"/>
  <c r="K48" i="17"/>
  <c r="J48" i="17"/>
  <c r="I48" i="17"/>
  <c r="H48" i="17"/>
  <c r="N48" i="17" s="1"/>
  <c r="G48" i="17"/>
  <c r="M48" i="17" s="1"/>
  <c r="L47" i="17"/>
  <c r="K47" i="17"/>
  <c r="J47" i="17"/>
  <c r="I47" i="17"/>
  <c r="H47" i="17"/>
  <c r="N47" i="17" s="1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H40" i="17"/>
  <c r="N40" i="17" s="1"/>
  <c r="G40" i="17"/>
  <c r="M40" i="17" s="1"/>
  <c r="L39" i="17"/>
  <c r="K39" i="17"/>
  <c r="J39" i="17"/>
  <c r="I39" i="17"/>
  <c r="H39" i="17"/>
  <c r="N39" i="17" s="1"/>
  <c r="G39" i="17"/>
  <c r="M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M34" i="17"/>
  <c r="L34" i="17"/>
  <c r="K34" i="17"/>
  <c r="J34" i="17"/>
  <c r="I34" i="17"/>
  <c r="H34" i="17"/>
  <c r="N34" i="17" s="1"/>
  <c r="G34" i="17"/>
  <c r="M33" i="17"/>
  <c r="L33" i="17"/>
  <c r="K33" i="17"/>
  <c r="J33" i="17"/>
  <c r="I33" i="17"/>
  <c r="H33" i="17"/>
  <c r="N33" i="17" s="1"/>
  <c r="G33" i="17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G30" i="17"/>
  <c r="M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D22" i="17"/>
  <c r="C22" i="17"/>
  <c r="G22" i="17" s="1"/>
  <c r="F14" i="17"/>
  <c r="D14" i="17"/>
  <c r="C14" i="17"/>
  <c r="F13" i="17"/>
  <c r="D13" i="17"/>
  <c r="C13" i="17"/>
  <c r="E12" i="17"/>
  <c r="D12" i="17"/>
  <c r="F11" i="17"/>
  <c r="E11" i="17"/>
  <c r="D11" i="17"/>
  <c r="F10" i="17"/>
  <c r="C10" i="17"/>
  <c r="F9" i="17"/>
  <c r="C9" i="17"/>
  <c r="L640" i="16"/>
  <c r="K640" i="16"/>
  <c r="L639" i="16"/>
  <c r="K639" i="16"/>
  <c r="H639" i="16"/>
  <c r="N639" i="16" s="1"/>
  <c r="L638" i="16"/>
  <c r="K638" i="16"/>
  <c r="J638" i="16"/>
  <c r="G638" i="16"/>
  <c r="M638" i="16" s="1"/>
  <c r="L637" i="16"/>
  <c r="K637" i="16"/>
  <c r="J637" i="16"/>
  <c r="H637" i="16"/>
  <c r="N637" i="16" s="1"/>
  <c r="G637" i="16"/>
  <c r="M637" i="16" s="1"/>
  <c r="L636" i="16"/>
  <c r="K636" i="16"/>
  <c r="I636" i="16"/>
  <c r="G636" i="16"/>
  <c r="L635" i="16"/>
  <c r="K635" i="16"/>
  <c r="J635" i="16"/>
  <c r="I635" i="16"/>
  <c r="G635" i="16"/>
  <c r="M635" i="16" s="1"/>
  <c r="L634" i="16"/>
  <c r="K634" i="16"/>
  <c r="I634" i="16"/>
  <c r="H634" i="16"/>
  <c r="G634" i="16"/>
  <c r="M634" i="16" s="1"/>
  <c r="L633" i="16"/>
  <c r="K633" i="16"/>
  <c r="I633" i="16"/>
  <c r="L632" i="16"/>
  <c r="K632" i="16"/>
  <c r="J632" i="16"/>
  <c r="I632" i="16"/>
  <c r="L631" i="16"/>
  <c r="K631" i="16"/>
  <c r="L630" i="16"/>
  <c r="K630" i="16"/>
  <c r="L629" i="16"/>
  <c r="K629" i="16"/>
  <c r="H629" i="16"/>
  <c r="N629" i="16" s="1"/>
  <c r="L628" i="16"/>
  <c r="K628" i="16"/>
  <c r="L627" i="16"/>
  <c r="K627" i="16"/>
  <c r="I627" i="16"/>
  <c r="L626" i="16"/>
  <c r="K626" i="16"/>
  <c r="J626" i="16"/>
  <c r="I626" i="16"/>
  <c r="H626" i="16"/>
  <c r="N626" i="16" s="1"/>
  <c r="G626" i="16"/>
  <c r="M626" i="16" s="1"/>
  <c r="L625" i="16"/>
  <c r="K625" i="16"/>
  <c r="J625" i="16"/>
  <c r="I625" i="16"/>
  <c r="H625" i="16"/>
  <c r="N625" i="16" s="1"/>
  <c r="G625" i="16"/>
  <c r="M625" i="16" s="1"/>
  <c r="L624" i="16"/>
  <c r="K624" i="16"/>
  <c r="I624" i="16"/>
  <c r="H624" i="16"/>
  <c r="G624" i="16"/>
  <c r="M624" i="16" s="1"/>
  <c r="L623" i="16"/>
  <c r="K623" i="16"/>
  <c r="J623" i="16"/>
  <c r="H623" i="16"/>
  <c r="N623" i="16" s="1"/>
  <c r="G623" i="16"/>
  <c r="M623" i="16" s="1"/>
  <c r="L622" i="16"/>
  <c r="K622" i="16"/>
  <c r="I622" i="16"/>
  <c r="L621" i="16"/>
  <c r="K621" i="16"/>
  <c r="J621" i="16"/>
  <c r="H621" i="16"/>
  <c r="N621" i="16" s="1"/>
  <c r="G621" i="16"/>
  <c r="M621" i="16" s="1"/>
  <c r="L620" i="16"/>
  <c r="K620" i="16"/>
  <c r="J620" i="16"/>
  <c r="I620" i="16"/>
  <c r="H620" i="16"/>
  <c r="N620" i="16" s="1"/>
  <c r="G620" i="16"/>
  <c r="M620" i="16" s="1"/>
  <c r="L619" i="16"/>
  <c r="K619" i="16"/>
  <c r="J619" i="16"/>
  <c r="I619" i="16"/>
  <c r="H619" i="16"/>
  <c r="N619" i="16" s="1"/>
  <c r="L618" i="16"/>
  <c r="K618" i="16"/>
  <c r="J618" i="16"/>
  <c r="I618" i="16"/>
  <c r="H618" i="16"/>
  <c r="N618" i="16" s="1"/>
  <c r="G618" i="16"/>
  <c r="M618" i="16" s="1"/>
  <c r="L617" i="16"/>
  <c r="K617" i="16"/>
  <c r="H617" i="16"/>
  <c r="G617" i="16"/>
  <c r="M617" i="16" s="1"/>
  <c r="L616" i="16"/>
  <c r="K616" i="16"/>
  <c r="I616" i="16"/>
  <c r="L615" i="16"/>
  <c r="K615" i="16"/>
  <c r="H615" i="16"/>
  <c r="G615" i="16"/>
  <c r="M615" i="16" s="1"/>
  <c r="L614" i="16"/>
  <c r="K614" i="16"/>
  <c r="I614" i="16"/>
  <c r="L613" i="16"/>
  <c r="K613" i="16"/>
  <c r="J613" i="16"/>
  <c r="I613" i="16"/>
  <c r="H613" i="16"/>
  <c r="N613" i="16" s="1"/>
  <c r="F612" i="16"/>
  <c r="J640" i="16" s="1"/>
  <c r="E612" i="16"/>
  <c r="D612" i="16"/>
  <c r="H640" i="16" s="1"/>
  <c r="C612" i="16"/>
  <c r="G622" i="16" s="1"/>
  <c r="M622" i="16" s="1"/>
  <c r="M604" i="16"/>
  <c r="L604" i="16"/>
  <c r="K604" i="16"/>
  <c r="J604" i="16"/>
  <c r="I604" i="16"/>
  <c r="H604" i="16"/>
  <c r="N604" i="16" s="1"/>
  <c r="G604" i="16"/>
  <c r="L603" i="16"/>
  <c r="K603" i="16"/>
  <c r="J603" i="16"/>
  <c r="I603" i="16"/>
  <c r="H603" i="16"/>
  <c r="N603" i="16" s="1"/>
  <c r="G603" i="16"/>
  <c r="M603" i="16" s="1"/>
  <c r="L602" i="16"/>
  <c r="K602" i="16"/>
  <c r="J602" i="16"/>
  <c r="I602" i="16"/>
  <c r="H602" i="16"/>
  <c r="N602" i="16" s="1"/>
  <c r="G602" i="16"/>
  <c r="M602" i="16" s="1"/>
  <c r="L601" i="16"/>
  <c r="K601" i="16"/>
  <c r="J601" i="16"/>
  <c r="I601" i="16"/>
  <c r="L600" i="16"/>
  <c r="K600" i="16"/>
  <c r="J600" i="16"/>
  <c r="I600" i="16"/>
  <c r="L599" i="16"/>
  <c r="K599" i="16"/>
  <c r="I599" i="16"/>
  <c r="G599" i="16"/>
  <c r="L598" i="16"/>
  <c r="K598" i="16"/>
  <c r="J598" i="16"/>
  <c r="I598" i="16"/>
  <c r="H598" i="16"/>
  <c r="N598" i="16" s="1"/>
  <c r="G598" i="16"/>
  <c r="M598" i="16" s="1"/>
  <c r="L597" i="16"/>
  <c r="K597" i="16"/>
  <c r="G597" i="16"/>
  <c r="L596" i="16"/>
  <c r="K596" i="16"/>
  <c r="I596" i="16"/>
  <c r="H596" i="16"/>
  <c r="G596" i="16"/>
  <c r="M596" i="16" s="1"/>
  <c r="L595" i="16"/>
  <c r="K595" i="16"/>
  <c r="G595" i="16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J591" i="16"/>
  <c r="I591" i="16"/>
  <c r="H591" i="16"/>
  <c r="N591" i="16" s="1"/>
  <c r="G591" i="16"/>
  <c r="M591" i="16" s="1"/>
  <c r="L590" i="16"/>
  <c r="K590" i="16"/>
  <c r="L589" i="16"/>
  <c r="K589" i="16"/>
  <c r="I589" i="16"/>
  <c r="L588" i="16"/>
  <c r="K588" i="16"/>
  <c r="I588" i="16"/>
  <c r="M587" i="16"/>
  <c r="L587" i="16"/>
  <c r="K587" i="16"/>
  <c r="J587" i="16"/>
  <c r="I587" i="16"/>
  <c r="H587" i="16"/>
  <c r="N587" i="16" s="1"/>
  <c r="G587" i="16"/>
  <c r="L586" i="16"/>
  <c r="K586" i="16"/>
  <c r="H586" i="16"/>
  <c r="G586" i="16"/>
  <c r="L585" i="16"/>
  <c r="K585" i="16"/>
  <c r="I585" i="16"/>
  <c r="G585" i="16"/>
  <c r="L584" i="16"/>
  <c r="K584" i="16"/>
  <c r="J584" i="16"/>
  <c r="H584" i="16"/>
  <c r="N584" i="16" s="1"/>
  <c r="G584" i="16"/>
  <c r="M584" i="16" s="1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H581" i="16"/>
  <c r="N581" i="16" s="1"/>
  <c r="G581" i="16"/>
  <c r="M581" i="16" s="1"/>
  <c r="L580" i="16"/>
  <c r="K580" i="16"/>
  <c r="J580" i="16"/>
  <c r="I580" i="16"/>
  <c r="H580" i="16"/>
  <c r="N580" i="16" s="1"/>
  <c r="G580" i="16"/>
  <c r="M580" i="16" s="1"/>
  <c r="L579" i="16"/>
  <c r="K579" i="16"/>
  <c r="J579" i="16"/>
  <c r="I579" i="16"/>
  <c r="H579" i="16"/>
  <c r="N579" i="16" s="1"/>
  <c r="G579" i="16"/>
  <c r="M579" i="16" s="1"/>
  <c r="L578" i="16"/>
  <c r="K578" i="16"/>
  <c r="J578" i="16"/>
  <c r="I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H574" i="16"/>
  <c r="N574" i="16" s="1"/>
  <c r="L573" i="16"/>
  <c r="K573" i="16"/>
  <c r="H573" i="16"/>
  <c r="G573" i="16"/>
  <c r="M573" i="16" s="1"/>
  <c r="L572" i="16"/>
  <c r="K572" i="16"/>
  <c r="H572" i="16"/>
  <c r="N572" i="16" s="1"/>
  <c r="G572" i="16"/>
  <c r="M572" i="16" s="1"/>
  <c r="L571" i="16"/>
  <c r="K571" i="16"/>
  <c r="J571" i="16"/>
  <c r="I571" i="16"/>
  <c r="L570" i="16"/>
  <c r="K570" i="16"/>
  <c r="J570" i="16"/>
  <c r="I570" i="16"/>
  <c r="H570" i="16"/>
  <c r="N570" i="16" s="1"/>
  <c r="G570" i="16"/>
  <c r="M570" i="16" s="1"/>
  <c r="M569" i="16"/>
  <c r="L569" i="16"/>
  <c r="K569" i="16"/>
  <c r="J569" i="16"/>
  <c r="I569" i="16"/>
  <c r="H569" i="16"/>
  <c r="N569" i="16" s="1"/>
  <c r="G569" i="16"/>
  <c r="L568" i="16"/>
  <c r="K568" i="16"/>
  <c r="J568" i="16"/>
  <c r="G568" i="16"/>
  <c r="M568" i="16" s="1"/>
  <c r="L567" i="16"/>
  <c r="K567" i="16"/>
  <c r="G567" i="16"/>
  <c r="L566" i="16"/>
  <c r="K566" i="16"/>
  <c r="J566" i="16"/>
  <c r="I566" i="16"/>
  <c r="H566" i="16"/>
  <c r="N566" i="16" s="1"/>
  <c r="G566" i="16"/>
  <c r="M566" i="16" s="1"/>
  <c r="L565" i="16"/>
  <c r="K565" i="16"/>
  <c r="J565" i="16"/>
  <c r="I565" i="16"/>
  <c r="H565" i="16"/>
  <c r="N565" i="16" s="1"/>
  <c r="G565" i="16"/>
  <c r="M565" i="16" s="1"/>
  <c r="L564" i="16"/>
  <c r="K564" i="16"/>
  <c r="L563" i="16"/>
  <c r="K563" i="16"/>
  <c r="L562" i="16"/>
  <c r="K562" i="16"/>
  <c r="J562" i="16"/>
  <c r="H562" i="16"/>
  <c r="N562" i="16" s="1"/>
  <c r="G562" i="16"/>
  <c r="M562" i="16" s="1"/>
  <c r="L561" i="16"/>
  <c r="K561" i="16"/>
  <c r="I561" i="16"/>
  <c r="G561" i="16"/>
  <c r="M561" i="16" s="1"/>
  <c r="L560" i="16"/>
  <c r="K560" i="16"/>
  <c r="J560" i="16"/>
  <c r="I560" i="16"/>
  <c r="H560" i="16"/>
  <c r="N560" i="16" s="1"/>
  <c r="G560" i="16"/>
  <c r="M560" i="16" s="1"/>
  <c r="L559" i="16"/>
  <c r="K559" i="16"/>
  <c r="J559" i="16"/>
  <c r="I559" i="16"/>
  <c r="H559" i="16"/>
  <c r="N559" i="16" s="1"/>
  <c r="G559" i="16"/>
  <c r="M559" i="16" s="1"/>
  <c r="L558" i="16"/>
  <c r="K558" i="16"/>
  <c r="I558" i="16"/>
  <c r="L557" i="16"/>
  <c r="K557" i="16"/>
  <c r="J557" i="16"/>
  <c r="I557" i="16"/>
  <c r="G557" i="16"/>
  <c r="L556" i="16"/>
  <c r="K556" i="16"/>
  <c r="J556" i="16"/>
  <c r="I556" i="16"/>
  <c r="H556" i="16"/>
  <c r="N556" i="16" s="1"/>
  <c r="G556" i="16"/>
  <c r="M556" i="16" s="1"/>
  <c r="L555" i="16"/>
  <c r="K555" i="16"/>
  <c r="J555" i="16"/>
  <c r="I555" i="16"/>
  <c r="H555" i="16"/>
  <c r="N555" i="16" s="1"/>
  <c r="G555" i="16"/>
  <c r="M555" i="16" s="1"/>
  <c r="L554" i="16"/>
  <c r="K554" i="16"/>
  <c r="I554" i="16"/>
  <c r="H554" i="16"/>
  <c r="G554" i="16"/>
  <c r="M554" i="16" s="1"/>
  <c r="L553" i="16"/>
  <c r="K553" i="16"/>
  <c r="J553" i="16"/>
  <c r="I553" i="16"/>
  <c r="H553" i="16"/>
  <c r="N553" i="16" s="1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J551" i="16"/>
  <c r="I551" i="16"/>
  <c r="H551" i="16"/>
  <c r="N551" i="16" s="1"/>
  <c r="G551" i="16"/>
  <c r="M551" i="16" s="1"/>
  <c r="L550" i="16"/>
  <c r="K550" i="16"/>
  <c r="I550" i="16"/>
  <c r="H550" i="16"/>
  <c r="G550" i="16"/>
  <c r="M550" i="16" s="1"/>
  <c r="L549" i="16"/>
  <c r="K549" i="16"/>
  <c r="H549" i="16"/>
  <c r="G549" i="16"/>
  <c r="M549" i="16" s="1"/>
  <c r="L548" i="16"/>
  <c r="K548" i="16"/>
  <c r="J548" i="16"/>
  <c r="I548" i="16"/>
  <c r="H548" i="16"/>
  <c r="N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I545" i="16"/>
  <c r="G545" i="16"/>
  <c r="L544" i="16"/>
  <c r="K544" i="16"/>
  <c r="L543" i="16"/>
  <c r="K543" i="16"/>
  <c r="J543" i="16"/>
  <c r="I543" i="16"/>
  <c r="L542" i="16"/>
  <c r="K542" i="16"/>
  <c r="J542" i="16"/>
  <c r="I542" i="16"/>
  <c r="H542" i="16"/>
  <c r="N542" i="16" s="1"/>
  <c r="G542" i="16"/>
  <c r="M542" i="16" s="1"/>
  <c r="L541" i="16"/>
  <c r="K541" i="16"/>
  <c r="L540" i="16"/>
  <c r="K540" i="16"/>
  <c r="L539" i="16"/>
  <c r="K539" i="16"/>
  <c r="L538" i="16"/>
  <c r="K538" i="16"/>
  <c r="I538" i="16"/>
  <c r="L537" i="16"/>
  <c r="K537" i="16"/>
  <c r="I537" i="16"/>
  <c r="L536" i="16"/>
  <c r="K536" i="16"/>
  <c r="J536" i="16"/>
  <c r="I536" i="16"/>
  <c r="H536" i="16"/>
  <c r="N536" i="16" s="1"/>
  <c r="G536" i="16"/>
  <c r="M536" i="16" s="1"/>
  <c r="L535" i="16"/>
  <c r="K535" i="16"/>
  <c r="I535" i="16"/>
  <c r="M534" i="16"/>
  <c r="L534" i="16"/>
  <c r="K534" i="16"/>
  <c r="J534" i="16"/>
  <c r="I534" i="16"/>
  <c r="H534" i="16"/>
  <c r="N534" i="16" s="1"/>
  <c r="G534" i="16"/>
  <c r="L533" i="16"/>
  <c r="K533" i="16"/>
  <c r="H533" i="16"/>
  <c r="G533" i="16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H530" i="16"/>
  <c r="G530" i="16"/>
  <c r="M530" i="16" s="1"/>
  <c r="L529" i="16"/>
  <c r="K529" i="16"/>
  <c r="J529" i="16"/>
  <c r="I529" i="16"/>
  <c r="H529" i="16"/>
  <c r="N529" i="16" s="1"/>
  <c r="G529" i="16"/>
  <c r="M529" i="16" s="1"/>
  <c r="L528" i="16"/>
  <c r="K528" i="16"/>
  <c r="H528" i="16"/>
  <c r="G528" i="16"/>
  <c r="M528" i="16" s="1"/>
  <c r="L527" i="16"/>
  <c r="K527" i="16"/>
  <c r="J527" i="16"/>
  <c r="I527" i="16"/>
  <c r="H527" i="16"/>
  <c r="N527" i="16" s="1"/>
  <c r="G527" i="16"/>
  <c r="M527" i="16" s="1"/>
  <c r="L526" i="16"/>
  <c r="K526" i="16"/>
  <c r="I526" i="16"/>
  <c r="L525" i="16"/>
  <c r="K525" i="16"/>
  <c r="J525" i="16"/>
  <c r="I525" i="16"/>
  <c r="G525" i="16"/>
  <c r="M525" i="16" s="1"/>
  <c r="L524" i="16"/>
  <c r="K524" i="16"/>
  <c r="J524" i="16"/>
  <c r="I524" i="16"/>
  <c r="H524" i="16"/>
  <c r="N524" i="16" s="1"/>
  <c r="G524" i="16"/>
  <c r="M524" i="16" s="1"/>
  <c r="L523" i="16"/>
  <c r="K523" i="16"/>
  <c r="L522" i="16"/>
  <c r="K522" i="16"/>
  <c r="I522" i="16"/>
  <c r="G522" i="16"/>
  <c r="L521" i="16"/>
  <c r="K521" i="16"/>
  <c r="J521" i="16"/>
  <c r="I521" i="16"/>
  <c r="H521" i="16"/>
  <c r="N521" i="16" s="1"/>
  <c r="G521" i="16"/>
  <c r="M521" i="16" s="1"/>
  <c r="L520" i="16"/>
  <c r="K520" i="16"/>
  <c r="J520" i="16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L517" i="16"/>
  <c r="K517" i="16"/>
  <c r="I517" i="16"/>
  <c r="H517" i="16"/>
  <c r="G517" i="16"/>
  <c r="M517" i="16" s="1"/>
  <c r="L516" i="16"/>
  <c r="K516" i="16"/>
  <c r="J516" i="16"/>
  <c r="I516" i="16"/>
  <c r="H516" i="16"/>
  <c r="N516" i="16" s="1"/>
  <c r="G516" i="16"/>
  <c r="M516" i="16" s="1"/>
  <c r="L515" i="16"/>
  <c r="K515" i="16"/>
  <c r="J515" i="16"/>
  <c r="I515" i="16"/>
  <c r="H515" i="16"/>
  <c r="N515" i="16" s="1"/>
  <c r="G515" i="16"/>
  <c r="M515" i="16" s="1"/>
  <c r="L514" i="16"/>
  <c r="K514" i="16"/>
  <c r="I514" i="16"/>
  <c r="L513" i="16"/>
  <c r="K513" i="16"/>
  <c r="J513" i="16"/>
  <c r="I513" i="16"/>
  <c r="H513" i="16"/>
  <c r="N513" i="16" s="1"/>
  <c r="G513" i="16"/>
  <c r="M513" i="16" s="1"/>
  <c r="L512" i="16"/>
  <c r="K512" i="16"/>
  <c r="G512" i="16"/>
  <c r="M512" i="16" s="1"/>
  <c r="L511" i="16"/>
  <c r="K511" i="16"/>
  <c r="I511" i="16"/>
  <c r="G511" i="16"/>
  <c r="M511" i="16" s="1"/>
  <c r="L510" i="16"/>
  <c r="K510" i="16"/>
  <c r="J510" i="16"/>
  <c r="I510" i="16"/>
  <c r="G510" i="16"/>
  <c r="M510" i="16" s="1"/>
  <c r="L509" i="16"/>
  <c r="K509" i="16"/>
  <c r="J509" i="16"/>
  <c r="I509" i="16"/>
  <c r="L508" i="16"/>
  <c r="K508" i="16"/>
  <c r="J508" i="16"/>
  <c r="I508" i="16"/>
  <c r="H508" i="16"/>
  <c r="N508" i="16" s="1"/>
  <c r="G508" i="16"/>
  <c r="M508" i="16" s="1"/>
  <c r="L507" i="16"/>
  <c r="K507" i="16"/>
  <c r="L506" i="16"/>
  <c r="K506" i="16"/>
  <c r="I506" i="16"/>
  <c r="H506" i="16"/>
  <c r="G506" i="16"/>
  <c r="M506" i="16" s="1"/>
  <c r="L505" i="16"/>
  <c r="K505" i="16"/>
  <c r="J505" i="16"/>
  <c r="I505" i="16"/>
  <c r="G505" i="16"/>
  <c r="M505" i="16" s="1"/>
  <c r="L504" i="16"/>
  <c r="K504" i="16"/>
  <c r="I504" i="16"/>
  <c r="H504" i="16"/>
  <c r="G504" i="16"/>
  <c r="M504" i="16" s="1"/>
  <c r="L503" i="16"/>
  <c r="K503" i="16"/>
  <c r="J503" i="16"/>
  <c r="I503" i="16"/>
  <c r="H503" i="16"/>
  <c r="N503" i="16" s="1"/>
  <c r="G503" i="16"/>
  <c r="M503" i="16" s="1"/>
  <c r="L502" i="16"/>
  <c r="K502" i="16"/>
  <c r="J502" i="16"/>
  <c r="I502" i="16"/>
  <c r="H502" i="16"/>
  <c r="N502" i="16" s="1"/>
  <c r="G502" i="16"/>
  <c r="M502" i="16" s="1"/>
  <c r="L501" i="16"/>
  <c r="K501" i="16"/>
  <c r="I501" i="16"/>
  <c r="H501" i="16"/>
  <c r="G501" i="16"/>
  <c r="M501" i="16" s="1"/>
  <c r="L500" i="16"/>
  <c r="K500" i="16"/>
  <c r="J500" i="16"/>
  <c r="I500" i="16"/>
  <c r="G500" i="16"/>
  <c r="M500" i="16" s="1"/>
  <c r="L499" i="16"/>
  <c r="K499" i="16"/>
  <c r="G499" i="16"/>
  <c r="L498" i="16"/>
  <c r="K498" i="16"/>
  <c r="J498" i="16"/>
  <c r="I498" i="16"/>
  <c r="G498" i="16"/>
  <c r="L497" i="16"/>
  <c r="K497" i="16"/>
  <c r="G497" i="16"/>
  <c r="L496" i="16"/>
  <c r="K496" i="16"/>
  <c r="J496" i="16"/>
  <c r="I496" i="16"/>
  <c r="H496" i="16"/>
  <c r="N496" i="16" s="1"/>
  <c r="G496" i="16"/>
  <c r="M496" i="16" s="1"/>
  <c r="M495" i="16"/>
  <c r="L495" i="16"/>
  <c r="K495" i="16"/>
  <c r="J495" i="16"/>
  <c r="I495" i="16"/>
  <c r="H495" i="16"/>
  <c r="N495" i="16" s="1"/>
  <c r="G495" i="16"/>
  <c r="L494" i="16"/>
  <c r="K494" i="16"/>
  <c r="H494" i="16"/>
  <c r="G494" i="16"/>
  <c r="L493" i="16"/>
  <c r="K493" i="16"/>
  <c r="L492" i="16"/>
  <c r="K492" i="16"/>
  <c r="M492" i="16" s="1"/>
  <c r="J492" i="16"/>
  <c r="I492" i="16"/>
  <c r="G492" i="16"/>
  <c r="L491" i="16"/>
  <c r="K491" i="16"/>
  <c r="J491" i="16"/>
  <c r="I491" i="16"/>
  <c r="H491" i="16"/>
  <c r="N491" i="16" s="1"/>
  <c r="G491" i="16"/>
  <c r="M491" i="16" s="1"/>
  <c r="L490" i="16"/>
  <c r="K490" i="16"/>
  <c r="J490" i="16"/>
  <c r="I490" i="16"/>
  <c r="H490" i="16"/>
  <c r="N490" i="16" s="1"/>
  <c r="G490" i="16"/>
  <c r="M490" i="16" s="1"/>
  <c r="L489" i="16"/>
  <c r="K489" i="16"/>
  <c r="I489" i="16"/>
  <c r="G489" i="16"/>
  <c r="M489" i="16" s="1"/>
  <c r="L488" i="16"/>
  <c r="K488" i="16"/>
  <c r="J488" i="16"/>
  <c r="I488" i="16"/>
  <c r="H488" i="16"/>
  <c r="N488" i="16" s="1"/>
  <c r="G488" i="16"/>
  <c r="M488" i="16" s="1"/>
  <c r="L487" i="16"/>
  <c r="K487" i="16"/>
  <c r="H487" i="16"/>
  <c r="G487" i="16"/>
  <c r="L486" i="16"/>
  <c r="K486" i="16"/>
  <c r="I486" i="16"/>
  <c r="G486" i="16"/>
  <c r="L485" i="16"/>
  <c r="K485" i="16"/>
  <c r="J485" i="16"/>
  <c r="L484" i="16"/>
  <c r="K484" i="16"/>
  <c r="I484" i="16"/>
  <c r="L483" i="16"/>
  <c r="K483" i="16"/>
  <c r="J483" i="16"/>
  <c r="I483" i="16"/>
  <c r="L482" i="16"/>
  <c r="K482" i="16"/>
  <c r="J482" i="16"/>
  <c r="I482" i="16"/>
  <c r="H482" i="16"/>
  <c r="N482" i="16" s="1"/>
  <c r="G482" i="16"/>
  <c r="M482" i="16" s="1"/>
  <c r="L481" i="16"/>
  <c r="K481" i="16"/>
  <c r="I481" i="16"/>
  <c r="G481" i="16"/>
  <c r="M481" i="16" s="1"/>
  <c r="L480" i="16"/>
  <c r="K480" i="16"/>
  <c r="J480" i="16"/>
  <c r="H480" i="16"/>
  <c r="L479" i="16"/>
  <c r="K479" i="16"/>
  <c r="I479" i="16"/>
  <c r="H479" i="16"/>
  <c r="G479" i="16"/>
  <c r="L478" i="16"/>
  <c r="K478" i="16"/>
  <c r="L477" i="16"/>
  <c r="K477" i="16"/>
  <c r="J477" i="16"/>
  <c r="I477" i="16"/>
  <c r="H477" i="16"/>
  <c r="N477" i="16" s="1"/>
  <c r="G477" i="16"/>
  <c r="M477" i="16" s="1"/>
  <c r="L476" i="16"/>
  <c r="K476" i="16"/>
  <c r="J476" i="16"/>
  <c r="I476" i="16"/>
  <c r="H476" i="16"/>
  <c r="N476" i="16" s="1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H474" i="16"/>
  <c r="N474" i="16" s="1"/>
  <c r="G474" i="16"/>
  <c r="M474" i="16" s="1"/>
  <c r="L473" i="16"/>
  <c r="K473" i="16"/>
  <c r="I473" i="16"/>
  <c r="L472" i="16"/>
  <c r="K472" i="16"/>
  <c r="J472" i="16"/>
  <c r="I472" i="16"/>
  <c r="H472" i="16"/>
  <c r="N472" i="16" s="1"/>
  <c r="G472" i="16"/>
  <c r="M472" i="16" s="1"/>
  <c r="L471" i="16"/>
  <c r="K471" i="16"/>
  <c r="J471" i="16"/>
  <c r="I471" i="16"/>
  <c r="L470" i="16"/>
  <c r="K470" i="16"/>
  <c r="L469" i="16"/>
  <c r="K469" i="16"/>
  <c r="J469" i="16"/>
  <c r="I469" i="16"/>
  <c r="H469" i="16"/>
  <c r="N469" i="16" s="1"/>
  <c r="G469" i="16"/>
  <c r="M469" i="16" s="1"/>
  <c r="L468" i="16"/>
  <c r="K468" i="16"/>
  <c r="H468" i="16"/>
  <c r="G468" i="16"/>
  <c r="M468" i="16" s="1"/>
  <c r="L467" i="16"/>
  <c r="K467" i="16"/>
  <c r="J467" i="16"/>
  <c r="I467" i="16"/>
  <c r="H467" i="16"/>
  <c r="N467" i="16" s="1"/>
  <c r="G467" i="16"/>
  <c r="M467" i="16" s="1"/>
  <c r="L466" i="16"/>
  <c r="K466" i="16"/>
  <c r="I466" i="16"/>
  <c r="G466" i="16"/>
  <c r="M466" i="16" s="1"/>
  <c r="L465" i="16"/>
  <c r="K465" i="16"/>
  <c r="I465" i="16"/>
  <c r="H465" i="16"/>
  <c r="G465" i="16"/>
  <c r="M465" i="16" s="1"/>
  <c r="L464" i="16"/>
  <c r="K464" i="16"/>
  <c r="J464" i="16"/>
  <c r="I464" i="16"/>
  <c r="H464" i="16"/>
  <c r="N464" i="16" s="1"/>
  <c r="G464" i="16"/>
  <c r="M464" i="16" s="1"/>
  <c r="L463" i="16"/>
  <c r="K463" i="16"/>
  <c r="J463" i="16"/>
  <c r="I463" i="16"/>
  <c r="H463" i="16"/>
  <c r="N463" i="16" s="1"/>
  <c r="G463" i="16"/>
  <c r="M463" i="16" s="1"/>
  <c r="L462" i="16"/>
  <c r="K462" i="16"/>
  <c r="J462" i="16"/>
  <c r="I462" i="16"/>
  <c r="G462" i="16"/>
  <c r="L461" i="16"/>
  <c r="K461" i="16"/>
  <c r="I461" i="16"/>
  <c r="H461" i="16"/>
  <c r="N461" i="16" s="1"/>
  <c r="G461" i="16"/>
  <c r="M461" i="16" s="1"/>
  <c r="L460" i="16"/>
  <c r="K460" i="16"/>
  <c r="J460" i="16"/>
  <c r="G460" i="16"/>
  <c r="M460" i="16" s="1"/>
  <c r="L459" i="16"/>
  <c r="K459" i="16"/>
  <c r="J459" i="16"/>
  <c r="I459" i="16"/>
  <c r="G459" i="16"/>
  <c r="M459" i="16" s="1"/>
  <c r="L458" i="16"/>
  <c r="K458" i="16"/>
  <c r="I458" i="16"/>
  <c r="H458" i="16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G456" i="16"/>
  <c r="M456" i="16" s="1"/>
  <c r="L455" i="16"/>
  <c r="K455" i="16"/>
  <c r="J455" i="16"/>
  <c r="H455" i="16"/>
  <c r="N455" i="16" s="1"/>
  <c r="L454" i="16"/>
  <c r="K454" i="16"/>
  <c r="J454" i="16"/>
  <c r="I454" i="16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M451" i="16" s="1"/>
  <c r="J451" i="16"/>
  <c r="I451" i="16"/>
  <c r="G451" i="16"/>
  <c r="L450" i="16"/>
  <c r="K450" i="16"/>
  <c r="L449" i="16"/>
  <c r="K449" i="16"/>
  <c r="J449" i="16"/>
  <c r="G449" i="16"/>
  <c r="M449" i="16" s="1"/>
  <c r="L448" i="16"/>
  <c r="K448" i="16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I445" i="16"/>
  <c r="G445" i="16"/>
  <c r="M445" i="16" s="1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H443" i="16"/>
  <c r="N443" i="16" s="1"/>
  <c r="G443" i="16"/>
  <c r="M443" i="16" s="1"/>
  <c r="L442" i="16"/>
  <c r="K442" i="16"/>
  <c r="I442" i="16"/>
  <c r="H442" i="16"/>
  <c r="G442" i="16"/>
  <c r="M442" i="16" s="1"/>
  <c r="L441" i="16"/>
  <c r="K441" i="16"/>
  <c r="J441" i="16"/>
  <c r="I441" i="16"/>
  <c r="H441" i="16"/>
  <c r="N441" i="16" s="1"/>
  <c r="G441" i="16"/>
  <c r="M441" i="16" s="1"/>
  <c r="L440" i="16"/>
  <c r="K440" i="16"/>
  <c r="J440" i="16"/>
  <c r="I440" i="16"/>
  <c r="H440" i="16"/>
  <c r="N440" i="16" s="1"/>
  <c r="L439" i="16"/>
  <c r="K439" i="16"/>
  <c r="J439" i="16"/>
  <c r="I439" i="16"/>
  <c r="H439" i="16"/>
  <c r="N439" i="16" s="1"/>
  <c r="G439" i="16"/>
  <c r="M439" i="16" s="1"/>
  <c r="L438" i="16"/>
  <c r="K438" i="16"/>
  <c r="J438" i="16"/>
  <c r="H438" i="16"/>
  <c r="N438" i="16" s="1"/>
  <c r="G438" i="16"/>
  <c r="M438" i="16" s="1"/>
  <c r="L437" i="16"/>
  <c r="K437" i="16"/>
  <c r="L436" i="16"/>
  <c r="K436" i="16"/>
  <c r="J436" i="16"/>
  <c r="G436" i="16"/>
  <c r="M436" i="16" s="1"/>
  <c r="L435" i="16"/>
  <c r="K435" i="16"/>
  <c r="L434" i="16"/>
  <c r="K434" i="16"/>
  <c r="L433" i="16"/>
  <c r="K433" i="16"/>
  <c r="I433" i="16"/>
  <c r="G433" i="16"/>
  <c r="M432" i="16"/>
  <c r="L432" i="16"/>
  <c r="K432" i="16"/>
  <c r="J432" i="16"/>
  <c r="I432" i="16"/>
  <c r="G432" i="16"/>
  <c r="L431" i="16"/>
  <c r="K431" i="16"/>
  <c r="J431" i="16"/>
  <c r="I431" i="16"/>
  <c r="L430" i="16"/>
  <c r="K430" i="16"/>
  <c r="L429" i="16"/>
  <c r="K429" i="16"/>
  <c r="J429" i="16"/>
  <c r="L428" i="16"/>
  <c r="K428" i="16"/>
  <c r="H428" i="16"/>
  <c r="G428" i="16"/>
  <c r="M428" i="16" s="1"/>
  <c r="L427" i="16"/>
  <c r="K427" i="16"/>
  <c r="L426" i="16"/>
  <c r="K426" i="16"/>
  <c r="I426" i="16"/>
  <c r="L425" i="16"/>
  <c r="K425" i="16"/>
  <c r="J425" i="16"/>
  <c r="I425" i="16"/>
  <c r="G425" i="16"/>
  <c r="L424" i="16"/>
  <c r="K424" i="16"/>
  <c r="L423" i="16"/>
  <c r="K423" i="16"/>
  <c r="L422" i="16"/>
  <c r="K422" i="16"/>
  <c r="L421" i="16"/>
  <c r="K421" i="16"/>
  <c r="J421" i="16"/>
  <c r="L420" i="16"/>
  <c r="K420" i="16"/>
  <c r="J420" i="16"/>
  <c r="I420" i="16"/>
  <c r="G420" i="16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H417" i="16"/>
  <c r="G417" i="16"/>
  <c r="M417" i="16" s="1"/>
  <c r="L416" i="16"/>
  <c r="K416" i="16"/>
  <c r="G416" i="16"/>
  <c r="M416" i="16" s="1"/>
  <c r="L415" i="16"/>
  <c r="K415" i="16"/>
  <c r="J415" i="16"/>
  <c r="I415" i="16"/>
  <c r="H415" i="16"/>
  <c r="N415" i="16" s="1"/>
  <c r="G415" i="16"/>
  <c r="M415" i="16" s="1"/>
  <c r="L414" i="16"/>
  <c r="K414" i="16"/>
  <c r="J414" i="16"/>
  <c r="I414" i="16"/>
  <c r="H414" i="16"/>
  <c r="N414" i="16" s="1"/>
  <c r="G414" i="16"/>
  <c r="M414" i="16" s="1"/>
  <c r="L413" i="16"/>
  <c r="K413" i="16"/>
  <c r="L412" i="16"/>
  <c r="K412" i="16"/>
  <c r="I412" i="16"/>
  <c r="H412" i="16"/>
  <c r="G412" i="16"/>
  <c r="M412" i="16" s="1"/>
  <c r="L411" i="16"/>
  <c r="K411" i="16"/>
  <c r="J411" i="16"/>
  <c r="I411" i="16"/>
  <c r="H411" i="16"/>
  <c r="N411" i="16" s="1"/>
  <c r="L410" i="16"/>
  <c r="K410" i="16"/>
  <c r="M409" i="16"/>
  <c r="L409" i="16"/>
  <c r="K409" i="16"/>
  <c r="J409" i="16"/>
  <c r="H409" i="16"/>
  <c r="N409" i="16" s="1"/>
  <c r="G409" i="16"/>
  <c r="L408" i="16"/>
  <c r="K408" i="16"/>
  <c r="L407" i="16"/>
  <c r="K407" i="16"/>
  <c r="J407" i="16"/>
  <c r="H407" i="16"/>
  <c r="N407" i="16" s="1"/>
  <c r="L406" i="16"/>
  <c r="K406" i="16"/>
  <c r="L405" i="16"/>
  <c r="K405" i="16"/>
  <c r="G405" i="16"/>
  <c r="L404" i="16"/>
  <c r="K404" i="16"/>
  <c r="J404" i="16"/>
  <c r="I404" i="16"/>
  <c r="L403" i="16"/>
  <c r="K403" i="16"/>
  <c r="J403" i="16"/>
  <c r="I403" i="16"/>
  <c r="G403" i="16"/>
  <c r="M403" i="16" s="1"/>
  <c r="L402" i="16"/>
  <c r="K402" i="16"/>
  <c r="J402" i="16"/>
  <c r="I402" i="16"/>
  <c r="H402" i="16"/>
  <c r="N402" i="16" s="1"/>
  <c r="L401" i="16"/>
  <c r="K401" i="16"/>
  <c r="H401" i="16"/>
  <c r="L400" i="16"/>
  <c r="K400" i="16"/>
  <c r="J400" i="16"/>
  <c r="I400" i="16"/>
  <c r="H400" i="16"/>
  <c r="N400" i="16" s="1"/>
  <c r="G400" i="16"/>
  <c r="M400" i="16" s="1"/>
  <c r="L399" i="16"/>
  <c r="K399" i="16"/>
  <c r="J399" i="16"/>
  <c r="H399" i="16"/>
  <c r="N399" i="16" s="1"/>
  <c r="G399" i="16"/>
  <c r="M399" i="16" s="1"/>
  <c r="L398" i="16"/>
  <c r="K398" i="16"/>
  <c r="J398" i="16"/>
  <c r="I398" i="16"/>
  <c r="G398" i="16"/>
  <c r="M397" i="16"/>
  <c r="L397" i="16"/>
  <c r="K397" i="16"/>
  <c r="J397" i="16"/>
  <c r="I397" i="16"/>
  <c r="H397" i="16"/>
  <c r="N397" i="16" s="1"/>
  <c r="G397" i="16"/>
  <c r="L396" i="16"/>
  <c r="K396" i="16"/>
  <c r="I396" i="16"/>
  <c r="G396" i="16"/>
  <c r="L395" i="16"/>
  <c r="K395" i="16"/>
  <c r="L394" i="16"/>
  <c r="K394" i="16"/>
  <c r="I394" i="16"/>
  <c r="G394" i="16"/>
  <c r="M394" i="16" s="1"/>
  <c r="L393" i="16"/>
  <c r="K393" i="16"/>
  <c r="J393" i="16"/>
  <c r="I393" i="16"/>
  <c r="H393" i="16"/>
  <c r="N393" i="16" s="1"/>
  <c r="G393" i="16"/>
  <c r="M393" i="16" s="1"/>
  <c r="L392" i="16"/>
  <c r="K392" i="16"/>
  <c r="J392" i="16"/>
  <c r="I392" i="16"/>
  <c r="L391" i="16"/>
  <c r="K391" i="16"/>
  <c r="L390" i="16"/>
  <c r="K390" i="16"/>
  <c r="I390" i="16"/>
  <c r="G390" i="16"/>
  <c r="M390" i="16" s="1"/>
  <c r="L389" i="16"/>
  <c r="K389" i="16"/>
  <c r="J389" i="16"/>
  <c r="I389" i="16"/>
  <c r="H389" i="16"/>
  <c r="N389" i="16" s="1"/>
  <c r="L388" i="16"/>
  <c r="K388" i="16"/>
  <c r="L387" i="16"/>
  <c r="K387" i="16"/>
  <c r="H387" i="16"/>
  <c r="N387" i="16" s="1"/>
  <c r="L386" i="16"/>
  <c r="K386" i="16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I382" i="16"/>
  <c r="H382" i="16"/>
  <c r="G382" i="16"/>
  <c r="L381" i="16"/>
  <c r="K381" i="16"/>
  <c r="I381" i="16"/>
  <c r="H381" i="16"/>
  <c r="G381" i="16"/>
  <c r="L380" i="16"/>
  <c r="K380" i="16"/>
  <c r="L379" i="16"/>
  <c r="K379" i="16"/>
  <c r="H379" i="16"/>
  <c r="N379" i="16" s="1"/>
  <c r="L378" i="16"/>
  <c r="K378" i="16"/>
  <c r="L377" i="16"/>
  <c r="K377" i="16"/>
  <c r="L376" i="16"/>
  <c r="K376" i="16"/>
  <c r="J376" i="16"/>
  <c r="I376" i="16"/>
  <c r="H376" i="16"/>
  <c r="N376" i="16" s="1"/>
  <c r="G376" i="16"/>
  <c r="M376" i="16" s="1"/>
  <c r="L375" i="16"/>
  <c r="K375" i="16"/>
  <c r="J375" i="16"/>
  <c r="I375" i="16"/>
  <c r="H375" i="16"/>
  <c r="N375" i="16" s="1"/>
  <c r="G375" i="16"/>
  <c r="M375" i="16" s="1"/>
  <c r="L374" i="16"/>
  <c r="K374" i="16"/>
  <c r="L373" i="16"/>
  <c r="K373" i="16"/>
  <c r="L372" i="16"/>
  <c r="K372" i="16"/>
  <c r="H372" i="16"/>
  <c r="N372" i="16" s="1"/>
  <c r="F371" i="16"/>
  <c r="J599" i="16" s="1"/>
  <c r="E371" i="16"/>
  <c r="I437" i="16" s="1"/>
  <c r="D371" i="16"/>
  <c r="H436" i="16" s="1"/>
  <c r="N436" i="16" s="1"/>
  <c r="C371" i="16"/>
  <c r="G600" i="16" s="1"/>
  <c r="L363" i="16"/>
  <c r="K363" i="16"/>
  <c r="J363" i="16"/>
  <c r="I363" i="16"/>
  <c r="H363" i="16"/>
  <c r="N363" i="16" s="1"/>
  <c r="L362" i="16"/>
  <c r="K362" i="16"/>
  <c r="H362" i="16"/>
  <c r="G362" i="16"/>
  <c r="M362" i="16" s="1"/>
  <c r="L361" i="16"/>
  <c r="K361" i="16"/>
  <c r="I361" i="16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J358" i="16"/>
  <c r="I358" i="16"/>
  <c r="H358" i="16"/>
  <c r="N358" i="16" s="1"/>
  <c r="G358" i="16"/>
  <c r="M358" i="16" s="1"/>
  <c r="L357" i="16"/>
  <c r="K357" i="16"/>
  <c r="J357" i="16"/>
  <c r="I357" i="16"/>
  <c r="H357" i="16"/>
  <c r="N357" i="16" s="1"/>
  <c r="G357" i="16"/>
  <c r="M357" i="16" s="1"/>
  <c r="L356" i="16"/>
  <c r="K356" i="16"/>
  <c r="J356" i="16"/>
  <c r="I356" i="16"/>
  <c r="H356" i="16"/>
  <c r="N356" i="16" s="1"/>
  <c r="G356" i="16"/>
  <c r="M356" i="16" s="1"/>
  <c r="M355" i="16"/>
  <c r="L355" i="16"/>
  <c r="K355" i="16"/>
  <c r="J355" i="16"/>
  <c r="I355" i="16"/>
  <c r="H355" i="16"/>
  <c r="N355" i="16" s="1"/>
  <c r="G355" i="16"/>
  <c r="L354" i="16"/>
  <c r="K354" i="16"/>
  <c r="J354" i="16"/>
  <c r="I354" i="16"/>
  <c r="H354" i="16"/>
  <c r="N354" i="16" s="1"/>
  <c r="L353" i="16"/>
  <c r="K353" i="16"/>
  <c r="I353" i="16"/>
  <c r="H353" i="16"/>
  <c r="G353" i="16"/>
  <c r="M353" i="16" s="1"/>
  <c r="L352" i="16"/>
  <c r="K352" i="16"/>
  <c r="J352" i="16"/>
  <c r="I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M349" i="16"/>
  <c r="L349" i="16"/>
  <c r="K349" i="16"/>
  <c r="J349" i="16"/>
  <c r="I349" i="16"/>
  <c r="H349" i="16"/>
  <c r="N349" i="16" s="1"/>
  <c r="G349" i="16"/>
  <c r="L348" i="16"/>
  <c r="K348" i="16"/>
  <c r="J348" i="16"/>
  <c r="I348" i="16"/>
  <c r="H348" i="16"/>
  <c r="N348" i="16" s="1"/>
  <c r="G348" i="16"/>
  <c r="M348" i="16" s="1"/>
  <c r="L347" i="16"/>
  <c r="K347" i="16"/>
  <c r="J347" i="16"/>
  <c r="H347" i="16"/>
  <c r="N347" i="16" s="1"/>
  <c r="L346" i="16"/>
  <c r="K346" i="16"/>
  <c r="J346" i="16"/>
  <c r="I346" i="16"/>
  <c r="H346" i="16"/>
  <c r="N346" i="16" s="1"/>
  <c r="G346" i="16"/>
  <c r="M346" i="16" s="1"/>
  <c r="M345" i="16"/>
  <c r="L345" i="16"/>
  <c r="K345" i="16"/>
  <c r="J345" i="16"/>
  <c r="I345" i="16"/>
  <c r="H345" i="16"/>
  <c r="N345" i="16" s="1"/>
  <c r="G345" i="16"/>
  <c r="L344" i="16"/>
  <c r="K344" i="16"/>
  <c r="J344" i="16"/>
  <c r="I344" i="16"/>
  <c r="H344" i="16"/>
  <c r="N344" i="16" s="1"/>
  <c r="G344" i="16"/>
  <c r="M344" i="16" s="1"/>
  <c r="L343" i="16"/>
  <c r="K343" i="16"/>
  <c r="J343" i="16"/>
  <c r="L342" i="16"/>
  <c r="K342" i="16"/>
  <c r="J342" i="16"/>
  <c r="I342" i="16"/>
  <c r="G342" i="16"/>
  <c r="M342" i="16" s="1"/>
  <c r="L341" i="16"/>
  <c r="K341" i="16"/>
  <c r="J341" i="16"/>
  <c r="I341" i="16"/>
  <c r="H341" i="16"/>
  <c r="N341" i="16" s="1"/>
  <c r="G341" i="16"/>
  <c r="M341" i="16" s="1"/>
  <c r="L340" i="16"/>
  <c r="K340" i="16"/>
  <c r="J340" i="16"/>
  <c r="I340" i="16"/>
  <c r="H340" i="16"/>
  <c r="N340" i="16" s="1"/>
  <c r="G340" i="16"/>
  <c r="M340" i="16" s="1"/>
  <c r="L339" i="16"/>
  <c r="K339" i="16"/>
  <c r="J339" i="16"/>
  <c r="I339" i="16"/>
  <c r="H339" i="16"/>
  <c r="N339" i="16" s="1"/>
  <c r="G339" i="16"/>
  <c r="M339" i="16" s="1"/>
  <c r="L338" i="16"/>
  <c r="K338" i="16"/>
  <c r="I338" i="16"/>
  <c r="G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G336" i="16"/>
  <c r="M336" i="16" s="1"/>
  <c r="M335" i="16"/>
  <c r="L335" i="16"/>
  <c r="K335" i="16"/>
  <c r="J335" i="16"/>
  <c r="I335" i="16"/>
  <c r="H335" i="16"/>
  <c r="N335" i="16" s="1"/>
  <c r="G335" i="16"/>
  <c r="L334" i="16"/>
  <c r="K334" i="16"/>
  <c r="I334" i="16"/>
  <c r="H334" i="16"/>
  <c r="G334" i="16"/>
  <c r="L333" i="16"/>
  <c r="K333" i="16"/>
  <c r="J333" i="16"/>
  <c r="I333" i="16"/>
  <c r="H333" i="16"/>
  <c r="N333" i="16" s="1"/>
  <c r="G333" i="16"/>
  <c r="M333" i="16" s="1"/>
  <c r="L332" i="16"/>
  <c r="K332" i="16"/>
  <c r="I332" i="16"/>
  <c r="H332" i="16"/>
  <c r="N332" i="16" s="1"/>
  <c r="G332" i="16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I329" i="16"/>
  <c r="G329" i="16"/>
  <c r="M329" i="16" s="1"/>
  <c r="L328" i="16"/>
  <c r="K328" i="16"/>
  <c r="J328" i="16"/>
  <c r="I328" i="16"/>
  <c r="G328" i="16"/>
  <c r="M328" i="16" s="1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I325" i="16"/>
  <c r="G325" i="16"/>
  <c r="L324" i="16"/>
  <c r="K324" i="16"/>
  <c r="L323" i="16"/>
  <c r="K323" i="16"/>
  <c r="J323" i="16"/>
  <c r="I323" i="16"/>
  <c r="H323" i="16"/>
  <c r="N323" i="16" s="1"/>
  <c r="G323" i="16"/>
  <c r="M323" i="16" s="1"/>
  <c r="L322" i="16"/>
  <c r="K322" i="16"/>
  <c r="H322" i="16"/>
  <c r="G322" i="16"/>
  <c r="L321" i="16"/>
  <c r="K321" i="16"/>
  <c r="I321" i="16"/>
  <c r="L320" i="16"/>
  <c r="K320" i="16"/>
  <c r="I320" i="16"/>
  <c r="H320" i="16"/>
  <c r="G320" i="16"/>
  <c r="M320" i="16" s="1"/>
  <c r="L319" i="16"/>
  <c r="K319" i="16"/>
  <c r="J319" i="16"/>
  <c r="I319" i="16"/>
  <c r="H319" i="16"/>
  <c r="N319" i="16" s="1"/>
  <c r="G319" i="16"/>
  <c r="M319" i="16" s="1"/>
  <c r="L318" i="16"/>
  <c r="K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G316" i="16"/>
  <c r="M316" i="16" s="1"/>
  <c r="L315" i="16"/>
  <c r="K315" i="16"/>
  <c r="I315" i="16"/>
  <c r="H315" i="16"/>
  <c r="L314" i="16"/>
  <c r="K314" i="16"/>
  <c r="J314" i="16"/>
  <c r="I314" i="16"/>
  <c r="H314" i="16"/>
  <c r="N314" i="16" s="1"/>
  <c r="G314" i="16"/>
  <c r="M314" i="16" s="1"/>
  <c r="M313" i="16"/>
  <c r="L313" i="16"/>
  <c r="K313" i="16"/>
  <c r="J313" i="16"/>
  <c r="I313" i="16"/>
  <c r="H313" i="16"/>
  <c r="N313" i="16" s="1"/>
  <c r="G313" i="16"/>
  <c r="L312" i="16"/>
  <c r="K312" i="16"/>
  <c r="L311" i="16"/>
  <c r="K311" i="16"/>
  <c r="L310" i="16"/>
  <c r="K310" i="16"/>
  <c r="J310" i="16"/>
  <c r="L309" i="16"/>
  <c r="K309" i="16"/>
  <c r="J309" i="16"/>
  <c r="I309" i="16"/>
  <c r="H309" i="16"/>
  <c r="N309" i="16" s="1"/>
  <c r="G309" i="16"/>
  <c r="M309" i="16" s="1"/>
  <c r="L308" i="16"/>
  <c r="K308" i="16"/>
  <c r="H308" i="16"/>
  <c r="L307" i="16"/>
  <c r="K307" i="16"/>
  <c r="L306" i="16"/>
  <c r="K306" i="16"/>
  <c r="L305" i="16"/>
  <c r="K305" i="16"/>
  <c r="J305" i="16"/>
  <c r="I305" i="16"/>
  <c r="H305" i="16"/>
  <c r="N305" i="16" s="1"/>
  <c r="G305" i="16"/>
  <c r="M305" i="16" s="1"/>
  <c r="L304" i="16"/>
  <c r="K304" i="16"/>
  <c r="J304" i="16"/>
  <c r="I304" i="16"/>
  <c r="L303" i="16"/>
  <c r="K303" i="16"/>
  <c r="J303" i="16"/>
  <c r="I303" i="16"/>
  <c r="H303" i="16"/>
  <c r="N303" i="16" s="1"/>
  <c r="G303" i="16"/>
  <c r="M303" i="16" s="1"/>
  <c r="M302" i="16"/>
  <c r="L302" i="16"/>
  <c r="K302" i="16"/>
  <c r="J302" i="16"/>
  <c r="I302" i="16"/>
  <c r="H302" i="16"/>
  <c r="N302" i="16" s="1"/>
  <c r="G302" i="16"/>
  <c r="L301" i="16"/>
  <c r="K301" i="16"/>
  <c r="J301" i="16"/>
  <c r="I301" i="16"/>
  <c r="H301" i="16"/>
  <c r="N301" i="16" s="1"/>
  <c r="G301" i="16"/>
  <c r="M301" i="16" s="1"/>
  <c r="L300" i="16"/>
  <c r="K300" i="16"/>
  <c r="I300" i="16"/>
  <c r="H300" i="16"/>
  <c r="N300" i="16" s="1"/>
  <c r="G300" i="16"/>
  <c r="M300" i="16" s="1"/>
  <c r="L299" i="16"/>
  <c r="K299" i="16"/>
  <c r="J299" i="16"/>
  <c r="I299" i="16"/>
  <c r="G299" i="16"/>
  <c r="M299" i="16" s="1"/>
  <c r="L298" i="16"/>
  <c r="K298" i="16"/>
  <c r="J298" i="16"/>
  <c r="H298" i="16"/>
  <c r="G298" i="16"/>
  <c r="M298" i="16" s="1"/>
  <c r="L297" i="16"/>
  <c r="K297" i="16"/>
  <c r="J297" i="16"/>
  <c r="I297" i="16"/>
  <c r="G297" i="16"/>
  <c r="M297" i="16" s="1"/>
  <c r="L296" i="16"/>
  <c r="K296" i="16"/>
  <c r="J296" i="16"/>
  <c r="I296" i="16"/>
  <c r="H296" i="16"/>
  <c r="N296" i="16" s="1"/>
  <c r="G296" i="16"/>
  <c r="M296" i="16" s="1"/>
  <c r="L295" i="16"/>
  <c r="K295" i="16"/>
  <c r="J295" i="16"/>
  <c r="L294" i="16"/>
  <c r="K294" i="16"/>
  <c r="J294" i="16"/>
  <c r="H294" i="16"/>
  <c r="L293" i="16"/>
  <c r="K293" i="16"/>
  <c r="L292" i="16"/>
  <c r="K292" i="16"/>
  <c r="H292" i="16"/>
  <c r="G292" i="16"/>
  <c r="L291" i="16"/>
  <c r="K291" i="16"/>
  <c r="J291" i="16"/>
  <c r="I291" i="16"/>
  <c r="H291" i="16"/>
  <c r="N291" i="16" s="1"/>
  <c r="M290" i="16"/>
  <c r="L290" i="16"/>
  <c r="K290" i="16"/>
  <c r="J290" i="16"/>
  <c r="I290" i="16"/>
  <c r="H290" i="16"/>
  <c r="N290" i="16" s="1"/>
  <c r="G290" i="16"/>
  <c r="M289" i="16"/>
  <c r="L289" i="16"/>
  <c r="K289" i="16"/>
  <c r="J289" i="16"/>
  <c r="I289" i="16"/>
  <c r="H289" i="16"/>
  <c r="N289" i="16" s="1"/>
  <c r="G289" i="16"/>
  <c r="L288" i="16"/>
  <c r="K288" i="16"/>
  <c r="J288" i="16"/>
  <c r="I288" i="16"/>
  <c r="H288" i="16"/>
  <c r="N288" i="16" s="1"/>
  <c r="G288" i="16"/>
  <c r="M288" i="16" s="1"/>
  <c r="L287" i="16"/>
  <c r="K287" i="16"/>
  <c r="J287" i="16"/>
  <c r="I287" i="16"/>
  <c r="G287" i="16"/>
  <c r="M287" i="16" s="1"/>
  <c r="L286" i="16"/>
  <c r="K286" i="16"/>
  <c r="M286" i="16" s="1"/>
  <c r="J286" i="16"/>
  <c r="I286" i="16"/>
  <c r="G286" i="16"/>
  <c r="L285" i="16"/>
  <c r="K285" i="16"/>
  <c r="I285" i="16"/>
  <c r="G285" i="16"/>
  <c r="L284" i="16"/>
  <c r="K284" i="16"/>
  <c r="I284" i="16"/>
  <c r="H284" i="16"/>
  <c r="G284" i="16"/>
  <c r="L283" i="16"/>
  <c r="K283" i="16"/>
  <c r="J283" i="16"/>
  <c r="I283" i="16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I281" i="16"/>
  <c r="G281" i="16"/>
  <c r="M281" i="16" s="1"/>
  <c r="M280" i="16"/>
  <c r="L280" i="16"/>
  <c r="K280" i="16"/>
  <c r="J280" i="16"/>
  <c r="I280" i="16"/>
  <c r="H280" i="16"/>
  <c r="N280" i="16" s="1"/>
  <c r="G280" i="16"/>
  <c r="L279" i="16"/>
  <c r="K279" i="16"/>
  <c r="J279" i="16"/>
  <c r="I279" i="16"/>
  <c r="H279" i="16"/>
  <c r="N279" i="16" s="1"/>
  <c r="G279" i="16"/>
  <c r="M279" i="16" s="1"/>
  <c r="L278" i="16"/>
  <c r="K278" i="16"/>
  <c r="J278" i="16"/>
  <c r="I278" i="16"/>
  <c r="H278" i="16"/>
  <c r="N278" i="16" s="1"/>
  <c r="G278" i="16"/>
  <c r="M278" i="16" s="1"/>
  <c r="L277" i="16"/>
  <c r="K277" i="16"/>
  <c r="J277" i="16"/>
  <c r="I277" i="16"/>
  <c r="H277" i="16"/>
  <c r="N277" i="16" s="1"/>
  <c r="L276" i="16"/>
  <c r="K276" i="16"/>
  <c r="J276" i="16"/>
  <c r="H276" i="16"/>
  <c r="N276" i="16" s="1"/>
  <c r="G276" i="16"/>
  <c r="M276" i="16" s="1"/>
  <c r="L275" i="16"/>
  <c r="K275" i="16"/>
  <c r="J275" i="16"/>
  <c r="I275" i="16"/>
  <c r="H275" i="16"/>
  <c r="N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M272" i="16"/>
  <c r="L272" i="16"/>
  <c r="K272" i="16"/>
  <c r="J272" i="16"/>
  <c r="I272" i="16"/>
  <c r="H272" i="16"/>
  <c r="N272" i="16" s="1"/>
  <c r="G272" i="16"/>
  <c r="L271" i="16"/>
  <c r="K271" i="16"/>
  <c r="J271" i="16"/>
  <c r="G271" i="16"/>
  <c r="L270" i="16"/>
  <c r="K270" i="16"/>
  <c r="H270" i="16"/>
  <c r="G270" i="16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H268" i="16"/>
  <c r="N268" i="16" s="1"/>
  <c r="L267" i="16"/>
  <c r="K267" i="16"/>
  <c r="J267" i="16"/>
  <c r="I267" i="16"/>
  <c r="H267" i="16"/>
  <c r="N267" i="16" s="1"/>
  <c r="G267" i="16"/>
  <c r="M267" i="16" s="1"/>
  <c r="L266" i="16"/>
  <c r="K266" i="16"/>
  <c r="H266" i="16"/>
  <c r="G266" i="16"/>
  <c r="M266" i="16" s="1"/>
  <c r="L265" i="16"/>
  <c r="K265" i="16"/>
  <c r="H265" i="16"/>
  <c r="L264" i="16"/>
  <c r="K264" i="16"/>
  <c r="J264" i="16"/>
  <c r="I264" i="16"/>
  <c r="G264" i="16"/>
  <c r="M264" i="16" s="1"/>
  <c r="M263" i="16"/>
  <c r="L263" i="16"/>
  <c r="K263" i="16"/>
  <c r="J263" i="16"/>
  <c r="I263" i="16"/>
  <c r="H263" i="16"/>
  <c r="N263" i="16" s="1"/>
  <c r="G263" i="16"/>
  <c r="L262" i="16"/>
  <c r="K262" i="16"/>
  <c r="J262" i="16"/>
  <c r="I262" i="16"/>
  <c r="H262" i="16"/>
  <c r="N262" i="16" s="1"/>
  <c r="G262" i="16"/>
  <c r="M262" i="16" s="1"/>
  <c r="L261" i="16"/>
  <c r="K261" i="16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I258" i="16"/>
  <c r="L257" i="16"/>
  <c r="K257" i="16"/>
  <c r="J257" i="16"/>
  <c r="I257" i="16"/>
  <c r="H257" i="16"/>
  <c r="N257" i="16" s="1"/>
  <c r="G257" i="16"/>
  <c r="M257" i="16" s="1"/>
  <c r="L256" i="16"/>
  <c r="K256" i="16"/>
  <c r="H256" i="16"/>
  <c r="L255" i="16"/>
  <c r="K255" i="16"/>
  <c r="L254" i="16"/>
  <c r="K254" i="16"/>
  <c r="I254" i="16"/>
  <c r="H254" i="16"/>
  <c r="G254" i="16"/>
  <c r="M254" i="16" s="1"/>
  <c r="L253" i="16"/>
  <c r="K253" i="16"/>
  <c r="H253" i="16"/>
  <c r="G253" i="16"/>
  <c r="M253" i="16" s="1"/>
  <c r="L252" i="16"/>
  <c r="K252" i="16"/>
  <c r="G252" i="16"/>
  <c r="L251" i="16"/>
  <c r="K251" i="16"/>
  <c r="J251" i="16"/>
  <c r="I251" i="16"/>
  <c r="H251" i="16"/>
  <c r="N251" i="16" s="1"/>
  <c r="G251" i="16"/>
  <c r="M251" i="16" s="1"/>
  <c r="L250" i="16"/>
  <c r="K250" i="16"/>
  <c r="J250" i="16"/>
  <c r="I250" i="16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J248" i="16"/>
  <c r="I248" i="16"/>
  <c r="H248" i="16"/>
  <c r="N248" i="16" s="1"/>
  <c r="G248" i="16"/>
  <c r="M248" i="16" s="1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L245" i="16"/>
  <c r="K245" i="16"/>
  <c r="H245" i="16"/>
  <c r="G245" i="16"/>
  <c r="L244" i="16"/>
  <c r="K244" i="16"/>
  <c r="J244" i="16"/>
  <c r="I244" i="16"/>
  <c r="H244" i="16"/>
  <c r="N244" i="16" s="1"/>
  <c r="L243" i="16"/>
  <c r="K243" i="16"/>
  <c r="J243" i="16"/>
  <c r="I243" i="16"/>
  <c r="H243" i="16"/>
  <c r="N243" i="16" s="1"/>
  <c r="L242" i="16"/>
  <c r="K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M238" i="16" s="1"/>
  <c r="I238" i="16"/>
  <c r="H238" i="16"/>
  <c r="N238" i="16" s="1"/>
  <c r="G238" i="16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L235" i="16"/>
  <c r="K235" i="16"/>
  <c r="L234" i="16"/>
  <c r="K234" i="16"/>
  <c r="J234" i="16"/>
  <c r="I234" i="16"/>
  <c r="H234" i="16"/>
  <c r="N234" i="16" s="1"/>
  <c r="G234" i="16"/>
  <c r="M234" i="16" s="1"/>
  <c r="L233" i="16"/>
  <c r="K233" i="16"/>
  <c r="J233" i="16"/>
  <c r="I233" i="16"/>
  <c r="G233" i="16"/>
  <c r="M233" i="16" s="1"/>
  <c r="L232" i="16"/>
  <c r="K232" i="16"/>
  <c r="J232" i="16"/>
  <c r="I232" i="16"/>
  <c r="H232" i="16"/>
  <c r="N232" i="16" s="1"/>
  <c r="G232" i="16"/>
  <c r="M232" i="16" s="1"/>
  <c r="L231" i="16"/>
  <c r="K231" i="16"/>
  <c r="J231" i="16"/>
  <c r="I231" i="16"/>
  <c r="G231" i="16"/>
  <c r="M231" i="16" s="1"/>
  <c r="L230" i="16"/>
  <c r="K230" i="16"/>
  <c r="L229" i="16"/>
  <c r="K229" i="16"/>
  <c r="J229" i="16"/>
  <c r="I229" i="16"/>
  <c r="G229" i="16"/>
  <c r="M229" i="16" s="1"/>
  <c r="L228" i="16"/>
  <c r="K228" i="16"/>
  <c r="J228" i="16"/>
  <c r="I228" i="16"/>
  <c r="H228" i="16"/>
  <c r="N228" i="16" s="1"/>
  <c r="G228" i="16"/>
  <c r="M228" i="16" s="1"/>
  <c r="M227" i="16"/>
  <c r="L227" i="16"/>
  <c r="K227" i="16"/>
  <c r="J227" i="16"/>
  <c r="I227" i="16"/>
  <c r="G227" i="16"/>
  <c r="L226" i="16"/>
  <c r="K226" i="16"/>
  <c r="L225" i="16"/>
  <c r="K225" i="16"/>
  <c r="I225" i="16"/>
  <c r="L224" i="16"/>
  <c r="K224" i="16"/>
  <c r="J224" i="16"/>
  <c r="I224" i="16"/>
  <c r="H224" i="16"/>
  <c r="N224" i="16" s="1"/>
  <c r="G224" i="16"/>
  <c r="M224" i="16" s="1"/>
  <c r="L223" i="16"/>
  <c r="K223" i="16"/>
  <c r="J223" i="16"/>
  <c r="I223" i="16"/>
  <c r="H223" i="16"/>
  <c r="N223" i="16" s="1"/>
  <c r="G223" i="16"/>
  <c r="M223" i="16" s="1"/>
  <c r="L222" i="16"/>
  <c r="K222" i="16"/>
  <c r="M222" i="16" s="1"/>
  <c r="J222" i="16"/>
  <c r="I222" i="16"/>
  <c r="G222" i="16"/>
  <c r="L221" i="16"/>
  <c r="K221" i="16"/>
  <c r="L220" i="16"/>
  <c r="K220" i="16"/>
  <c r="L219" i="16"/>
  <c r="K219" i="16"/>
  <c r="I219" i="16"/>
  <c r="L218" i="16"/>
  <c r="K218" i="16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J215" i="16"/>
  <c r="I215" i="16"/>
  <c r="L214" i="16"/>
  <c r="K214" i="16"/>
  <c r="J214" i="16"/>
  <c r="H214" i="16"/>
  <c r="N214" i="16" s="1"/>
  <c r="G214" i="16"/>
  <c r="M214" i="16" s="1"/>
  <c r="L213" i="16"/>
  <c r="K213" i="16"/>
  <c r="I213" i="16"/>
  <c r="H213" i="16"/>
  <c r="G213" i="16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H211" i="16"/>
  <c r="N211" i="16" s="1"/>
  <c r="G211" i="16"/>
  <c r="M211" i="16" s="1"/>
  <c r="L210" i="16"/>
  <c r="K210" i="16"/>
  <c r="L209" i="16"/>
  <c r="K209" i="16"/>
  <c r="L208" i="16"/>
  <c r="K208" i="16"/>
  <c r="J208" i="16"/>
  <c r="H208" i="16"/>
  <c r="G208" i="16"/>
  <c r="L207" i="16"/>
  <c r="K207" i="16"/>
  <c r="J207" i="16"/>
  <c r="I207" i="16"/>
  <c r="H207" i="16"/>
  <c r="N207" i="16" s="1"/>
  <c r="L206" i="16"/>
  <c r="K206" i="16"/>
  <c r="J206" i="16"/>
  <c r="I206" i="16"/>
  <c r="H206" i="16"/>
  <c r="N206" i="16" s="1"/>
  <c r="G206" i="16"/>
  <c r="M206" i="16" s="1"/>
  <c r="L205" i="16"/>
  <c r="K205" i="16"/>
  <c r="L204" i="16"/>
  <c r="K204" i="16"/>
  <c r="I204" i="16"/>
  <c r="L203" i="16"/>
  <c r="K203" i="16"/>
  <c r="L202" i="16"/>
  <c r="K202" i="16"/>
  <c r="J202" i="16"/>
  <c r="L201" i="16"/>
  <c r="K201" i="16"/>
  <c r="G201" i="16"/>
  <c r="M201" i="16" s="1"/>
  <c r="L200" i="16"/>
  <c r="K200" i="16"/>
  <c r="H200" i="16"/>
  <c r="G200" i="16"/>
  <c r="M200" i="16" s="1"/>
  <c r="M199" i="16"/>
  <c r="L199" i="16"/>
  <c r="K199" i="16"/>
  <c r="J199" i="16"/>
  <c r="I199" i="16"/>
  <c r="G199" i="16"/>
  <c r="L198" i="16"/>
  <c r="K198" i="16"/>
  <c r="G198" i="16"/>
  <c r="M198" i="16" s="1"/>
  <c r="L197" i="16"/>
  <c r="K197" i="16"/>
  <c r="L196" i="16"/>
  <c r="K196" i="16"/>
  <c r="J196" i="16"/>
  <c r="I196" i="16"/>
  <c r="H196" i="16"/>
  <c r="N196" i="16" s="1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L192" i="16"/>
  <c r="K192" i="16"/>
  <c r="J192" i="16"/>
  <c r="I192" i="16"/>
  <c r="H192" i="16"/>
  <c r="N192" i="16" s="1"/>
  <c r="G192" i="16"/>
  <c r="M192" i="16" s="1"/>
  <c r="L191" i="16"/>
  <c r="K191" i="16"/>
  <c r="J191" i="16"/>
  <c r="I191" i="16"/>
  <c r="L190" i="16"/>
  <c r="K190" i="16"/>
  <c r="G190" i="16"/>
  <c r="L189" i="16"/>
  <c r="K189" i="16"/>
  <c r="I189" i="16"/>
  <c r="F188" i="16"/>
  <c r="J362" i="16" s="1"/>
  <c r="E188" i="16"/>
  <c r="I347" i="16" s="1"/>
  <c r="D188" i="16"/>
  <c r="H361" i="16" s="1"/>
  <c r="N361" i="16" s="1"/>
  <c r="C188" i="16"/>
  <c r="G327" i="16" s="1"/>
  <c r="M327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H179" i="16"/>
  <c r="N179" i="16" s="1"/>
  <c r="G179" i="16"/>
  <c r="M179" i="16" s="1"/>
  <c r="L178" i="16"/>
  <c r="K178" i="16"/>
  <c r="J178" i="16"/>
  <c r="I178" i="16"/>
  <c r="H178" i="16"/>
  <c r="N178" i="16" s="1"/>
  <c r="G178" i="16"/>
  <c r="M178" i="16" s="1"/>
  <c r="L177" i="16"/>
  <c r="K177" i="16"/>
  <c r="L176" i="16"/>
  <c r="K176" i="16"/>
  <c r="J176" i="16"/>
  <c r="I176" i="16"/>
  <c r="H176" i="16"/>
  <c r="N176" i="16" s="1"/>
  <c r="G176" i="16"/>
  <c r="M176" i="16" s="1"/>
  <c r="L175" i="16"/>
  <c r="K175" i="16"/>
  <c r="J175" i="16"/>
  <c r="I175" i="16"/>
  <c r="H175" i="16"/>
  <c r="N175" i="16" s="1"/>
  <c r="G175" i="16"/>
  <c r="M175" i="16" s="1"/>
  <c r="L174" i="16"/>
  <c r="K174" i="16"/>
  <c r="I174" i="16"/>
  <c r="L173" i="16"/>
  <c r="K173" i="16"/>
  <c r="J173" i="16"/>
  <c r="I173" i="16"/>
  <c r="H173" i="16"/>
  <c r="N173" i="16" s="1"/>
  <c r="G173" i="16"/>
  <c r="M173" i="16" s="1"/>
  <c r="L172" i="16"/>
  <c r="K172" i="16"/>
  <c r="J172" i="16"/>
  <c r="H172" i="16"/>
  <c r="N172" i="16" s="1"/>
  <c r="G172" i="16"/>
  <c r="M172" i="16" s="1"/>
  <c r="L171" i="16"/>
  <c r="K171" i="16"/>
  <c r="I171" i="16"/>
  <c r="L170" i="16"/>
  <c r="K170" i="16"/>
  <c r="H170" i="16"/>
  <c r="N170" i="16" s="1"/>
  <c r="G170" i="16"/>
  <c r="M170" i="16" s="1"/>
  <c r="L169" i="16"/>
  <c r="K169" i="16"/>
  <c r="J169" i="16"/>
  <c r="G169" i="16"/>
  <c r="L168" i="16"/>
  <c r="K168" i="16"/>
  <c r="I168" i="16"/>
  <c r="L167" i="16"/>
  <c r="K167" i="16"/>
  <c r="J167" i="16"/>
  <c r="I167" i="16"/>
  <c r="H167" i="16"/>
  <c r="N167" i="16" s="1"/>
  <c r="G167" i="16"/>
  <c r="M167" i="16" s="1"/>
  <c r="L166" i="16"/>
  <c r="K166" i="16"/>
  <c r="H166" i="16"/>
  <c r="L165" i="16"/>
  <c r="K165" i="16"/>
  <c r="I165" i="16"/>
  <c r="H165" i="16"/>
  <c r="L164" i="16"/>
  <c r="K164" i="16"/>
  <c r="H164" i="16"/>
  <c r="G164" i="16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J161" i="16"/>
  <c r="I161" i="16"/>
  <c r="H161" i="16"/>
  <c r="N161" i="16" s="1"/>
  <c r="L160" i="16"/>
  <c r="K160" i="16"/>
  <c r="J160" i="16"/>
  <c r="I160" i="16"/>
  <c r="H160" i="16"/>
  <c r="N160" i="16" s="1"/>
  <c r="G160" i="16"/>
  <c r="M160" i="16" s="1"/>
  <c r="L159" i="16"/>
  <c r="K159" i="16"/>
  <c r="J159" i="16"/>
  <c r="I159" i="16"/>
  <c r="H159" i="16"/>
  <c r="N159" i="16" s="1"/>
  <c r="L158" i="16"/>
  <c r="K158" i="16"/>
  <c r="J158" i="16"/>
  <c r="I158" i="16"/>
  <c r="H158" i="16"/>
  <c r="N158" i="16" s="1"/>
  <c r="G158" i="16"/>
  <c r="M158" i="16" s="1"/>
  <c r="L157" i="16"/>
  <c r="K157" i="16"/>
  <c r="L156" i="16"/>
  <c r="K156" i="16"/>
  <c r="G156" i="16"/>
  <c r="M156" i="16" s="1"/>
  <c r="L155" i="16"/>
  <c r="K155" i="16"/>
  <c r="I155" i="16"/>
  <c r="H155" i="16"/>
  <c r="G155" i="16"/>
  <c r="M155" i="16" s="1"/>
  <c r="L154" i="16"/>
  <c r="K154" i="16"/>
  <c r="H154" i="16"/>
  <c r="N154" i="16" s="1"/>
  <c r="L153" i="16"/>
  <c r="K153" i="16"/>
  <c r="J153" i="16"/>
  <c r="I153" i="16"/>
  <c r="H153" i="16"/>
  <c r="N153" i="16" s="1"/>
  <c r="G153" i="16"/>
  <c r="M153" i="16" s="1"/>
  <c r="L152" i="16"/>
  <c r="K152" i="16"/>
  <c r="J152" i="16"/>
  <c r="H152" i="16"/>
  <c r="N152" i="16" s="1"/>
  <c r="G152" i="16"/>
  <c r="L151" i="16"/>
  <c r="K151" i="16"/>
  <c r="J151" i="16"/>
  <c r="I151" i="16"/>
  <c r="H151" i="16"/>
  <c r="N151" i="16" s="1"/>
  <c r="G151" i="16"/>
  <c r="M151" i="16" s="1"/>
  <c r="L150" i="16"/>
  <c r="K150" i="16"/>
  <c r="H150" i="16"/>
  <c r="L149" i="16"/>
  <c r="K149" i="16"/>
  <c r="I149" i="16"/>
  <c r="L148" i="16"/>
  <c r="K148" i="16"/>
  <c r="J148" i="16"/>
  <c r="I148" i="16"/>
  <c r="H148" i="16"/>
  <c r="N148" i="16" s="1"/>
  <c r="L147" i="16"/>
  <c r="K147" i="16"/>
  <c r="H147" i="16"/>
  <c r="L146" i="16"/>
  <c r="K146" i="16"/>
  <c r="H146" i="16"/>
  <c r="N146" i="16" s="1"/>
  <c r="L145" i="16"/>
  <c r="K145" i="16"/>
  <c r="L144" i="16"/>
  <c r="K144" i="16"/>
  <c r="H144" i="16"/>
  <c r="N144" i="16" s="1"/>
  <c r="L143" i="16"/>
  <c r="K143" i="16"/>
  <c r="J143" i="16"/>
  <c r="H143" i="16"/>
  <c r="N143" i="16" s="1"/>
  <c r="G143" i="16"/>
  <c r="M143" i="16" s="1"/>
  <c r="L142" i="16"/>
  <c r="K142" i="16"/>
  <c r="I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H139" i="16"/>
  <c r="N139" i="16" s="1"/>
  <c r="L138" i="16"/>
  <c r="K138" i="16"/>
  <c r="J138" i="16"/>
  <c r="H138" i="16"/>
  <c r="N138" i="16" s="1"/>
  <c r="G138" i="16"/>
  <c r="M138" i="16" s="1"/>
  <c r="L137" i="16"/>
  <c r="K137" i="16"/>
  <c r="I137" i="16"/>
  <c r="L136" i="16"/>
  <c r="K136" i="16"/>
  <c r="J136" i="16"/>
  <c r="H136" i="16"/>
  <c r="N136" i="16" s="1"/>
  <c r="L135" i="16"/>
  <c r="K135" i="16"/>
  <c r="G135" i="16"/>
  <c r="M135" i="16" s="1"/>
  <c r="M134" i="16"/>
  <c r="L134" i="16"/>
  <c r="K134" i="16"/>
  <c r="J134" i="16"/>
  <c r="I134" i="16"/>
  <c r="H134" i="16"/>
  <c r="N134" i="16" s="1"/>
  <c r="G134" i="16"/>
  <c r="L133" i="16"/>
  <c r="K133" i="16"/>
  <c r="J133" i="16"/>
  <c r="H133" i="16"/>
  <c r="L132" i="16"/>
  <c r="K132" i="16"/>
  <c r="J132" i="16"/>
  <c r="I132" i="16"/>
  <c r="H132" i="16"/>
  <c r="N132" i="16" s="1"/>
  <c r="G132" i="16"/>
  <c r="M132" i="16" s="1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G130" i="16"/>
  <c r="M130" i="16" s="1"/>
  <c r="L129" i="16"/>
  <c r="K129" i="16"/>
  <c r="J129" i="16"/>
  <c r="I129" i="16"/>
  <c r="L128" i="16"/>
  <c r="K128" i="16"/>
  <c r="I128" i="16"/>
  <c r="H128" i="16"/>
  <c r="G128" i="16"/>
  <c r="L127" i="16"/>
  <c r="K127" i="16"/>
  <c r="L126" i="16"/>
  <c r="K126" i="16"/>
  <c r="H126" i="16"/>
  <c r="L125" i="16"/>
  <c r="K125" i="16"/>
  <c r="H125" i="16"/>
  <c r="N125" i="16" s="1"/>
  <c r="L124" i="16"/>
  <c r="K124" i="16"/>
  <c r="L123" i="16"/>
  <c r="K123" i="16"/>
  <c r="H123" i="16"/>
  <c r="N123" i="16" s="1"/>
  <c r="L122" i="16"/>
  <c r="K122" i="16"/>
  <c r="J122" i="16"/>
  <c r="H122" i="16"/>
  <c r="N122" i="16" s="1"/>
  <c r="G122" i="16"/>
  <c r="M122" i="16" s="1"/>
  <c r="L121" i="16"/>
  <c r="K121" i="16"/>
  <c r="J121" i="16"/>
  <c r="I121" i="16"/>
  <c r="H121" i="16"/>
  <c r="N121" i="16" s="1"/>
  <c r="G121" i="16"/>
  <c r="M121" i="16" s="1"/>
  <c r="L120" i="16"/>
  <c r="K120" i="16"/>
  <c r="I120" i="16"/>
  <c r="H120" i="16"/>
  <c r="N120" i="16" s="1"/>
  <c r="G120" i="16"/>
  <c r="M120" i="16" s="1"/>
  <c r="L119" i="16"/>
  <c r="K119" i="16"/>
  <c r="J119" i="16"/>
  <c r="H119" i="16"/>
  <c r="N119" i="16" s="1"/>
  <c r="G119" i="16"/>
  <c r="L118" i="16"/>
  <c r="K118" i="16"/>
  <c r="G118" i="16"/>
  <c r="M117" i="16"/>
  <c r="L117" i="16"/>
  <c r="K117" i="16"/>
  <c r="J117" i="16"/>
  <c r="I117" i="16"/>
  <c r="H117" i="16"/>
  <c r="N117" i="16" s="1"/>
  <c r="G117" i="16"/>
  <c r="L116" i="16"/>
  <c r="K116" i="16"/>
  <c r="L115" i="16"/>
  <c r="K115" i="16"/>
  <c r="L114" i="16"/>
  <c r="K114" i="16"/>
  <c r="J114" i="16"/>
  <c r="H114" i="16"/>
  <c r="L113" i="16"/>
  <c r="K113" i="16"/>
  <c r="J113" i="16"/>
  <c r="I113" i="16"/>
  <c r="H113" i="16"/>
  <c r="N113" i="16" s="1"/>
  <c r="G113" i="16"/>
  <c r="M113" i="16" s="1"/>
  <c r="L112" i="16"/>
  <c r="K112" i="16"/>
  <c r="J112" i="16"/>
  <c r="I112" i="16"/>
  <c r="H112" i="16"/>
  <c r="N112" i="16" s="1"/>
  <c r="L111" i="16"/>
  <c r="K111" i="16"/>
  <c r="G111" i="16"/>
  <c r="L110" i="16"/>
  <c r="K110" i="16"/>
  <c r="J110" i="16"/>
  <c r="I110" i="16"/>
  <c r="H110" i="16"/>
  <c r="N110" i="16" s="1"/>
  <c r="G110" i="16"/>
  <c r="M110" i="16" s="1"/>
  <c r="L109" i="16"/>
  <c r="K109" i="16"/>
  <c r="M109" i="16" s="1"/>
  <c r="I109" i="16"/>
  <c r="H109" i="16"/>
  <c r="N109" i="16" s="1"/>
  <c r="G109" i="16"/>
  <c r="L108" i="16"/>
  <c r="K108" i="16"/>
  <c r="J108" i="16"/>
  <c r="I108" i="16"/>
  <c r="H108" i="16"/>
  <c r="N108" i="16" s="1"/>
  <c r="G108" i="16"/>
  <c r="M108" i="16" s="1"/>
  <c r="L107" i="16"/>
  <c r="K107" i="16"/>
  <c r="J107" i="16"/>
  <c r="H107" i="16"/>
  <c r="N107" i="16" s="1"/>
  <c r="L106" i="16"/>
  <c r="K106" i="16"/>
  <c r="I106" i="16"/>
  <c r="G106" i="16"/>
  <c r="L105" i="16"/>
  <c r="K105" i="16"/>
  <c r="J105" i="16"/>
  <c r="I105" i="16"/>
  <c r="H105" i="16"/>
  <c r="N105" i="16" s="1"/>
  <c r="G105" i="16"/>
  <c r="M105" i="16" s="1"/>
  <c r="L104" i="16"/>
  <c r="K104" i="16"/>
  <c r="I104" i="16"/>
  <c r="G104" i="16"/>
  <c r="M104" i="16" s="1"/>
  <c r="L103" i="16"/>
  <c r="K103" i="16"/>
  <c r="H103" i="16"/>
  <c r="G103" i="16"/>
  <c r="M103" i="16" s="1"/>
  <c r="L102" i="16"/>
  <c r="K102" i="16"/>
  <c r="I102" i="16"/>
  <c r="H102" i="16"/>
  <c r="G102" i="16"/>
  <c r="M102" i="16" s="1"/>
  <c r="L101" i="16"/>
  <c r="K101" i="16"/>
  <c r="H101" i="16"/>
  <c r="G101" i="16"/>
  <c r="L100" i="16"/>
  <c r="K100" i="16"/>
  <c r="I100" i="16"/>
  <c r="L99" i="16"/>
  <c r="K99" i="16"/>
  <c r="H99" i="16"/>
  <c r="G99" i="16"/>
  <c r="M99" i="16" s="1"/>
  <c r="L98" i="16"/>
  <c r="K98" i="16"/>
  <c r="J98" i="16"/>
  <c r="I98" i="16"/>
  <c r="H98" i="16"/>
  <c r="N98" i="16" s="1"/>
  <c r="G98" i="16"/>
  <c r="M98" i="16" s="1"/>
  <c r="L97" i="16"/>
  <c r="K97" i="16"/>
  <c r="H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M94" i="16"/>
  <c r="L94" i="16"/>
  <c r="K94" i="16"/>
  <c r="J94" i="16"/>
  <c r="I94" i="16"/>
  <c r="H94" i="16"/>
  <c r="N94" i="16" s="1"/>
  <c r="G94" i="16"/>
  <c r="L93" i="16"/>
  <c r="K93" i="16"/>
  <c r="J93" i="16"/>
  <c r="I93" i="16"/>
  <c r="H93" i="16"/>
  <c r="N93" i="16" s="1"/>
  <c r="G93" i="16"/>
  <c r="M93" i="16" s="1"/>
  <c r="L92" i="16"/>
  <c r="K92" i="16"/>
  <c r="I92" i="16"/>
  <c r="G92" i="16"/>
  <c r="M92" i="16" s="1"/>
  <c r="L91" i="16"/>
  <c r="K91" i="16"/>
  <c r="J91" i="16"/>
  <c r="I91" i="16"/>
  <c r="H91" i="16"/>
  <c r="N91" i="16" s="1"/>
  <c r="G91" i="16"/>
  <c r="M91" i="16" s="1"/>
  <c r="M90" i="16"/>
  <c r="L90" i="16"/>
  <c r="K90" i="16"/>
  <c r="J90" i="16"/>
  <c r="I90" i="16"/>
  <c r="H90" i="16"/>
  <c r="N90" i="16" s="1"/>
  <c r="G90" i="16"/>
  <c r="L89" i="16"/>
  <c r="K89" i="16"/>
  <c r="J89" i="16"/>
  <c r="I89" i="16"/>
  <c r="H89" i="16"/>
  <c r="N89" i="16" s="1"/>
  <c r="G89" i="16"/>
  <c r="M89" i="16" s="1"/>
  <c r="L88" i="16"/>
  <c r="K88" i="16"/>
  <c r="J88" i="16"/>
  <c r="I88" i="16"/>
  <c r="L87" i="16"/>
  <c r="K87" i="16"/>
  <c r="J87" i="16"/>
  <c r="I87" i="16"/>
  <c r="H87" i="16"/>
  <c r="N87" i="16" s="1"/>
  <c r="G87" i="16"/>
  <c r="M87" i="16" s="1"/>
  <c r="L86" i="16"/>
  <c r="K86" i="16"/>
  <c r="L85" i="16"/>
  <c r="K85" i="16"/>
  <c r="L84" i="16"/>
  <c r="K84" i="16"/>
  <c r="J84" i="16"/>
  <c r="I84" i="16"/>
  <c r="H84" i="16"/>
  <c r="N84" i="16" s="1"/>
  <c r="L83" i="16"/>
  <c r="K83" i="16"/>
  <c r="L82" i="16"/>
  <c r="K82" i="16"/>
  <c r="I82" i="16"/>
  <c r="H82" i="16"/>
  <c r="N82" i="16" s="1"/>
  <c r="F81" i="16"/>
  <c r="J177" i="16" s="1"/>
  <c r="E81" i="16"/>
  <c r="I169" i="16" s="1"/>
  <c r="D81" i="16"/>
  <c r="H177" i="16" s="1"/>
  <c r="N177" i="16" s="1"/>
  <c r="C81" i="16"/>
  <c r="G168" i="16" s="1"/>
  <c r="M168" i="16" s="1"/>
  <c r="L73" i="16"/>
  <c r="K73" i="16"/>
  <c r="I73" i="16"/>
  <c r="H73" i="16"/>
  <c r="L72" i="16"/>
  <c r="K72" i="16"/>
  <c r="J72" i="16"/>
  <c r="L71" i="16"/>
  <c r="K71" i="16"/>
  <c r="I71" i="16"/>
  <c r="G71" i="16"/>
  <c r="M71" i="16" s="1"/>
  <c r="L70" i="16"/>
  <c r="K70" i="16"/>
  <c r="J70" i="16"/>
  <c r="H70" i="16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L67" i="16"/>
  <c r="K67" i="16"/>
  <c r="I67" i="16"/>
  <c r="L66" i="16"/>
  <c r="K66" i="16"/>
  <c r="H66" i="16"/>
  <c r="G66" i="16"/>
  <c r="L65" i="16"/>
  <c r="K65" i="16"/>
  <c r="I65" i="16"/>
  <c r="G65" i="16"/>
  <c r="M65" i="16" s="1"/>
  <c r="L64" i="16"/>
  <c r="K64" i="16"/>
  <c r="J64" i="16"/>
  <c r="I64" i="16"/>
  <c r="G64" i="16"/>
  <c r="M64" i="16" s="1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L61" i="16"/>
  <c r="K61" i="16"/>
  <c r="I61" i="16"/>
  <c r="G61" i="16"/>
  <c r="M61" i="16" s="1"/>
  <c r="L60" i="16"/>
  <c r="K60" i="16"/>
  <c r="J60" i="16"/>
  <c r="I60" i="16"/>
  <c r="H60" i="16"/>
  <c r="N60" i="16" s="1"/>
  <c r="G60" i="16"/>
  <c r="M60" i="16" s="1"/>
  <c r="M59" i="16"/>
  <c r="L59" i="16"/>
  <c r="K59" i="16"/>
  <c r="J59" i="16"/>
  <c r="I59" i="16"/>
  <c r="H59" i="16"/>
  <c r="N59" i="16" s="1"/>
  <c r="G59" i="16"/>
  <c r="L58" i="16"/>
  <c r="K58" i="16"/>
  <c r="I58" i="16"/>
  <c r="H58" i="16"/>
  <c r="G58" i="16"/>
  <c r="L57" i="16"/>
  <c r="K57" i="16"/>
  <c r="J57" i="16"/>
  <c r="I57" i="16"/>
  <c r="H57" i="16"/>
  <c r="N57" i="16" s="1"/>
  <c r="L56" i="16"/>
  <c r="K56" i="16"/>
  <c r="J56" i="16"/>
  <c r="I56" i="16"/>
  <c r="H56" i="16"/>
  <c r="N56" i="16" s="1"/>
  <c r="G56" i="16"/>
  <c r="M56" i="16" s="1"/>
  <c r="M55" i="16"/>
  <c r="L55" i="16"/>
  <c r="K55" i="16"/>
  <c r="J55" i="16"/>
  <c r="I55" i="16"/>
  <c r="H55" i="16"/>
  <c r="N55" i="16" s="1"/>
  <c r="G55" i="16"/>
  <c r="L54" i="16"/>
  <c r="K54" i="16"/>
  <c r="J54" i="16"/>
  <c r="I54" i="16"/>
  <c r="H54" i="16"/>
  <c r="N54" i="16" s="1"/>
  <c r="G54" i="16"/>
  <c r="M54" i="16" s="1"/>
  <c r="L53" i="16"/>
  <c r="K53" i="16"/>
  <c r="J53" i="16"/>
  <c r="I53" i="16"/>
  <c r="L52" i="16"/>
  <c r="K52" i="16"/>
  <c r="J52" i="16"/>
  <c r="I52" i="16"/>
  <c r="L51" i="16"/>
  <c r="K51" i="16"/>
  <c r="I51" i="16"/>
  <c r="H51" i="16"/>
  <c r="G51" i="16"/>
  <c r="M51" i="16" s="1"/>
  <c r="L50" i="16"/>
  <c r="K50" i="16"/>
  <c r="I50" i="16"/>
  <c r="H50" i="16"/>
  <c r="G50" i="16"/>
  <c r="M50" i="16" s="1"/>
  <c r="L49" i="16"/>
  <c r="K49" i="16"/>
  <c r="J49" i="16"/>
  <c r="I49" i="16"/>
  <c r="H49" i="16"/>
  <c r="N49" i="16" s="1"/>
  <c r="G49" i="16"/>
  <c r="M49" i="16" s="1"/>
  <c r="L48" i="16"/>
  <c r="K48" i="16"/>
  <c r="H48" i="16"/>
  <c r="M47" i="16"/>
  <c r="L47" i="16"/>
  <c r="K47" i="16"/>
  <c r="J47" i="16"/>
  <c r="I47" i="16"/>
  <c r="H47" i="16"/>
  <c r="N47" i="16" s="1"/>
  <c r="G47" i="16"/>
  <c r="M46" i="16"/>
  <c r="L46" i="16"/>
  <c r="K46" i="16"/>
  <c r="J46" i="16"/>
  <c r="I46" i="16"/>
  <c r="H46" i="16"/>
  <c r="N46" i="16" s="1"/>
  <c r="G46" i="16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J42" i="16"/>
  <c r="H42" i="16"/>
  <c r="N42" i="16" s="1"/>
  <c r="G42" i="16"/>
  <c r="M42" i="16" s="1"/>
  <c r="L41" i="16"/>
  <c r="K41" i="16"/>
  <c r="G41" i="16"/>
  <c r="M40" i="16"/>
  <c r="L40" i="16"/>
  <c r="K40" i="16"/>
  <c r="J40" i="16"/>
  <c r="I40" i="16"/>
  <c r="H40" i="16"/>
  <c r="N40" i="16" s="1"/>
  <c r="G40" i="16"/>
  <c r="L39" i="16"/>
  <c r="K39" i="16"/>
  <c r="J39" i="16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G36" i="16"/>
  <c r="M36" i="16" s="1"/>
  <c r="L35" i="16"/>
  <c r="K35" i="16"/>
  <c r="I35" i="16"/>
  <c r="H35" i="16"/>
  <c r="G35" i="16"/>
  <c r="M35" i="16" s="1"/>
  <c r="L34" i="16"/>
  <c r="K34" i="16"/>
  <c r="I34" i="16"/>
  <c r="H34" i="16"/>
  <c r="N34" i="16" s="1"/>
  <c r="G34" i="16"/>
  <c r="L33" i="16"/>
  <c r="K33" i="16"/>
  <c r="L32" i="16"/>
  <c r="K32" i="16"/>
  <c r="J32" i="16"/>
  <c r="I32" i="16"/>
  <c r="H32" i="16"/>
  <c r="N32" i="16" s="1"/>
  <c r="G32" i="16"/>
  <c r="M32" i="16" s="1"/>
  <c r="L31" i="16"/>
  <c r="K31" i="16"/>
  <c r="J31" i="16"/>
  <c r="I31" i="16"/>
  <c r="H31" i="16"/>
  <c r="N31" i="16" s="1"/>
  <c r="G31" i="16"/>
  <c r="M31" i="16" s="1"/>
  <c r="M30" i="16"/>
  <c r="L30" i="16"/>
  <c r="K30" i="16"/>
  <c r="J30" i="16"/>
  <c r="I30" i="16"/>
  <c r="H30" i="16"/>
  <c r="N30" i="16" s="1"/>
  <c r="G30" i="16"/>
  <c r="L29" i="16"/>
  <c r="K29" i="16"/>
  <c r="I29" i="16"/>
  <c r="H29" i="16"/>
  <c r="G29" i="16"/>
  <c r="M28" i="16"/>
  <c r="L28" i="16"/>
  <c r="K28" i="16"/>
  <c r="I28" i="16"/>
  <c r="H28" i="16"/>
  <c r="N28" i="16" s="1"/>
  <c r="G28" i="16"/>
  <c r="L27" i="16"/>
  <c r="K27" i="16"/>
  <c r="I27" i="16"/>
  <c r="H27" i="16"/>
  <c r="G27" i="16"/>
  <c r="L26" i="16"/>
  <c r="K26" i="16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I24" i="16"/>
  <c r="H24" i="16"/>
  <c r="G24" i="16"/>
  <c r="M23" i="16"/>
  <c r="L23" i="16"/>
  <c r="K23" i="16"/>
  <c r="J23" i="16"/>
  <c r="I23" i="16"/>
  <c r="H23" i="16"/>
  <c r="N23" i="16" s="1"/>
  <c r="G23" i="16"/>
  <c r="F22" i="16"/>
  <c r="J73" i="16" s="1"/>
  <c r="E22" i="16"/>
  <c r="I72" i="16" s="1"/>
  <c r="D22" i="16"/>
  <c r="H53" i="16" s="1"/>
  <c r="C22" i="16"/>
  <c r="G62" i="16" s="1"/>
  <c r="M62" i="16" s="1"/>
  <c r="F14" i="16"/>
  <c r="E14" i="16"/>
  <c r="D14" i="16"/>
  <c r="C14" i="16"/>
  <c r="F13" i="16"/>
  <c r="E13" i="16"/>
  <c r="D13" i="16"/>
  <c r="C13" i="16"/>
  <c r="F12" i="16"/>
  <c r="C12" i="16"/>
  <c r="E11" i="16"/>
  <c r="D11" i="16"/>
  <c r="E10" i="16"/>
  <c r="D10" i="16"/>
  <c r="E9" i="16"/>
  <c r="L640" i="15"/>
  <c r="K640" i="15"/>
  <c r="I640" i="15"/>
  <c r="L639" i="15"/>
  <c r="K639" i="15"/>
  <c r="L638" i="15"/>
  <c r="K638" i="15"/>
  <c r="J638" i="15"/>
  <c r="I638" i="15"/>
  <c r="H638" i="15"/>
  <c r="N638" i="15" s="1"/>
  <c r="L637" i="15"/>
  <c r="K637" i="15"/>
  <c r="J637" i="15"/>
  <c r="I637" i="15"/>
  <c r="H637" i="15"/>
  <c r="N637" i="15" s="1"/>
  <c r="L636" i="15"/>
  <c r="K636" i="15"/>
  <c r="H636" i="15"/>
  <c r="G636" i="15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H633" i="15"/>
  <c r="G633" i="15"/>
  <c r="L632" i="15"/>
  <c r="K632" i="15"/>
  <c r="I632" i="15"/>
  <c r="H632" i="15"/>
  <c r="G632" i="15"/>
  <c r="M632" i="15" s="1"/>
  <c r="L631" i="15"/>
  <c r="K631" i="15"/>
  <c r="L630" i="15"/>
  <c r="K630" i="15"/>
  <c r="L629" i="15"/>
  <c r="K629" i="15"/>
  <c r="J629" i="15"/>
  <c r="I629" i="15"/>
  <c r="H629" i="15"/>
  <c r="N629" i="15" s="1"/>
  <c r="G629" i="15"/>
  <c r="M629" i="15" s="1"/>
  <c r="L628" i="15"/>
  <c r="K628" i="15"/>
  <c r="I628" i="15"/>
  <c r="L627" i="15"/>
  <c r="K627" i="15"/>
  <c r="L626" i="15"/>
  <c r="K626" i="15"/>
  <c r="J626" i="15"/>
  <c r="I626" i="15"/>
  <c r="H626" i="15"/>
  <c r="N626" i="15" s="1"/>
  <c r="G626" i="15"/>
  <c r="M626" i="15" s="1"/>
  <c r="L625" i="15"/>
  <c r="K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I623" i="15"/>
  <c r="L622" i="15"/>
  <c r="K622" i="15"/>
  <c r="J622" i="15"/>
  <c r="I622" i="15"/>
  <c r="G622" i="15"/>
  <c r="L621" i="15"/>
  <c r="K621" i="15"/>
  <c r="J621" i="15"/>
  <c r="I621" i="15"/>
  <c r="H621" i="15"/>
  <c r="N621" i="15" s="1"/>
  <c r="G621" i="15"/>
  <c r="M621" i="15" s="1"/>
  <c r="L620" i="15"/>
  <c r="K620" i="15"/>
  <c r="I620" i="15"/>
  <c r="H620" i="15"/>
  <c r="N620" i="15" s="1"/>
  <c r="G620" i="15"/>
  <c r="L619" i="15"/>
  <c r="K619" i="15"/>
  <c r="J619" i="15"/>
  <c r="I619" i="15"/>
  <c r="H619" i="15"/>
  <c r="N619" i="15" s="1"/>
  <c r="G619" i="15"/>
  <c r="M619" i="15" s="1"/>
  <c r="L618" i="15"/>
  <c r="K618" i="15"/>
  <c r="J618" i="15"/>
  <c r="I618" i="15"/>
  <c r="H618" i="15"/>
  <c r="N618" i="15" s="1"/>
  <c r="G618" i="15"/>
  <c r="M618" i="15" s="1"/>
  <c r="L617" i="15"/>
  <c r="K617" i="15"/>
  <c r="L616" i="15"/>
  <c r="K616" i="15"/>
  <c r="L615" i="15"/>
  <c r="K615" i="15"/>
  <c r="L614" i="15"/>
  <c r="K614" i="15"/>
  <c r="J614" i="15"/>
  <c r="I614" i="15"/>
  <c r="L613" i="15"/>
  <c r="K613" i="15"/>
  <c r="J613" i="15"/>
  <c r="I613" i="15"/>
  <c r="H613" i="15"/>
  <c r="N613" i="15" s="1"/>
  <c r="G613" i="15"/>
  <c r="M613" i="15" s="1"/>
  <c r="F612" i="15"/>
  <c r="J617" i="15" s="1"/>
  <c r="E612" i="15"/>
  <c r="I639" i="15" s="1"/>
  <c r="D612" i="15"/>
  <c r="H639" i="15" s="1"/>
  <c r="C612" i="15"/>
  <c r="G638" i="15" s="1"/>
  <c r="M638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N601" i="15"/>
  <c r="L601" i="15"/>
  <c r="K601" i="15"/>
  <c r="J601" i="15"/>
  <c r="I601" i="15"/>
  <c r="H601" i="15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I598" i="15"/>
  <c r="H598" i="15"/>
  <c r="N598" i="15" s="1"/>
  <c r="G598" i="15"/>
  <c r="L597" i="15"/>
  <c r="K597" i="15"/>
  <c r="J597" i="15"/>
  <c r="I597" i="15"/>
  <c r="G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N593" i="15"/>
  <c r="L593" i="15"/>
  <c r="K593" i="15"/>
  <c r="J593" i="15"/>
  <c r="I593" i="15"/>
  <c r="H593" i="15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H591" i="15"/>
  <c r="G591" i="15"/>
  <c r="M591" i="15" s="1"/>
  <c r="L590" i="15"/>
  <c r="K590" i="15"/>
  <c r="I590" i="15"/>
  <c r="L589" i="15"/>
  <c r="K589" i="15"/>
  <c r="I589" i="15"/>
  <c r="L588" i="15"/>
  <c r="K588" i="15"/>
  <c r="I588" i="15"/>
  <c r="G588" i="15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N585" i="15"/>
  <c r="L585" i="15"/>
  <c r="K585" i="15"/>
  <c r="J585" i="15"/>
  <c r="I585" i="15"/>
  <c r="H585" i="15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I583" i="15"/>
  <c r="L582" i="15"/>
  <c r="K582" i="15"/>
  <c r="J582" i="15"/>
  <c r="I582" i="15"/>
  <c r="H582" i="15"/>
  <c r="N582" i="15" s="1"/>
  <c r="G582" i="15"/>
  <c r="M582" i="15" s="1"/>
  <c r="L581" i="15"/>
  <c r="K581" i="15"/>
  <c r="J581" i="15"/>
  <c r="I581" i="15"/>
  <c r="G581" i="15"/>
  <c r="M581" i="15" s="1"/>
  <c r="L580" i="15"/>
  <c r="K580" i="15"/>
  <c r="J580" i="15"/>
  <c r="I580" i="15"/>
  <c r="G580" i="15"/>
  <c r="L579" i="15"/>
  <c r="K579" i="15"/>
  <c r="J579" i="15"/>
  <c r="I579" i="15"/>
  <c r="H579" i="15"/>
  <c r="N579" i="15" s="1"/>
  <c r="G579" i="15"/>
  <c r="M579" i="15" s="1"/>
  <c r="L578" i="15"/>
  <c r="K578" i="15"/>
  <c r="J578" i="15"/>
  <c r="I578" i="15"/>
  <c r="H578" i="15"/>
  <c r="N578" i="15" s="1"/>
  <c r="G578" i="15"/>
  <c r="M578" i="15" s="1"/>
  <c r="N577" i="15"/>
  <c r="L577" i="15"/>
  <c r="K577" i="15"/>
  <c r="J577" i="15"/>
  <c r="I577" i="15"/>
  <c r="H577" i="15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H571" i="15"/>
  <c r="N571" i="15" s="1"/>
  <c r="G571" i="15"/>
  <c r="L570" i="15"/>
  <c r="K570" i="15"/>
  <c r="J570" i="15"/>
  <c r="I570" i="15"/>
  <c r="H570" i="15"/>
  <c r="N570" i="15" s="1"/>
  <c r="G570" i="15"/>
  <c r="M570" i="15" s="1"/>
  <c r="L569" i="15"/>
  <c r="K569" i="15"/>
  <c r="H569" i="15"/>
  <c r="G569" i="15"/>
  <c r="M569" i="15" s="1"/>
  <c r="L568" i="15"/>
  <c r="K568" i="15"/>
  <c r="I568" i="15"/>
  <c r="L567" i="15"/>
  <c r="K567" i="15"/>
  <c r="G567" i="15"/>
  <c r="L566" i="15"/>
  <c r="K566" i="15"/>
  <c r="J566" i="15"/>
  <c r="I566" i="15"/>
  <c r="H566" i="15"/>
  <c r="N566" i="15" s="1"/>
  <c r="G566" i="15"/>
  <c r="M566" i="15" s="1"/>
  <c r="L565" i="15"/>
  <c r="K565" i="15"/>
  <c r="I565" i="15"/>
  <c r="H565" i="15"/>
  <c r="N565" i="15" s="1"/>
  <c r="G565" i="15"/>
  <c r="L564" i="15"/>
  <c r="K564" i="15"/>
  <c r="I564" i="15"/>
  <c r="H564" i="15"/>
  <c r="N564" i="15" s="1"/>
  <c r="L563" i="15"/>
  <c r="K563" i="15"/>
  <c r="J563" i="15"/>
  <c r="H563" i="15"/>
  <c r="N563" i="15" s="1"/>
  <c r="L562" i="15"/>
  <c r="K562" i="15"/>
  <c r="J562" i="15"/>
  <c r="I562" i="15"/>
  <c r="H562" i="15"/>
  <c r="N562" i="15" s="1"/>
  <c r="G562" i="15"/>
  <c r="M562" i="15" s="1"/>
  <c r="L561" i="15"/>
  <c r="K561" i="15"/>
  <c r="J561" i="15"/>
  <c r="I561" i="15"/>
  <c r="H561" i="15"/>
  <c r="N561" i="15" s="1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N557" i="15"/>
  <c r="L557" i="15"/>
  <c r="K557" i="15"/>
  <c r="J557" i="15"/>
  <c r="I557" i="15"/>
  <c r="H557" i="15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I555" i="15"/>
  <c r="H555" i="15"/>
  <c r="N555" i="15" s="1"/>
  <c r="G555" i="15"/>
  <c r="N554" i="15"/>
  <c r="L554" i="15"/>
  <c r="K554" i="15"/>
  <c r="J554" i="15"/>
  <c r="I554" i="15"/>
  <c r="H554" i="15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N546" i="15"/>
  <c r="L546" i="15"/>
  <c r="K546" i="15"/>
  <c r="J546" i="15"/>
  <c r="I546" i="15"/>
  <c r="H546" i="15"/>
  <c r="G546" i="15"/>
  <c r="M546" i="15" s="1"/>
  <c r="L545" i="15"/>
  <c r="K545" i="15"/>
  <c r="J545" i="15"/>
  <c r="I545" i="15"/>
  <c r="H545" i="15"/>
  <c r="N545" i="15" s="1"/>
  <c r="G545" i="15"/>
  <c r="M545" i="15" s="1"/>
  <c r="L544" i="15"/>
  <c r="K544" i="15"/>
  <c r="J544" i="15"/>
  <c r="I544" i="15"/>
  <c r="H544" i="15"/>
  <c r="N544" i="15" s="1"/>
  <c r="N543" i="15"/>
  <c r="L543" i="15"/>
  <c r="K543" i="15"/>
  <c r="J543" i="15"/>
  <c r="I543" i="15"/>
  <c r="H543" i="15"/>
  <c r="G543" i="15"/>
  <c r="M543" i="15" s="1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H540" i="15"/>
  <c r="N540" i="15" s="1"/>
  <c r="L539" i="15"/>
  <c r="K539" i="15"/>
  <c r="J539" i="15"/>
  <c r="L538" i="15"/>
  <c r="K538" i="15"/>
  <c r="J538" i="15"/>
  <c r="I538" i="15"/>
  <c r="H538" i="15"/>
  <c r="N538" i="15" s="1"/>
  <c r="G538" i="15"/>
  <c r="M538" i="15" s="1"/>
  <c r="N537" i="15"/>
  <c r="L537" i="15"/>
  <c r="K537" i="15"/>
  <c r="J537" i="15"/>
  <c r="I537" i="15"/>
  <c r="H537" i="15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J523" i="15"/>
  <c r="I523" i="15"/>
  <c r="H523" i="15"/>
  <c r="N523" i="15" s="1"/>
  <c r="G523" i="15"/>
  <c r="M523" i="15" s="1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H520" i="15"/>
  <c r="N520" i="15" s="1"/>
  <c r="G520" i="15"/>
  <c r="M520" i="15" s="1"/>
  <c r="L519" i="15"/>
  <c r="K519" i="15"/>
  <c r="J519" i="15"/>
  <c r="I519" i="15"/>
  <c r="G519" i="15"/>
  <c r="M519" i="15" s="1"/>
  <c r="L518" i="15"/>
  <c r="K518" i="15"/>
  <c r="I518" i="15"/>
  <c r="G518" i="15"/>
  <c r="M518" i="15" s="1"/>
  <c r="L517" i="15"/>
  <c r="K517" i="15"/>
  <c r="J517" i="15"/>
  <c r="I517" i="15"/>
  <c r="H517" i="15"/>
  <c r="N517" i="15" s="1"/>
  <c r="G517" i="15"/>
  <c r="M517" i="15" s="1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G515" i="15"/>
  <c r="L514" i="15"/>
  <c r="K514" i="15"/>
  <c r="I514" i="15"/>
  <c r="G514" i="15"/>
  <c r="L513" i="15"/>
  <c r="K513" i="15"/>
  <c r="J513" i="15"/>
  <c r="I513" i="15"/>
  <c r="H513" i="15"/>
  <c r="N513" i="15" s="1"/>
  <c r="G513" i="15"/>
  <c r="M513" i="15" s="1"/>
  <c r="L512" i="15"/>
  <c r="K512" i="15"/>
  <c r="I512" i="15"/>
  <c r="G512" i="15"/>
  <c r="M512" i="15" s="1"/>
  <c r="L511" i="15"/>
  <c r="K511" i="15"/>
  <c r="I511" i="15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G509" i="15"/>
  <c r="L508" i="15"/>
  <c r="K508" i="15"/>
  <c r="J508" i="15"/>
  <c r="I508" i="15"/>
  <c r="H508" i="15"/>
  <c r="N508" i="15" s="1"/>
  <c r="L507" i="15"/>
  <c r="K507" i="15"/>
  <c r="G507" i="15"/>
  <c r="M507" i="15" s="1"/>
  <c r="L506" i="15"/>
  <c r="K506" i="15"/>
  <c r="J506" i="15"/>
  <c r="I506" i="15"/>
  <c r="H506" i="15"/>
  <c r="N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I499" i="15"/>
  <c r="L498" i="15"/>
  <c r="K498" i="15"/>
  <c r="J498" i="15"/>
  <c r="I498" i="15"/>
  <c r="H498" i="15"/>
  <c r="N498" i="15" s="1"/>
  <c r="G498" i="15"/>
  <c r="M498" i="15" s="1"/>
  <c r="L497" i="15"/>
  <c r="K497" i="15"/>
  <c r="I497" i="15"/>
  <c r="H497" i="15"/>
  <c r="N497" i="15" s="1"/>
  <c r="G497" i="15"/>
  <c r="L496" i="15"/>
  <c r="K496" i="15"/>
  <c r="J496" i="15"/>
  <c r="I496" i="15"/>
  <c r="H496" i="15"/>
  <c r="N496" i="15" s="1"/>
  <c r="G496" i="15"/>
  <c r="M496" i="15" s="1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G494" i="15"/>
  <c r="L493" i="15"/>
  <c r="K493" i="15"/>
  <c r="I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I491" i="15"/>
  <c r="G491" i="15"/>
  <c r="M491" i="15" s="1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L488" i="15"/>
  <c r="K488" i="15"/>
  <c r="J488" i="15"/>
  <c r="I488" i="15"/>
  <c r="H488" i="15"/>
  <c r="N488" i="15" s="1"/>
  <c r="G488" i="15"/>
  <c r="M488" i="15" s="1"/>
  <c r="L487" i="15"/>
  <c r="K487" i="15"/>
  <c r="J487" i="15"/>
  <c r="I487" i="15"/>
  <c r="H487" i="15"/>
  <c r="N487" i="15" s="1"/>
  <c r="G487" i="15"/>
  <c r="M487" i="15" s="1"/>
  <c r="L486" i="15"/>
  <c r="K486" i="15"/>
  <c r="J486" i="15"/>
  <c r="I486" i="15"/>
  <c r="H486" i="15"/>
  <c r="N486" i="15" s="1"/>
  <c r="G486" i="15"/>
  <c r="M486" i="15" s="1"/>
  <c r="L485" i="15"/>
  <c r="K485" i="15"/>
  <c r="J485" i="15"/>
  <c r="I485" i="15"/>
  <c r="H485" i="15"/>
  <c r="N485" i="15" s="1"/>
  <c r="G485" i="15"/>
  <c r="M485" i="15" s="1"/>
  <c r="L484" i="15"/>
  <c r="K484" i="15"/>
  <c r="I484" i="15"/>
  <c r="G484" i="15"/>
  <c r="M484" i="15" s="1"/>
  <c r="L483" i="15"/>
  <c r="K483" i="15"/>
  <c r="I483" i="15"/>
  <c r="H483" i="15"/>
  <c r="G483" i="15"/>
  <c r="M483" i="15" s="1"/>
  <c r="L482" i="15"/>
  <c r="K482" i="15"/>
  <c r="J482" i="15"/>
  <c r="I482" i="15"/>
  <c r="H482" i="15"/>
  <c r="N482" i="15" s="1"/>
  <c r="G482" i="15"/>
  <c r="M482" i="15" s="1"/>
  <c r="L481" i="15"/>
  <c r="K481" i="15"/>
  <c r="J481" i="15"/>
  <c r="I481" i="15"/>
  <c r="G481" i="15"/>
  <c r="L480" i="15"/>
  <c r="K480" i="15"/>
  <c r="H480" i="15"/>
  <c r="L479" i="15"/>
  <c r="K479" i="15"/>
  <c r="J479" i="15"/>
  <c r="I479" i="15"/>
  <c r="H479" i="15"/>
  <c r="N479" i="15" s="1"/>
  <c r="G479" i="15"/>
  <c r="M479" i="15" s="1"/>
  <c r="L478" i="15"/>
  <c r="K478" i="15"/>
  <c r="J478" i="15"/>
  <c r="G478" i="15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L475" i="15"/>
  <c r="K475" i="15"/>
  <c r="J475" i="15"/>
  <c r="I475" i="15"/>
  <c r="L474" i="15"/>
  <c r="K474" i="15"/>
  <c r="J474" i="15"/>
  <c r="I474" i="15"/>
  <c r="L473" i="15"/>
  <c r="K473" i="15"/>
  <c r="J473" i="15"/>
  <c r="I473" i="15"/>
  <c r="G473" i="15"/>
  <c r="L472" i="15"/>
  <c r="K472" i="15"/>
  <c r="J472" i="15"/>
  <c r="I472" i="15"/>
  <c r="H472" i="15"/>
  <c r="N472" i="15" s="1"/>
  <c r="L471" i="15"/>
  <c r="K471" i="15"/>
  <c r="J471" i="15"/>
  <c r="L470" i="15"/>
  <c r="K470" i="15"/>
  <c r="H470" i="15"/>
  <c r="G470" i="15"/>
  <c r="M470" i="15" s="1"/>
  <c r="L469" i="15"/>
  <c r="K469" i="15"/>
  <c r="J469" i="15"/>
  <c r="I469" i="15"/>
  <c r="G469" i="15"/>
  <c r="M469" i="15" s="1"/>
  <c r="L468" i="15"/>
  <c r="K468" i="15"/>
  <c r="J468" i="15"/>
  <c r="I468" i="15"/>
  <c r="H468" i="15"/>
  <c r="N468" i="15" s="1"/>
  <c r="G468" i="15"/>
  <c r="M468" i="15" s="1"/>
  <c r="L467" i="15"/>
  <c r="K467" i="15"/>
  <c r="J467" i="15"/>
  <c r="I467" i="15"/>
  <c r="H467" i="15"/>
  <c r="N467" i="15" s="1"/>
  <c r="G467" i="15"/>
  <c r="M467" i="15" s="1"/>
  <c r="M466" i="15"/>
  <c r="L466" i="15"/>
  <c r="K466" i="15"/>
  <c r="J466" i="15"/>
  <c r="I466" i="15"/>
  <c r="H466" i="15"/>
  <c r="N466" i="15" s="1"/>
  <c r="G466" i="15"/>
  <c r="L465" i="15"/>
  <c r="K465" i="15"/>
  <c r="J465" i="15"/>
  <c r="I465" i="15"/>
  <c r="H465" i="15"/>
  <c r="N465" i="15" s="1"/>
  <c r="G465" i="15"/>
  <c r="M465" i="15" s="1"/>
  <c r="L464" i="15"/>
  <c r="K464" i="15"/>
  <c r="I464" i="15"/>
  <c r="H464" i="15"/>
  <c r="N464" i="15" s="1"/>
  <c r="L463" i="15"/>
  <c r="K463" i="15"/>
  <c r="J463" i="15"/>
  <c r="I463" i="15"/>
  <c r="H463" i="15"/>
  <c r="N463" i="15" s="1"/>
  <c r="G463" i="15"/>
  <c r="M463" i="15" s="1"/>
  <c r="M462" i="15"/>
  <c r="L462" i="15"/>
  <c r="K462" i="15"/>
  <c r="J462" i="15"/>
  <c r="I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M456" i="15"/>
  <c r="L456" i="15"/>
  <c r="K456" i="15"/>
  <c r="J456" i="15"/>
  <c r="I456" i="15"/>
  <c r="H456" i="15"/>
  <c r="N456" i="15" s="1"/>
  <c r="G456" i="15"/>
  <c r="M455" i="15"/>
  <c r="L455" i="15"/>
  <c r="K455" i="15"/>
  <c r="J455" i="15"/>
  <c r="I455" i="15"/>
  <c r="H455" i="15"/>
  <c r="N455" i="15" s="1"/>
  <c r="G455" i="15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H450" i="15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I445" i="15"/>
  <c r="G445" i="15"/>
  <c r="M445" i="15" s="1"/>
  <c r="M444" i="15"/>
  <c r="L444" i="15"/>
  <c r="K444" i="15"/>
  <c r="J444" i="15"/>
  <c r="I444" i="15"/>
  <c r="H444" i="15"/>
  <c r="N444" i="15" s="1"/>
  <c r="G444" i="15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M438" i="15"/>
  <c r="L438" i="15"/>
  <c r="K438" i="15"/>
  <c r="J438" i="15"/>
  <c r="I438" i="15"/>
  <c r="H438" i="15"/>
  <c r="N438" i="15" s="1"/>
  <c r="G438" i="15"/>
  <c r="L437" i="15"/>
  <c r="K437" i="15"/>
  <c r="J437" i="15"/>
  <c r="H437" i="15"/>
  <c r="L436" i="15"/>
  <c r="K436" i="15"/>
  <c r="J436" i="15"/>
  <c r="I436" i="15"/>
  <c r="H436" i="15"/>
  <c r="N436" i="15" s="1"/>
  <c r="G436" i="15"/>
  <c r="M436" i="15" s="1"/>
  <c r="L435" i="15"/>
  <c r="K435" i="15"/>
  <c r="L434" i="15"/>
  <c r="K434" i="15"/>
  <c r="J434" i="15"/>
  <c r="I434" i="15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G430" i="15"/>
  <c r="M430" i="15" s="1"/>
  <c r="M429" i="15"/>
  <c r="L429" i="15"/>
  <c r="K429" i="15"/>
  <c r="J429" i="15"/>
  <c r="H429" i="15"/>
  <c r="N429" i="15" s="1"/>
  <c r="G429" i="15"/>
  <c r="L428" i="15"/>
  <c r="K428" i="15"/>
  <c r="J428" i="15"/>
  <c r="I428" i="15"/>
  <c r="H428" i="15"/>
  <c r="N428" i="15" s="1"/>
  <c r="G428" i="15"/>
  <c r="M428" i="15" s="1"/>
  <c r="L427" i="15"/>
  <c r="K427" i="15"/>
  <c r="J427" i="15"/>
  <c r="H427" i="15"/>
  <c r="G427" i="15"/>
  <c r="M427" i="15" s="1"/>
  <c r="L426" i="15"/>
  <c r="K426" i="15"/>
  <c r="J426" i="15"/>
  <c r="L425" i="15"/>
  <c r="K425" i="15"/>
  <c r="J425" i="15"/>
  <c r="I425" i="15"/>
  <c r="H425" i="15"/>
  <c r="N425" i="15" s="1"/>
  <c r="G425" i="15"/>
  <c r="M425" i="15" s="1"/>
  <c r="L424" i="15"/>
  <c r="K424" i="15"/>
  <c r="J424" i="15"/>
  <c r="L423" i="15"/>
  <c r="K423" i="15"/>
  <c r="L422" i="15"/>
  <c r="K422" i="15"/>
  <c r="L421" i="15"/>
  <c r="K421" i="15"/>
  <c r="J421" i="15"/>
  <c r="I421" i="15"/>
  <c r="H421" i="15"/>
  <c r="N421" i="15" s="1"/>
  <c r="G421" i="15"/>
  <c r="M421" i="15" s="1"/>
  <c r="L420" i="15"/>
  <c r="K420" i="15"/>
  <c r="J420" i="15"/>
  <c r="H420" i="15"/>
  <c r="G420" i="15"/>
  <c r="M420" i="15" s="1"/>
  <c r="L419" i="15"/>
  <c r="K419" i="15"/>
  <c r="M418" i="15"/>
  <c r="L418" i="15"/>
  <c r="K418" i="15"/>
  <c r="J418" i="15"/>
  <c r="I418" i="15"/>
  <c r="H418" i="15"/>
  <c r="N418" i="15" s="1"/>
  <c r="G418" i="15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H415" i="15"/>
  <c r="N415" i="15" s="1"/>
  <c r="G415" i="15"/>
  <c r="M415" i="15" s="1"/>
  <c r="L414" i="15"/>
  <c r="K414" i="15"/>
  <c r="J414" i="15"/>
  <c r="I414" i="15"/>
  <c r="H414" i="15"/>
  <c r="N414" i="15" s="1"/>
  <c r="G414" i="15"/>
  <c r="M414" i="15" s="1"/>
  <c r="L413" i="15"/>
  <c r="K413" i="15"/>
  <c r="H413" i="15"/>
  <c r="M412" i="15"/>
  <c r="L412" i="15"/>
  <c r="K412" i="15"/>
  <c r="J412" i="15"/>
  <c r="I412" i="15"/>
  <c r="H412" i="15"/>
  <c r="N412" i="15" s="1"/>
  <c r="G412" i="15"/>
  <c r="L411" i="15"/>
  <c r="K411" i="15"/>
  <c r="J411" i="15"/>
  <c r="I411" i="15"/>
  <c r="H411" i="15"/>
  <c r="N411" i="15" s="1"/>
  <c r="G411" i="15"/>
  <c r="M411" i="15" s="1"/>
  <c r="L410" i="15"/>
  <c r="K410" i="15"/>
  <c r="M409" i="15"/>
  <c r="L409" i="15"/>
  <c r="K409" i="15"/>
  <c r="J409" i="15"/>
  <c r="I409" i="15"/>
  <c r="H409" i="15"/>
  <c r="N409" i="15" s="1"/>
  <c r="G409" i="15"/>
  <c r="L408" i="15"/>
  <c r="K408" i="15"/>
  <c r="J408" i="15"/>
  <c r="L407" i="15"/>
  <c r="K407" i="15"/>
  <c r="J407" i="15"/>
  <c r="I407" i="15"/>
  <c r="H407" i="15"/>
  <c r="N407" i="15" s="1"/>
  <c r="L406" i="15"/>
  <c r="K406" i="15"/>
  <c r="L405" i="15"/>
  <c r="K405" i="15"/>
  <c r="L404" i="15"/>
  <c r="K404" i="15"/>
  <c r="J404" i="15"/>
  <c r="I404" i="15"/>
  <c r="H404" i="15"/>
  <c r="N404" i="15" s="1"/>
  <c r="G404" i="15"/>
  <c r="M404" i="15" s="1"/>
  <c r="L403" i="15"/>
  <c r="K403" i="15"/>
  <c r="J403" i="15"/>
  <c r="I403" i="15"/>
  <c r="G403" i="15"/>
  <c r="M403" i="15" s="1"/>
  <c r="L402" i="15"/>
  <c r="K402" i="15"/>
  <c r="L401" i="15"/>
  <c r="K401" i="15"/>
  <c r="G401" i="15"/>
  <c r="M401" i="15" s="1"/>
  <c r="L400" i="15"/>
  <c r="K400" i="15"/>
  <c r="J400" i="15"/>
  <c r="I400" i="15"/>
  <c r="H400" i="15"/>
  <c r="N400" i="15" s="1"/>
  <c r="G400" i="15"/>
  <c r="M400" i="15" s="1"/>
  <c r="M399" i="15"/>
  <c r="L399" i="15"/>
  <c r="K399" i="15"/>
  <c r="J399" i="15"/>
  <c r="I399" i="15"/>
  <c r="H399" i="15"/>
  <c r="N399" i="15" s="1"/>
  <c r="G399" i="15"/>
  <c r="M398" i="15"/>
  <c r="L398" i="15"/>
  <c r="K398" i="15"/>
  <c r="J398" i="15"/>
  <c r="I398" i="15"/>
  <c r="H398" i="15"/>
  <c r="N398" i="15" s="1"/>
  <c r="G398" i="15"/>
  <c r="L397" i="15"/>
  <c r="K397" i="15"/>
  <c r="J397" i="15"/>
  <c r="H397" i="15"/>
  <c r="G397" i="15"/>
  <c r="M397" i="15" s="1"/>
  <c r="M396" i="15"/>
  <c r="L396" i="15"/>
  <c r="K396" i="15"/>
  <c r="J396" i="15"/>
  <c r="H396" i="15"/>
  <c r="N396" i="15" s="1"/>
  <c r="G396" i="15"/>
  <c r="L395" i="15"/>
  <c r="K395" i="15"/>
  <c r="I395" i="15"/>
  <c r="L394" i="15"/>
  <c r="K394" i="15"/>
  <c r="J394" i="15"/>
  <c r="I394" i="15"/>
  <c r="H394" i="15"/>
  <c r="N394" i="15" s="1"/>
  <c r="G394" i="15"/>
  <c r="M394" i="15" s="1"/>
  <c r="L393" i="15"/>
  <c r="K393" i="15"/>
  <c r="J393" i="15"/>
  <c r="I393" i="15"/>
  <c r="H393" i="15"/>
  <c r="N393" i="15" s="1"/>
  <c r="G393" i="15"/>
  <c r="M393" i="15" s="1"/>
  <c r="L392" i="15"/>
  <c r="K392" i="15"/>
  <c r="J392" i="15"/>
  <c r="I392" i="15"/>
  <c r="H392" i="15"/>
  <c r="N392" i="15" s="1"/>
  <c r="G392" i="15"/>
  <c r="M392" i="15" s="1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G389" i="15"/>
  <c r="M389" i="15" s="1"/>
  <c r="L388" i="15"/>
  <c r="K388" i="15"/>
  <c r="J388" i="15"/>
  <c r="I388" i="15"/>
  <c r="H388" i="15"/>
  <c r="N388" i="15" s="1"/>
  <c r="G388" i="15"/>
  <c r="M388" i="15" s="1"/>
  <c r="L387" i="15"/>
  <c r="K387" i="15"/>
  <c r="L386" i="15"/>
  <c r="K386" i="15"/>
  <c r="J386" i="15"/>
  <c r="H386" i="15"/>
  <c r="L385" i="15"/>
  <c r="K385" i="15"/>
  <c r="J385" i="15"/>
  <c r="H385" i="15"/>
  <c r="G385" i="15"/>
  <c r="M385" i="15" s="1"/>
  <c r="L384" i="15"/>
  <c r="K384" i="15"/>
  <c r="J384" i="15"/>
  <c r="L383" i="15"/>
  <c r="K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H381" i="15"/>
  <c r="G381" i="15"/>
  <c r="M381" i="15" s="1"/>
  <c r="L380" i="15"/>
  <c r="K380" i="15"/>
  <c r="I380" i="15"/>
  <c r="L379" i="15"/>
  <c r="K379" i="15"/>
  <c r="J379" i="15"/>
  <c r="I379" i="15"/>
  <c r="G379" i="15"/>
  <c r="M379" i="15" s="1"/>
  <c r="L378" i="15"/>
  <c r="K378" i="15"/>
  <c r="J378" i="15"/>
  <c r="H378" i="15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J374" i="15"/>
  <c r="I374" i="15"/>
  <c r="M373" i="15"/>
  <c r="L373" i="15"/>
  <c r="K373" i="15"/>
  <c r="J373" i="15"/>
  <c r="I373" i="15"/>
  <c r="G373" i="15"/>
  <c r="L372" i="15"/>
  <c r="K372" i="15"/>
  <c r="J372" i="15"/>
  <c r="F371" i="15"/>
  <c r="J568" i="15" s="1"/>
  <c r="E371" i="15"/>
  <c r="D371" i="15"/>
  <c r="C371" i="15"/>
  <c r="G532" i="15" s="1"/>
  <c r="M532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M361" i="15"/>
  <c r="L361" i="15"/>
  <c r="K361" i="15"/>
  <c r="J361" i="15"/>
  <c r="I361" i="15"/>
  <c r="H361" i="15"/>
  <c r="N361" i="15" s="1"/>
  <c r="G361" i="15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J347" i="15"/>
  <c r="H347" i="15"/>
  <c r="G347" i="15"/>
  <c r="M347" i="15" s="1"/>
  <c r="M346" i="15"/>
  <c r="L346" i="15"/>
  <c r="K346" i="15"/>
  <c r="J346" i="15"/>
  <c r="I346" i="15"/>
  <c r="H346" i="15"/>
  <c r="N346" i="15" s="1"/>
  <c r="G346" i="15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M343" i="15"/>
  <c r="L343" i="15"/>
  <c r="K343" i="15"/>
  <c r="J343" i="15"/>
  <c r="I343" i="15"/>
  <c r="G343" i="15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M340" i="15"/>
  <c r="L340" i="15"/>
  <c r="K340" i="15"/>
  <c r="J340" i="15"/>
  <c r="I340" i="15"/>
  <c r="H340" i="15"/>
  <c r="N340" i="15" s="1"/>
  <c r="G340" i="15"/>
  <c r="M339" i="15"/>
  <c r="L339" i="15"/>
  <c r="K339" i="15"/>
  <c r="J339" i="15"/>
  <c r="I339" i="15"/>
  <c r="H339" i="15"/>
  <c r="N339" i="15" s="1"/>
  <c r="G339" i="15"/>
  <c r="L338" i="15"/>
  <c r="K338" i="15"/>
  <c r="J338" i="15"/>
  <c r="I338" i="15"/>
  <c r="G338" i="15"/>
  <c r="M338" i="15" s="1"/>
  <c r="M337" i="15"/>
  <c r="L337" i="15"/>
  <c r="K337" i="15"/>
  <c r="J337" i="15"/>
  <c r="I337" i="15"/>
  <c r="H337" i="15"/>
  <c r="N337" i="15" s="1"/>
  <c r="G337" i="15"/>
  <c r="L336" i="15"/>
  <c r="K336" i="15"/>
  <c r="I336" i="15"/>
  <c r="G336" i="15"/>
  <c r="M336" i="15" s="1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J332" i="15"/>
  <c r="I332" i="15"/>
  <c r="H332" i="15"/>
  <c r="N332" i="15" s="1"/>
  <c r="G332" i="15"/>
  <c r="M332" i="15" s="1"/>
  <c r="L331" i="15"/>
  <c r="K331" i="15"/>
  <c r="J331" i="15"/>
  <c r="I331" i="15"/>
  <c r="H331" i="15"/>
  <c r="N331" i="15" s="1"/>
  <c r="G331" i="15"/>
  <c r="M331" i="15" s="1"/>
  <c r="M330" i="15"/>
  <c r="L330" i="15"/>
  <c r="K330" i="15"/>
  <c r="J330" i="15"/>
  <c r="I330" i="15"/>
  <c r="H330" i="15"/>
  <c r="N330" i="15" s="1"/>
  <c r="G330" i="15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I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I324" i="15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J321" i="15"/>
  <c r="I321" i="15"/>
  <c r="H321" i="15"/>
  <c r="N321" i="15" s="1"/>
  <c r="G321" i="15"/>
  <c r="M321" i="15" s="1"/>
  <c r="L320" i="15"/>
  <c r="K320" i="15"/>
  <c r="J320" i="15"/>
  <c r="I320" i="15"/>
  <c r="L319" i="15"/>
  <c r="K319" i="15"/>
  <c r="J319" i="15"/>
  <c r="I319" i="15"/>
  <c r="H319" i="15"/>
  <c r="N319" i="15" s="1"/>
  <c r="G319" i="15"/>
  <c r="M319" i="15" s="1"/>
  <c r="L318" i="15"/>
  <c r="K318" i="15"/>
  <c r="H318" i="15"/>
  <c r="M317" i="15"/>
  <c r="L317" i="15"/>
  <c r="K317" i="15"/>
  <c r="J317" i="15"/>
  <c r="I317" i="15"/>
  <c r="H317" i="15"/>
  <c r="N317" i="15" s="1"/>
  <c r="G317" i="15"/>
  <c r="L316" i="15"/>
  <c r="K316" i="15"/>
  <c r="J316" i="15"/>
  <c r="I316" i="15"/>
  <c r="H316" i="15"/>
  <c r="N316" i="15" s="1"/>
  <c r="G316" i="15"/>
  <c r="M316" i="15" s="1"/>
  <c r="L315" i="15"/>
  <c r="K315" i="15"/>
  <c r="J315" i="15"/>
  <c r="I315" i="15"/>
  <c r="H315" i="15"/>
  <c r="N315" i="15" s="1"/>
  <c r="G315" i="15"/>
  <c r="M315" i="15" s="1"/>
  <c r="M314" i="15"/>
  <c r="L314" i="15"/>
  <c r="K314" i="15"/>
  <c r="J314" i="15"/>
  <c r="I314" i="15"/>
  <c r="H314" i="15"/>
  <c r="N314" i="15" s="1"/>
  <c r="G314" i="15"/>
  <c r="L313" i="15"/>
  <c r="K313" i="15"/>
  <c r="J313" i="15"/>
  <c r="I313" i="15"/>
  <c r="H313" i="15"/>
  <c r="N313" i="15" s="1"/>
  <c r="G313" i="15"/>
  <c r="M313" i="15" s="1"/>
  <c r="L312" i="15"/>
  <c r="K312" i="15"/>
  <c r="J312" i="15"/>
  <c r="I312" i="15"/>
  <c r="L311" i="15"/>
  <c r="K311" i="15"/>
  <c r="J311" i="15"/>
  <c r="H311" i="15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J309" i="15"/>
  <c r="H309" i="15"/>
  <c r="G309" i="15"/>
  <c r="M309" i="15" s="1"/>
  <c r="L308" i="15"/>
  <c r="K308" i="15"/>
  <c r="J308" i="15"/>
  <c r="I308" i="15"/>
  <c r="H308" i="15"/>
  <c r="N308" i="15" s="1"/>
  <c r="L307" i="15"/>
  <c r="K307" i="15"/>
  <c r="L306" i="15"/>
  <c r="K306" i="15"/>
  <c r="H306" i="15"/>
  <c r="M305" i="15"/>
  <c r="L305" i="15"/>
  <c r="K305" i="15"/>
  <c r="J305" i="15"/>
  <c r="I305" i="15"/>
  <c r="H305" i="15"/>
  <c r="N305" i="15" s="1"/>
  <c r="G305" i="15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M302" i="15"/>
  <c r="L302" i="15"/>
  <c r="K302" i="15"/>
  <c r="J302" i="15"/>
  <c r="I302" i="15"/>
  <c r="H302" i="15"/>
  <c r="N302" i="15" s="1"/>
  <c r="G302" i="15"/>
  <c r="L301" i="15"/>
  <c r="K301" i="15"/>
  <c r="J301" i="15"/>
  <c r="I301" i="15"/>
  <c r="H301" i="15"/>
  <c r="N301" i="15" s="1"/>
  <c r="G301" i="15"/>
  <c r="M301" i="15" s="1"/>
  <c r="L300" i="15"/>
  <c r="K300" i="15"/>
  <c r="I300" i="15"/>
  <c r="G300" i="15"/>
  <c r="M300" i="15" s="1"/>
  <c r="L299" i="15"/>
  <c r="K299" i="15"/>
  <c r="J299" i="15"/>
  <c r="I299" i="15"/>
  <c r="H299" i="15"/>
  <c r="N299" i="15" s="1"/>
  <c r="G299" i="15"/>
  <c r="M299" i="15" s="1"/>
  <c r="L298" i="15"/>
  <c r="K298" i="15"/>
  <c r="I298" i="15"/>
  <c r="H298" i="15"/>
  <c r="G298" i="15"/>
  <c r="M298" i="15" s="1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J295" i="15"/>
  <c r="I295" i="15"/>
  <c r="H295" i="15"/>
  <c r="N295" i="15" s="1"/>
  <c r="G295" i="15"/>
  <c r="M295" i="15" s="1"/>
  <c r="L294" i="15"/>
  <c r="K294" i="15"/>
  <c r="I294" i="15"/>
  <c r="H294" i="15"/>
  <c r="G294" i="15"/>
  <c r="M294" i="15" s="1"/>
  <c r="L293" i="15"/>
  <c r="K293" i="15"/>
  <c r="H293" i="15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M287" i="15"/>
  <c r="L287" i="15"/>
  <c r="K287" i="15"/>
  <c r="J287" i="15"/>
  <c r="I287" i="15"/>
  <c r="H287" i="15"/>
  <c r="N287" i="15" s="1"/>
  <c r="G287" i="15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M284" i="15"/>
  <c r="L284" i="15"/>
  <c r="K284" i="15"/>
  <c r="J284" i="15"/>
  <c r="I284" i="15"/>
  <c r="H284" i="15"/>
  <c r="N284" i="15" s="1"/>
  <c r="G284" i="15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I281" i="15"/>
  <c r="L280" i="15"/>
  <c r="K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L276" i="15"/>
  <c r="K276" i="15"/>
  <c r="J276" i="15"/>
  <c r="H276" i="15"/>
  <c r="N276" i="15" s="1"/>
  <c r="L275" i="15"/>
  <c r="K275" i="15"/>
  <c r="J275" i="15"/>
  <c r="H275" i="15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H270" i="15"/>
  <c r="G270" i="15"/>
  <c r="M270" i="15" s="1"/>
  <c r="M269" i="15"/>
  <c r="L269" i="15"/>
  <c r="K269" i="15"/>
  <c r="J269" i="15"/>
  <c r="I269" i="15"/>
  <c r="H269" i="15"/>
  <c r="N269" i="15" s="1"/>
  <c r="G269" i="15"/>
  <c r="M268" i="15"/>
  <c r="L268" i="15"/>
  <c r="K268" i="15"/>
  <c r="J268" i="15"/>
  <c r="I268" i="15"/>
  <c r="H268" i="15"/>
  <c r="N268" i="15" s="1"/>
  <c r="G268" i="15"/>
  <c r="L267" i="15"/>
  <c r="K267" i="15"/>
  <c r="I267" i="15"/>
  <c r="H267" i="15"/>
  <c r="G267" i="15"/>
  <c r="M267" i="15" s="1"/>
  <c r="M266" i="15"/>
  <c r="L266" i="15"/>
  <c r="K266" i="15"/>
  <c r="J266" i="15"/>
  <c r="H266" i="15"/>
  <c r="N266" i="15" s="1"/>
  <c r="G266" i="15"/>
  <c r="L265" i="15"/>
  <c r="K265" i="15"/>
  <c r="J265" i="15"/>
  <c r="I265" i="15"/>
  <c r="L264" i="15"/>
  <c r="K264" i="15"/>
  <c r="J264" i="15"/>
  <c r="I264" i="15"/>
  <c r="H264" i="15"/>
  <c r="N264" i="15" s="1"/>
  <c r="G264" i="15"/>
  <c r="M264" i="15" s="1"/>
  <c r="L263" i="15"/>
  <c r="K263" i="15"/>
  <c r="J263" i="15"/>
  <c r="I263" i="15"/>
  <c r="H263" i="15"/>
  <c r="N263" i="15" s="1"/>
  <c r="G263" i="15"/>
  <c r="M263" i="15" s="1"/>
  <c r="M262" i="15"/>
  <c r="L262" i="15"/>
  <c r="K262" i="15"/>
  <c r="J262" i="15"/>
  <c r="H262" i="15"/>
  <c r="N262" i="15" s="1"/>
  <c r="G262" i="15"/>
  <c r="L261" i="15"/>
  <c r="K261" i="15"/>
  <c r="M260" i="15"/>
  <c r="L260" i="15"/>
  <c r="K260" i="15"/>
  <c r="I260" i="15"/>
  <c r="H260" i="15"/>
  <c r="N260" i="15" s="1"/>
  <c r="G260" i="15"/>
  <c r="L259" i="15"/>
  <c r="K259" i="15"/>
  <c r="J259" i="15"/>
  <c r="I259" i="15"/>
  <c r="H259" i="15"/>
  <c r="N259" i="15" s="1"/>
  <c r="G259" i="15"/>
  <c r="M259" i="15" s="1"/>
  <c r="L258" i="15"/>
  <c r="K258" i="15"/>
  <c r="I258" i="15"/>
  <c r="G258" i="15"/>
  <c r="M258" i="15" s="1"/>
  <c r="L257" i="15"/>
  <c r="K257" i="15"/>
  <c r="J257" i="15"/>
  <c r="I257" i="15"/>
  <c r="H257" i="15"/>
  <c r="N257" i="15" s="1"/>
  <c r="L256" i="15"/>
  <c r="K256" i="15"/>
  <c r="J256" i="15"/>
  <c r="I256" i="15"/>
  <c r="H256" i="15"/>
  <c r="N256" i="15" s="1"/>
  <c r="G256" i="15"/>
  <c r="M256" i="15" s="1"/>
  <c r="L255" i="15"/>
  <c r="K255" i="15"/>
  <c r="J255" i="15"/>
  <c r="I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I252" i="15"/>
  <c r="M251" i="15"/>
  <c r="L251" i="15"/>
  <c r="K251" i="15"/>
  <c r="J251" i="15"/>
  <c r="I251" i="15"/>
  <c r="H251" i="15"/>
  <c r="N251" i="15" s="1"/>
  <c r="G251" i="15"/>
  <c r="L250" i="15"/>
  <c r="K250" i="15"/>
  <c r="J250" i="15"/>
  <c r="I250" i="15"/>
  <c r="H250" i="15"/>
  <c r="N250" i="15" s="1"/>
  <c r="G250" i="15"/>
  <c r="M250" i="15" s="1"/>
  <c r="L249" i="15"/>
  <c r="K249" i="15"/>
  <c r="I249" i="15"/>
  <c r="H249" i="15"/>
  <c r="N249" i="15" s="1"/>
  <c r="L248" i="15"/>
  <c r="K248" i="15"/>
  <c r="M247" i="15"/>
  <c r="L247" i="15"/>
  <c r="K247" i="15"/>
  <c r="J247" i="15"/>
  <c r="I247" i="15"/>
  <c r="H247" i="15"/>
  <c r="N247" i="15" s="1"/>
  <c r="G247" i="15"/>
  <c r="L246" i="15"/>
  <c r="K246" i="15"/>
  <c r="J246" i="15"/>
  <c r="I246" i="15"/>
  <c r="H246" i="15"/>
  <c r="N246" i="15" s="1"/>
  <c r="G246" i="15"/>
  <c r="M246" i="15" s="1"/>
  <c r="L245" i="15"/>
  <c r="K245" i="15"/>
  <c r="J245" i="15"/>
  <c r="I245" i="15"/>
  <c r="H245" i="15"/>
  <c r="N245" i="15" s="1"/>
  <c r="G245" i="15"/>
  <c r="M245" i="15" s="1"/>
  <c r="L244" i="15"/>
  <c r="K244" i="15"/>
  <c r="J244" i="15"/>
  <c r="I244" i="15"/>
  <c r="H244" i="15"/>
  <c r="N244" i="15" s="1"/>
  <c r="G244" i="15"/>
  <c r="M244" i="15" s="1"/>
  <c r="M243" i="15"/>
  <c r="L243" i="15"/>
  <c r="K243" i="15"/>
  <c r="J243" i="15"/>
  <c r="I243" i="15"/>
  <c r="H243" i="15"/>
  <c r="N243" i="15" s="1"/>
  <c r="G243" i="15"/>
  <c r="L242" i="15"/>
  <c r="K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L239" i="15"/>
  <c r="K239" i="15"/>
  <c r="J239" i="15"/>
  <c r="I239" i="15"/>
  <c r="H239" i="15"/>
  <c r="N239" i="15" s="1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J235" i="15"/>
  <c r="H235" i="15"/>
  <c r="M234" i="15"/>
  <c r="L234" i="15"/>
  <c r="K234" i="15"/>
  <c r="J234" i="15"/>
  <c r="I234" i="15"/>
  <c r="H234" i="15"/>
  <c r="N234" i="15" s="1"/>
  <c r="G234" i="15"/>
  <c r="L233" i="15"/>
  <c r="K233" i="15"/>
  <c r="I233" i="15"/>
  <c r="H233" i="15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G231" i="15"/>
  <c r="M231" i="15" s="1"/>
  <c r="L230" i="15"/>
  <c r="K230" i="15"/>
  <c r="J230" i="15"/>
  <c r="I230" i="15"/>
  <c r="L229" i="15"/>
  <c r="K229" i="15"/>
  <c r="J229" i="15"/>
  <c r="I229" i="15"/>
  <c r="H229" i="15"/>
  <c r="N229" i="15" s="1"/>
  <c r="G229" i="15"/>
  <c r="M229" i="15" s="1"/>
  <c r="M228" i="15"/>
  <c r="L228" i="15"/>
  <c r="K228" i="15"/>
  <c r="J228" i="15"/>
  <c r="I228" i="15"/>
  <c r="H228" i="15"/>
  <c r="N228" i="15" s="1"/>
  <c r="G228" i="15"/>
  <c r="L227" i="15"/>
  <c r="K227" i="15"/>
  <c r="J227" i="15"/>
  <c r="I227" i="15"/>
  <c r="G227" i="15"/>
  <c r="M227" i="15" s="1"/>
  <c r="L226" i="15"/>
  <c r="K226" i="15"/>
  <c r="J226" i="15"/>
  <c r="I226" i="15"/>
  <c r="G226" i="15"/>
  <c r="M226" i="15" s="1"/>
  <c r="L225" i="15"/>
  <c r="K225" i="15"/>
  <c r="J225" i="15"/>
  <c r="I225" i="15"/>
  <c r="H225" i="15"/>
  <c r="N225" i="15" s="1"/>
  <c r="G225" i="15"/>
  <c r="M225" i="15" s="1"/>
  <c r="L224" i="15"/>
  <c r="K224" i="15"/>
  <c r="J224" i="15"/>
  <c r="I224" i="15"/>
  <c r="H224" i="15"/>
  <c r="N224" i="15" s="1"/>
  <c r="G224" i="15"/>
  <c r="M224" i="15" s="1"/>
  <c r="L223" i="15"/>
  <c r="K223" i="15"/>
  <c r="J223" i="15"/>
  <c r="I223" i="15"/>
  <c r="H223" i="15"/>
  <c r="N223" i="15" s="1"/>
  <c r="G223" i="15"/>
  <c r="M223" i="15" s="1"/>
  <c r="M222" i="15"/>
  <c r="L222" i="15"/>
  <c r="K222" i="15"/>
  <c r="J222" i="15"/>
  <c r="I222" i="15"/>
  <c r="H222" i="15"/>
  <c r="N222" i="15" s="1"/>
  <c r="G222" i="15"/>
  <c r="M221" i="15"/>
  <c r="L221" i="15"/>
  <c r="K221" i="15"/>
  <c r="G221" i="15"/>
  <c r="L220" i="15"/>
  <c r="K220" i="15"/>
  <c r="L219" i="15"/>
  <c r="K219" i="15"/>
  <c r="I219" i="15"/>
  <c r="G219" i="15"/>
  <c r="M219" i="15" s="1"/>
  <c r="L218" i="15"/>
  <c r="K218" i="15"/>
  <c r="M217" i="15"/>
  <c r="L217" i="15"/>
  <c r="K217" i="15"/>
  <c r="J217" i="15"/>
  <c r="I217" i="15"/>
  <c r="H217" i="15"/>
  <c r="N217" i="15" s="1"/>
  <c r="G217" i="15"/>
  <c r="L216" i="15"/>
  <c r="K216" i="15"/>
  <c r="J216" i="15"/>
  <c r="I216" i="15"/>
  <c r="L215" i="15"/>
  <c r="K215" i="15"/>
  <c r="L214" i="15"/>
  <c r="K214" i="15"/>
  <c r="J214" i="15"/>
  <c r="I214" i="15"/>
  <c r="H214" i="15"/>
  <c r="N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M211" i="15"/>
  <c r="L211" i="15"/>
  <c r="K211" i="15"/>
  <c r="I211" i="15"/>
  <c r="H211" i="15"/>
  <c r="N211" i="15" s="1"/>
  <c r="G211" i="15"/>
  <c r="L210" i="15"/>
  <c r="K210" i="15"/>
  <c r="G210" i="15"/>
  <c r="L209" i="15"/>
  <c r="K209" i="15"/>
  <c r="J209" i="15"/>
  <c r="I209" i="15"/>
  <c r="L208" i="15"/>
  <c r="K208" i="15"/>
  <c r="J208" i="15"/>
  <c r="I208" i="15"/>
  <c r="H208" i="15"/>
  <c r="N208" i="15" s="1"/>
  <c r="G208" i="15"/>
  <c r="M208" i="15" s="1"/>
  <c r="L207" i="15"/>
  <c r="K207" i="15"/>
  <c r="I207" i="15"/>
  <c r="H207" i="15"/>
  <c r="G207" i="15"/>
  <c r="M207" i="15" s="1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G205" i="15"/>
  <c r="M205" i="15" s="1"/>
  <c r="L204" i="15"/>
  <c r="K204" i="15"/>
  <c r="L203" i="15"/>
  <c r="K203" i="15"/>
  <c r="L202" i="15"/>
  <c r="K202" i="15"/>
  <c r="L201" i="15"/>
  <c r="K201" i="15"/>
  <c r="J201" i="15"/>
  <c r="I201" i="15"/>
  <c r="H201" i="15"/>
  <c r="N201" i="15" s="1"/>
  <c r="G201" i="15"/>
  <c r="M201" i="15" s="1"/>
  <c r="L200" i="15"/>
  <c r="K200" i="15"/>
  <c r="J200" i="15"/>
  <c r="I200" i="15"/>
  <c r="G200" i="15"/>
  <c r="M200" i="15" s="1"/>
  <c r="L199" i="15"/>
  <c r="K199" i="15"/>
  <c r="J199" i="15"/>
  <c r="I199" i="15"/>
  <c r="H199" i="15"/>
  <c r="N199" i="15" s="1"/>
  <c r="L198" i="15"/>
  <c r="K198" i="15"/>
  <c r="I198" i="15"/>
  <c r="H198" i="15"/>
  <c r="L197" i="15"/>
  <c r="K197" i="15"/>
  <c r="J197" i="15"/>
  <c r="H197" i="15"/>
  <c r="M196" i="15"/>
  <c r="L196" i="15"/>
  <c r="K196" i="15"/>
  <c r="J196" i="15"/>
  <c r="I196" i="15"/>
  <c r="H196" i="15"/>
  <c r="N196" i="15" s="1"/>
  <c r="G196" i="15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I193" i="15"/>
  <c r="H193" i="15"/>
  <c r="N193" i="15" s="1"/>
  <c r="G193" i="15"/>
  <c r="M193" i="15" s="1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G191" i="15"/>
  <c r="M191" i="15" s="1"/>
  <c r="M190" i="15"/>
  <c r="L190" i="15"/>
  <c r="K190" i="15"/>
  <c r="J190" i="15"/>
  <c r="I190" i="15"/>
  <c r="H190" i="15"/>
  <c r="N190" i="15" s="1"/>
  <c r="G190" i="15"/>
  <c r="L189" i="15"/>
  <c r="K189" i="15"/>
  <c r="I189" i="15"/>
  <c r="H189" i="15"/>
  <c r="G189" i="15"/>
  <c r="M189" i="15" s="1"/>
  <c r="F188" i="15"/>
  <c r="J336" i="15" s="1"/>
  <c r="E188" i="15"/>
  <c r="I347" i="15" s="1"/>
  <c r="D188" i="15"/>
  <c r="H343" i="15" s="1"/>
  <c r="N343" i="15" s="1"/>
  <c r="C188" i="15"/>
  <c r="G327" i="15" s="1"/>
  <c r="M327" i="15" s="1"/>
  <c r="L180" i="15"/>
  <c r="K180" i="15"/>
  <c r="J180" i="15"/>
  <c r="I180" i="15"/>
  <c r="H180" i="15"/>
  <c r="N180" i="15" s="1"/>
  <c r="G180" i="15"/>
  <c r="M180" i="15" s="1"/>
  <c r="M179" i="15"/>
  <c r="L179" i="15"/>
  <c r="K179" i="15"/>
  <c r="J179" i="15"/>
  <c r="I179" i="15"/>
  <c r="H179" i="15"/>
  <c r="N179" i="15" s="1"/>
  <c r="G179" i="15"/>
  <c r="L178" i="15"/>
  <c r="K178" i="15"/>
  <c r="L177" i="15"/>
  <c r="K177" i="15"/>
  <c r="J177" i="15"/>
  <c r="M176" i="15"/>
  <c r="L176" i="15"/>
  <c r="K176" i="15"/>
  <c r="J176" i="15"/>
  <c r="I176" i="15"/>
  <c r="H176" i="15"/>
  <c r="N176" i="15" s="1"/>
  <c r="G176" i="15"/>
  <c r="M175" i="15"/>
  <c r="L175" i="15"/>
  <c r="K175" i="15"/>
  <c r="J175" i="15"/>
  <c r="I175" i="15"/>
  <c r="H175" i="15"/>
  <c r="N175" i="15" s="1"/>
  <c r="G175" i="15"/>
  <c r="L174" i="15"/>
  <c r="K174" i="15"/>
  <c r="I174" i="15"/>
  <c r="H174" i="15"/>
  <c r="G174" i="15"/>
  <c r="M174" i="15" s="1"/>
  <c r="M173" i="15"/>
  <c r="L173" i="15"/>
  <c r="K173" i="15"/>
  <c r="J173" i="15"/>
  <c r="I173" i="15"/>
  <c r="H173" i="15"/>
  <c r="N173" i="15" s="1"/>
  <c r="G173" i="15"/>
  <c r="L172" i="15"/>
  <c r="K172" i="15"/>
  <c r="J172" i="15"/>
  <c r="I172" i="15"/>
  <c r="H172" i="15"/>
  <c r="N172" i="15" s="1"/>
  <c r="G172" i="15"/>
  <c r="M172" i="15" s="1"/>
  <c r="L171" i="15"/>
  <c r="K171" i="15"/>
  <c r="J171" i="15"/>
  <c r="I171" i="15"/>
  <c r="G171" i="15"/>
  <c r="M171" i="15" s="1"/>
  <c r="L170" i="15"/>
  <c r="K170" i="15"/>
  <c r="J170" i="15"/>
  <c r="I170" i="15"/>
  <c r="H170" i="15"/>
  <c r="N170" i="15" s="1"/>
  <c r="G170" i="15"/>
  <c r="M170" i="15" s="1"/>
  <c r="L169" i="15"/>
  <c r="K169" i="15"/>
  <c r="J169" i="15"/>
  <c r="I169" i="15"/>
  <c r="H169" i="15"/>
  <c r="N169" i="15" s="1"/>
  <c r="G169" i="15"/>
  <c r="M169" i="15" s="1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J166" i="15"/>
  <c r="M165" i="15"/>
  <c r="L165" i="15"/>
  <c r="K165" i="15"/>
  <c r="J165" i="15"/>
  <c r="I165" i="15"/>
  <c r="H165" i="15"/>
  <c r="N165" i="15" s="1"/>
  <c r="G165" i="15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L162" i="15"/>
  <c r="K162" i="15"/>
  <c r="J162" i="15"/>
  <c r="I162" i="15"/>
  <c r="H162" i="15"/>
  <c r="N162" i="15" s="1"/>
  <c r="G162" i="15"/>
  <c r="M162" i="15" s="1"/>
  <c r="L161" i="15"/>
  <c r="K161" i="15"/>
  <c r="J161" i="15"/>
  <c r="I161" i="15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M157" i="15"/>
  <c r="L157" i="15"/>
  <c r="K157" i="15"/>
  <c r="J157" i="15"/>
  <c r="H157" i="15"/>
  <c r="N157" i="15" s="1"/>
  <c r="G157" i="15"/>
  <c r="L156" i="15"/>
  <c r="K156" i="15"/>
  <c r="I156" i="15"/>
  <c r="G156" i="15"/>
  <c r="M156" i="15" s="1"/>
  <c r="L155" i="15"/>
  <c r="K155" i="15"/>
  <c r="J155" i="15"/>
  <c r="I155" i="15"/>
  <c r="H155" i="15"/>
  <c r="N155" i="15" s="1"/>
  <c r="G155" i="15"/>
  <c r="M155" i="15" s="1"/>
  <c r="L154" i="15"/>
  <c r="K154" i="15"/>
  <c r="J154" i="15"/>
  <c r="H154" i="15"/>
  <c r="G154" i="15"/>
  <c r="M154" i="15" s="1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H152" i="15"/>
  <c r="N152" i="15" s="1"/>
  <c r="G152" i="15"/>
  <c r="M152" i="15" s="1"/>
  <c r="L151" i="15"/>
  <c r="K151" i="15"/>
  <c r="J151" i="15"/>
  <c r="I151" i="15"/>
  <c r="H151" i="15"/>
  <c r="N151" i="15" s="1"/>
  <c r="G151" i="15"/>
  <c r="M151" i="15" s="1"/>
  <c r="L150" i="15"/>
  <c r="K150" i="15"/>
  <c r="H150" i="15"/>
  <c r="N150" i="15" s="1"/>
  <c r="L149" i="15"/>
  <c r="K149" i="15"/>
  <c r="J149" i="15"/>
  <c r="G149" i="15"/>
  <c r="M149" i="15" s="1"/>
  <c r="L148" i="15"/>
  <c r="K148" i="15"/>
  <c r="L147" i="15"/>
  <c r="K147" i="15"/>
  <c r="H147" i="15"/>
  <c r="L146" i="15"/>
  <c r="K146" i="15"/>
  <c r="L145" i="15"/>
  <c r="K145" i="15"/>
  <c r="L144" i="15"/>
  <c r="K144" i="15"/>
  <c r="L143" i="15"/>
  <c r="K143" i="15"/>
  <c r="I143" i="15"/>
  <c r="L142" i="15"/>
  <c r="K142" i="15"/>
  <c r="L141" i="15"/>
  <c r="K141" i="15"/>
  <c r="M140" i="15"/>
  <c r="L140" i="15"/>
  <c r="K140" i="15"/>
  <c r="J140" i="15"/>
  <c r="I140" i="15"/>
  <c r="H140" i="15"/>
  <c r="N140" i="15" s="1"/>
  <c r="G140" i="15"/>
  <c r="L139" i="15"/>
  <c r="K139" i="15"/>
  <c r="M138" i="15"/>
  <c r="L138" i="15"/>
  <c r="K138" i="15"/>
  <c r="J138" i="15"/>
  <c r="H138" i="15"/>
  <c r="N138" i="15" s="1"/>
  <c r="G138" i="15"/>
  <c r="L137" i="15"/>
  <c r="K137" i="15"/>
  <c r="J137" i="15"/>
  <c r="I137" i="15"/>
  <c r="H137" i="15"/>
  <c r="N137" i="15" s="1"/>
  <c r="M136" i="15"/>
  <c r="L136" i="15"/>
  <c r="K136" i="15"/>
  <c r="J136" i="15"/>
  <c r="I136" i="15"/>
  <c r="H136" i="15"/>
  <c r="N136" i="15" s="1"/>
  <c r="G136" i="15"/>
  <c r="L135" i="15"/>
  <c r="K135" i="15"/>
  <c r="I135" i="15"/>
  <c r="H135" i="15"/>
  <c r="L134" i="15"/>
  <c r="K134" i="15"/>
  <c r="J134" i="15"/>
  <c r="I134" i="15"/>
  <c r="H134" i="15"/>
  <c r="N134" i="15" s="1"/>
  <c r="L133" i="15"/>
  <c r="K133" i="15"/>
  <c r="J133" i="15"/>
  <c r="I133" i="15"/>
  <c r="G133" i="15"/>
  <c r="M133" i="15" s="1"/>
  <c r="L132" i="15"/>
  <c r="K132" i="15"/>
  <c r="J132" i="15"/>
  <c r="I132" i="15"/>
  <c r="H132" i="15"/>
  <c r="N132" i="15" s="1"/>
  <c r="G132" i="15"/>
  <c r="M132" i="15" s="1"/>
  <c r="L131" i="15"/>
  <c r="K131" i="15"/>
  <c r="J131" i="15"/>
  <c r="I131" i="15"/>
  <c r="H131" i="15"/>
  <c r="N131" i="15" s="1"/>
  <c r="G131" i="15"/>
  <c r="M131" i="15" s="1"/>
  <c r="L130" i="15"/>
  <c r="K130" i="15"/>
  <c r="J130" i="15"/>
  <c r="I130" i="15"/>
  <c r="H130" i="15"/>
  <c r="N130" i="15" s="1"/>
  <c r="G130" i="15"/>
  <c r="M130" i="15" s="1"/>
  <c r="L129" i="15"/>
  <c r="K129" i="15"/>
  <c r="I129" i="15"/>
  <c r="L128" i="15"/>
  <c r="K128" i="15"/>
  <c r="J128" i="15"/>
  <c r="I128" i="15"/>
  <c r="H128" i="15"/>
  <c r="N128" i="15" s="1"/>
  <c r="L127" i="15"/>
  <c r="K127" i="15"/>
  <c r="H127" i="15"/>
  <c r="G127" i="15"/>
  <c r="M127" i="15" s="1"/>
  <c r="L126" i="15"/>
  <c r="K126" i="15"/>
  <c r="J126" i="15"/>
  <c r="H126" i="15"/>
  <c r="G126" i="15"/>
  <c r="M126" i="15" s="1"/>
  <c r="L125" i="15"/>
  <c r="K125" i="15"/>
  <c r="L124" i="15"/>
  <c r="K124" i="15"/>
  <c r="L123" i="15"/>
  <c r="K123" i="15"/>
  <c r="I123" i="15"/>
  <c r="L122" i="15"/>
  <c r="K122" i="15"/>
  <c r="J122" i="15"/>
  <c r="I122" i="15"/>
  <c r="H122" i="15"/>
  <c r="N122" i="15" s="1"/>
  <c r="G122" i="15"/>
  <c r="M122" i="15" s="1"/>
  <c r="M121" i="15"/>
  <c r="L121" i="15"/>
  <c r="K121" i="15"/>
  <c r="J121" i="15"/>
  <c r="I121" i="15"/>
  <c r="H121" i="15"/>
  <c r="N121" i="15" s="1"/>
  <c r="G121" i="15"/>
  <c r="L120" i="15"/>
  <c r="K120" i="15"/>
  <c r="I120" i="15"/>
  <c r="H120" i="15"/>
  <c r="G120" i="15"/>
  <c r="M120" i="15" s="1"/>
  <c r="M119" i="15"/>
  <c r="L119" i="15"/>
  <c r="K119" i="15"/>
  <c r="J119" i="15"/>
  <c r="I119" i="15"/>
  <c r="H119" i="15"/>
  <c r="N119" i="15" s="1"/>
  <c r="G119" i="15"/>
  <c r="M118" i="15"/>
  <c r="L118" i="15"/>
  <c r="K118" i="15"/>
  <c r="G118" i="15"/>
  <c r="M117" i="15"/>
  <c r="L117" i="15"/>
  <c r="K117" i="15"/>
  <c r="J117" i="15"/>
  <c r="I117" i="15"/>
  <c r="H117" i="15"/>
  <c r="N117" i="15" s="1"/>
  <c r="G117" i="15"/>
  <c r="L116" i="15"/>
  <c r="K116" i="15"/>
  <c r="L115" i="15"/>
  <c r="K115" i="15"/>
  <c r="L114" i="15"/>
  <c r="K114" i="15"/>
  <c r="I114" i="15"/>
  <c r="G114" i="15"/>
  <c r="M114" i="15" s="1"/>
  <c r="L113" i="15"/>
  <c r="K113" i="15"/>
  <c r="J113" i="15"/>
  <c r="I113" i="15"/>
  <c r="G113" i="15"/>
  <c r="M113" i="15" s="1"/>
  <c r="L112" i="15"/>
  <c r="K112" i="15"/>
  <c r="J112" i="15"/>
  <c r="I112" i="15"/>
  <c r="H112" i="15"/>
  <c r="N112" i="15" s="1"/>
  <c r="G112" i="15"/>
  <c r="M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M108" i="15"/>
  <c r="L108" i="15"/>
  <c r="K108" i="15"/>
  <c r="J108" i="15"/>
  <c r="I108" i="15"/>
  <c r="H108" i="15"/>
  <c r="N108" i="15" s="1"/>
  <c r="G108" i="15"/>
  <c r="L107" i="15"/>
  <c r="K107" i="15"/>
  <c r="I107" i="15"/>
  <c r="H107" i="15"/>
  <c r="L106" i="15"/>
  <c r="K106" i="15"/>
  <c r="I106" i="15"/>
  <c r="H106" i="15"/>
  <c r="G106" i="15"/>
  <c r="M106" i="15" s="1"/>
  <c r="L105" i="15"/>
  <c r="K105" i="15"/>
  <c r="J105" i="15"/>
  <c r="I105" i="15"/>
  <c r="G105" i="15"/>
  <c r="M105" i="15" s="1"/>
  <c r="L104" i="15"/>
  <c r="K104" i="15"/>
  <c r="I104" i="15"/>
  <c r="G104" i="15"/>
  <c r="M104" i="15" s="1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H101" i="15"/>
  <c r="N101" i="15" s="1"/>
  <c r="G101" i="15"/>
  <c r="M101" i="15" s="1"/>
  <c r="L100" i="15"/>
  <c r="K100" i="15"/>
  <c r="L99" i="15"/>
  <c r="K99" i="15"/>
  <c r="I99" i="15"/>
  <c r="L98" i="15"/>
  <c r="K98" i="15"/>
  <c r="J98" i="15"/>
  <c r="I98" i="15"/>
  <c r="H98" i="15"/>
  <c r="N98" i="15" s="1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G93" i="15"/>
  <c r="M93" i="15" s="1"/>
  <c r="L92" i="15"/>
  <c r="K92" i="15"/>
  <c r="L91" i="15"/>
  <c r="K91" i="15"/>
  <c r="J91" i="15"/>
  <c r="I91" i="15"/>
  <c r="H91" i="15"/>
  <c r="N91" i="15" s="1"/>
  <c r="G91" i="15"/>
  <c r="M91" i="15" s="1"/>
  <c r="M90" i="15"/>
  <c r="L90" i="15"/>
  <c r="K90" i="15"/>
  <c r="J90" i="15"/>
  <c r="I90" i="15"/>
  <c r="H90" i="15"/>
  <c r="N90" i="15" s="1"/>
  <c r="G90" i="15"/>
  <c r="L89" i="15"/>
  <c r="K89" i="15"/>
  <c r="H89" i="15"/>
  <c r="G89" i="15"/>
  <c r="M89" i="15" s="1"/>
  <c r="L88" i="15"/>
  <c r="K88" i="15"/>
  <c r="J88" i="15"/>
  <c r="I88" i="15"/>
  <c r="H88" i="15"/>
  <c r="N88" i="15" s="1"/>
  <c r="L87" i="15"/>
  <c r="K87" i="15"/>
  <c r="J87" i="15"/>
  <c r="I87" i="15"/>
  <c r="H87" i="15"/>
  <c r="N87" i="15" s="1"/>
  <c r="G87" i="15"/>
  <c r="M87" i="15" s="1"/>
  <c r="L86" i="15"/>
  <c r="K86" i="15"/>
  <c r="L85" i="15"/>
  <c r="K85" i="15"/>
  <c r="L84" i="15"/>
  <c r="K84" i="15"/>
  <c r="J84" i="15"/>
  <c r="I84" i="15"/>
  <c r="H84" i="15"/>
  <c r="N84" i="15" s="1"/>
  <c r="G84" i="15"/>
  <c r="M84" i="15" s="1"/>
  <c r="L83" i="15"/>
  <c r="K83" i="15"/>
  <c r="L82" i="15"/>
  <c r="K82" i="15"/>
  <c r="F81" i="15"/>
  <c r="J178" i="15" s="1"/>
  <c r="E81" i="15"/>
  <c r="I178" i="15" s="1"/>
  <c r="D81" i="15"/>
  <c r="H178" i="15" s="1"/>
  <c r="C81" i="15"/>
  <c r="G178" i="15" s="1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J71" i="15"/>
  <c r="I71" i="15"/>
  <c r="H71" i="15"/>
  <c r="N71" i="15" s="1"/>
  <c r="G71" i="15"/>
  <c r="M71" i="15" s="1"/>
  <c r="L70" i="15"/>
  <c r="K70" i="15"/>
  <c r="J70" i="15"/>
  <c r="I70" i="15"/>
  <c r="H70" i="15"/>
  <c r="N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L66" i="15"/>
  <c r="K66" i="15"/>
  <c r="J66" i="15"/>
  <c r="I66" i="15"/>
  <c r="H66" i="15"/>
  <c r="N66" i="15" s="1"/>
  <c r="G66" i="15"/>
  <c r="M66" i="15" s="1"/>
  <c r="L65" i="15"/>
  <c r="K65" i="15"/>
  <c r="H65" i="15"/>
  <c r="M64" i="15"/>
  <c r="L64" i="15"/>
  <c r="K64" i="15"/>
  <c r="J64" i="15"/>
  <c r="I64" i="15"/>
  <c r="H64" i="15"/>
  <c r="N64" i="15" s="1"/>
  <c r="G64" i="15"/>
  <c r="L63" i="15"/>
  <c r="K63" i="15"/>
  <c r="J63" i="15"/>
  <c r="I63" i="15"/>
  <c r="G63" i="15"/>
  <c r="M63" i="15" s="1"/>
  <c r="L62" i="15"/>
  <c r="K62" i="15"/>
  <c r="J62" i="15"/>
  <c r="I62" i="15"/>
  <c r="H62" i="15"/>
  <c r="N62" i="15" s="1"/>
  <c r="L61" i="15"/>
  <c r="K61" i="15"/>
  <c r="J61" i="15"/>
  <c r="I61" i="15"/>
  <c r="H61" i="15"/>
  <c r="N61" i="15" s="1"/>
  <c r="G61" i="15"/>
  <c r="M61" i="15" s="1"/>
  <c r="M60" i="15"/>
  <c r="L60" i="15"/>
  <c r="K60" i="15"/>
  <c r="J60" i="15"/>
  <c r="I60" i="15"/>
  <c r="H60" i="15"/>
  <c r="N60" i="15" s="1"/>
  <c r="G60" i="15"/>
  <c r="L59" i="15"/>
  <c r="K59" i="15"/>
  <c r="J59" i="15"/>
  <c r="I59" i="15"/>
  <c r="H59" i="15"/>
  <c r="N59" i="15" s="1"/>
  <c r="G59" i="15"/>
  <c r="M59" i="15" s="1"/>
  <c r="L58" i="15"/>
  <c r="K58" i="15"/>
  <c r="I58" i="15"/>
  <c r="H58" i="15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L53" i="15"/>
  <c r="K53" i="15"/>
  <c r="H53" i="15"/>
  <c r="N53" i="15" s="1"/>
  <c r="G53" i="15"/>
  <c r="M53" i="15" s="1"/>
  <c r="L52" i="15"/>
  <c r="K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L47" i="15"/>
  <c r="K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L45" i="15"/>
  <c r="K45" i="15"/>
  <c r="I45" i="15"/>
  <c r="H45" i="15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L41" i="15"/>
  <c r="K41" i="15"/>
  <c r="J41" i="15"/>
  <c r="I41" i="15"/>
  <c r="H41" i="15"/>
  <c r="N41" i="15" s="1"/>
  <c r="G41" i="15"/>
  <c r="M41" i="15" s="1"/>
  <c r="L40" i="15"/>
  <c r="K40" i="15"/>
  <c r="J40" i="15"/>
  <c r="I40" i="15"/>
  <c r="H40" i="15"/>
  <c r="N40" i="15" s="1"/>
  <c r="G40" i="15"/>
  <c r="M40" i="15" s="1"/>
  <c r="M39" i="15"/>
  <c r="L39" i="15"/>
  <c r="K39" i="15"/>
  <c r="J39" i="15"/>
  <c r="I39" i="15"/>
  <c r="H39" i="15"/>
  <c r="N39" i="15" s="1"/>
  <c r="G39" i="15"/>
  <c r="L38" i="15"/>
  <c r="K38" i="15"/>
  <c r="J38" i="15"/>
  <c r="I38" i="15"/>
  <c r="H38" i="15"/>
  <c r="N38" i="15" s="1"/>
  <c r="G38" i="15"/>
  <c r="M38" i="15" s="1"/>
  <c r="L37" i="15"/>
  <c r="K37" i="15"/>
  <c r="I37" i="15"/>
  <c r="H37" i="15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L34" i="15"/>
  <c r="K34" i="15"/>
  <c r="J34" i="15"/>
  <c r="I34" i="15"/>
  <c r="H34" i="15"/>
  <c r="N34" i="15" s="1"/>
  <c r="G34" i="15"/>
  <c r="M34" i="15" s="1"/>
  <c r="M33" i="15"/>
  <c r="L33" i="15"/>
  <c r="K33" i="15"/>
  <c r="G33" i="15"/>
  <c r="L32" i="15"/>
  <c r="K32" i="15"/>
  <c r="J32" i="15"/>
  <c r="I32" i="15"/>
  <c r="H32" i="15"/>
  <c r="N32" i="15" s="1"/>
  <c r="G32" i="15"/>
  <c r="M32" i="15" s="1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M29" i="15"/>
  <c r="L29" i="15"/>
  <c r="K29" i="15"/>
  <c r="J29" i="15"/>
  <c r="I29" i="15"/>
  <c r="H29" i="15"/>
  <c r="N29" i="15" s="1"/>
  <c r="G29" i="15"/>
  <c r="M28" i="15"/>
  <c r="L28" i="15"/>
  <c r="K28" i="15"/>
  <c r="J28" i="15"/>
  <c r="I28" i="15"/>
  <c r="H28" i="15"/>
  <c r="N28" i="15" s="1"/>
  <c r="G28" i="15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L25" i="15"/>
  <c r="K25" i="15"/>
  <c r="J25" i="15"/>
  <c r="H25" i="15"/>
  <c r="N25" i="15" s="1"/>
  <c r="G25" i="15"/>
  <c r="M25" i="15" s="1"/>
  <c r="L24" i="15"/>
  <c r="K24" i="15"/>
  <c r="I24" i="15"/>
  <c r="H24" i="15"/>
  <c r="G24" i="15"/>
  <c r="M24" i="15" s="1"/>
  <c r="L23" i="15"/>
  <c r="K23" i="15"/>
  <c r="J23" i="15"/>
  <c r="I23" i="15"/>
  <c r="H23" i="15"/>
  <c r="N23" i="15" s="1"/>
  <c r="G23" i="15"/>
  <c r="M23" i="15" s="1"/>
  <c r="F22" i="15"/>
  <c r="J67" i="15" s="1"/>
  <c r="E22" i="15"/>
  <c r="I67" i="15" s="1"/>
  <c r="D22" i="15"/>
  <c r="H67" i="15" s="1"/>
  <c r="C22" i="15"/>
  <c r="G70" i="15" s="1"/>
  <c r="M70" i="15" s="1"/>
  <c r="F14" i="15"/>
  <c r="E14" i="15"/>
  <c r="D14" i="15"/>
  <c r="C14" i="15"/>
  <c r="F13" i="15"/>
  <c r="E13" i="15"/>
  <c r="D13" i="15"/>
  <c r="F12" i="15"/>
  <c r="E12" i="15"/>
  <c r="F11" i="15"/>
  <c r="E11" i="15"/>
  <c r="D11" i="15"/>
  <c r="C11" i="15"/>
  <c r="F10" i="15"/>
  <c r="E10" i="15"/>
  <c r="D10" i="15"/>
  <c r="C10" i="15"/>
  <c r="F9" i="15"/>
  <c r="E9" i="15"/>
  <c r="L640" i="14"/>
  <c r="K640" i="14"/>
  <c r="J640" i="14"/>
  <c r="I640" i="14"/>
  <c r="H640" i="14"/>
  <c r="N640" i="14" s="1"/>
  <c r="G640" i="14"/>
  <c r="M640" i="14" s="1"/>
  <c r="L639" i="14"/>
  <c r="K639" i="14"/>
  <c r="G639" i="14"/>
  <c r="L638" i="14"/>
  <c r="K638" i="14"/>
  <c r="J638" i="14"/>
  <c r="I638" i="14"/>
  <c r="H638" i="14"/>
  <c r="N638" i="14" s="1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M632" i="14"/>
  <c r="L632" i="14"/>
  <c r="K632" i="14"/>
  <c r="J632" i="14"/>
  <c r="I632" i="14"/>
  <c r="H632" i="14"/>
  <c r="N632" i="14" s="1"/>
  <c r="G632" i="14"/>
  <c r="L631" i="14"/>
  <c r="K631" i="14"/>
  <c r="L630" i="14"/>
  <c r="K630" i="14"/>
  <c r="L629" i="14"/>
  <c r="K629" i="14"/>
  <c r="J629" i="14"/>
  <c r="I629" i="14"/>
  <c r="H629" i="14"/>
  <c r="N629" i="14" s="1"/>
  <c r="G629" i="14"/>
  <c r="M629" i="14" s="1"/>
  <c r="L628" i="14"/>
  <c r="K628" i="14"/>
  <c r="J628" i="14"/>
  <c r="I628" i="14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L624" i="14"/>
  <c r="K624" i="14"/>
  <c r="J624" i="14"/>
  <c r="I624" i="14"/>
  <c r="H624" i="14"/>
  <c r="N624" i="14" s="1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M620" i="14"/>
  <c r="L620" i="14"/>
  <c r="K620" i="14"/>
  <c r="J620" i="14"/>
  <c r="I620" i="14"/>
  <c r="H620" i="14"/>
  <c r="N620" i="14" s="1"/>
  <c r="G620" i="14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L616" i="14"/>
  <c r="K616" i="14"/>
  <c r="J616" i="14"/>
  <c r="I616" i="14"/>
  <c r="H616" i="14"/>
  <c r="N616" i="14" s="1"/>
  <c r="L615" i="14"/>
  <c r="K615" i="14"/>
  <c r="J615" i="14"/>
  <c r="H615" i="14"/>
  <c r="L614" i="14"/>
  <c r="K614" i="14"/>
  <c r="J614" i="14"/>
  <c r="I614" i="14"/>
  <c r="G614" i="14"/>
  <c r="M614" i="14" s="1"/>
  <c r="L613" i="14"/>
  <c r="K613" i="14"/>
  <c r="J613" i="14"/>
  <c r="I613" i="14"/>
  <c r="H613" i="14"/>
  <c r="N613" i="14" s="1"/>
  <c r="G613" i="14"/>
  <c r="M613" i="14" s="1"/>
  <c r="F612" i="14"/>
  <c r="J639" i="14" s="1"/>
  <c r="E612" i="14"/>
  <c r="I639" i="14" s="1"/>
  <c r="D612" i="14"/>
  <c r="H639" i="14" s="1"/>
  <c r="N639" i="14" s="1"/>
  <c r="C612" i="14"/>
  <c r="G631" i="14" s="1"/>
  <c r="M631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L602" i="14"/>
  <c r="K602" i="14"/>
  <c r="J602" i="14"/>
  <c r="I602" i="14"/>
  <c r="H602" i="14"/>
  <c r="N602" i="14" s="1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M599" i="14"/>
  <c r="L599" i="14"/>
  <c r="K599" i="14"/>
  <c r="J599" i="14"/>
  <c r="I599" i="14"/>
  <c r="H599" i="14"/>
  <c r="N599" i="14" s="1"/>
  <c r="G599" i="14"/>
  <c r="M598" i="14"/>
  <c r="L598" i="14"/>
  <c r="K598" i="14"/>
  <c r="J598" i="14"/>
  <c r="I598" i="14"/>
  <c r="H598" i="14"/>
  <c r="N598" i="14" s="1"/>
  <c r="G598" i="14"/>
  <c r="L597" i="14"/>
  <c r="K597" i="14"/>
  <c r="J597" i="14"/>
  <c r="I597" i="14"/>
  <c r="H597" i="14"/>
  <c r="N597" i="14" s="1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M591" i="14"/>
  <c r="L591" i="14"/>
  <c r="K591" i="14"/>
  <c r="J591" i="14"/>
  <c r="I591" i="14"/>
  <c r="H591" i="14"/>
  <c r="N591" i="14" s="1"/>
  <c r="G591" i="14"/>
  <c r="L590" i="14"/>
  <c r="K590" i="14"/>
  <c r="I590" i="14"/>
  <c r="G590" i="14"/>
  <c r="M590" i="14" s="1"/>
  <c r="M589" i="14"/>
  <c r="L589" i="14"/>
  <c r="K589" i="14"/>
  <c r="J589" i="14"/>
  <c r="I589" i="14"/>
  <c r="H589" i="14"/>
  <c r="N589" i="14" s="1"/>
  <c r="G589" i="14"/>
  <c r="L588" i="14"/>
  <c r="K588" i="14"/>
  <c r="J588" i="14"/>
  <c r="I588" i="14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M585" i="14"/>
  <c r="L585" i="14"/>
  <c r="K585" i="14"/>
  <c r="J585" i="14"/>
  <c r="I585" i="14"/>
  <c r="H585" i="14"/>
  <c r="N585" i="14" s="1"/>
  <c r="G585" i="14"/>
  <c r="L584" i="14"/>
  <c r="K584" i="14"/>
  <c r="J584" i="14"/>
  <c r="I584" i="14"/>
  <c r="H584" i="14"/>
  <c r="N584" i="14" s="1"/>
  <c r="G584" i="14"/>
  <c r="M584" i="14" s="1"/>
  <c r="L583" i="14"/>
  <c r="K583" i="14"/>
  <c r="J583" i="14"/>
  <c r="I583" i="14"/>
  <c r="H583" i="14"/>
  <c r="N583" i="14" s="1"/>
  <c r="G583" i="14"/>
  <c r="M583" i="14" s="1"/>
  <c r="M582" i="14"/>
  <c r="L582" i="14"/>
  <c r="K582" i="14"/>
  <c r="J582" i="14"/>
  <c r="I582" i="14"/>
  <c r="H582" i="14"/>
  <c r="N582" i="14" s="1"/>
  <c r="G582" i="14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M577" i="14"/>
  <c r="L577" i="14"/>
  <c r="K577" i="14"/>
  <c r="J577" i="14"/>
  <c r="I577" i="14"/>
  <c r="H577" i="14"/>
  <c r="N577" i="14" s="1"/>
  <c r="G577" i="14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M574" i="14"/>
  <c r="L574" i="14"/>
  <c r="K574" i="14"/>
  <c r="J574" i="14"/>
  <c r="I574" i="14"/>
  <c r="H574" i="14"/>
  <c r="N574" i="14" s="1"/>
  <c r="G574" i="14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L571" i="14"/>
  <c r="K571" i="14"/>
  <c r="J571" i="14"/>
  <c r="I571" i="14"/>
  <c r="H571" i="14"/>
  <c r="N571" i="14" s="1"/>
  <c r="G571" i="14"/>
  <c r="M571" i="14" s="1"/>
  <c r="L570" i="14"/>
  <c r="K570" i="14"/>
  <c r="J570" i="14"/>
  <c r="I570" i="14"/>
  <c r="H570" i="14"/>
  <c r="N570" i="14" s="1"/>
  <c r="G570" i="14"/>
  <c r="M570" i="14" s="1"/>
  <c r="M569" i="14"/>
  <c r="L569" i="14"/>
  <c r="K569" i="14"/>
  <c r="J569" i="14"/>
  <c r="I569" i="14"/>
  <c r="H569" i="14"/>
  <c r="N569" i="14" s="1"/>
  <c r="G569" i="14"/>
  <c r="L568" i="14"/>
  <c r="K568" i="14"/>
  <c r="J568" i="14"/>
  <c r="I568" i="14"/>
  <c r="H568" i="14"/>
  <c r="N568" i="14" s="1"/>
  <c r="G568" i="14"/>
  <c r="M568" i="14" s="1"/>
  <c r="L567" i="14"/>
  <c r="K567" i="14"/>
  <c r="J567" i="14"/>
  <c r="I567" i="14"/>
  <c r="H567" i="14"/>
  <c r="N567" i="14" s="1"/>
  <c r="G567" i="14"/>
  <c r="M567" i="14" s="1"/>
  <c r="M566" i="14"/>
  <c r="L566" i="14"/>
  <c r="K566" i="14"/>
  <c r="J566" i="14"/>
  <c r="I566" i="14"/>
  <c r="H566" i="14"/>
  <c r="N566" i="14" s="1"/>
  <c r="G566" i="14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G564" i="14"/>
  <c r="M564" i="14" s="1"/>
  <c r="L563" i="14"/>
  <c r="K563" i="14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M559" i="14"/>
  <c r="L559" i="14"/>
  <c r="K559" i="14"/>
  <c r="J559" i="14"/>
  <c r="I559" i="14"/>
  <c r="H559" i="14"/>
  <c r="N559" i="14" s="1"/>
  <c r="G559" i="14"/>
  <c r="M558" i="14"/>
  <c r="L558" i="14"/>
  <c r="K558" i="14"/>
  <c r="J558" i="14"/>
  <c r="I558" i="14"/>
  <c r="H558" i="14"/>
  <c r="N558" i="14" s="1"/>
  <c r="G558" i="14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L555" i="14"/>
  <c r="K555" i="14"/>
  <c r="J555" i="14"/>
  <c r="I555" i="14"/>
  <c r="H555" i="14"/>
  <c r="N555" i="14" s="1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M551" i="14"/>
  <c r="L551" i="14"/>
  <c r="K551" i="14"/>
  <c r="J551" i="14"/>
  <c r="I551" i="14"/>
  <c r="H551" i="14"/>
  <c r="N551" i="14" s="1"/>
  <c r="G551" i="14"/>
  <c r="M550" i="14"/>
  <c r="L550" i="14"/>
  <c r="K550" i="14"/>
  <c r="J550" i="14"/>
  <c r="I550" i="14"/>
  <c r="H550" i="14"/>
  <c r="N550" i="14" s="1"/>
  <c r="G550" i="14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L547" i="14"/>
  <c r="K547" i="14"/>
  <c r="J547" i="14"/>
  <c r="I547" i="14"/>
  <c r="H547" i="14"/>
  <c r="N547" i="14" s="1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M543" i="14"/>
  <c r="L543" i="14"/>
  <c r="K543" i="14"/>
  <c r="J543" i="14"/>
  <c r="I543" i="14"/>
  <c r="H543" i="14"/>
  <c r="N543" i="14" s="1"/>
  <c r="G543" i="14"/>
  <c r="M542" i="14"/>
  <c r="L542" i="14"/>
  <c r="K542" i="14"/>
  <c r="J542" i="14"/>
  <c r="I542" i="14"/>
  <c r="H542" i="14"/>
  <c r="N542" i="14" s="1"/>
  <c r="G542" i="14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I539" i="14"/>
  <c r="H539" i="14"/>
  <c r="N539" i="14" s="1"/>
  <c r="G539" i="14"/>
  <c r="M539" i="14" s="1"/>
  <c r="L538" i="14"/>
  <c r="K538" i="14"/>
  <c r="J538" i="14"/>
  <c r="I538" i="14"/>
  <c r="H538" i="14"/>
  <c r="N538" i="14" s="1"/>
  <c r="G538" i="14"/>
  <c r="M538" i="14" s="1"/>
  <c r="L537" i="14"/>
  <c r="K537" i="14"/>
  <c r="J537" i="14"/>
  <c r="I537" i="14"/>
  <c r="H537" i="14"/>
  <c r="N537" i="14" s="1"/>
  <c r="G537" i="14"/>
  <c r="M537" i="14" s="1"/>
  <c r="L536" i="14"/>
  <c r="K536" i="14"/>
  <c r="J536" i="14"/>
  <c r="I536" i="14"/>
  <c r="H536" i="14"/>
  <c r="N536" i="14" s="1"/>
  <c r="G536" i="14"/>
  <c r="M536" i="14" s="1"/>
  <c r="M535" i="14"/>
  <c r="L535" i="14"/>
  <c r="K535" i="14"/>
  <c r="J535" i="14"/>
  <c r="I535" i="14"/>
  <c r="H535" i="14"/>
  <c r="N535" i="14" s="1"/>
  <c r="G535" i="14"/>
  <c r="M534" i="14"/>
  <c r="L534" i="14"/>
  <c r="K534" i="14"/>
  <c r="J534" i="14"/>
  <c r="I534" i="14"/>
  <c r="H534" i="14"/>
  <c r="N534" i="14" s="1"/>
  <c r="G534" i="14"/>
  <c r="L533" i="14"/>
  <c r="K533" i="14"/>
  <c r="J533" i="14"/>
  <c r="I533" i="14"/>
  <c r="H533" i="14"/>
  <c r="N533" i="14" s="1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L529" i="14"/>
  <c r="K529" i="14"/>
  <c r="J529" i="14"/>
  <c r="I529" i="14"/>
  <c r="H529" i="14"/>
  <c r="N529" i="14" s="1"/>
  <c r="G529" i="14"/>
  <c r="M529" i="14" s="1"/>
  <c r="L528" i="14"/>
  <c r="K528" i="14"/>
  <c r="J528" i="14"/>
  <c r="I528" i="14"/>
  <c r="H528" i="14"/>
  <c r="N528" i="14" s="1"/>
  <c r="G528" i="14"/>
  <c r="M528" i="14" s="1"/>
  <c r="M527" i="14"/>
  <c r="L527" i="14"/>
  <c r="K527" i="14"/>
  <c r="J527" i="14"/>
  <c r="I527" i="14"/>
  <c r="H527" i="14"/>
  <c r="N527" i="14" s="1"/>
  <c r="G527" i="14"/>
  <c r="M526" i="14"/>
  <c r="L526" i="14"/>
  <c r="K526" i="14"/>
  <c r="J526" i="14"/>
  <c r="I526" i="14"/>
  <c r="H526" i="14"/>
  <c r="N526" i="14" s="1"/>
  <c r="G526" i="14"/>
  <c r="L525" i="14"/>
  <c r="K525" i="14"/>
  <c r="J525" i="14"/>
  <c r="I525" i="14"/>
  <c r="H525" i="14"/>
  <c r="N525" i="14" s="1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L521" i="14"/>
  <c r="K521" i="14"/>
  <c r="J521" i="14"/>
  <c r="I521" i="14"/>
  <c r="H521" i="14"/>
  <c r="N521" i="14" s="1"/>
  <c r="G521" i="14"/>
  <c r="M521" i="14" s="1"/>
  <c r="L520" i="14"/>
  <c r="K520" i="14"/>
  <c r="J520" i="14"/>
  <c r="I520" i="14"/>
  <c r="H520" i="14"/>
  <c r="N520" i="14" s="1"/>
  <c r="G520" i="14"/>
  <c r="M520" i="14" s="1"/>
  <c r="M519" i="14"/>
  <c r="L519" i="14"/>
  <c r="K519" i="14"/>
  <c r="J519" i="14"/>
  <c r="I519" i="14"/>
  <c r="H519" i="14"/>
  <c r="N519" i="14" s="1"/>
  <c r="G519" i="14"/>
  <c r="M518" i="14"/>
  <c r="L518" i="14"/>
  <c r="K518" i="14"/>
  <c r="J518" i="14"/>
  <c r="I518" i="14"/>
  <c r="H518" i="14"/>
  <c r="N518" i="14" s="1"/>
  <c r="G518" i="14"/>
  <c r="L517" i="14"/>
  <c r="K517" i="14"/>
  <c r="J517" i="14"/>
  <c r="I517" i="14"/>
  <c r="H517" i="14"/>
  <c r="N517" i="14" s="1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J514" i="14"/>
  <c r="I514" i="14"/>
  <c r="H514" i="14"/>
  <c r="N514" i="14" s="1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I511" i="14"/>
  <c r="H511" i="14"/>
  <c r="N511" i="14" s="1"/>
  <c r="G511" i="14"/>
  <c r="M511" i="14" s="1"/>
  <c r="L510" i="14"/>
  <c r="K510" i="14"/>
  <c r="J510" i="14"/>
  <c r="I510" i="14"/>
  <c r="H510" i="14"/>
  <c r="N510" i="14" s="1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H507" i="14"/>
  <c r="N507" i="14" s="1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M504" i="14"/>
  <c r="L504" i="14"/>
  <c r="K504" i="14"/>
  <c r="J504" i="14"/>
  <c r="I504" i="14"/>
  <c r="H504" i="14"/>
  <c r="N504" i="14" s="1"/>
  <c r="G504" i="14"/>
  <c r="M503" i="14"/>
  <c r="L503" i="14"/>
  <c r="K503" i="14"/>
  <c r="J503" i="14"/>
  <c r="I503" i="14"/>
  <c r="H503" i="14"/>
  <c r="N503" i="14" s="1"/>
  <c r="G503" i="14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L500" i="14"/>
  <c r="K500" i="14"/>
  <c r="J500" i="14"/>
  <c r="I500" i="14"/>
  <c r="H500" i="14"/>
  <c r="N500" i="14" s="1"/>
  <c r="G500" i="14"/>
  <c r="M500" i="14" s="1"/>
  <c r="L499" i="14"/>
  <c r="K499" i="14"/>
  <c r="I499" i="14"/>
  <c r="G499" i="14"/>
  <c r="M499" i="14" s="1"/>
  <c r="L498" i="14"/>
  <c r="K498" i="14"/>
  <c r="J498" i="14"/>
  <c r="I498" i="14"/>
  <c r="H498" i="14"/>
  <c r="N498" i="14" s="1"/>
  <c r="G498" i="14"/>
  <c r="M498" i="14" s="1"/>
  <c r="M497" i="14"/>
  <c r="L497" i="14"/>
  <c r="K497" i="14"/>
  <c r="J497" i="14"/>
  <c r="I497" i="14"/>
  <c r="H497" i="14"/>
  <c r="N497" i="14" s="1"/>
  <c r="G497" i="14"/>
  <c r="L496" i="14"/>
  <c r="K496" i="14"/>
  <c r="J496" i="14"/>
  <c r="I496" i="14"/>
  <c r="H496" i="14"/>
  <c r="N496" i="14" s="1"/>
  <c r="G496" i="14"/>
  <c r="M496" i="14" s="1"/>
  <c r="L495" i="14"/>
  <c r="K495" i="14"/>
  <c r="J495" i="14"/>
  <c r="I495" i="14"/>
  <c r="H495" i="14"/>
  <c r="N495" i="14" s="1"/>
  <c r="G495" i="14"/>
  <c r="M495" i="14" s="1"/>
  <c r="M494" i="14"/>
  <c r="L494" i="14"/>
  <c r="K494" i="14"/>
  <c r="J494" i="14"/>
  <c r="I494" i="14"/>
  <c r="H494" i="14"/>
  <c r="N494" i="14" s="1"/>
  <c r="G494" i="14"/>
  <c r="L493" i="14"/>
  <c r="K493" i="14"/>
  <c r="J493" i="14"/>
  <c r="I493" i="14"/>
  <c r="H493" i="14"/>
  <c r="N493" i="14" s="1"/>
  <c r="G493" i="14"/>
  <c r="M493" i="14" s="1"/>
  <c r="L492" i="14"/>
  <c r="K492" i="14"/>
  <c r="J492" i="14"/>
  <c r="I492" i="14"/>
  <c r="H492" i="14"/>
  <c r="N492" i="14" s="1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M489" i="14"/>
  <c r="L489" i="14"/>
  <c r="K489" i="14"/>
  <c r="J489" i="14"/>
  <c r="I489" i="14"/>
  <c r="H489" i="14"/>
  <c r="N489" i="14" s="1"/>
  <c r="G489" i="14"/>
  <c r="L488" i="14"/>
  <c r="K488" i="14"/>
  <c r="J488" i="14"/>
  <c r="I488" i="14"/>
  <c r="H488" i="14"/>
  <c r="N488" i="14" s="1"/>
  <c r="G488" i="14"/>
  <c r="M488" i="14" s="1"/>
  <c r="L487" i="14"/>
  <c r="K487" i="14"/>
  <c r="J487" i="14"/>
  <c r="I487" i="14"/>
  <c r="H487" i="14"/>
  <c r="N487" i="14" s="1"/>
  <c r="G487" i="14"/>
  <c r="M487" i="14" s="1"/>
  <c r="M486" i="14"/>
  <c r="L486" i="14"/>
  <c r="K486" i="14"/>
  <c r="J486" i="14"/>
  <c r="I486" i="14"/>
  <c r="H486" i="14"/>
  <c r="N486" i="14" s="1"/>
  <c r="G486" i="14"/>
  <c r="L485" i="14"/>
  <c r="K485" i="14"/>
  <c r="J485" i="14"/>
  <c r="I485" i="14"/>
  <c r="H485" i="14"/>
  <c r="N485" i="14" s="1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M481" i="14"/>
  <c r="L481" i="14"/>
  <c r="K481" i="14"/>
  <c r="J481" i="14"/>
  <c r="I481" i="14"/>
  <c r="H481" i="14"/>
  <c r="N481" i="14" s="1"/>
  <c r="G481" i="14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M478" i="14"/>
  <c r="L478" i="14"/>
  <c r="K478" i="14"/>
  <c r="J478" i="14"/>
  <c r="I478" i="14"/>
  <c r="H478" i="14"/>
  <c r="N478" i="14" s="1"/>
  <c r="G478" i="14"/>
  <c r="L477" i="14"/>
  <c r="K477" i="14"/>
  <c r="J477" i="14"/>
  <c r="I477" i="14"/>
  <c r="H477" i="14"/>
  <c r="N477" i="14" s="1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L473" i="14"/>
  <c r="K473" i="14"/>
  <c r="I473" i="14"/>
  <c r="H473" i="14"/>
  <c r="G473" i="14"/>
  <c r="M473" i="14" s="1"/>
  <c r="L472" i="14"/>
  <c r="K472" i="14"/>
  <c r="J472" i="14"/>
  <c r="I472" i="14"/>
  <c r="H472" i="14"/>
  <c r="N472" i="14" s="1"/>
  <c r="G472" i="14"/>
  <c r="M472" i="14" s="1"/>
  <c r="M471" i="14"/>
  <c r="L471" i="14"/>
  <c r="K471" i="14"/>
  <c r="J471" i="14"/>
  <c r="I471" i="14"/>
  <c r="H471" i="14"/>
  <c r="N471" i="14" s="1"/>
  <c r="G471" i="14"/>
  <c r="L470" i="14"/>
  <c r="K470" i="14"/>
  <c r="J470" i="14"/>
  <c r="I470" i="14"/>
  <c r="H470" i="14"/>
  <c r="N470" i="14" s="1"/>
  <c r="M469" i="14"/>
  <c r="L469" i="14"/>
  <c r="K469" i="14"/>
  <c r="J469" i="14"/>
  <c r="I469" i="14"/>
  <c r="H469" i="14"/>
  <c r="N469" i="14" s="1"/>
  <c r="G469" i="14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L465" i="14"/>
  <c r="K465" i="14"/>
  <c r="J465" i="14"/>
  <c r="I465" i="14"/>
  <c r="H465" i="14"/>
  <c r="N465" i="14" s="1"/>
  <c r="G465" i="14"/>
  <c r="M465" i="14" s="1"/>
  <c r="M464" i="14"/>
  <c r="L464" i="14"/>
  <c r="K464" i="14"/>
  <c r="J464" i="14"/>
  <c r="I464" i="14"/>
  <c r="H464" i="14"/>
  <c r="N464" i="14" s="1"/>
  <c r="G464" i="14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M461" i="14"/>
  <c r="L461" i="14"/>
  <c r="K461" i="14"/>
  <c r="J461" i="14"/>
  <c r="I461" i="14"/>
  <c r="H461" i="14"/>
  <c r="N461" i="14" s="1"/>
  <c r="G461" i="14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L457" i="14"/>
  <c r="K457" i="14"/>
  <c r="J457" i="14"/>
  <c r="I457" i="14"/>
  <c r="H457" i="14"/>
  <c r="N457" i="14" s="1"/>
  <c r="G457" i="14"/>
  <c r="M457" i="14" s="1"/>
  <c r="M456" i="14"/>
  <c r="L456" i="14"/>
  <c r="K456" i="14"/>
  <c r="J456" i="14"/>
  <c r="I456" i="14"/>
  <c r="H456" i="14"/>
  <c r="N456" i="14" s="1"/>
  <c r="G456" i="14"/>
  <c r="L455" i="14"/>
  <c r="K455" i="14"/>
  <c r="J455" i="14"/>
  <c r="I455" i="14"/>
  <c r="H455" i="14"/>
  <c r="N455" i="14" s="1"/>
  <c r="G455" i="14"/>
  <c r="M455" i="14" s="1"/>
  <c r="L454" i="14"/>
  <c r="K454" i="14"/>
  <c r="J454" i="14"/>
  <c r="I454" i="14"/>
  <c r="H454" i="14"/>
  <c r="N454" i="14" s="1"/>
  <c r="G454" i="14"/>
  <c r="M454" i="14" s="1"/>
  <c r="M453" i="14"/>
  <c r="L453" i="14"/>
  <c r="K453" i="14"/>
  <c r="J453" i="14"/>
  <c r="I453" i="14"/>
  <c r="H453" i="14"/>
  <c r="N453" i="14" s="1"/>
  <c r="G453" i="14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L450" i="14"/>
  <c r="K450" i="14"/>
  <c r="J450" i="14"/>
  <c r="I450" i="14"/>
  <c r="H450" i="14"/>
  <c r="N450" i="14" s="1"/>
  <c r="G450" i="14"/>
  <c r="M450" i="14" s="1"/>
  <c r="L449" i="14"/>
  <c r="K449" i="14"/>
  <c r="J449" i="14"/>
  <c r="I449" i="14"/>
  <c r="H449" i="14"/>
  <c r="N449" i="14" s="1"/>
  <c r="G449" i="14"/>
  <c r="M449" i="14" s="1"/>
  <c r="M448" i="14"/>
  <c r="L448" i="14"/>
  <c r="K448" i="14"/>
  <c r="J448" i="14"/>
  <c r="I448" i="14"/>
  <c r="H448" i="14"/>
  <c r="N448" i="14" s="1"/>
  <c r="G448" i="14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H446" i="14"/>
  <c r="N446" i="14" s="1"/>
  <c r="G446" i="14"/>
  <c r="M446" i="14" s="1"/>
  <c r="M445" i="14"/>
  <c r="L445" i="14"/>
  <c r="K445" i="14"/>
  <c r="J445" i="14"/>
  <c r="I445" i="14"/>
  <c r="G445" i="14"/>
  <c r="L444" i="14"/>
  <c r="K444" i="14"/>
  <c r="J444" i="14"/>
  <c r="I444" i="14"/>
  <c r="H444" i="14"/>
  <c r="N444" i="14" s="1"/>
  <c r="G444" i="14"/>
  <c r="M444" i="14" s="1"/>
  <c r="L443" i="14"/>
  <c r="K443" i="14"/>
  <c r="H443" i="14"/>
  <c r="N443" i="14" s="1"/>
  <c r="G443" i="14"/>
  <c r="M443" i="14" s="1"/>
  <c r="L442" i="14"/>
  <c r="K442" i="14"/>
  <c r="I442" i="14"/>
  <c r="H442" i="14"/>
  <c r="G442" i="14"/>
  <c r="M442" i="14" s="1"/>
  <c r="M441" i="14"/>
  <c r="L441" i="14"/>
  <c r="K441" i="14"/>
  <c r="J441" i="14"/>
  <c r="I441" i="14"/>
  <c r="H441" i="14"/>
  <c r="N441" i="14" s="1"/>
  <c r="G441" i="14"/>
  <c r="M440" i="14"/>
  <c r="L440" i="14"/>
  <c r="K440" i="14"/>
  <c r="J440" i="14"/>
  <c r="I440" i="14"/>
  <c r="H440" i="14"/>
  <c r="N440" i="14" s="1"/>
  <c r="G440" i="14"/>
  <c r="L439" i="14"/>
  <c r="K439" i="14"/>
  <c r="J439" i="14"/>
  <c r="I439" i="14"/>
  <c r="H439" i="14"/>
  <c r="N439" i="14" s="1"/>
  <c r="G439" i="14"/>
  <c r="M439" i="14" s="1"/>
  <c r="L438" i="14"/>
  <c r="K438" i="14"/>
  <c r="J438" i="14"/>
  <c r="I438" i="14"/>
  <c r="H438" i="14"/>
  <c r="N438" i="14" s="1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I435" i="14"/>
  <c r="H435" i="14"/>
  <c r="N435" i="14" s="1"/>
  <c r="G435" i="14"/>
  <c r="M435" i="14" s="1"/>
  <c r="L434" i="14"/>
  <c r="K434" i="14"/>
  <c r="I434" i="14"/>
  <c r="H434" i="14"/>
  <c r="G434" i="14"/>
  <c r="M434" i="14" s="1"/>
  <c r="M433" i="14"/>
  <c r="L433" i="14"/>
  <c r="K433" i="14"/>
  <c r="J433" i="14"/>
  <c r="I433" i="14"/>
  <c r="H433" i="14"/>
  <c r="N433" i="14" s="1"/>
  <c r="G433" i="14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L430" i="14"/>
  <c r="K430" i="14"/>
  <c r="J430" i="14"/>
  <c r="I430" i="14"/>
  <c r="H430" i="14"/>
  <c r="N430" i="14" s="1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I428" i="14"/>
  <c r="H428" i="14"/>
  <c r="N428" i="14" s="1"/>
  <c r="G428" i="14"/>
  <c r="M428" i="14" s="1"/>
  <c r="L427" i="14"/>
  <c r="K427" i="14"/>
  <c r="J427" i="14"/>
  <c r="I427" i="14"/>
  <c r="H427" i="14"/>
  <c r="N427" i="14" s="1"/>
  <c r="G427" i="14"/>
  <c r="M427" i="14" s="1"/>
  <c r="L426" i="14"/>
  <c r="K426" i="14"/>
  <c r="J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I424" i="14"/>
  <c r="H424" i="14"/>
  <c r="N424" i="14" s="1"/>
  <c r="L423" i="14"/>
  <c r="K423" i="14"/>
  <c r="J423" i="14"/>
  <c r="I423" i="14"/>
  <c r="G423" i="14"/>
  <c r="M423" i="14" s="1"/>
  <c r="L422" i="14"/>
  <c r="K422" i="14"/>
  <c r="H422" i="14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G419" i="14"/>
  <c r="M419" i="14" s="1"/>
  <c r="L418" i="14"/>
  <c r="K418" i="14"/>
  <c r="J418" i="14"/>
  <c r="I418" i="14"/>
  <c r="H418" i="14"/>
  <c r="N418" i="14" s="1"/>
  <c r="G418" i="14"/>
  <c r="M418" i="14" s="1"/>
  <c r="M417" i="14"/>
  <c r="L417" i="14"/>
  <c r="K417" i="14"/>
  <c r="J417" i="14"/>
  <c r="I417" i="14"/>
  <c r="H417" i="14"/>
  <c r="N417" i="14" s="1"/>
  <c r="G417" i="14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L414" i="14"/>
  <c r="K414" i="14"/>
  <c r="J414" i="14"/>
  <c r="I414" i="14"/>
  <c r="H414" i="14"/>
  <c r="N414" i="14" s="1"/>
  <c r="G414" i="14"/>
  <c r="M414" i="14" s="1"/>
  <c r="L413" i="14"/>
  <c r="K413" i="14"/>
  <c r="H413" i="14"/>
  <c r="M412" i="14"/>
  <c r="L412" i="14"/>
  <c r="K412" i="14"/>
  <c r="J412" i="14"/>
  <c r="I412" i="14"/>
  <c r="H412" i="14"/>
  <c r="N412" i="14" s="1"/>
  <c r="G412" i="14"/>
  <c r="L411" i="14"/>
  <c r="K411" i="14"/>
  <c r="J411" i="14"/>
  <c r="I411" i="14"/>
  <c r="H411" i="14"/>
  <c r="N411" i="14" s="1"/>
  <c r="G411" i="14"/>
  <c r="M411" i="14" s="1"/>
  <c r="L410" i="14"/>
  <c r="K410" i="14"/>
  <c r="J410" i="14"/>
  <c r="I410" i="14"/>
  <c r="H410" i="14"/>
  <c r="N410" i="14" s="1"/>
  <c r="G410" i="14"/>
  <c r="M410" i="14" s="1"/>
  <c r="M409" i="14"/>
  <c r="L409" i="14"/>
  <c r="K409" i="14"/>
  <c r="J409" i="14"/>
  <c r="I409" i="14"/>
  <c r="H409" i="14"/>
  <c r="N409" i="14" s="1"/>
  <c r="G409" i="14"/>
  <c r="L408" i="14"/>
  <c r="K408" i="14"/>
  <c r="J408" i="14"/>
  <c r="I408" i="14"/>
  <c r="H408" i="14"/>
  <c r="N408" i="14" s="1"/>
  <c r="G408" i="14"/>
  <c r="M408" i="14" s="1"/>
  <c r="L407" i="14"/>
  <c r="K407" i="14"/>
  <c r="H407" i="14"/>
  <c r="N407" i="14" s="1"/>
  <c r="L406" i="14"/>
  <c r="K406" i="14"/>
  <c r="J406" i="14"/>
  <c r="G406" i="14"/>
  <c r="M406" i="14" s="1"/>
  <c r="L405" i="14"/>
  <c r="K405" i="14"/>
  <c r="I405" i="14"/>
  <c r="H405" i="14"/>
  <c r="G405" i="14"/>
  <c r="M405" i="14" s="1"/>
  <c r="L404" i="14"/>
  <c r="K404" i="14"/>
  <c r="J404" i="14"/>
  <c r="I404" i="14"/>
  <c r="H404" i="14"/>
  <c r="N404" i="14" s="1"/>
  <c r="G404" i="14"/>
  <c r="M404" i="14" s="1"/>
  <c r="M403" i="14"/>
  <c r="L403" i="14"/>
  <c r="K403" i="14"/>
  <c r="J403" i="14"/>
  <c r="I403" i="14"/>
  <c r="H403" i="14"/>
  <c r="N403" i="14" s="1"/>
  <c r="G403" i="14"/>
  <c r="L402" i="14"/>
  <c r="K402" i="14"/>
  <c r="I402" i="14"/>
  <c r="H402" i="14"/>
  <c r="G402" i="14"/>
  <c r="M402" i="14" s="1"/>
  <c r="M401" i="14"/>
  <c r="L401" i="14"/>
  <c r="K401" i="14"/>
  <c r="J401" i="14"/>
  <c r="I401" i="14"/>
  <c r="H401" i="14"/>
  <c r="N401" i="14" s="1"/>
  <c r="G401" i="14"/>
  <c r="L400" i="14"/>
  <c r="K400" i="14"/>
  <c r="J400" i="14"/>
  <c r="I400" i="14"/>
  <c r="H400" i="14"/>
  <c r="N400" i="14" s="1"/>
  <c r="M399" i="14"/>
  <c r="L399" i="14"/>
  <c r="K399" i="14"/>
  <c r="J399" i="14"/>
  <c r="I399" i="14"/>
  <c r="H399" i="14"/>
  <c r="N399" i="14" s="1"/>
  <c r="G399" i="14"/>
  <c r="M398" i="14"/>
  <c r="L398" i="14"/>
  <c r="K398" i="14"/>
  <c r="J398" i="14"/>
  <c r="I398" i="14"/>
  <c r="H398" i="14"/>
  <c r="N398" i="14" s="1"/>
  <c r="G398" i="14"/>
  <c r="L397" i="14"/>
  <c r="K397" i="14"/>
  <c r="J397" i="14"/>
  <c r="I397" i="14"/>
  <c r="H397" i="14"/>
  <c r="N397" i="14" s="1"/>
  <c r="G397" i="14"/>
  <c r="M397" i="14" s="1"/>
  <c r="L396" i="14"/>
  <c r="K396" i="14"/>
  <c r="I396" i="14"/>
  <c r="H396" i="14"/>
  <c r="G396" i="14"/>
  <c r="M396" i="14" s="1"/>
  <c r="L395" i="14"/>
  <c r="K395" i="14"/>
  <c r="J395" i="14"/>
  <c r="I395" i="14"/>
  <c r="H395" i="14"/>
  <c r="N395" i="14" s="1"/>
  <c r="G395" i="14"/>
  <c r="M395" i="14" s="1"/>
  <c r="L394" i="14"/>
  <c r="K394" i="14"/>
  <c r="J394" i="14"/>
  <c r="I394" i="14"/>
  <c r="H394" i="14"/>
  <c r="N394" i="14" s="1"/>
  <c r="G394" i="14"/>
  <c r="M394" i="14" s="1"/>
  <c r="L393" i="14"/>
  <c r="K393" i="14"/>
  <c r="J393" i="14"/>
  <c r="I393" i="14"/>
  <c r="H393" i="14"/>
  <c r="N393" i="14" s="1"/>
  <c r="G393" i="14"/>
  <c r="M393" i="14" s="1"/>
  <c r="M392" i="14"/>
  <c r="L392" i="14"/>
  <c r="K392" i="14"/>
  <c r="J392" i="14"/>
  <c r="I392" i="14"/>
  <c r="H392" i="14"/>
  <c r="N392" i="14" s="1"/>
  <c r="G392" i="14"/>
  <c r="L391" i="14"/>
  <c r="K391" i="14"/>
  <c r="J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L388" i="14"/>
  <c r="K388" i="14"/>
  <c r="J388" i="14"/>
  <c r="I388" i="14"/>
  <c r="H388" i="14"/>
  <c r="N388" i="14" s="1"/>
  <c r="G388" i="14"/>
  <c r="M388" i="14" s="1"/>
  <c r="L387" i="14"/>
  <c r="K387" i="14"/>
  <c r="J387" i="14"/>
  <c r="I387" i="14"/>
  <c r="H387" i="14"/>
  <c r="N387" i="14" s="1"/>
  <c r="G387" i="14"/>
  <c r="M387" i="14" s="1"/>
  <c r="L386" i="14"/>
  <c r="K386" i="14"/>
  <c r="J386" i="14"/>
  <c r="I386" i="14"/>
  <c r="H386" i="14"/>
  <c r="N386" i="14" s="1"/>
  <c r="G386" i="14"/>
  <c r="M386" i="14" s="1"/>
  <c r="M385" i="14"/>
  <c r="L385" i="14"/>
  <c r="K385" i="14"/>
  <c r="J385" i="14"/>
  <c r="I385" i="14"/>
  <c r="H385" i="14"/>
  <c r="N385" i="14" s="1"/>
  <c r="G385" i="14"/>
  <c r="L384" i="14"/>
  <c r="K384" i="14"/>
  <c r="J384" i="14"/>
  <c r="I384" i="14"/>
  <c r="H384" i="14"/>
  <c r="N384" i="14" s="1"/>
  <c r="G384" i="14"/>
  <c r="M384" i="14" s="1"/>
  <c r="L383" i="14"/>
  <c r="K383" i="14"/>
  <c r="M382" i="14"/>
  <c r="L382" i="14"/>
  <c r="K382" i="14"/>
  <c r="J382" i="14"/>
  <c r="I382" i="14"/>
  <c r="H382" i="14"/>
  <c r="N382" i="14" s="1"/>
  <c r="G382" i="14"/>
  <c r="L381" i="14"/>
  <c r="K381" i="14"/>
  <c r="J381" i="14"/>
  <c r="I381" i="14"/>
  <c r="H381" i="14"/>
  <c r="N381" i="14" s="1"/>
  <c r="G381" i="14"/>
  <c r="M381" i="14" s="1"/>
  <c r="L380" i="14"/>
  <c r="K380" i="14"/>
  <c r="J380" i="14"/>
  <c r="I380" i="14"/>
  <c r="H380" i="14"/>
  <c r="N380" i="14" s="1"/>
  <c r="G380" i="14"/>
  <c r="M380" i="14" s="1"/>
  <c r="L379" i="14"/>
  <c r="K379" i="14"/>
  <c r="J379" i="14"/>
  <c r="I379" i="14"/>
  <c r="H379" i="14"/>
  <c r="N379" i="14" s="1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H377" i="14"/>
  <c r="G377" i="14"/>
  <c r="M377" i="14" s="1"/>
  <c r="L376" i="14"/>
  <c r="K376" i="14"/>
  <c r="J376" i="14"/>
  <c r="I376" i="14"/>
  <c r="H376" i="14"/>
  <c r="N376" i="14" s="1"/>
  <c r="G376" i="14"/>
  <c r="M376" i="14" s="1"/>
  <c r="M375" i="14"/>
  <c r="L375" i="14"/>
  <c r="K375" i="14"/>
  <c r="J375" i="14"/>
  <c r="I375" i="14"/>
  <c r="H375" i="14"/>
  <c r="N375" i="14" s="1"/>
  <c r="G375" i="14"/>
  <c r="L374" i="14"/>
  <c r="K374" i="14"/>
  <c r="J374" i="14"/>
  <c r="I374" i="14"/>
  <c r="H374" i="14"/>
  <c r="N374" i="14" s="1"/>
  <c r="G374" i="14"/>
  <c r="M374" i="14" s="1"/>
  <c r="L373" i="14"/>
  <c r="K373" i="14"/>
  <c r="I373" i="14"/>
  <c r="H373" i="14"/>
  <c r="G373" i="14"/>
  <c r="M373" i="14" s="1"/>
  <c r="L372" i="14"/>
  <c r="K372" i="14"/>
  <c r="J372" i="14"/>
  <c r="H372" i="14"/>
  <c r="F371" i="14"/>
  <c r="J590" i="14" s="1"/>
  <c r="E371" i="14"/>
  <c r="I563" i="14" s="1"/>
  <c r="D371" i="14"/>
  <c r="H590" i="14" s="1"/>
  <c r="C371" i="14"/>
  <c r="G563" i="14" s="1"/>
  <c r="M563" i="14" s="1"/>
  <c r="L363" i="14"/>
  <c r="K363" i="14"/>
  <c r="J363" i="14"/>
  <c r="I363" i="14"/>
  <c r="H363" i="14"/>
  <c r="N363" i="14" s="1"/>
  <c r="G363" i="14"/>
  <c r="M363" i="14" s="1"/>
  <c r="L362" i="14"/>
  <c r="K362" i="14"/>
  <c r="J362" i="14"/>
  <c r="I362" i="14"/>
  <c r="H362" i="14"/>
  <c r="N362" i="14" s="1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M359" i="14"/>
  <c r="L359" i="14"/>
  <c r="K359" i="14"/>
  <c r="J359" i="14"/>
  <c r="I359" i="14"/>
  <c r="H359" i="14"/>
  <c r="N359" i="14" s="1"/>
  <c r="G359" i="14"/>
  <c r="L358" i="14"/>
  <c r="K358" i="14"/>
  <c r="J358" i="14"/>
  <c r="I358" i="14"/>
  <c r="H358" i="14"/>
  <c r="N358" i="14" s="1"/>
  <c r="G358" i="14"/>
  <c r="M358" i="14" s="1"/>
  <c r="L357" i="14"/>
  <c r="K357" i="14"/>
  <c r="J357" i="14"/>
  <c r="I357" i="14"/>
  <c r="H357" i="14"/>
  <c r="N357" i="14" s="1"/>
  <c r="G357" i="14"/>
  <c r="M357" i="14" s="1"/>
  <c r="M356" i="14"/>
  <c r="L356" i="14"/>
  <c r="K356" i="14"/>
  <c r="J356" i="14"/>
  <c r="I356" i="14"/>
  <c r="H356" i="14"/>
  <c r="N356" i="14" s="1"/>
  <c r="G356" i="14"/>
  <c r="L355" i="14"/>
  <c r="K355" i="14"/>
  <c r="J355" i="14"/>
  <c r="I355" i="14"/>
  <c r="H355" i="14"/>
  <c r="N355" i="14" s="1"/>
  <c r="G355" i="14"/>
  <c r="M355" i="14" s="1"/>
  <c r="L354" i="14"/>
  <c r="K354" i="14"/>
  <c r="J354" i="14"/>
  <c r="I354" i="14"/>
  <c r="H354" i="14"/>
  <c r="N354" i="14" s="1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L350" i="14"/>
  <c r="K350" i="14"/>
  <c r="J350" i="14"/>
  <c r="I350" i="14"/>
  <c r="H350" i="14"/>
  <c r="N350" i="14" s="1"/>
  <c r="G350" i="14"/>
  <c r="M350" i="14" s="1"/>
  <c r="L349" i="14"/>
  <c r="K349" i="14"/>
  <c r="J349" i="14"/>
  <c r="I349" i="14"/>
  <c r="H349" i="14"/>
  <c r="N349" i="14" s="1"/>
  <c r="G349" i="14"/>
  <c r="M349" i="14" s="1"/>
  <c r="M348" i="14"/>
  <c r="L348" i="14"/>
  <c r="K348" i="14"/>
  <c r="J348" i="14"/>
  <c r="I348" i="14"/>
  <c r="H348" i="14"/>
  <c r="N348" i="14" s="1"/>
  <c r="G348" i="14"/>
  <c r="L347" i="14"/>
  <c r="K347" i="14"/>
  <c r="J347" i="14"/>
  <c r="I347" i="14"/>
  <c r="H347" i="14"/>
  <c r="N347" i="14" s="1"/>
  <c r="G347" i="14"/>
  <c r="M347" i="14" s="1"/>
  <c r="L346" i="14"/>
  <c r="K346" i="14"/>
  <c r="J346" i="14"/>
  <c r="I346" i="14"/>
  <c r="H346" i="14"/>
  <c r="N346" i="14" s="1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L342" i="14"/>
  <c r="K342" i="14"/>
  <c r="J342" i="14"/>
  <c r="I342" i="14"/>
  <c r="H342" i="14"/>
  <c r="N342" i="14" s="1"/>
  <c r="G342" i="14"/>
  <c r="M342" i="14" s="1"/>
  <c r="L341" i="14"/>
  <c r="K341" i="14"/>
  <c r="J341" i="14"/>
  <c r="I341" i="14"/>
  <c r="G341" i="14"/>
  <c r="M341" i="14" s="1"/>
  <c r="M340" i="14"/>
  <c r="L340" i="14"/>
  <c r="K340" i="14"/>
  <c r="J340" i="14"/>
  <c r="I340" i="14"/>
  <c r="H340" i="14"/>
  <c r="N340" i="14" s="1"/>
  <c r="G340" i="14"/>
  <c r="L339" i="14"/>
  <c r="K339" i="14"/>
  <c r="J339" i="14"/>
  <c r="I339" i="14"/>
  <c r="H339" i="14"/>
  <c r="N339" i="14" s="1"/>
  <c r="G339" i="14"/>
  <c r="M339" i="14" s="1"/>
  <c r="L338" i="14"/>
  <c r="K338" i="14"/>
  <c r="J338" i="14"/>
  <c r="I338" i="14"/>
  <c r="G338" i="14"/>
  <c r="M338" i="14" s="1"/>
  <c r="L337" i="14"/>
  <c r="K337" i="14"/>
  <c r="J337" i="14"/>
  <c r="I337" i="14"/>
  <c r="H337" i="14"/>
  <c r="N337" i="14" s="1"/>
  <c r="G337" i="14"/>
  <c r="M337" i="14" s="1"/>
  <c r="L336" i="14"/>
  <c r="K336" i="14"/>
  <c r="J336" i="14"/>
  <c r="I336" i="14"/>
  <c r="H336" i="14"/>
  <c r="N336" i="14" s="1"/>
  <c r="G336" i="14"/>
  <c r="M336" i="14" s="1"/>
  <c r="L335" i="14"/>
  <c r="K335" i="14"/>
  <c r="J335" i="14"/>
  <c r="I335" i="14"/>
  <c r="H335" i="14"/>
  <c r="N335" i="14" s="1"/>
  <c r="G335" i="14"/>
  <c r="M335" i="14" s="1"/>
  <c r="M334" i="14"/>
  <c r="L334" i="14"/>
  <c r="K334" i="14"/>
  <c r="J334" i="14"/>
  <c r="I334" i="14"/>
  <c r="H334" i="14"/>
  <c r="N334" i="14" s="1"/>
  <c r="G334" i="14"/>
  <c r="M333" i="14"/>
  <c r="L333" i="14"/>
  <c r="K333" i="14"/>
  <c r="J333" i="14"/>
  <c r="I333" i="14"/>
  <c r="H333" i="14"/>
  <c r="N333" i="14" s="1"/>
  <c r="G333" i="14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L330" i="14"/>
  <c r="K330" i="14"/>
  <c r="J330" i="14"/>
  <c r="I330" i="14"/>
  <c r="H330" i="14"/>
  <c r="N330" i="14" s="1"/>
  <c r="G330" i="14"/>
  <c r="M330" i="14" s="1"/>
  <c r="L329" i="14"/>
  <c r="K329" i="14"/>
  <c r="J329" i="14"/>
  <c r="I329" i="14"/>
  <c r="H329" i="14"/>
  <c r="N329" i="14" s="1"/>
  <c r="G329" i="14"/>
  <c r="M329" i="14" s="1"/>
  <c r="L328" i="14"/>
  <c r="K328" i="14"/>
  <c r="J328" i="14"/>
  <c r="I328" i="14"/>
  <c r="H328" i="14"/>
  <c r="N328" i="14" s="1"/>
  <c r="G328" i="14"/>
  <c r="M328" i="14" s="1"/>
  <c r="L327" i="14"/>
  <c r="K327" i="14"/>
  <c r="J327" i="14"/>
  <c r="I327" i="14"/>
  <c r="L326" i="14"/>
  <c r="K326" i="14"/>
  <c r="J326" i="14"/>
  <c r="I326" i="14"/>
  <c r="H326" i="14"/>
  <c r="N326" i="14" s="1"/>
  <c r="G326" i="14"/>
  <c r="M326" i="14" s="1"/>
  <c r="M325" i="14"/>
  <c r="L325" i="14"/>
  <c r="K325" i="14"/>
  <c r="J325" i="14"/>
  <c r="I325" i="14"/>
  <c r="H325" i="14"/>
  <c r="N325" i="14" s="1"/>
  <c r="G325" i="14"/>
  <c r="L324" i="14"/>
  <c r="K324" i="14"/>
  <c r="J324" i="14"/>
  <c r="L323" i="14"/>
  <c r="K323" i="14"/>
  <c r="J323" i="14"/>
  <c r="I323" i="14"/>
  <c r="H323" i="14"/>
  <c r="N323" i="14" s="1"/>
  <c r="G323" i="14"/>
  <c r="M323" i="14" s="1"/>
  <c r="L322" i="14"/>
  <c r="K322" i="14"/>
  <c r="J322" i="14"/>
  <c r="I322" i="14"/>
  <c r="H322" i="14"/>
  <c r="N322" i="14" s="1"/>
  <c r="G322" i="14"/>
  <c r="M322" i="14" s="1"/>
  <c r="L321" i="14"/>
  <c r="K321" i="14"/>
  <c r="J321" i="14"/>
  <c r="I321" i="14"/>
  <c r="H321" i="14"/>
  <c r="N321" i="14" s="1"/>
  <c r="G321" i="14"/>
  <c r="M321" i="14" s="1"/>
  <c r="M320" i="14"/>
  <c r="L320" i="14"/>
  <c r="K320" i="14"/>
  <c r="J320" i="14"/>
  <c r="I320" i="14"/>
  <c r="H320" i="14"/>
  <c r="N320" i="14" s="1"/>
  <c r="G320" i="14"/>
  <c r="L319" i="14"/>
  <c r="K319" i="14"/>
  <c r="J319" i="14"/>
  <c r="I319" i="14"/>
  <c r="H319" i="14"/>
  <c r="N319" i="14" s="1"/>
  <c r="G319" i="14"/>
  <c r="M319" i="14" s="1"/>
  <c r="L318" i="14"/>
  <c r="K318" i="14"/>
  <c r="H318" i="14"/>
  <c r="N318" i="14" s="1"/>
  <c r="G318" i="14"/>
  <c r="M318" i="14" s="1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L315" i="14"/>
  <c r="K315" i="14"/>
  <c r="J315" i="14"/>
  <c r="I315" i="14"/>
  <c r="H315" i="14"/>
  <c r="N315" i="14" s="1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H312" i="14"/>
  <c r="N312" i="14" s="1"/>
  <c r="G312" i="14"/>
  <c r="M312" i="14" s="1"/>
  <c r="M311" i="14"/>
  <c r="L311" i="14"/>
  <c r="K311" i="14"/>
  <c r="J311" i="14"/>
  <c r="I311" i="14"/>
  <c r="H311" i="14"/>
  <c r="N311" i="14" s="1"/>
  <c r="G311" i="14"/>
  <c r="L310" i="14"/>
  <c r="K310" i="14"/>
  <c r="J310" i="14"/>
  <c r="I310" i="14"/>
  <c r="H310" i="14"/>
  <c r="N310" i="14" s="1"/>
  <c r="G310" i="14"/>
  <c r="M310" i="14" s="1"/>
  <c r="L309" i="14"/>
  <c r="K309" i="14"/>
  <c r="J309" i="14"/>
  <c r="I309" i="14"/>
  <c r="H309" i="14"/>
  <c r="N309" i="14" s="1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L306" i="14"/>
  <c r="K306" i="14"/>
  <c r="J306" i="14"/>
  <c r="I306" i="14"/>
  <c r="H306" i="14"/>
  <c r="N306" i="14" s="1"/>
  <c r="G306" i="14"/>
  <c r="M306" i="14" s="1"/>
  <c r="L305" i="14"/>
  <c r="K305" i="14"/>
  <c r="J305" i="14"/>
  <c r="I305" i="14"/>
  <c r="H305" i="14"/>
  <c r="N305" i="14" s="1"/>
  <c r="G305" i="14"/>
  <c r="M305" i="14" s="1"/>
  <c r="L304" i="14"/>
  <c r="K304" i="14"/>
  <c r="J304" i="14"/>
  <c r="I304" i="14"/>
  <c r="H304" i="14"/>
  <c r="N304" i="14" s="1"/>
  <c r="G304" i="14"/>
  <c r="M304" i="14" s="1"/>
  <c r="M303" i="14"/>
  <c r="L303" i="14"/>
  <c r="K303" i="14"/>
  <c r="J303" i="14"/>
  <c r="I303" i="14"/>
  <c r="H303" i="14"/>
  <c r="N303" i="14" s="1"/>
  <c r="G303" i="14"/>
  <c r="M302" i="14"/>
  <c r="L302" i="14"/>
  <c r="K302" i="14"/>
  <c r="J302" i="14"/>
  <c r="I302" i="14"/>
  <c r="H302" i="14"/>
  <c r="N302" i="14" s="1"/>
  <c r="G302" i="14"/>
  <c r="L301" i="14"/>
  <c r="K301" i="14"/>
  <c r="J301" i="14"/>
  <c r="I301" i="14"/>
  <c r="H301" i="14"/>
  <c r="N301" i="14" s="1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L298" i="14"/>
  <c r="K298" i="14"/>
  <c r="J298" i="14"/>
  <c r="I298" i="14"/>
  <c r="H298" i="14"/>
  <c r="N298" i="14" s="1"/>
  <c r="G298" i="14"/>
  <c r="M298" i="14" s="1"/>
  <c r="L297" i="14"/>
  <c r="K297" i="14"/>
  <c r="J297" i="14"/>
  <c r="I297" i="14"/>
  <c r="H297" i="14"/>
  <c r="N297" i="14" s="1"/>
  <c r="G297" i="14"/>
  <c r="M297" i="14" s="1"/>
  <c r="L296" i="14"/>
  <c r="K296" i="14"/>
  <c r="J296" i="14"/>
  <c r="I296" i="14"/>
  <c r="H296" i="14"/>
  <c r="N296" i="14" s="1"/>
  <c r="G296" i="14"/>
  <c r="M296" i="14" s="1"/>
  <c r="M295" i="14"/>
  <c r="L295" i="14"/>
  <c r="K295" i="14"/>
  <c r="J295" i="14"/>
  <c r="I295" i="14"/>
  <c r="H295" i="14"/>
  <c r="N295" i="14" s="1"/>
  <c r="G295" i="14"/>
  <c r="M294" i="14"/>
  <c r="L294" i="14"/>
  <c r="K294" i="14"/>
  <c r="J294" i="14"/>
  <c r="I294" i="14"/>
  <c r="H294" i="14"/>
  <c r="N294" i="14" s="1"/>
  <c r="G294" i="14"/>
  <c r="L293" i="14"/>
  <c r="K293" i="14"/>
  <c r="J293" i="14"/>
  <c r="I293" i="14"/>
  <c r="H293" i="14"/>
  <c r="N293" i="14" s="1"/>
  <c r="G293" i="14"/>
  <c r="M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M290" i="14"/>
  <c r="L290" i="14"/>
  <c r="K290" i="14"/>
  <c r="J290" i="14"/>
  <c r="I290" i="14"/>
  <c r="H290" i="14"/>
  <c r="N290" i="14" s="1"/>
  <c r="G290" i="14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M287" i="14"/>
  <c r="L287" i="14"/>
  <c r="K287" i="14"/>
  <c r="J287" i="14"/>
  <c r="I287" i="14"/>
  <c r="H287" i="14"/>
  <c r="N287" i="14" s="1"/>
  <c r="G287" i="14"/>
  <c r="L286" i="14"/>
  <c r="K286" i="14"/>
  <c r="J286" i="14"/>
  <c r="I286" i="14"/>
  <c r="H286" i="14"/>
  <c r="N286" i="14" s="1"/>
  <c r="G286" i="14"/>
  <c r="M286" i="14" s="1"/>
  <c r="L285" i="14"/>
  <c r="K285" i="14"/>
  <c r="J285" i="14"/>
  <c r="I285" i="14"/>
  <c r="H285" i="14"/>
  <c r="N285" i="14" s="1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M282" i="14"/>
  <c r="L282" i="14"/>
  <c r="K282" i="14"/>
  <c r="J282" i="14"/>
  <c r="I282" i="14"/>
  <c r="H282" i="14"/>
  <c r="N282" i="14" s="1"/>
  <c r="G282" i="14"/>
  <c r="L281" i="14"/>
  <c r="K281" i="14"/>
  <c r="J281" i="14"/>
  <c r="I281" i="14"/>
  <c r="G281" i="14"/>
  <c r="M281" i="14" s="1"/>
  <c r="M280" i="14"/>
  <c r="L280" i="14"/>
  <c r="K280" i="14"/>
  <c r="J280" i="14"/>
  <c r="I280" i="14"/>
  <c r="H280" i="14"/>
  <c r="N280" i="14" s="1"/>
  <c r="G280" i="14"/>
  <c r="L279" i="14"/>
  <c r="K279" i="14"/>
  <c r="J279" i="14"/>
  <c r="I279" i="14"/>
  <c r="H279" i="14"/>
  <c r="N279" i="14" s="1"/>
  <c r="G279" i="14"/>
  <c r="M279" i="14" s="1"/>
  <c r="L278" i="14"/>
  <c r="K278" i="14"/>
  <c r="J278" i="14"/>
  <c r="I278" i="14"/>
  <c r="H278" i="14"/>
  <c r="N278" i="14" s="1"/>
  <c r="G278" i="14"/>
  <c r="M278" i="14" s="1"/>
  <c r="L277" i="14"/>
  <c r="K277" i="14"/>
  <c r="J277" i="14"/>
  <c r="I277" i="14"/>
  <c r="H277" i="14"/>
  <c r="N277" i="14" s="1"/>
  <c r="G277" i="14"/>
  <c r="M277" i="14" s="1"/>
  <c r="L276" i="14"/>
  <c r="K276" i="14"/>
  <c r="J276" i="14"/>
  <c r="I276" i="14"/>
  <c r="H276" i="14"/>
  <c r="N276" i="14" s="1"/>
  <c r="G276" i="14"/>
  <c r="M276" i="14" s="1"/>
  <c r="M275" i="14"/>
  <c r="L275" i="14"/>
  <c r="K275" i="14"/>
  <c r="J275" i="14"/>
  <c r="I275" i="14"/>
  <c r="H275" i="14"/>
  <c r="N275" i="14" s="1"/>
  <c r="G275" i="14"/>
  <c r="L274" i="14"/>
  <c r="K274" i="14"/>
  <c r="J274" i="14"/>
  <c r="I274" i="14"/>
  <c r="H274" i="14"/>
  <c r="N274" i="14" s="1"/>
  <c r="G274" i="14"/>
  <c r="M274" i="14" s="1"/>
  <c r="L273" i="14"/>
  <c r="K273" i="14"/>
  <c r="J273" i="14"/>
  <c r="I273" i="14"/>
  <c r="H273" i="14"/>
  <c r="N273" i="14" s="1"/>
  <c r="G273" i="14"/>
  <c r="M273" i="14" s="1"/>
  <c r="M272" i="14"/>
  <c r="L272" i="14"/>
  <c r="K272" i="14"/>
  <c r="J272" i="14"/>
  <c r="I272" i="14"/>
  <c r="H272" i="14"/>
  <c r="N272" i="14" s="1"/>
  <c r="G272" i="14"/>
  <c r="L271" i="14"/>
  <c r="K271" i="14"/>
  <c r="J271" i="14"/>
  <c r="I271" i="14"/>
  <c r="H271" i="14"/>
  <c r="N271" i="14" s="1"/>
  <c r="G271" i="14"/>
  <c r="M271" i="14" s="1"/>
  <c r="L270" i="14"/>
  <c r="K270" i="14"/>
  <c r="J270" i="14"/>
  <c r="I270" i="14"/>
  <c r="H270" i="14"/>
  <c r="N270" i="14" s="1"/>
  <c r="G270" i="14"/>
  <c r="M270" i="14" s="1"/>
  <c r="L269" i="14"/>
  <c r="K269" i="14"/>
  <c r="J269" i="14"/>
  <c r="I269" i="14"/>
  <c r="H269" i="14"/>
  <c r="N269" i="14" s="1"/>
  <c r="G269" i="14"/>
  <c r="M269" i="14" s="1"/>
  <c r="L268" i="14"/>
  <c r="K268" i="14"/>
  <c r="J268" i="14"/>
  <c r="I268" i="14"/>
  <c r="H268" i="14"/>
  <c r="N268" i="14" s="1"/>
  <c r="G268" i="14"/>
  <c r="M268" i="14" s="1"/>
  <c r="M267" i="14"/>
  <c r="L267" i="14"/>
  <c r="K267" i="14"/>
  <c r="J267" i="14"/>
  <c r="I267" i="14"/>
  <c r="H267" i="14"/>
  <c r="N267" i="14" s="1"/>
  <c r="G267" i="14"/>
  <c r="L266" i="14"/>
  <c r="K266" i="14"/>
  <c r="J266" i="14"/>
  <c r="I266" i="14"/>
  <c r="H266" i="14"/>
  <c r="N266" i="14" s="1"/>
  <c r="G266" i="14"/>
  <c r="M266" i="14" s="1"/>
  <c r="L265" i="14"/>
  <c r="K265" i="14"/>
  <c r="J265" i="14"/>
  <c r="I265" i="14"/>
  <c r="L264" i="14"/>
  <c r="K264" i="14"/>
  <c r="J264" i="14"/>
  <c r="I264" i="14"/>
  <c r="H264" i="14"/>
  <c r="N264" i="14" s="1"/>
  <c r="G264" i="14"/>
  <c r="M264" i="14" s="1"/>
  <c r="L263" i="14"/>
  <c r="K263" i="14"/>
  <c r="J263" i="14"/>
  <c r="I263" i="14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L260" i="14"/>
  <c r="K260" i="14"/>
  <c r="J260" i="14"/>
  <c r="I260" i="14"/>
  <c r="H260" i="14"/>
  <c r="N260" i="14" s="1"/>
  <c r="G260" i="14"/>
  <c r="M260" i="14" s="1"/>
  <c r="L259" i="14"/>
  <c r="K259" i="14"/>
  <c r="J259" i="14"/>
  <c r="I259" i="14"/>
  <c r="H259" i="14"/>
  <c r="N259" i="14" s="1"/>
  <c r="G259" i="14"/>
  <c r="M259" i="14" s="1"/>
  <c r="M258" i="14"/>
  <c r="L258" i="14"/>
  <c r="K258" i="14"/>
  <c r="J258" i="14"/>
  <c r="I258" i="14"/>
  <c r="H258" i="14"/>
  <c r="N258" i="14" s="1"/>
  <c r="G258" i="14"/>
  <c r="M257" i="14"/>
  <c r="L257" i="14"/>
  <c r="K257" i="14"/>
  <c r="J257" i="14"/>
  <c r="I257" i="14"/>
  <c r="H257" i="14"/>
  <c r="N257" i="14" s="1"/>
  <c r="G257" i="14"/>
  <c r="L256" i="14"/>
  <c r="K256" i="14"/>
  <c r="J256" i="14"/>
  <c r="I256" i="14"/>
  <c r="H256" i="14"/>
  <c r="N256" i="14" s="1"/>
  <c r="G256" i="14"/>
  <c r="M256" i="14" s="1"/>
  <c r="L255" i="14"/>
  <c r="K255" i="14"/>
  <c r="H255" i="14"/>
  <c r="N255" i="14" s="1"/>
  <c r="M254" i="14"/>
  <c r="L254" i="14"/>
  <c r="K254" i="14"/>
  <c r="J254" i="14"/>
  <c r="I254" i="14"/>
  <c r="H254" i="14"/>
  <c r="N254" i="14" s="1"/>
  <c r="G254" i="14"/>
  <c r="L253" i="14"/>
  <c r="K253" i="14"/>
  <c r="J253" i="14"/>
  <c r="I253" i="14"/>
  <c r="H253" i="14"/>
  <c r="N253" i="14" s="1"/>
  <c r="G253" i="14"/>
  <c r="M253" i="14" s="1"/>
  <c r="L252" i="14"/>
  <c r="K252" i="14"/>
  <c r="J252" i="14"/>
  <c r="I252" i="14"/>
  <c r="H252" i="14"/>
  <c r="N252" i="14" s="1"/>
  <c r="G252" i="14"/>
  <c r="M252" i="14" s="1"/>
  <c r="L251" i="14"/>
  <c r="K251" i="14"/>
  <c r="J251" i="14"/>
  <c r="I251" i="14"/>
  <c r="H251" i="14"/>
  <c r="N251" i="14" s="1"/>
  <c r="G251" i="14"/>
  <c r="M251" i="14" s="1"/>
  <c r="L250" i="14"/>
  <c r="K250" i="14"/>
  <c r="J250" i="14"/>
  <c r="I250" i="14"/>
  <c r="H250" i="14"/>
  <c r="N250" i="14" s="1"/>
  <c r="G250" i="14"/>
  <c r="M250" i="14" s="1"/>
  <c r="M249" i="14"/>
  <c r="L249" i="14"/>
  <c r="K249" i="14"/>
  <c r="J249" i="14"/>
  <c r="I249" i="14"/>
  <c r="H249" i="14"/>
  <c r="N249" i="14" s="1"/>
  <c r="G249" i="14"/>
  <c r="L248" i="14"/>
  <c r="K248" i="14"/>
  <c r="J248" i="14"/>
  <c r="I248" i="14"/>
  <c r="H248" i="14"/>
  <c r="N248" i="14" s="1"/>
  <c r="G248" i="14"/>
  <c r="M248" i="14" s="1"/>
  <c r="L247" i="14"/>
  <c r="K247" i="14"/>
  <c r="J247" i="14"/>
  <c r="I247" i="14"/>
  <c r="H247" i="14"/>
  <c r="N247" i="14" s="1"/>
  <c r="G247" i="14"/>
  <c r="M247" i="14" s="1"/>
  <c r="M246" i="14"/>
  <c r="L246" i="14"/>
  <c r="K246" i="14"/>
  <c r="J246" i="14"/>
  <c r="I246" i="14"/>
  <c r="H246" i="14"/>
  <c r="N246" i="14" s="1"/>
  <c r="G246" i="14"/>
  <c r="L245" i="14"/>
  <c r="K245" i="14"/>
  <c r="J245" i="14"/>
  <c r="I245" i="14"/>
  <c r="H245" i="14"/>
  <c r="N245" i="14" s="1"/>
  <c r="G245" i="14"/>
  <c r="M245" i="14" s="1"/>
  <c r="L244" i="14"/>
  <c r="K244" i="14"/>
  <c r="J244" i="14"/>
  <c r="I244" i="14"/>
  <c r="H244" i="14"/>
  <c r="N244" i="14" s="1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I242" i="14"/>
  <c r="G242" i="14"/>
  <c r="M242" i="14" s="1"/>
  <c r="L241" i="14"/>
  <c r="K241" i="14"/>
  <c r="J241" i="14"/>
  <c r="I241" i="14"/>
  <c r="H241" i="14"/>
  <c r="N241" i="14" s="1"/>
  <c r="G241" i="14"/>
  <c r="M241" i="14" s="1"/>
  <c r="M240" i="14"/>
  <c r="L240" i="14"/>
  <c r="K240" i="14"/>
  <c r="J240" i="14"/>
  <c r="I240" i="14"/>
  <c r="H240" i="14"/>
  <c r="N240" i="14" s="1"/>
  <c r="G240" i="14"/>
  <c r="L239" i="14"/>
  <c r="K239" i="14"/>
  <c r="J239" i="14"/>
  <c r="I239" i="14"/>
  <c r="H239" i="14"/>
  <c r="N239" i="14" s="1"/>
  <c r="G239" i="14"/>
  <c r="M239" i="14" s="1"/>
  <c r="L238" i="14"/>
  <c r="K238" i="14"/>
  <c r="J238" i="14"/>
  <c r="I238" i="14"/>
  <c r="H238" i="14"/>
  <c r="N238" i="14" s="1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L235" i="14"/>
  <c r="K235" i="14"/>
  <c r="J235" i="14"/>
  <c r="H235" i="14"/>
  <c r="G235" i="14"/>
  <c r="M235" i="14" s="1"/>
  <c r="L234" i="14"/>
  <c r="K234" i="14"/>
  <c r="J234" i="14"/>
  <c r="I234" i="14"/>
  <c r="H234" i="14"/>
  <c r="N234" i="14" s="1"/>
  <c r="G234" i="14"/>
  <c r="M234" i="14" s="1"/>
  <c r="M233" i="14"/>
  <c r="L233" i="14"/>
  <c r="K233" i="14"/>
  <c r="J233" i="14"/>
  <c r="I233" i="14"/>
  <c r="H233" i="14"/>
  <c r="N233" i="14" s="1"/>
  <c r="G233" i="14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J230" i="14"/>
  <c r="I230" i="14"/>
  <c r="H230" i="14"/>
  <c r="N230" i="14" s="1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M227" i="14"/>
  <c r="L227" i="14"/>
  <c r="K227" i="14"/>
  <c r="J227" i="14"/>
  <c r="I227" i="14"/>
  <c r="H227" i="14"/>
  <c r="N227" i="14" s="1"/>
  <c r="G227" i="14"/>
  <c r="M226" i="14"/>
  <c r="L226" i="14"/>
  <c r="K226" i="14"/>
  <c r="J226" i="14"/>
  <c r="I226" i="14"/>
  <c r="H226" i="14"/>
  <c r="N226" i="14" s="1"/>
  <c r="G226" i="14"/>
  <c r="L225" i="14"/>
  <c r="K225" i="14"/>
  <c r="J225" i="14"/>
  <c r="I225" i="14"/>
  <c r="H225" i="14"/>
  <c r="N225" i="14" s="1"/>
  <c r="G225" i="14"/>
  <c r="M225" i="14" s="1"/>
  <c r="L224" i="14"/>
  <c r="K224" i="14"/>
  <c r="J224" i="14"/>
  <c r="I224" i="14"/>
  <c r="H224" i="14"/>
  <c r="N224" i="14" s="1"/>
  <c r="G224" i="14"/>
  <c r="M224" i="14" s="1"/>
  <c r="L223" i="14"/>
  <c r="K223" i="14"/>
  <c r="J223" i="14"/>
  <c r="I223" i="14"/>
  <c r="H223" i="14"/>
  <c r="N223" i="14" s="1"/>
  <c r="G223" i="14"/>
  <c r="M223" i="14" s="1"/>
  <c r="L222" i="14"/>
  <c r="K222" i="14"/>
  <c r="J222" i="14"/>
  <c r="I222" i="14"/>
  <c r="H222" i="14"/>
  <c r="N222" i="14" s="1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M219" i="14"/>
  <c r="L219" i="14"/>
  <c r="K219" i="14"/>
  <c r="J219" i="14"/>
  <c r="I219" i="14"/>
  <c r="H219" i="14"/>
  <c r="N219" i="14" s="1"/>
  <c r="G219" i="14"/>
  <c r="L218" i="14"/>
  <c r="K218" i="14"/>
  <c r="G218" i="14"/>
  <c r="M218" i="14" s="1"/>
  <c r="M217" i="14"/>
  <c r="L217" i="14"/>
  <c r="K217" i="14"/>
  <c r="J217" i="14"/>
  <c r="I217" i="14"/>
  <c r="H217" i="14"/>
  <c r="N217" i="14" s="1"/>
  <c r="G217" i="14"/>
  <c r="L216" i="14"/>
  <c r="K216" i="14"/>
  <c r="J216" i="14"/>
  <c r="I216" i="14"/>
  <c r="H216" i="14"/>
  <c r="N216" i="14" s="1"/>
  <c r="L215" i="14"/>
  <c r="K215" i="14"/>
  <c r="J215" i="14"/>
  <c r="L214" i="14"/>
  <c r="K214" i="14"/>
  <c r="J214" i="14"/>
  <c r="I214" i="14"/>
  <c r="H214" i="14"/>
  <c r="N214" i="14" s="1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L211" i="14"/>
  <c r="K211" i="14"/>
  <c r="J211" i="14"/>
  <c r="I211" i="14"/>
  <c r="H211" i="14"/>
  <c r="N211" i="14" s="1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H209" i="14"/>
  <c r="N209" i="14" s="1"/>
  <c r="G209" i="14"/>
  <c r="M209" i="14" s="1"/>
  <c r="L208" i="14"/>
  <c r="K208" i="14"/>
  <c r="J208" i="14"/>
  <c r="I208" i="14"/>
  <c r="H208" i="14"/>
  <c r="N208" i="14" s="1"/>
  <c r="G208" i="14"/>
  <c r="M208" i="14" s="1"/>
  <c r="L207" i="14"/>
  <c r="K207" i="14"/>
  <c r="J207" i="14"/>
  <c r="I207" i="14"/>
  <c r="H207" i="14"/>
  <c r="N207" i="14" s="1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G205" i="14"/>
  <c r="M205" i="14" s="1"/>
  <c r="L204" i="14"/>
  <c r="K204" i="14"/>
  <c r="J204" i="14"/>
  <c r="I204" i="14"/>
  <c r="G204" i="14"/>
  <c r="M204" i="14" s="1"/>
  <c r="L203" i="14"/>
  <c r="K203" i="14"/>
  <c r="J203" i="14"/>
  <c r="I203" i="14"/>
  <c r="H203" i="14"/>
  <c r="N203" i="14" s="1"/>
  <c r="G203" i="14"/>
  <c r="M203" i="14" s="1"/>
  <c r="L202" i="14"/>
  <c r="K202" i="14"/>
  <c r="J202" i="14"/>
  <c r="I202" i="14"/>
  <c r="M201" i="14"/>
  <c r="L201" i="14"/>
  <c r="K201" i="14"/>
  <c r="J201" i="14"/>
  <c r="I201" i="14"/>
  <c r="H201" i="14"/>
  <c r="N201" i="14" s="1"/>
  <c r="G201" i="14"/>
  <c r="L200" i="14"/>
  <c r="K200" i="14"/>
  <c r="J200" i="14"/>
  <c r="I200" i="14"/>
  <c r="H200" i="14"/>
  <c r="N200" i="14" s="1"/>
  <c r="G200" i="14"/>
  <c r="M200" i="14" s="1"/>
  <c r="L199" i="14"/>
  <c r="K199" i="14"/>
  <c r="J199" i="14"/>
  <c r="I199" i="14"/>
  <c r="H199" i="14"/>
  <c r="N199" i="14" s="1"/>
  <c r="G199" i="14"/>
  <c r="M199" i="14" s="1"/>
  <c r="M198" i="14"/>
  <c r="L198" i="14"/>
  <c r="K198" i="14"/>
  <c r="J198" i="14"/>
  <c r="I198" i="14"/>
  <c r="H198" i="14"/>
  <c r="N198" i="14" s="1"/>
  <c r="G198" i="14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L192" i="14"/>
  <c r="K192" i="14"/>
  <c r="J192" i="14"/>
  <c r="I192" i="14"/>
  <c r="H192" i="14"/>
  <c r="N192" i="14" s="1"/>
  <c r="G192" i="14"/>
  <c r="M192" i="14" s="1"/>
  <c r="L191" i="14"/>
  <c r="K191" i="14"/>
  <c r="J191" i="14"/>
  <c r="I191" i="14"/>
  <c r="H191" i="14"/>
  <c r="N191" i="14" s="1"/>
  <c r="G191" i="14"/>
  <c r="M191" i="14" s="1"/>
  <c r="M190" i="14"/>
  <c r="L190" i="14"/>
  <c r="K190" i="14"/>
  <c r="J190" i="14"/>
  <c r="I190" i="14"/>
  <c r="H190" i="14"/>
  <c r="N190" i="14" s="1"/>
  <c r="G190" i="14"/>
  <c r="M189" i="14"/>
  <c r="L189" i="14"/>
  <c r="K189" i="14"/>
  <c r="J189" i="14"/>
  <c r="I189" i="14"/>
  <c r="H189" i="14"/>
  <c r="N189" i="14" s="1"/>
  <c r="G189" i="14"/>
  <c r="F188" i="14"/>
  <c r="J318" i="14" s="1"/>
  <c r="E188" i="14"/>
  <c r="I324" i="14" s="1"/>
  <c r="D188" i="14"/>
  <c r="H341" i="14" s="1"/>
  <c r="N341" i="14" s="1"/>
  <c r="C188" i="14"/>
  <c r="G327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L178" i="14"/>
  <c r="K178" i="14"/>
  <c r="J178" i="14"/>
  <c r="I178" i="14"/>
  <c r="H178" i="14"/>
  <c r="N178" i="14" s="1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M174" i="14"/>
  <c r="L174" i="14"/>
  <c r="K174" i="14"/>
  <c r="J174" i="14"/>
  <c r="I174" i="14"/>
  <c r="H174" i="14"/>
  <c r="N174" i="14" s="1"/>
  <c r="G174" i="14"/>
  <c r="M173" i="14"/>
  <c r="L173" i="14"/>
  <c r="K173" i="14"/>
  <c r="J173" i="14"/>
  <c r="I173" i="14"/>
  <c r="H173" i="14"/>
  <c r="N173" i="14" s="1"/>
  <c r="G173" i="14"/>
  <c r="L172" i="14"/>
  <c r="K172" i="14"/>
  <c r="J172" i="14"/>
  <c r="I172" i="14"/>
  <c r="H172" i="14"/>
  <c r="N172" i="14" s="1"/>
  <c r="G172" i="14"/>
  <c r="M172" i="14" s="1"/>
  <c r="L171" i="14"/>
  <c r="K171" i="14"/>
  <c r="J171" i="14"/>
  <c r="I171" i="14"/>
  <c r="H171" i="14"/>
  <c r="N171" i="14" s="1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I168" i="14"/>
  <c r="H168" i="14"/>
  <c r="N168" i="14" s="1"/>
  <c r="G168" i="14"/>
  <c r="M168" i="14" s="1"/>
  <c r="L167" i="14"/>
  <c r="K167" i="14"/>
  <c r="J167" i="14"/>
  <c r="I167" i="14"/>
  <c r="H167" i="14"/>
  <c r="N167" i="14" s="1"/>
  <c r="G167" i="14"/>
  <c r="M167" i="14" s="1"/>
  <c r="M166" i="14"/>
  <c r="L166" i="14"/>
  <c r="K166" i="14"/>
  <c r="I166" i="14"/>
  <c r="H166" i="14"/>
  <c r="N166" i="14" s="1"/>
  <c r="G166" i="14"/>
  <c r="L165" i="14"/>
  <c r="K165" i="14"/>
  <c r="J165" i="14"/>
  <c r="I165" i="14"/>
  <c r="H165" i="14"/>
  <c r="N165" i="14" s="1"/>
  <c r="G165" i="14"/>
  <c r="M165" i="14" s="1"/>
  <c r="L164" i="14"/>
  <c r="K164" i="14"/>
  <c r="J164" i="14"/>
  <c r="I164" i="14"/>
  <c r="H164" i="14"/>
  <c r="N164" i="14" s="1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L160" i="14"/>
  <c r="K160" i="14"/>
  <c r="J160" i="14"/>
  <c r="I160" i="14"/>
  <c r="H160" i="14"/>
  <c r="N160" i="14" s="1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M157" i="14"/>
  <c r="L157" i="14"/>
  <c r="K157" i="14"/>
  <c r="J157" i="14"/>
  <c r="I157" i="14"/>
  <c r="H157" i="14"/>
  <c r="N157" i="14" s="1"/>
  <c r="G157" i="14"/>
  <c r="M156" i="14"/>
  <c r="L156" i="14"/>
  <c r="K156" i="14"/>
  <c r="J156" i="14"/>
  <c r="I156" i="14"/>
  <c r="H156" i="14"/>
  <c r="N156" i="14" s="1"/>
  <c r="G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L152" i="14"/>
  <c r="K152" i="14"/>
  <c r="J152" i="14"/>
  <c r="I152" i="14"/>
  <c r="H152" i="14"/>
  <c r="N152" i="14" s="1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J150" i="14"/>
  <c r="I150" i="14"/>
  <c r="H150" i="14"/>
  <c r="N150" i="14" s="1"/>
  <c r="G150" i="14"/>
  <c r="M150" i="14" s="1"/>
  <c r="M149" i="14"/>
  <c r="L149" i="14"/>
  <c r="K149" i="14"/>
  <c r="J149" i="14"/>
  <c r="I149" i="14"/>
  <c r="H149" i="14"/>
  <c r="N149" i="14" s="1"/>
  <c r="G149" i="14"/>
  <c r="M148" i="14"/>
  <c r="L148" i="14"/>
  <c r="K148" i="14"/>
  <c r="J148" i="14"/>
  <c r="I148" i="14"/>
  <c r="H148" i="14"/>
  <c r="N148" i="14" s="1"/>
  <c r="G148" i="14"/>
  <c r="L147" i="14"/>
  <c r="K147" i="14"/>
  <c r="J147" i="14"/>
  <c r="I147" i="14"/>
  <c r="H147" i="14"/>
  <c r="N147" i="14" s="1"/>
  <c r="G147" i="14"/>
  <c r="M147" i="14" s="1"/>
  <c r="L146" i="14"/>
  <c r="K146" i="14"/>
  <c r="J146" i="14"/>
  <c r="L145" i="14"/>
  <c r="K145" i="14"/>
  <c r="H145" i="14"/>
  <c r="L144" i="14"/>
  <c r="K144" i="14"/>
  <c r="L143" i="14"/>
  <c r="K143" i="14"/>
  <c r="J143" i="14"/>
  <c r="I143" i="14"/>
  <c r="H143" i="14"/>
  <c r="N143" i="14" s="1"/>
  <c r="L142" i="14"/>
  <c r="K142" i="14"/>
  <c r="H142" i="14"/>
  <c r="N142" i="14" s="1"/>
  <c r="L141" i="14"/>
  <c r="K141" i="14"/>
  <c r="I141" i="14"/>
  <c r="H141" i="14"/>
  <c r="N141" i="14" s="1"/>
  <c r="L140" i="14"/>
  <c r="K140" i="14"/>
  <c r="J140" i="14"/>
  <c r="I140" i="14"/>
  <c r="H140" i="14"/>
  <c r="N140" i="14" s="1"/>
  <c r="G140" i="14"/>
  <c r="M140" i="14" s="1"/>
  <c r="L139" i="14"/>
  <c r="K139" i="14"/>
  <c r="J139" i="14"/>
  <c r="H139" i="14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H137" i="14"/>
  <c r="N137" i="14" s="1"/>
  <c r="G137" i="14"/>
  <c r="M137" i="14" s="1"/>
  <c r="L136" i="14"/>
  <c r="K136" i="14"/>
  <c r="J136" i="14"/>
  <c r="I136" i="14"/>
  <c r="H136" i="14"/>
  <c r="N136" i="14" s="1"/>
  <c r="G136" i="14"/>
  <c r="M136" i="14" s="1"/>
  <c r="L135" i="14"/>
  <c r="K135" i="14"/>
  <c r="J135" i="14"/>
  <c r="H135" i="14"/>
  <c r="N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I133" i="14"/>
  <c r="H133" i="14"/>
  <c r="N133" i="14" s="1"/>
  <c r="L132" i="14"/>
  <c r="K132" i="14"/>
  <c r="J132" i="14"/>
  <c r="I132" i="14"/>
  <c r="H132" i="14"/>
  <c r="N132" i="14" s="1"/>
  <c r="G132" i="14"/>
  <c r="M132" i="14" s="1"/>
  <c r="M131" i="14"/>
  <c r="L131" i="14"/>
  <c r="K131" i="14"/>
  <c r="J131" i="14"/>
  <c r="I131" i="14"/>
  <c r="H131" i="14"/>
  <c r="N131" i="14" s="1"/>
  <c r="G131" i="14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L127" i="14"/>
  <c r="K127" i="14"/>
  <c r="J127" i="14"/>
  <c r="I127" i="14"/>
  <c r="H127" i="14"/>
  <c r="N127" i="14" s="1"/>
  <c r="G127" i="14"/>
  <c r="M127" i="14" s="1"/>
  <c r="M126" i="14"/>
  <c r="L126" i="14"/>
  <c r="K126" i="14"/>
  <c r="J126" i="14"/>
  <c r="I126" i="14"/>
  <c r="H126" i="14"/>
  <c r="N126" i="14" s="1"/>
  <c r="G126" i="14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H124" i="14"/>
  <c r="N124" i="14" s="1"/>
  <c r="G124" i="14"/>
  <c r="M124" i="14" s="1"/>
  <c r="M123" i="14"/>
  <c r="L123" i="14"/>
  <c r="K123" i="14"/>
  <c r="J123" i="14"/>
  <c r="I123" i="14"/>
  <c r="H123" i="14"/>
  <c r="N123" i="14" s="1"/>
  <c r="G123" i="14"/>
  <c r="L122" i="14"/>
  <c r="K122" i="14"/>
  <c r="J122" i="14"/>
  <c r="I122" i="14"/>
  <c r="H122" i="14"/>
  <c r="N122" i="14" s="1"/>
  <c r="G122" i="14"/>
  <c r="M122" i="14" s="1"/>
  <c r="L121" i="14"/>
  <c r="K121" i="14"/>
  <c r="J121" i="14"/>
  <c r="I121" i="14"/>
  <c r="H121" i="14"/>
  <c r="N121" i="14" s="1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G118" i="14"/>
  <c r="M118" i="14" s="1"/>
  <c r="M117" i="14"/>
  <c r="L117" i="14"/>
  <c r="K117" i="14"/>
  <c r="J117" i="14"/>
  <c r="I117" i="14"/>
  <c r="H117" i="14"/>
  <c r="N117" i="14" s="1"/>
  <c r="G117" i="14"/>
  <c r="L116" i="14"/>
  <c r="K116" i="14"/>
  <c r="H116" i="14"/>
  <c r="G116" i="14"/>
  <c r="M116" i="14" s="1"/>
  <c r="L115" i="14"/>
  <c r="K115" i="14"/>
  <c r="I115" i="14"/>
  <c r="H115" i="14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L112" i="14"/>
  <c r="K112" i="14"/>
  <c r="J112" i="14"/>
  <c r="I112" i="14"/>
  <c r="H112" i="14"/>
  <c r="N112" i="14" s="1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M109" i="14"/>
  <c r="L109" i="14"/>
  <c r="K109" i="14"/>
  <c r="J109" i="14"/>
  <c r="I109" i="14"/>
  <c r="H109" i="14"/>
  <c r="N109" i="14" s="1"/>
  <c r="G109" i="14"/>
  <c r="M108" i="14"/>
  <c r="L108" i="14"/>
  <c r="K108" i="14"/>
  <c r="J108" i="14"/>
  <c r="I108" i="14"/>
  <c r="H108" i="14"/>
  <c r="N108" i="14" s="1"/>
  <c r="G108" i="14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J104" i="14"/>
  <c r="I104" i="14"/>
  <c r="H104" i="14"/>
  <c r="N104" i="14" s="1"/>
  <c r="G104" i="14"/>
  <c r="M104" i="14" s="1"/>
  <c r="L103" i="14"/>
  <c r="K103" i="14"/>
  <c r="H103" i="14"/>
  <c r="G103" i="14"/>
  <c r="M103" i="14" s="1"/>
  <c r="M102" i="14"/>
  <c r="L102" i="14"/>
  <c r="K102" i="14"/>
  <c r="J102" i="14"/>
  <c r="I102" i="14"/>
  <c r="H102" i="14"/>
  <c r="N102" i="14" s="1"/>
  <c r="G102" i="14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G100" i="14"/>
  <c r="M100" i="14" s="1"/>
  <c r="L99" i="14"/>
  <c r="K99" i="14"/>
  <c r="J99" i="14"/>
  <c r="I99" i="14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N97" i="14" s="1"/>
  <c r="G97" i="14"/>
  <c r="M97" i="14" s="1"/>
  <c r="M96" i="14"/>
  <c r="L96" i="14"/>
  <c r="K96" i="14"/>
  <c r="J96" i="14"/>
  <c r="I96" i="14"/>
  <c r="H96" i="14"/>
  <c r="N96" i="14" s="1"/>
  <c r="G96" i="14"/>
  <c r="L95" i="14"/>
  <c r="K95" i="14"/>
  <c r="J95" i="14"/>
  <c r="I95" i="14"/>
  <c r="H95" i="14"/>
  <c r="N95" i="14" s="1"/>
  <c r="G95" i="14"/>
  <c r="M95" i="14" s="1"/>
  <c r="L94" i="14"/>
  <c r="K94" i="14"/>
  <c r="J94" i="14"/>
  <c r="I94" i="14"/>
  <c r="H94" i="14"/>
  <c r="N94" i="14" s="1"/>
  <c r="G94" i="14"/>
  <c r="M94" i="14" s="1"/>
  <c r="M93" i="14"/>
  <c r="L93" i="14"/>
  <c r="K93" i="14"/>
  <c r="J93" i="14"/>
  <c r="I93" i="14"/>
  <c r="H93" i="14"/>
  <c r="N93" i="14" s="1"/>
  <c r="G93" i="14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L90" i="14"/>
  <c r="K90" i="14"/>
  <c r="J90" i="14"/>
  <c r="I90" i="14"/>
  <c r="H90" i="14"/>
  <c r="N90" i="14" s="1"/>
  <c r="G90" i="14"/>
  <c r="M90" i="14" s="1"/>
  <c r="L89" i="14"/>
  <c r="K89" i="14"/>
  <c r="J89" i="14"/>
  <c r="I89" i="14"/>
  <c r="H89" i="14"/>
  <c r="N89" i="14" s="1"/>
  <c r="G89" i="14"/>
  <c r="M89" i="14" s="1"/>
  <c r="M88" i="14"/>
  <c r="L88" i="14"/>
  <c r="K88" i="14"/>
  <c r="J88" i="14"/>
  <c r="I88" i="14"/>
  <c r="H88" i="14"/>
  <c r="N88" i="14" s="1"/>
  <c r="G88" i="14"/>
  <c r="L87" i="14"/>
  <c r="K87" i="14"/>
  <c r="J87" i="14"/>
  <c r="I87" i="14"/>
  <c r="H87" i="14"/>
  <c r="N87" i="14" s="1"/>
  <c r="G87" i="14"/>
  <c r="M87" i="14" s="1"/>
  <c r="L86" i="14"/>
  <c r="K86" i="14"/>
  <c r="I86" i="14"/>
  <c r="H86" i="14"/>
  <c r="N86" i="14" s="1"/>
  <c r="L85" i="14"/>
  <c r="K85" i="14"/>
  <c r="J85" i="14"/>
  <c r="I85" i="14"/>
  <c r="H85" i="14"/>
  <c r="N85" i="14" s="1"/>
  <c r="G85" i="14"/>
  <c r="M85" i="14" s="1"/>
  <c r="M84" i="14"/>
  <c r="L84" i="14"/>
  <c r="K84" i="14"/>
  <c r="J84" i="14"/>
  <c r="I84" i="14"/>
  <c r="H84" i="14"/>
  <c r="N84" i="14" s="1"/>
  <c r="G84" i="14"/>
  <c r="L83" i="14"/>
  <c r="K83" i="14"/>
  <c r="J83" i="14"/>
  <c r="I83" i="14"/>
  <c r="H83" i="14"/>
  <c r="N83" i="14" s="1"/>
  <c r="G83" i="14"/>
  <c r="M83" i="14" s="1"/>
  <c r="L82" i="14"/>
  <c r="K82" i="14"/>
  <c r="J82" i="14"/>
  <c r="I82" i="14"/>
  <c r="H82" i="14"/>
  <c r="N82" i="14" s="1"/>
  <c r="F81" i="14"/>
  <c r="J166" i="14" s="1"/>
  <c r="E81" i="14"/>
  <c r="I146" i="14" s="1"/>
  <c r="D81" i="14"/>
  <c r="H146" i="14" s="1"/>
  <c r="N146" i="14" s="1"/>
  <c r="C81" i="14"/>
  <c r="G161" i="14" s="1"/>
  <c r="M161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M70" i="14"/>
  <c r="L70" i="14"/>
  <c r="K70" i="14"/>
  <c r="J70" i="14"/>
  <c r="I70" i="14"/>
  <c r="H70" i="14"/>
  <c r="N70" i="14" s="1"/>
  <c r="G70" i="14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M65" i="14"/>
  <c r="L65" i="14"/>
  <c r="K65" i="14"/>
  <c r="J65" i="14"/>
  <c r="I65" i="14"/>
  <c r="H65" i="14"/>
  <c r="N65" i="14" s="1"/>
  <c r="G65" i="14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L62" i="14"/>
  <c r="K62" i="14"/>
  <c r="J62" i="14"/>
  <c r="I62" i="14"/>
  <c r="H62" i="14"/>
  <c r="N62" i="14" s="1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J57" i="14"/>
  <c r="I57" i="14"/>
  <c r="H57" i="14"/>
  <c r="N57" i="14" s="1"/>
  <c r="L56" i="14"/>
  <c r="K56" i="14"/>
  <c r="J56" i="14"/>
  <c r="I56" i="14"/>
  <c r="H56" i="14"/>
  <c r="N56" i="14" s="1"/>
  <c r="G56" i="14"/>
  <c r="M56" i="14" s="1"/>
  <c r="M55" i="14"/>
  <c r="L55" i="14"/>
  <c r="K55" i="14"/>
  <c r="J55" i="14"/>
  <c r="I55" i="14"/>
  <c r="H55" i="14"/>
  <c r="N55" i="14" s="1"/>
  <c r="G55" i="14"/>
  <c r="L54" i="14"/>
  <c r="K54" i="14"/>
  <c r="J54" i="14"/>
  <c r="I54" i="14"/>
  <c r="H54" i="14"/>
  <c r="N54" i="14" s="1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M48" i="14"/>
  <c r="L48" i="14"/>
  <c r="K48" i="14"/>
  <c r="J48" i="14"/>
  <c r="I48" i="14"/>
  <c r="H48" i="14"/>
  <c r="N48" i="14" s="1"/>
  <c r="G48" i="14"/>
  <c r="M47" i="14"/>
  <c r="L47" i="14"/>
  <c r="K47" i="14"/>
  <c r="J47" i="14"/>
  <c r="I47" i="14"/>
  <c r="H47" i="14"/>
  <c r="N47" i="14" s="1"/>
  <c r="G47" i="14"/>
  <c r="L46" i="14"/>
  <c r="K46" i="14"/>
  <c r="J46" i="14"/>
  <c r="I46" i="14"/>
  <c r="H46" i="14"/>
  <c r="N46" i="14" s="1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M40" i="14"/>
  <c r="L40" i="14"/>
  <c r="K40" i="14"/>
  <c r="J40" i="14"/>
  <c r="I40" i="14"/>
  <c r="H40" i="14"/>
  <c r="N40" i="14" s="1"/>
  <c r="G40" i="14"/>
  <c r="M39" i="14"/>
  <c r="L39" i="14"/>
  <c r="K39" i="14"/>
  <c r="J39" i="14"/>
  <c r="I39" i="14"/>
  <c r="H39" i="14"/>
  <c r="N39" i="14" s="1"/>
  <c r="G39" i="14"/>
  <c r="L38" i="14"/>
  <c r="K38" i="14"/>
  <c r="J38" i="14"/>
  <c r="I38" i="14"/>
  <c r="H38" i="14"/>
  <c r="N38" i="14" s="1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M32" i="14"/>
  <c r="L32" i="14"/>
  <c r="K32" i="14"/>
  <c r="J32" i="14"/>
  <c r="I32" i="14"/>
  <c r="H32" i="14"/>
  <c r="N32" i="14" s="1"/>
  <c r="G32" i="14"/>
  <c r="M31" i="14"/>
  <c r="L31" i="14"/>
  <c r="K31" i="14"/>
  <c r="J31" i="14"/>
  <c r="I31" i="14"/>
  <c r="H31" i="14"/>
  <c r="N31" i="14" s="1"/>
  <c r="G31" i="14"/>
  <c r="L30" i="14"/>
  <c r="K30" i="14"/>
  <c r="J30" i="14"/>
  <c r="I30" i="14"/>
  <c r="H30" i="14"/>
  <c r="N30" i="14" s="1"/>
  <c r="G30" i="14"/>
  <c r="M30" i="14" s="1"/>
  <c r="L29" i="14"/>
  <c r="K29" i="14"/>
  <c r="J29" i="14"/>
  <c r="I29" i="14"/>
  <c r="H29" i="14"/>
  <c r="N29" i="14" s="1"/>
  <c r="G29" i="14"/>
  <c r="M29" i="14" s="1"/>
  <c r="L28" i="14"/>
  <c r="K28" i="14"/>
  <c r="J28" i="14"/>
  <c r="I28" i="14"/>
  <c r="H28" i="14"/>
  <c r="N28" i="14" s="1"/>
  <c r="G28" i="14"/>
  <c r="M28" i="14" s="1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L25" i="14"/>
  <c r="K25" i="14"/>
  <c r="J25" i="14"/>
  <c r="I25" i="14"/>
  <c r="H25" i="14"/>
  <c r="N25" i="14" s="1"/>
  <c r="G25" i="14"/>
  <c r="M25" i="14" s="1"/>
  <c r="L24" i="14"/>
  <c r="K24" i="14"/>
  <c r="J24" i="14"/>
  <c r="I24" i="14"/>
  <c r="H24" i="14"/>
  <c r="N24" i="14" s="1"/>
  <c r="G24" i="14"/>
  <c r="M24" i="14" s="1"/>
  <c r="L23" i="14"/>
  <c r="K23" i="14"/>
  <c r="J23" i="14"/>
  <c r="I23" i="14"/>
  <c r="H23" i="14"/>
  <c r="N23" i="14" s="1"/>
  <c r="G23" i="14"/>
  <c r="M23" i="14" s="1"/>
  <c r="F22" i="14"/>
  <c r="J22" i="14" s="1"/>
  <c r="E22" i="14"/>
  <c r="I22" i="14" s="1"/>
  <c r="D22" i="14"/>
  <c r="C22" i="14"/>
  <c r="G57" i="14" s="1"/>
  <c r="F14" i="14"/>
  <c r="E14" i="14"/>
  <c r="D14" i="14"/>
  <c r="C14" i="14"/>
  <c r="K14" i="14" s="1"/>
  <c r="F13" i="14"/>
  <c r="D13" i="14"/>
  <c r="C13" i="14"/>
  <c r="F12" i="14"/>
  <c r="C12" i="14"/>
  <c r="F11" i="14"/>
  <c r="D11" i="14"/>
  <c r="C11" i="14"/>
  <c r="F10" i="14"/>
  <c r="E10" i="14"/>
  <c r="D10" i="14"/>
  <c r="C10" i="14"/>
  <c r="K10" i="14" s="1"/>
  <c r="F9" i="14"/>
  <c r="C9" i="14"/>
  <c r="L640" i="13"/>
  <c r="K640" i="13"/>
  <c r="I640" i="13"/>
  <c r="G640" i="13"/>
  <c r="M640" i="13" s="1"/>
  <c r="L639" i="13"/>
  <c r="K639" i="13"/>
  <c r="L638" i="13"/>
  <c r="K638" i="13"/>
  <c r="L637" i="13"/>
  <c r="K637" i="13"/>
  <c r="J637" i="13"/>
  <c r="I637" i="13"/>
  <c r="L636" i="13"/>
  <c r="K636" i="13"/>
  <c r="I636" i="13"/>
  <c r="L635" i="13"/>
  <c r="K635" i="13"/>
  <c r="J635" i="13"/>
  <c r="I635" i="13"/>
  <c r="H635" i="13"/>
  <c r="N635" i="13" s="1"/>
  <c r="G635" i="13"/>
  <c r="M635" i="13" s="1"/>
  <c r="L634" i="13"/>
  <c r="K634" i="13"/>
  <c r="I634" i="13"/>
  <c r="H634" i="13"/>
  <c r="G634" i="13"/>
  <c r="M634" i="13" s="1"/>
  <c r="L633" i="13"/>
  <c r="K633" i="13"/>
  <c r="J633" i="13"/>
  <c r="I633" i="13"/>
  <c r="L632" i="13"/>
  <c r="K632" i="13"/>
  <c r="J632" i="13"/>
  <c r="I632" i="13"/>
  <c r="G632" i="13"/>
  <c r="M632" i="13" s="1"/>
  <c r="L631" i="13"/>
  <c r="K631" i="13"/>
  <c r="L630" i="13"/>
  <c r="K630" i="13"/>
  <c r="L629" i="13"/>
  <c r="K629" i="13"/>
  <c r="I629" i="13"/>
  <c r="L628" i="13"/>
  <c r="K628" i="13"/>
  <c r="L627" i="13"/>
  <c r="K627" i="13"/>
  <c r="I627" i="13"/>
  <c r="L626" i="13"/>
  <c r="K626" i="13"/>
  <c r="J626" i="13"/>
  <c r="I626" i="13"/>
  <c r="G626" i="13"/>
  <c r="M626" i="13" s="1"/>
  <c r="L625" i="13"/>
  <c r="K625" i="13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I623" i="13"/>
  <c r="H623" i="13"/>
  <c r="L622" i="13"/>
  <c r="K622" i="13"/>
  <c r="J622" i="13"/>
  <c r="I622" i="13"/>
  <c r="H622" i="13"/>
  <c r="N622" i="13" s="1"/>
  <c r="G622" i="13"/>
  <c r="M622" i="13" s="1"/>
  <c r="L621" i="13"/>
  <c r="K621" i="13"/>
  <c r="J621" i="13"/>
  <c r="I621" i="13"/>
  <c r="H621" i="13"/>
  <c r="N621" i="13" s="1"/>
  <c r="G621" i="13"/>
  <c r="M621" i="13" s="1"/>
  <c r="L620" i="13"/>
  <c r="K620" i="13"/>
  <c r="J620" i="13"/>
  <c r="I620" i="13"/>
  <c r="L619" i="13"/>
  <c r="K619" i="13"/>
  <c r="H619" i="13"/>
  <c r="G619" i="13"/>
  <c r="M619" i="13" s="1"/>
  <c r="L618" i="13"/>
  <c r="K618" i="13"/>
  <c r="J618" i="13"/>
  <c r="I618" i="13"/>
  <c r="L617" i="13"/>
  <c r="K617" i="13"/>
  <c r="L616" i="13"/>
  <c r="K616" i="13"/>
  <c r="L615" i="13"/>
  <c r="K615" i="13"/>
  <c r="L614" i="13"/>
  <c r="K614" i="13"/>
  <c r="L613" i="13"/>
  <c r="K613" i="13"/>
  <c r="I613" i="13"/>
  <c r="F612" i="13"/>
  <c r="J640" i="13" s="1"/>
  <c r="E612" i="13"/>
  <c r="I639" i="13" s="1"/>
  <c r="D612" i="13"/>
  <c r="H640" i="13" s="1"/>
  <c r="N640" i="13" s="1"/>
  <c r="C612" i="13"/>
  <c r="G639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H602" i="13"/>
  <c r="N602" i="13" s="1"/>
  <c r="G602" i="13"/>
  <c r="M602" i="13" s="1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H600" i="13"/>
  <c r="N600" i="13" s="1"/>
  <c r="G600" i="13"/>
  <c r="M600" i="13" s="1"/>
  <c r="L599" i="13"/>
  <c r="K599" i="13"/>
  <c r="J599" i="13"/>
  <c r="I599" i="13"/>
  <c r="G599" i="13"/>
  <c r="M599" i="13" s="1"/>
  <c r="L598" i="13"/>
  <c r="K598" i="13"/>
  <c r="J598" i="13"/>
  <c r="I598" i="13"/>
  <c r="L597" i="13"/>
  <c r="K597" i="13"/>
  <c r="I597" i="13"/>
  <c r="L596" i="13"/>
  <c r="K596" i="13"/>
  <c r="J596" i="13"/>
  <c r="I596" i="13"/>
  <c r="H596" i="13"/>
  <c r="N596" i="13" s="1"/>
  <c r="G596" i="13"/>
  <c r="M596" i="13" s="1"/>
  <c r="L595" i="13"/>
  <c r="K595" i="13"/>
  <c r="J595" i="13"/>
  <c r="I595" i="13"/>
  <c r="L594" i="13"/>
  <c r="K594" i="13"/>
  <c r="J594" i="13"/>
  <c r="I594" i="13"/>
  <c r="H594" i="13"/>
  <c r="N594" i="13" s="1"/>
  <c r="G594" i="13"/>
  <c r="M594" i="13" s="1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H592" i="13"/>
  <c r="N592" i="13" s="1"/>
  <c r="G592" i="13"/>
  <c r="M592" i="13" s="1"/>
  <c r="L591" i="13"/>
  <c r="K591" i="13"/>
  <c r="J591" i="13"/>
  <c r="I591" i="13"/>
  <c r="G591" i="13"/>
  <c r="M591" i="13" s="1"/>
  <c r="L590" i="13"/>
  <c r="K590" i="13"/>
  <c r="I590" i="13"/>
  <c r="L589" i="13"/>
  <c r="K589" i="13"/>
  <c r="L588" i="13"/>
  <c r="K588" i="13"/>
  <c r="I588" i="13"/>
  <c r="L587" i="13"/>
  <c r="K587" i="13"/>
  <c r="J587" i="13"/>
  <c r="I587" i="13"/>
  <c r="H587" i="13"/>
  <c r="N587" i="13" s="1"/>
  <c r="G587" i="13"/>
  <c r="M587" i="13" s="1"/>
  <c r="L586" i="13"/>
  <c r="K586" i="13"/>
  <c r="I586" i="13"/>
  <c r="H586" i="13"/>
  <c r="G586" i="13"/>
  <c r="M586" i="13" s="1"/>
  <c r="L585" i="13"/>
  <c r="K585" i="13"/>
  <c r="M584" i="13"/>
  <c r="L584" i="13"/>
  <c r="K584" i="13"/>
  <c r="J584" i="13"/>
  <c r="I584" i="13"/>
  <c r="H584" i="13"/>
  <c r="N584" i="13" s="1"/>
  <c r="G584" i="13"/>
  <c r="L583" i="13"/>
  <c r="K583" i="13"/>
  <c r="I583" i="13"/>
  <c r="G583" i="13"/>
  <c r="M583" i="13" s="1"/>
  <c r="L582" i="13"/>
  <c r="K582" i="13"/>
  <c r="J582" i="13"/>
  <c r="I582" i="13"/>
  <c r="G582" i="13"/>
  <c r="M582" i="13" s="1"/>
  <c r="L581" i="13"/>
  <c r="K581" i="13"/>
  <c r="J581" i="13"/>
  <c r="I581" i="13"/>
  <c r="G581" i="13"/>
  <c r="M581" i="13" s="1"/>
  <c r="L580" i="13"/>
  <c r="K580" i="13"/>
  <c r="I580" i="13"/>
  <c r="H580" i="13"/>
  <c r="G580" i="13"/>
  <c r="M580" i="13" s="1"/>
  <c r="L579" i="13"/>
  <c r="K579" i="13"/>
  <c r="J579" i="13"/>
  <c r="I579" i="13"/>
  <c r="H579" i="13"/>
  <c r="N579" i="13" s="1"/>
  <c r="G579" i="13"/>
  <c r="M579" i="13" s="1"/>
  <c r="M578" i="13"/>
  <c r="L578" i="13"/>
  <c r="K578" i="13"/>
  <c r="J578" i="13"/>
  <c r="I578" i="13"/>
  <c r="H578" i="13"/>
  <c r="N578" i="13" s="1"/>
  <c r="G578" i="13"/>
  <c r="L577" i="13"/>
  <c r="K577" i="13"/>
  <c r="J577" i="13"/>
  <c r="I577" i="13"/>
  <c r="H577" i="13"/>
  <c r="N577" i="13" s="1"/>
  <c r="G577" i="13"/>
  <c r="M577" i="13" s="1"/>
  <c r="L576" i="13"/>
  <c r="K576" i="13"/>
  <c r="J576" i="13"/>
  <c r="I576" i="13"/>
  <c r="H576" i="13"/>
  <c r="N576" i="13" s="1"/>
  <c r="G576" i="13"/>
  <c r="M576" i="13" s="1"/>
  <c r="L575" i="13"/>
  <c r="K575" i="13"/>
  <c r="J575" i="13"/>
  <c r="I575" i="13"/>
  <c r="H575" i="13"/>
  <c r="N575" i="13" s="1"/>
  <c r="G575" i="13"/>
  <c r="M575" i="13" s="1"/>
  <c r="M574" i="13"/>
  <c r="L574" i="13"/>
  <c r="K574" i="13"/>
  <c r="J574" i="13"/>
  <c r="I574" i="13"/>
  <c r="G574" i="13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L571" i="13"/>
  <c r="K571" i="13"/>
  <c r="L570" i="13"/>
  <c r="K570" i="13"/>
  <c r="J570" i="13"/>
  <c r="I570" i="13"/>
  <c r="H570" i="13"/>
  <c r="N570" i="13" s="1"/>
  <c r="G570" i="13"/>
  <c r="M570" i="13" s="1"/>
  <c r="L569" i="13"/>
  <c r="K569" i="13"/>
  <c r="J569" i="13"/>
  <c r="I569" i="13"/>
  <c r="L568" i="13"/>
  <c r="K568" i="13"/>
  <c r="I568" i="13"/>
  <c r="L567" i="13"/>
  <c r="K567" i="13"/>
  <c r="L566" i="13"/>
  <c r="K566" i="13"/>
  <c r="J566" i="13"/>
  <c r="I566" i="13"/>
  <c r="H566" i="13"/>
  <c r="N566" i="13" s="1"/>
  <c r="G566" i="13"/>
  <c r="M566" i="13" s="1"/>
  <c r="L565" i="13"/>
  <c r="K565" i="13"/>
  <c r="J565" i="13"/>
  <c r="I565" i="13"/>
  <c r="H565" i="13"/>
  <c r="N565" i="13" s="1"/>
  <c r="G565" i="13"/>
  <c r="M565" i="13" s="1"/>
  <c r="L564" i="13"/>
  <c r="K564" i="13"/>
  <c r="I564" i="13"/>
  <c r="L563" i="13"/>
  <c r="K563" i="13"/>
  <c r="L562" i="13"/>
  <c r="K562" i="13"/>
  <c r="J562" i="13"/>
  <c r="I562" i="13"/>
  <c r="G562" i="13"/>
  <c r="M562" i="13" s="1"/>
  <c r="L561" i="13"/>
  <c r="K561" i="13"/>
  <c r="J561" i="13"/>
  <c r="I561" i="13"/>
  <c r="G561" i="13"/>
  <c r="M561" i="13" s="1"/>
  <c r="L560" i="13"/>
  <c r="K560" i="13"/>
  <c r="J560" i="13"/>
  <c r="I560" i="13"/>
  <c r="H560" i="13"/>
  <c r="N560" i="13" s="1"/>
  <c r="G560" i="13"/>
  <c r="M560" i="13" s="1"/>
  <c r="L559" i="13"/>
  <c r="K559" i="13"/>
  <c r="J559" i="13"/>
  <c r="I559" i="13"/>
  <c r="H559" i="13"/>
  <c r="N559" i="13" s="1"/>
  <c r="G559" i="13"/>
  <c r="M559" i="13" s="1"/>
  <c r="L558" i="13"/>
  <c r="K558" i="13"/>
  <c r="J558" i="13"/>
  <c r="I558" i="13"/>
  <c r="G558" i="13"/>
  <c r="M558" i="13" s="1"/>
  <c r="L557" i="13"/>
  <c r="K557" i="13"/>
  <c r="J557" i="13"/>
  <c r="I557" i="13"/>
  <c r="H557" i="13"/>
  <c r="N557" i="13" s="1"/>
  <c r="G557" i="13"/>
  <c r="M557" i="13" s="1"/>
  <c r="M556" i="13"/>
  <c r="L556" i="13"/>
  <c r="K556" i="13"/>
  <c r="J556" i="13"/>
  <c r="I556" i="13"/>
  <c r="H556" i="13"/>
  <c r="N556" i="13" s="1"/>
  <c r="G556" i="13"/>
  <c r="L555" i="13"/>
  <c r="K555" i="13"/>
  <c r="J555" i="13"/>
  <c r="I555" i="13"/>
  <c r="G555" i="13"/>
  <c r="M555" i="13" s="1"/>
  <c r="L554" i="13"/>
  <c r="K554" i="13"/>
  <c r="J554" i="13"/>
  <c r="I554" i="13"/>
  <c r="H554" i="13"/>
  <c r="N554" i="13" s="1"/>
  <c r="G554" i="13"/>
  <c r="M554" i="13" s="1"/>
  <c r="L553" i="13"/>
  <c r="K553" i="13"/>
  <c r="J553" i="13"/>
  <c r="I553" i="13"/>
  <c r="H553" i="13"/>
  <c r="N553" i="13" s="1"/>
  <c r="G553" i="13"/>
  <c r="M553" i="13" s="1"/>
  <c r="M552" i="13"/>
  <c r="L552" i="13"/>
  <c r="K552" i="13"/>
  <c r="J552" i="13"/>
  <c r="I552" i="13"/>
  <c r="H552" i="13"/>
  <c r="N552" i="13" s="1"/>
  <c r="G552" i="13"/>
  <c r="L551" i="13"/>
  <c r="K551" i="13"/>
  <c r="I551" i="13"/>
  <c r="G551" i="13"/>
  <c r="M551" i="13" s="1"/>
  <c r="L550" i="13"/>
  <c r="K550" i="13"/>
  <c r="J550" i="13"/>
  <c r="I550" i="13"/>
  <c r="G550" i="13"/>
  <c r="M550" i="13" s="1"/>
  <c r="L549" i="13"/>
  <c r="K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J546" i="13"/>
  <c r="H546" i="13"/>
  <c r="M545" i="13"/>
  <c r="L545" i="13"/>
  <c r="K545" i="13"/>
  <c r="J545" i="13"/>
  <c r="I545" i="13"/>
  <c r="H545" i="13"/>
  <c r="N545" i="13" s="1"/>
  <c r="G545" i="13"/>
  <c r="L544" i="13"/>
  <c r="K544" i="13"/>
  <c r="L543" i="13"/>
  <c r="K543" i="13"/>
  <c r="J543" i="13"/>
  <c r="H543" i="13"/>
  <c r="N543" i="13" s="1"/>
  <c r="L542" i="13"/>
  <c r="K542" i="13"/>
  <c r="J542" i="13"/>
  <c r="I542" i="13"/>
  <c r="H542" i="13"/>
  <c r="N542" i="13" s="1"/>
  <c r="G542" i="13"/>
  <c r="M542" i="13" s="1"/>
  <c r="L541" i="13"/>
  <c r="K541" i="13"/>
  <c r="H541" i="13"/>
  <c r="L540" i="13"/>
  <c r="K540" i="13"/>
  <c r="L539" i="13"/>
  <c r="K539" i="13"/>
  <c r="J539" i="13"/>
  <c r="I539" i="13"/>
  <c r="H539" i="13"/>
  <c r="N539" i="13" s="1"/>
  <c r="L538" i="13"/>
  <c r="K538" i="13"/>
  <c r="J538" i="13"/>
  <c r="I538" i="13"/>
  <c r="G538" i="13"/>
  <c r="M538" i="13" s="1"/>
  <c r="L537" i="13"/>
  <c r="K537" i="13"/>
  <c r="J537" i="13"/>
  <c r="I537" i="13"/>
  <c r="H537" i="13"/>
  <c r="N537" i="13" s="1"/>
  <c r="G537" i="13"/>
  <c r="M537" i="13" s="1"/>
  <c r="L536" i="13"/>
  <c r="K536" i="13"/>
  <c r="J536" i="13"/>
  <c r="I536" i="13"/>
  <c r="H536" i="13"/>
  <c r="N536" i="13" s="1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M533" i="13"/>
  <c r="L533" i="13"/>
  <c r="K533" i="13"/>
  <c r="J533" i="13"/>
  <c r="I533" i="13"/>
  <c r="H533" i="13"/>
  <c r="N533" i="13" s="1"/>
  <c r="G533" i="13"/>
  <c r="M532" i="13"/>
  <c r="L532" i="13"/>
  <c r="K532" i="13"/>
  <c r="J532" i="13"/>
  <c r="I532" i="13"/>
  <c r="H532" i="13"/>
  <c r="N532" i="13" s="1"/>
  <c r="G532" i="13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G530" i="13"/>
  <c r="M530" i="13" s="1"/>
  <c r="L529" i="13"/>
  <c r="K529" i="13"/>
  <c r="I529" i="13"/>
  <c r="H529" i="13"/>
  <c r="G529" i="13"/>
  <c r="M529" i="13" s="1"/>
  <c r="L528" i="13"/>
  <c r="K528" i="13"/>
  <c r="J528" i="13"/>
  <c r="I528" i="13"/>
  <c r="H528" i="13"/>
  <c r="N528" i="13" s="1"/>
  <c r="L527" i="13"/>
  <c r="K527" i="13"/>
  <c r="J527" i="13"/>
  <c r="I527" i="13"/>
  <c r="H527" i="13"/>
  <c r="N527" i="13" s="1"/>
  <c r="G527" i="13"/>
  <c r="M527" i="13" s="1"/>
  <c r="L526" i="13"/>
  <c r="K526" i="13"/>
  <c r="I526" i="13"/>
  <c r="H526" i="13"/>
  <c r="G526" i="13"/>
  <c r="M526" i="13" s="1"/>
  <c r="L525" i="13"/>
  <c r="K525" i="13"/>
  <c r="J525" i="13"/>
  <c r="I525" i="13"/>
  <c r="H525" i="13"/>
  <c r="N525" i="13" s="1"/>
  <c r="M524" i="13"/>
  <c r="L524" i="13"/>
  <c r="K524" i="13"/>
  <c r="J524" i="13"/>
  <c r="I524" i="13"/>
  <c r="H524" i="13"/>
  <c r="N524" i="13" s="1"/>
  <c r="G524" i="13"/>
  <c r="L523" i="13"/>
  <c r="K523" i="13"/>
  <c r="J523" i="13"/>
  <c r="I523" i="13"/>
  <c r="H523" i="13"/>
  <c r="N523" i="13" s="1"/>
  <c r="M522" i="13"/>
  <c r="L522" i="13"/>
  <c r="K522" i="13"/>
  <c r="J522" i="13"/>
  <c r="I522" i="13"/>
  <c r="H522" i="13"/>
  <c r="N522" i="13" s="1"/>
  <c r="G522" i="13"/>
  <c r="L521" i="13"/>
  <c r="K521" i="13"/>
  <c r="J521" i="13"/>
  <c r="I521" i="13"/>
  <c r="H521" i="13"/>
  <c r="N521" i="13" s="1"/>
  <c r="G521" i="13"/>
  <c r="M521" i="13" s="1"/>
  <c r="L520" i="13"/>
  <c r="K520" i="13"/>
  <c r="J520" i="13"/>
  <c r="I520" i="13"/>
  <c r="H520" i="13"/>
  <c r="N520" i="13" s="1"/>
  <c r="G520" i="13"/>
  <c r="M520" i="13" s="1"/>
  <c r="L519" i="13"/>
  <c r="K519" i="13"/>
  <c r="J519" i="13"/>
  <c r="I519" i="13"/>
  <c r="H519" i="13"/>
  <c r="N519" i="13" s="1"/>
  <c r="G519" i="13"/>
  <c r="M519" i="13" s="1"/>
  <c r="L518" i="13"/>
  <c r="K518" i="13"/>
  <c r="I518" i="13"/>
  <c r="G518" i="13"/>
  <c r="M518" i="13" s="1"/>
  <c r="L517" i="13"/>
  <c r="K517" i="13"/>
  <c r="J517" i="13"/>
  <c r="I517" i="13"/>
  <c r="G517" i="13"/>
  <c r="M517" i="13" s="1"/>
  <c r="L516" i="13"/>
  <c r="K516" i="13"/>
  <c r="J516" i="13"/>
  <c r="I516" i="13"/>
  <c r="H516" i="13"/>
  <c r="N516" i="13" s="1"/>
  <c r="G516" i="13"/>
  <c r="M516" i="13" s="1"/>
  <c r="L515" i="13"/>
  <c r="K515" i="13"/>
  <c r="I515" i="13"/>
  <c r="H515" i="13"/>
  <c r="G515" i="13"/>
  <c r="M515" i="13" s="1"/>
  <c r="L514" i="13"/>
  <c r="K514" i="13"/>
  <c r="I514" i="13"/>
  <c r="G514" i="13"/>
  <c r="M514" i="13" s="1"/>
  <c r="L513" i="13"/>
  <c r="K513" i="13"/>
  <c r="I513" i="13"/>
  <c r="H513" i="13"/>
  <c r="G513" i="13"/>
  <c r="M513" i="13" s="1"/>
  <c r="L512" i="13"/>
  <c r="K512" i="13"/>
  <c r="I512" i="13"/>
  <c r="L511" i="13"/>
  <c r="K511" i="13"/>
  <c r="J511" i="13"/>
  <c r="I511" i="13"/>
  <c r="H511" i="13"/>
  <c r="N511" i="13" s="1"/>
  <c r="G511" i="13"/>
  <c r="M511" i="13" s="1"/>
  <c r="L510" i="13"/>
  <c r="K510" i="13"/>
  <c r="J510" i="13"/>
  <c r="I510" i="13"/>
  <c r="H510" i="13"/>
  <c r="N510" i="13" s="1"/>
  <c r="G510" i="13"/>
  <c r="M510" i="13" s="1"/>
  <c r="L509" i="13"/>
  <c r="K509" i="13"/>
  <c r="G509" i="13"/>
  <c r="M509" i="13" s="1"/>
  <c r="L508" i="13"/>
  <c r="K508" i="13"/>
  <c r="J508" i="13"/>
  <c r="I508" i="13"/>
  <c r="H508" i="13"/>
  <c r="N508" i="13" s="1"/>
  <c r="G508" i="13"/>
  <c r="M508" i="13" s="1"/>
  <c r="L507" i="13"/>
  <c r="K507" i="13"/>
  <c r="I507" i="13"/>
  <c r="G507" i="13"/>
  <c r="M507" i="13" s="1"/>
  <c r="L506" i="13"/>
  <c r="K506" i="13"/>
  <c r="J506" i="13"/>
  <c r="I506" i="13"/>
  <c r="H506" i="13"/>
  <c r="N506" i="13" s="1"/>
  <c r="G506" i="13"/>
  <c r="M506" i="13" s="1"/>
  <c r="M505" i="13"/>
  <c r="L505" i="13"/>
  <c r="K505" i="13"/>
  <c r="J505" i="13"/>
  <c r="I505" i="13"/>
  <c r="H505" i="13"/>
  <c r="N505" i="13" s="1"/>
  <c r="G505" i="13"/>
  <c r="L504" i="13"/>
  <c r="K504" i="13"/>
  <c r="J504" i="13"/>
  <c r="I504" i="13"/>
  <c r="H504" i="13"/>
  <c r="N504" i="13" s="1"/>
  <c r="G504" i="13"/>
  <c r="M504" i="13" s="1"/>
  <c r="L503" i="13"/>
  <c r="K503" i="13"/>
  <c r="J503" i="13"/>
  <c r="I503" i="13"/>
  <c r="H503" i="13"/>
  <c r="N503" i="13" s="1"/>
  <c r="G503" i="13"/>
  <c r="M503" i="13" s="1"/>
  <c r="M502" i="13"/>
  <c r="L502" i="13"/>
  <c r="K502" i="13"/>
  <c r="J502" i="13"/>
  <c r="I502" i="13"/>
  <c r="H502" i="13"/>
  <c r="N502" i="13" s="1"/>
  <c r="G502" i="13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L498" i="13"/>
  <c r="K498" i="13"/>
  <c r="J498" i="13"/>
  <c r="I498" i="13"/>
  <c r="L497" i="13"/>
  <c r="K497" i="13"/>
  <c r="I497" i="13"/>
  <c r="G497" i="13"/>
  <c r="M497" i="13" s="1"/>
  <c r="M496" i="13"/>
  <c r="L496" i="13"/>
  <c r="K496" i="13"/>
  <c r="J496" i="13"/>
  <c r="I496" i="13"/>
  <c r="H496" i="13"/>
  <c r="N496" i="13" s="1"/>
  <c r="G496" i="13"/>
  <c r="L495" i="13"/>
  <c r="K495" i="13"/>
  <c r="I495" i="13"/>
  <c r="G495" i="13"/>
  <c r="M495" i="13" s="1"/>
  <c r="L494" i="13"/>
  <c r="K494" i="13"/>
  <c r="J494" i="13"/>
  <c r="I494" i="13"/>
  <c r="G494" i="13"/>
  <c r="M494" i="13" s="1"/>
  <c r="L493" i="13"/>
  <c r="K493" i="13"/>
  <c r="M492" i="13"/>
  <c r="L492" i="13"/>
  <c r="K492" i="13"/>
  <c r="J492" i="13"/>
  <c r="I492" i="13"/>
  <c r="H492" i="13"/>
  <c r="N492" i="13" s="1"/>
  <c r="G492" i="13"/>
  <c r="L491" i="13"/>
  <c r="K491" i="13"/>
  <c r="I491" i="13"/>
  <c r="H491" i="13"/>
  <c r="G491" i="13"/>
  <c r="M491" i="13" s="1"/>
  <c r="L490" i="13"/>
  <c r="K490" i="13"/>
  <c r="J490" i="13"/>
  <c r="I490" i="13"/>
  <c r="H490" i="13"/>
  <c r="N490" i="13" s="1"/>
  <c r="G490" i="13"/>
  <c r="M490" i="13" s="1"/>
  <c r="L489" i="13"/>
  <c r="K489" i="13"/>
  <c r="I489" i="13"/>
  <c r="M488" i="13"/>
  <c r="L488" i="13"/>
  <c r="K488" i="13"/>
  <c r="J488" i="13"/>
  <c r="I488" i="13"/>
  <c r="H488" i="13"/>
  <c r="N488" i="13" s="1"/>
  <c r="G488" i="13"/>
  <c r="L487" i="13"/>
  <c r="K487" i="13"/>
  <c r="I487" i="13"/>
  <c r="L486" i="13"/>
  <c r="K486" i="13"/>
  <c r="J486" i="13"/>
  <c r="I486" i="13"/>
  <c r="G486" i="13"/>
  <c r="M486" i="13" s="1"/>
  <c r="L485" i="13"/>
  <c r="K485" i="13"/>
  <c r="I485" i="13"/>
  <c r="G485" i="13"/>
  <c r="M485" i="13" s="1"/>
  <c r="L484" i="13"/>
  <c r="K484" i="13"/>
  <c r="J484" i="13"/>
  <c r="I484" i="13"/>
  <c r="G484" i="13"/>
  <c r="M484" i="13" s="1"/>
  <c r="L483" i="13"/>
  <c r="K483" i="13"/>
  <c r="I483" i="13"/>
  <c r="H483" i="13"/>
  <c r="G483" i="13"/>
  <c r="M483" i="13" s="1"/>
  <c r="M482" i="13"/>
  <c r="L482" i="13"/>
  <c r="K482" i="13"/>
  <c r="J482" i="13"/>
  <c r="I482" i="13"/>
  <c r="H482" i="13"/>
  <c r="N482" i="13" s="1"/>
  <c r="G482" i="13"/>
  <c r="L481" i="13"/>
  <c r="K481" i="13"/>
  <c r="I481" i="13"/>
  <c r="G481" i="13"/>
  <c r="M481" i="13" s="1"/>
  <c r="L480" i="13"/>
  <c r="K480" i="13"/>
  <c r="H480" i="13"/>
  <c r="N480" i="13" s="1"/>
  <c r="G480" i="13"/>
  <c r="M480" i="13" s="1"/>
  <c r="L479" i="13"/>
  <c r="K479" i="13"/>
  <c r="J479" i="13"/>
  <c r="I479" i="13"/>
  <c r="G479" i="13"/>
  <c r="M479" i="13" s="1"/>
  <c r="L478" i="13"/>
  <c r="K478" i="13"/>
  <c r="I478" i="13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H476" i="13"/>
  <c r="N476" i="13" s="1"/>
  <c r="G476" i="13"/>
  <c r="M476" i="13" s="1"/>
  <c r="L475" i="13"/>
  <c r="K475" i="13"/>
  <c r="J475" i="13"/>
  <c r="I475" i="13"/>
  <c r="H475" i="13"/>
  <c r="N475" i="13" s="1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L472" i="13"/>
  <c r="K472" i="13"/>
  <c r="J472" i="13"/>
  <c r="I472" i="13"/>
  <c r="G472" i="13"/>
  <c r="M472" i="13" s="1"/>
  <c r="L471" i="13"/>
  <c r="K471" i="13"/>
  <c r="I471" i="13"/>
  <c r="L470" i="13"/>
  <c r="K470" i="13"/>
  <c r="L469" i="13"/>
  <c r="K469" i="13"/>
  <c r="J469" i="13"/>
  <c r="I469" i="13"/>
  <c r="H469" i="13"/>
  <c r="N469" i="13" s="1"/>
  <c r="L468" i="13"/>
  <c r="K468" i="13"/>
  <c r="J468" i="13"/>
  <c r="I468" i="13"/>
  <c r="G468" i="13"/>
  <c r="M468" i="13" s="1"/>
  <c r="L467" i="13"/>
  <c r="K467" i="13"/>
  <c r="J467" i="13"/>
  <c r="I467" i="13"/>
  <c r="H467" i="13"/>
  <c r="N467" i="13" s="1"/>
  <c r="G467" i="13"/>
  <c r="M467" i="13" s="1"/>
  <c r="L466" i="13"/>
  <c r="K466" i="13"/>
  <c r="J466" i="13"/>
  <c r="I466" i="13"/>
  <c r="H466" i="13"/>
  <c r="N466" i="13" s="1"/>
  <c r="G466" i="13"/>
  <c r="M466" i="13" s="1"/>
  <c r="M465" i="13"/>
  <c r="L465" i="13"/>
  <c r="K465" i="13"/>
  <c r="J465" i="13"/>
  <c r="I465" i="13"/>
  <c r="H465" i="13"/>
  <c r="N465" i="13" s="1"/>
  <c r="G465" i="13"/>
  <c r="L464" i="13"/>
  <c r="K464" i="13"/>
  <c r="I464" i="13"/>
  <c r="G464" i="13"/>
  <c r="M464" i="13" s="1"/>
  <c r="L463" i="13"/>
  <c r="K463" i="13"/>
  <c r="I463" i="13"/>
  <c r="G463" i="13"/>
  <c r="M463" i="13" s="1"/>
  <c r="L462" i="13"/>
  <c r="K462" i="13"/>
  <c r="J462" i="13"/>
  <c r="I462" i="13"/>
  <c r="G462" i="13"/>
  <c r="M462" i="13" s="1"/>
  <c r="L461" i="13"/>
  <c r="K461" i="13"/>
  <c r="J461" i="13"/>
  <c r="I461" i="13"/>
  <c r="G461" i="13"/>
  <c r="M461" i="13" s="1"/>
  <c r="L460" i="13"/>
  <c r="K460" i="13"/>
  <c r="L459" i="13"/>
  <c r="K459" i="13"/>
  <c r="J459" i="13"/>
  <c r="I459" i="13"/>
  <c r="H459" i="13"/>
  <c r="N459" i="13" s="1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H455" i="13"/>
  <c r="L454" i="13"/>
  <c r="K454" i="13"/>
  <c r="J454" i="13"/>
  <c r="I454" i="13"/>
  <c r="H454" i="13"/>
  <c r="N454" i="13" s="1"/>
  <c r="L453" i="13"/>
  <c r="K453" i="13"/>
  <c r="J453" i="13"/>
  <c r="I453" i="13"/>
  <c r="H453" i="13"/>
  <c r="N453" i="13" s="1"/>
  <c r="G453" i="13"/>
  <c r="M453" i="13" s="1"/>
  <c r="L452" i="13"/>
  <c r="K452" i="13"/>
  <c r="J452" i="13"/>
  <c r="H452" i="13"/>
  <c r="G452" i="13"/>
  <c r="M452" i="13" s="1"/>
  <c r="L451" i="13"/>
  <c r="K451" i="13"/>
  <c r="J451" i="13"/>
  <c r="I451" i="13"/>
  <c r="G451" i="13"/>
  <c r="M451" i="13" s="1"/>
  <c r="L450" i="13"/>
  <c r="K450" i="13"/>
  <c r="J450" i="13"/>
  <c r="H450" i="13"/>
  <c r="L449" i="13"/>
  <c r="K449" i="13"/>
  <c r="J449" i="13"/>
  <c r="I449" i="13"/>
  <c r="H449" i="13"/>
  <c r="N449" i="13" s="1"/>
  <c r="M448" i="13"/>
  <c r="L448" i="13"/>
  <c r="K448" i="13"/>
  <c r="J448" i="13"/>
  <c r="I448" i="13"/>
  <c r="H448" i="13"/>
  <c r="N448" i="13" s="1"/>
  <c r="G448" i="13"/>
  <c r="M447" i="13"/>
  <c r="L447" i="13"/>
  <c r="K447" i="13"/>
  <c r="J447" i="13"/>
  <c r="I447" i="13"/>
  <c r="H447" i="13"/>
  <c r="N447" i="13" s="1"/>
  <c r="G447" i="13"/>
  <c r="L446" i="13"/>
  <c r="K446" i="13"/>
  <c r="L445" i="13"/>
  <c r="K445" i="13"/>
  <c r="I445" i="13"/>
  <c r="H445" i="13"/>
  <c r="N445" i="13" s="1"/>
  <c r="G445" i="13"/>
  <c r="M445" i="13" s="1"/>
  <c r="L444" i="13"/>
  <c r="K444" i="13"/>
  <c r="J444" i="13"/>
  <c r="I444" i="13"/>
  <c r="H444" i="13"/>
  <c r="N444" i="13" s="1"/>
  <c r="G444" i="13"/>
  <c r="M444" i="13" s="1"/>
  <c r="L443" i="13"/>
  <c r="K443" i="13"/>
  <c r="J443" i="13"/>
  <c r="I443" i="13"/>
  <c r="G443" i="13"/>
  <c r="M443" i="13" s="1"/>
  <c r="L442" i="13"/>
  <c r="K442" i="13"/>
  <c r="G442" i="13"/>
  <c r="M442" i="13" s="1"/>
  <c r="M441" i="13"/>
  <c r="L441" i="13"/>
  <c r="K441" i="13"/>
  <c r="J441" i="13"/>
  <c r="I441" i="13"/>
  <c r="H441" i="13"/>
  <c r="N441" i="13" s="1"/>
  <c r="G441" i="13"/>
  <c r="L440" i="13"/>
  <c r="K440" i="13"/>
  <c r="J440" i="13"/>
  <c r="H440" i="13"/>
  <c r="N440" i="13" s="1"/>
  <c r="G440" i="13"/>
  <c r="M439" i="13"/>
  <c r="L439" i="13"/>
  <c r="K439" i="13"/>
  <c r="J439" i="13"/>
  <c r="I439" i="13"/>
  <c r="H439" i="13"/>
  <c r="N439" i="13" s="1"/>
  <c r="G439" i="13"/>
  <c r="L438" i="13"/>
  <c r="K438" i="13"/>
  <c r="J438" i="13"/>
  <c r="I438" i="13"/>
  <c r="H438" i="13"/>
  <c r="N438" i="13" s="1"/>
  <c r="G438" i="13"/>
  <c r="M438" i="13" s="1"/>
  <c r="L437" i="13"/>
  <c r="K437" i="13"/>
  <c r="J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J434" i="13"/>
  <c r="L433" i="13"/>
  <c r="K433" i="13"/>
  <c r="J433" i="13"/>
  <c r="I433" i="13"/>
  <c r="G433" i="13"/>
  <c r="M433" i="13" s="1"/>
  <c r="L432" i="13"/>
  <c r="K432" i="13"/>
  <c r="J432" i="13"/>
  <c r="I432" i="13"/>
  <c r="H432" i="13"/>
  <c r="N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L429" i="13"/>
  <c r="K429" i="13"/>
  <c r="J429" i="13"/>
  <c r="H429" i="13"/>
  <c r="N429" i="13" s="1"/>
  <c r="L428" i="13"/>
  <c r="K428" i="13"/>
  <c r="J428" i="13"/>
  <c r="I428" i="13"/>
  <c r="G428" i="13"/>
  <c r="M428" i="13" s="1"/>
  <c r="L427" i="13"/>
  <c r="K427" i="13"/>
  <c r="L426" i="13"/>
  <c r="K426" i="13"/>
  <c r="J426" i="13"/>
  <c r="I426" i="13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L421" i="13"/>
  <c r="K421" i="13"/>
  <c r="J421" i="13"/>
  <c r="I421" i="13"/>
  <c r="H421" i="13"/>
  <c r="N421" i="13" s="1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L417" i="13"/>
  <c r="K417" i="13"/>
  <c r="J417" i="13"/>
  <c r="I417" i="13"/>
  <c r="H417" i="13"/>
  <c r="N417" i="13" s="1"/>
  <c r="G417" i="13"/>
  <c r="M417" i="13" s="1"/>
  <c r="L416" i="13"/>
  <c r="K416" i="13"/>
  <c r="J416" i="13"/>
  <c r="G416" i="13"/>
  <c r="M416" i="13" s="1"/>
  <c r="L415" i="13"/>
  <c r="K415" i="13"/>
  <c r="J415" i="13"/>
  <c r="I415" i="13"/>
  <c r="H415" i="13"/>
  <c r="N415" i="13" s="1"/>
  <c r="G415" i="13"/>
  <c r="M415" i="13" s="1"/>
  <c r="M414" i="13"/>
  <c r="L414" i="13"/>
  <c r="K414" i="13"/>
  <c r="J414" i="13"/>
  <c r="I414" i="13"/>
  <c r="H414" i="13"/>
  <c r="N414" i="13" s="1"/>
  <c r="G414" i="13"/>
  <c r="L413" i="13"/>
  <c r="K413" i="13"/>
  <c r="L412" i="13"/>
  <c r="K412" i="13"/>
  <c r="J412" i="13"/>
  <c r="I412" i="13"/>
  <c r="H412" i="13"/>
  <c r="N412" i="13" s="1"/>
  <c r="G412" i="13"/>
  <c r="M412" i="13" s="1"/>
  <c r="L411" i="13"/>
  <c r="K411" i="13"/>
  <c r="I411" i="13"/>
  <c r="L410" i="13"/>
  <c r="K410" i="13"/>
  <c r="J410" i="13"/>
  <c r="L409" i="13"/>
  <c r="K409" i="13"/>
  <c r="J409" i="13"/>
  <c r="H409" i="13"/>
  <c r="L408" i="13"/>
  <c r="K408" i="13"/>
  <c r="J408" i="13"/>
  <c r="L407" i="13"/>
  <c r="K407" i="13"/>
  <c r="J407" i="13"/>
  <c r="H407" i="13"/>
  <c r="N407" i="13" s="1"/>
  <c r="L406" i="13"/>
  <c r="K406" i="13"/>
  <c r="L405" i="13"/>
  <c r="K405" i="13"/>
  <c r="L404" i="13"/>
  <c r="K404" i="13"/>
  <c r="J404" i="13"/>
  <c r="I404" i="13"/>
  <c r="G404" i="13"/>
  <c r="M404" i="13" s="1"/>
  <c r="L403" i="13"/>
  <c r="K403" i="13"/>
  <c r="J403" i="13"/>
  <c r="I403" i="13"/>
  <c r="G403" i="13"/>
  <c r="M403" i="13" s="1"/>
  <c r="L402" i="13"/>
  <c r="K402" i="13"/>
  <c r="L401" i="13"/>
  <c r="K401" i="13"/>
  <c r="J401" i="13"/>
  <c r="I401" i="13"/>
  <c r="H401" i="13"/>
  <c r="N401" i="13" s="1"/>
  <c r="L400" i="13"/>
  <c r="K400" i="13"/>
  <c r="J400" i="13"/>
  <c r="H400" i="13"/>
  <c r="N400" i="13" s="1"/>
  <c r="G400" i="13"/>
  <c r="M400" i="13" s="1"/>
  <c r="L399" i="13"/>
  <c r="K399" i="13"/>
  <c r="J399" i="13"/>
  <c r="I399" i="13"/>
  <c r="H399" i="13"/>
  <c r="N399" i="13" s="1"/>
  <c r="G399" i="13"/>
  <c r="M399" i="13" s="1"/>
  <c r="L398" i="13"/>
  <c r="K398" i="13"/>
  <c r="I398" i="13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J396" i="13"/>
  <c r="I396" i="13"/>
  <c r="G396" i="13"/>
  <c r="M396" i="13" s="1"/>
  <c r="L395" i="13"/>
  <c r="K395" i="13"/>
  <c r="L394" i="13"/>
  <c r="K394" i="13"/>
  <c r="J394" i="13"/>
  <c r="I394" i="13"/>
  <c r="G394" i="13"/>
  <c r="M394" i="13" s="1"/>
  <c r="M393" i="13"/>
  <c r="L393" i="13"/>
  <c r="K393" i="13"/>
  <c r="J393" i="13"/>
  <c r="I393" i="13"/>
  <c r="H393" i="13"/>
  <c r="N393" i="13" s="1"/>
  <c r="G393" i="13"/>
  <c r="L392" i="13"/>
  <c r="K392" i="13"/>
  <c r="J392" i="13"/>
  <c r="I392" i="13"/>
  <c r="H392" i="13"/>
  <c r="N392" i="13" s="1"/>
  <c r="G392" i="13"/>
  <c r="M392" i="13" s="1"/>
  <c r="L391" i="13"/>
  <c r="K391" i="13"/>
  <c r="M390" i="13"/>
  <c r="L390" i="13"/>
  <c r="K390" i="13"/>
  <c r="J390" i="13"/>
  <c r="I390" i="13"/>
  <c r="H390" i="13"/>
  <c r="N390" i="13" s="1"/>
  <c r="G390" i="13"/>
  <c r="L389" i="13"/>
  <c r="K389" i="13"/>
  <c r="I389" i="13"/>
  <c r="L388" i="13"/>
  <c r="K388" i="13"/>
  <c r="J388" i="13"/>
  <c r="I388" i="13"/>
  <c r="H388" i="13"/>
  <c r="N388" i="13" s="1"/>
  <c r="G388" i="13"/>
  <c r="M388" i="13" s="1"/>
  <c r="L387" i="13"/>
  <c r="K387" i="13"/>
  <c r="L386" i="13"/>
  <c r="K386" i="13"/>
  <c r="M385" i="13"/>
  <c r="L385" i="13"/>
  <c r="K385" i="13"/>
  <c r="J385" i="13"/>
  <c r="I385" i="13"/>
  <c r="H385" i="13"/>
  <c r="N385" i="13" s="1"/>
  <c r="G385" i="13"/>
  <c r="L384" i="13"/>
  <c r="K384" i="13"/>
  <c r="L383" i="13"/>
  <c r="K383" i="13"/>
  <c r="L382" i="13"/>
  <c r="K382" i="13"/>
  <c r="J382" i="13"/>
  <c r="H382" i="13"/>
  <c r="N382" i="13" s="1"/>
  <c r="L381" i="13"/>
  <c r="K381" i="13"/>
  <c r="J381" i="13"/>
  <c r="I381" i="13"/>
  <c r="H381" i="13"/>
  <c r="N381" i="13" s="1"/>
  <c r="M380" i="13"/>
  <c r="L380" i="13"/>
  <c r="K380" i="13"/>
  <c r="J380" i="13"/>
  <c r="I380" i="13"/>
  <c r="G380" i="13"/>
  <c r="L379" i="13"/>
  <c r="K379" i="13"/>
  <c r="J379" i="13"/>
  <c r="I379" i="13"/>
  <c r="H379" i="13"/>
  <c r="N379" i="13" s="1"/>
  <c r="G379" i="13"/>
  <c r="M379" i="13" s="1"/>
  <c r="L378" i="13"/>
  <c r="K378" i="13"/>
  <c r="J378" i="13"/>
  <c r="H378" i="13"/>
  <c r="G378" i="13"/>
  <c r="M378" i="13" s="1"/>
  <c r="L377" i="13"/>
  <c r="K377" i="13"/>
  <c r="L376" i="13"/>
  <c r="K376" i="13"/>
  <c r="J376" i="13"/>
  <c r="I376" i="13"/>
  <c r="L375" i="13"/>
  <c r="K375" i="13"/>
  <c r="J375" i="13"/>
  <c r="I375" i="13"/>
  <c r="H375" i="13"/>
  <c r="N375" i="13" s="1"/>
  <c r="G375" i="13"/>
  <c r="M375" i="13" s="1"/>
  <c r="L374" i="13"/>
  <c r="K374" i="13"/>
  <c r="I374" i="13"/>
  <c r="H374" i="13"/>
  <c r="N374" i="13" s="1"/>
  <c r="L373" i="13"/>
  <c r="K373" i="13"/>
  <c r="J373" i="13"/>
  <c r="I373" i="13"/>
  <c r="H373" i="13"/>
  <c r="N373" i="13" s="1"/>
  <c r="L372" i="13"/>
  <c r="K372" i="13"/>
  <c r="J372" i="13"/>
  <c r="H371" i="13"/>
  <c r="F371" i="13"/>
  <c r="J597" i="13" s="1"/>
  <c r="E371" i="13"/>
  <c r="I549" i="13" s="1"/>
  <c r="D371" i="13"/>
  <c r="H376" i="13" s="1"/>
  <c r="N376" i="13" s="1"/>
  <c r="C371" i="13"/>
  <c r="G598" i="13" s="1"/>
  <c r="L363" i="13"/>
  <c r="K363" i="13"/>
  <c r="J363" i="13"/>
  <c r="I363" i="13"/>
  <c r="H363" i="13"/>
  <c r="N363" i="13" s="1"/>
  <c r="G363" i="13"/>
  <c r="M363" i="13" s="1"/>
  <c r="L362" i="13"/>
  <c r="K362" i="13"/>
  <c r="J362" i="13"/>
  <c r="I362" i="13"/>
  <c r="H362" i="13"/>
  <c r="N362" i="13" s="1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L358" i="13"/>
  <c r="K358" i="13"/>
  <c r="J358" i="13"/>
  <c r="I358" i="13"/>
  <c r="G358" i="13"/>
  <c r="L357" i="13"/>
  <c r="K357" i="13"/>
  <c r="J357" i="13"/>
  <c r="I357" i="13"/>
  <c r="H357" i="13"/>
  <c r="N357" i="13" s="1"/>
  <c r="G357" i="13"/>
  <c r="M357" i="13" s="1"/>
  <c r="L356" i="13"/>
  <c r="K356" i="13"/>
  <c r="H356" i="13"/>
  <c r="G356" i="13"/>
  <c r="M356" i="13" s="1"/>
  <c r="M355" i="13"/>
  <c r="L355" i="13"/>
  <c r="K355" i="13"/>
  <c r="J355" i="13"/>
  <c r="I355" i="13"/>
  <c r="H355" i="13"/>
  <c r="N355" i="13" s="1"/>
  <c r="G355" i="13"/>
  <c r="L354" i="13"/>
  <c r="K354" i="13"/>
  <c r="I354" i="13"/>
  <c r="H354" i="13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L350" i="13"/>
  <c r="K350" i="13"/>
  <c r="J350" i="13"/>
  <c r="I350" i="13"/>
  <c r="H350" i="13"/>
  <c r="N350" i="13" s="1"/>
  <c r="G350" i="13"/>
  <c r="M350" i="13" s="1"/>
  <c r="L349" i="13"/>
  <c r="K349" i="13"/>
  <c r="J349" i="13"/>
  <c r="I349" i="13"/>
  <c r="H349" i="13"/>
  <c r="N349" i="13" s="1"/>
  <c r="G349" i="13"/>
  <c r="M349" i="13" s="1"/>
  <c r="M348" i="13"/>
  <c r="L348" i="13"/>
  <c r="K348" i="13"/>
  <c r="J348" i="13"/>
  <c r="I348" i="13"/>
  <c r="H348" i="13"/>
  <c r="N348" i="13" s="1"/>
  <c r="G348" i="13"/>
  <c r="L347" i="13"/>
  <c r="K347" i="13"/>
  <c r="H347" i="13"/>
  <c r="L346" i="13"/>
  <c r="K346" i="13"/>
  <c r="J346" i="13"/>
  <c r="I346" i="13"/>
  <c r="H346" i="13"/>
  <c r="N346" i="13" s="1"/>
  <c r="G346" i="13"/>
  <c r="M346" i="13" s="1"/>
  <c r="L345" i="13"/>
  <c r="K345" i="13"/>
  <c r="J345" i="13"/>
  <c r="I345" i="13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M343" i="13" s="1"/>
  <c r="I343" i="13"/>
  <c r="H343" i="13"/>
  <c r="N343" i="13" s="1"/>
  <c r="G343" i="13"/>
  <c r="L342" i="13"/>
  <c r="K342" i="13"/>
  <c r="J342" i="13"/>
  <c r="I342" i="13"/>
  <c r="H342" i="13"/>
  <c r="N342" i="13" s="1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J340" i="13"/>
  <c r="I340" i="13"/>
  <c r="H340" i="13"/>
  <c r="N340" i="13" s="1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I338" i="13"/>
  <c r="L337" i="13"/>
  <c r="K337" i="13"/>
  <c r="J337" i="13"/>
  <c r="I337" i="13"/>
  <c r="H337" i="13"/>
  <c r="N337" i="13" s="1"/>
  <c r="G337" i="13"/>
  <c r="M337" i="13" s="1"/>
  <c r="L336" i="13"/>
  <c r="K336" i="13"/>
  <c r="I336" i="13"/>
  <c r="G336" i="13"/>
  <c r="M336" i="13" s="1"/>
  <c r="L335" i="13"/>
  <c r="K335" i="13"/>
  <c r="J335" i="13"/>
  <c r="I335" i="13"/>
  <c r="H335" i="13"/>
  <c r="N335" i="13" s="1"/>
  <c r="G335" i="13"/>
  <c r="M335" i="13" s="1"/>
  <c r="L334" i="13"/>
  <c r="K334" i="13"/>
  <c r="J334" i="13"/>
  <c r="I334" i="13"/>
  <c r="H334" i="13"/>
  <c r="N334" i="13" s="1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I332" i="13"/>
  <c r="G332" i="13"/>
  <c r="M332" i="13" s="1"/>
  <c r="L331" i="13"/>
  <c r="K331" i="13"/>
  <c r="J331" i="13"/>
  <c r="I331" i="13"/>
  <c r="H331" i="13"/>
  <c r="N331" i="13" s="1"/>
  <c r="G331" i="13"/>
  <c r="M331" i="13" s="1"/>
  <c r="L330" i="13"/>
  <c r="K330" i="13"/>
  <c r="J330" i="13"/>
  <c r="I330" i="13"/>
  <c r="H330" i="13"/>
  <c r="N330" i="13" s="1"/>
  <c r="G330" i="13"/>
  <c r="M330" i="13" s="1"/>
  <c r="L329" i="13"/>
  <c r="K329" i="13"/>
  <c r="J329" i="13"/>
  <c r="I329" i="13"/>
  <c r="H329" i="13"/>
  <c r="N329" i="13" s="1"/>
  <c r="L328" i="13"/>
  <c r="K328" i="13"/>
  <c r="I328" i="13"/>
  <c r="H328" i="13"/>
  <c r="G328" i="13"/>
  <c r="L327" i="13"/>
  <c r="K327" i="13"/>
  <c r="L326" i="13"/>
  <c r="K326" i="13"/>
  <c r="J326" i="13"/>
  <c r="I326" i="13"/>
  <c r="H326" i="13"/>
  <c r="N326" i="13" s="1"/>
  <c r="G326" i="13"/>
  <c r="M326" i="13" s="1"/>
  <c r="L325" i="13"/>
  <c r="K325" i="13"/>
  <c r="L324" i="13"/>
  <c r="K324" i="13"/>
  <c r="L323" i="13"/>
  <c r="K323" i="13"/>
  <c r="J323" i="13"/>
  <c r="I323" i="13"/>
  <c r="H323" i="13"/>
  <c r="N323" i="13" s="1"/>
  <c r="G323" i="13"/>
  <c r="M323" i="13" s="1"/>
  <c r="L322" i="13"/>
  <c r="K322" i="13"/>
  <c r="J322" i="13"/>
  <c r="I322" i="13"/>
  <c r="H322" i="13"/>
  <c r="N322" i="13" s="1"/>
  <c r="G322" i="13"/>
  <c r="M322" i="13" s="1"/>
  <c r="L321" i="13"/>
  <c r="K321" i="13"/>
  <c r="I321" i="13"/>
  <c r="G321" i="13"/>
  <c r="M321" i="13" s="1"/>
  <c r="L320" i="13"/>
  <c r="K320" i="13"/>
  <c r="J320" i="13"/>
  <c r="I320" i="13"/>
  <c r="H320" i="13"/>
  <c r="N320" i="13" s="1"/>
  <c r="L319" i="13"/>
  <c r="K319" i="13"/>
  <c r="J319" i="13"/>
  <c r="I319" i="13"/>
  <c r="H319" i="13"/>
  <c r="N319" i="13" s="1"/>
  <c r="G319" i="13"/>
  <c r="M319" i="13" s="1"/>
  <c r="L318" i="13"/>
  <c r="K318" i="13"/>
  <c r="H318" i="13"/>
  <c r="G318" i="13"/>
  <c r="M318" i="13" s="1"/>
  <c r="L317" i="13"/>
  <c r="K317" i="13"/>
  <c r="J317" i="13"/>
  <c r="I317" i="13"/>
  <c r="H317" i="13"/>
  <c r="N317" i="13" s="1"/>
  <c r="G317" i="13"/>
  <c r="M317" i="13" s="1"/>
  <c r="L316" i="13"/>
  <c r="K316" i="13"/>
  <c r="J316" i="13"/>
  <c r="I316" i="13"/>
  <c r="H316" i="13"/>
  <c r="N316" i="13" s="1"/>
  <c r="G316" i="13"/>
  <c r="M316" i="13" s="1"/>
  <c r="M315" i="13"/>
  <c r="L315" i="13"/>
  <c r="K315" i="13"/>
  <c r="J315" i="13"/>
  <c r="I315" i="13"/>
  <c r="H315" i="13"/>
  <c r="N315" i="13" s="1"/>
  <c r="G315" i="13"/>
  <c r="M314" i="13"/>
  <c r="L314" i="13"/>
  <c r="K314" i="13"/>
  <c r="J314" i="13"/>
  <c r="I314" i="13"/>
  <c r="H314" i="13"/>
  <c r="N314" i="13" s="1"/>
  <c r="G314" i="13"/>
  <c r="L313" i="13"/>
  <c r="K313" i="13"/>
  <c r="J313" i="13"/>
  <c r="I313" i="13"/>
  <c r="H313" i="13"/>
  <c r="N313" i="13" s="1"/>
  <c r="G313" i="13"/>
  <c r="M313" i="13" s="1"/>
  <c r="L312" i="13"/>
  <c r="K312" i="13"/>
  <c r="J312" i="13"/>
  <c r="I312" i="13"/>
  <c r="L311" i="13"/>
  <c r="K311" i="13"/>
  <c r="G311" i="13"/>
  <c r="M311" i="13" s="1"/>
  <c r="L310" i="13"/>
  <c r="K310" i="13"/>
  <c r="I310" i="13"/>
  <c r="H310" i="13"/>
  <c r="G310" i="13"/>
  <c r="M310" i="13" s="1"/>
  <c r="L309" i="13"/>
  <c r="K309" i="13"/>
  <c r="J309" i="13"/>
  <c r="H309" i="13"/>
  <c r="G309" i="13"/>
  <c r="M309" i="13" s="1"/>
  <c r="L308" i="13"/>
  <c r="K308" i="13"/>
  <c r="H308" i="13"/>
  <c r="G308" i="13"/>
  <c r="L307" i="13"/>
  <c r="K307" i="13"/>
  <c r="L306" i="13"/>
  <c r="K306" i="13"/>
  <c r="L305" i="13"/>
  <c r="K305" i="13"/>
  <c r="J305" i="13"/>
  <c r="I305" i="13"/>
  <c r="H305" i="13"/>
  <c r="N305" i="13" s="1"/>
  <c r="G305" i="13"/>
  <c r="M305" i="13" s="1"/>
  <c r="L304" i="13"/>
  <c r="K304" i="13"/>
  <c r="L303" i="13"/>
  <c r="K303" i="13"/>
  <c r="J303" i="13"/>
  <c r="I303" i="13"/>
  <c r="H303" i="13"/>
  <c r="N303" i="13" s="1"/>
  <c r="G303" i="13"/>
  <c r="M303" i="13" s="1"/>
  <c r="L302" i="13"/>
  <c r="K302" i="13"/>
  <c r="J302" i="13"/>
  <c r="I302" i="13"/>
  <c r="H302" i="13"/>
  <c r="N302" i="13" s="1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I300" i="13"/>
  <c r="G300" i="13"/>
  <c r="L299" i="13"/>
  <c r="K299" i="13"/>
  <c r="J299" i="13"/>
  <c r="I299" i="13"/>
  <c r="G299" i="13"/>
  <c r="M299" i="13" s="1"/>
  <c r="L298" i="13"/>
  <c r="K298" i="13"/>
  <c r="J298" i="13"/>
  <c r="I298" i="13"/>
  <c r="L297" i="13"/>
  <c r="K297" i="13"/>
  <c r="J297" i="13"/>
  <c r="I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J295" i="13"/>
  <c r="I295" i="13"/>
  <c r="H295" i="13"/>
  <c r="N295" i="13" s="1"/>
  <c r="G295" i="13"/>
  <c r="M295" i="13" s="1"/>
  <c r="L294" i="13"/>
  <c r="K294" i="13"/>
  <c r="J294" i="13"/>
  <c r="I294" i="13"/>
  <c r="G294" i="13"/>
  <c r="M294" i="13" s="1"/>
  <c r="L293" i="13"/>
  <c r="K293" i="13"/>
  <c r="L292" i="13"/>
  <c r="K292" i="13"/>
  <c r="J292" i="13"/>
  <c r="I292" i="13"/>
  <c r="H292" i="13"/>
  <c r="N292" i="13" s="1"/>
  <c r="G292" i="13"/>
  <c r="M292" i="13" s="1"/>
  <c r="L291" i="13"/>
  <c r="K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L287" i="13"/>
  <c r="K287" i="13"/>
  <c r="I287" i="13"/>
  <c r="G287" i="13"/>
  <c r="L286" i="13"/>
  <c r="K286" i="13"/>
  <c r="J286" i="13"/>
  <c r="L285" i="13"/>
  <c r="K285" i="13"/>
  <c r="J285" i="13"/>
  <c r="G285" i="13"/>
  <c r="M285" i="13" s="1"/>
  <c r="L284" i="13"/>
  <c r="K284" i="13"/>
  <c r="L283" i="13"/>
  <c r="K283" i="13"/>
  <c r="J283" i="13"/>
  <c r="I283" i="13"/>
  <c r="L282" i="13"/>
  <c r="K282" i="13"/>
  <c r="J282" i="13"/>
  <c r="I282" i="13"/>
  <c r="H282" i="13"/>
  <c r="N282" i="13" s="1"/>
  <c r="G282" i="13"/>
  <c r="M282" i="13" s="1"/>
  <c r="L281" i="13"/>
  <c r="K281" i="13"/>
  <c r="I281" i="13"/>
  <c r="H281" i="13"/>
  <c r="G281" i="13"/>
  <c r="L280" i="13"/>
  <c r="K280" i="13"/>
  <c r="J280" i="13"/>
  <c r="I280" i="13"/>
  <c r="H280" i="13"/>
  <c r="N280" i="13" s="1"/>
  <c r="G280" i="13"/>
  <c r="M280" i="13" s="1"/>
  <c r="L279" i="13"/>
  <c r="K279" i="13"/>
  <c r="J279" i="13"/>
  <c r="I279" i="13"/>
  <c r="H279" i="13"/>
  <c r="N279" i="13" s="1"/>
  <c r="G279" i="13"/>
  <c r="M279" i="13" s="1"/>
  <c r="L278" i="13"/>
  <c r="K278" i="13"/>
  <c r="J278" i="13"/>
  <c r="I278" i="13"/>
  <c r="H278" i="13"/>
  <c r="N278" i="13" s="1"/>
  <c r="G278" i="13"/>
  <c r="M278" i="13" s="1"/>
  <c r="L277" i="13"/>
  <c r="K277" i="13"/>
  <c r="G277" i="13"/>
  <c r="L276" i="13"/>
  <c r="K276" i="13"/>
  <c r="J276" i="13"/>
  <c r="H276" i="13"/>
  <c r="L275" i="13"/>
  <c r="K275" i="13"/>
  <c r="J275" i="13"/>
  <c r="H275" i="13"/>
  <c r="G275" i="13"/>
  <c r="M275" i="13" s="1"/>
  <c r="L274" i="13"/>
  <c r="K274" i="13"/>
  <c r="J274" i="13"/>
  <c r="I274" i="13"/>
  <c r="H274" i="13"/>
  <c r="N274" i="13" s="1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I272" i="13"/>
  <c r="G272" i="13"/>
  <c r="M272" i="13" s="1"/>
  <c r="L271" i="13"/>
  <c r="K271" i="13"/>
  <c r="I271" i="13"/>
  <c r="G271" i="13"/>
  <c r="M271" i="13" s="1"/>
  <c r="L270" i="13"/>
  <c r="K270" i="13"/>
  <c r="J270" i="13"/>
  <c r="I270" i="13"/>
  <c r="L269" i="13"/>
  <c r="K269" i="13"/>
  <c r="J269" i="13"/>
  <c r="I269" i="13"/>
  <c r="H269" i="13"/>
  <c r="N269" i="13" s="1"/>
  <c r="G269" i="13"/>
  <c r="M269" i="13" s="1"/>
  <c r="L268" i="13"/>
  <c r="K268" i="13"/>
  <c r="J268" i="13"/>
  <c r="I268" i="13"/>
  <c r="H268" i="13"/>
  <c r="N268" i="13" s="1"/>
  <c r="G268" i="13"/>
  <c r="M268" i="13" s="1"/>
  <c r="L267" i="13"/>
  <c r="K267" i="13"/>
  <c r="I267" i="13"/>
  <c r="H267" i="13"/>
  <c r="L266" i="13"/>
  <c r="K266" i="13"/>
  <c r="J266" i="13"/>
  <c r="I266" i="13"/>
  <c r="H266" i="13"/>
  <c r="N266" i="13" s="1"/>
  <c r="G266" i="13"/>
  <c r="M266" i="13" s="1"/>
  <c r="L265" i="13"/>
  <c r="K265" i="13"/>
  <c r="J265" i="13"/>
  <c r="I265" i="13"/>
  <c r="H265" i="13"/>
  <c r="N265" i="13" s="1"/>
  <c r="M264" i="13"/>
  <c r="L264" i="13"/>
  <c r="K264" i="13"/>
  <c r="J264" i="13"/>
  <c r="I264" i="13"/>
  <c r="H264" i="13"/>
  <c r="N264" i="13" s="1"/>
  <c r="G264" i="13"/>
  <c r="L263" i="13"/>
  <c r="K263" i="13"/>
  <c r="J263" i="13"/>
  <c r="I263" i="13"/>
  <c r="H263" i="13"/>
  <c r="N263" i="13" s="1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J261" i="13"/>
  <c r="I261" i="13"/>
  <c r="M260" i="13"/>
  <c r="L260" i="13"/>
  <c r="K260" i="13"/>
  <c r="J260" i="13"/>
  <c r="I260" i="13"/>
  <c r="H260" i="13"/>
  <c r="N260" i="13" s="1"/>
  <c r="G260" i="13"/>
  <c r="L259" i="13"/>
  <c r="K259" i="13"/>
  <c r="J259" i="13"/>
  <c r="I259" i="13"/>
  <c r="H259" i="13"/>
  <c r="N259" i="13" s="1"/>
  <c r="G259" i="13"/>
  <c r="M259" i="13" s="1"/>
  <c r="L258" i="13"/>
  <c r="K258" i="13"/>
  <c r="J258" i="13"/>
  <c r="G258" i="13"/>
  <c r="M258" i="13" s="1"/>
  <c r="L257" i="13"/>
  <c r="K257" i="13"/>
  <c r="J257" i="13"/>
  <c r="I257" i="13"/>
  <c r="H257" i="13"/>
  <c r="N257" i="13" s="1"/>
  <c r="G257" i="13"/>
  <c r="M257" i="13" s="1"/>
  <c r="L256" i="13"/>
  <c r="K256" i="13"/>
  <c r="J256" i="13"/>
  <c r="I256" i="13"/>
  <c r="H256" i="13"/>
  <c r="N256" i="13" s="1"/>
  <c r="G256" i="13"/>
  <c r="M256" i="13" s="1"/>
  <c r="L255" i="13"/>
  <c r="K255" i="13"/>
  <c r="H255" i="13"/>
  <c r="L254" i="13"/>
  <c r="K254" i="13"/>
  <c r="J254" i="13"/>
  <c r="I254" i="13"/>
  <c r="H254" i="13"/>
  <c r="N254" i="13" s="1"/>
  <c r="G254" i="13"/>
  <c r="M254" i="13" s="1"/>
  <c r="L253" i="13"/>
  <c r="K253" i="13"/>
  <c r="I253" i="13"/>
  <c r="H253" i="13"/>
  <c r="G253" i="13"/>
  <c r="M253" i="13" s="1"/>
  <c r="L252" i="13"/>
  <c r="K252" i="13"/>
  <c r="J252" i="13"/>
  <c r="H252" i="13"/>
  <c r="N252" i="13" s="1"/>
  <c r="L251" i="13"/>
  <c r="K251" i="13"/>
  <c r="J251" i="13"/>
  <c r="I251" i="13"/>
  <c r="H251" i="13"/>
  <c r="N251" i="13" s="1"/>
  <c r="G251" i="13"/>
  <c r="M251" i="13" s="1"/>
  <c r="L250" i="13"/>
  <c r="K250" i="13"/>
  <c r="J250" i="13"/>
  <c r="I250" i="13"/>
  <c r="H250" i="13"/>
  <c r="N250" i="13" s="1"/>
  <c r="G250" i="13"/>
  <c r="M250" i="13" s="1"/>
  <c r="L249" i="13"/>
  <c r="K249" i="13"/>
  <c r="J249" i="13"/>
  <c r="I249" i="13"/>
  <c r="H249" i="13"/>
  <c r="N249" i="13" s="1"/>
  <c r="G249" i="13"/>
  <c r="M249" i="13" s="1"/>
  <c r="L248" i="13"/>
  <c r="K248" i="13"/>
  <c r="J248" i="13"/>
  <c r="I248" i="13"/>
  <c r="L247" i="13"/>
  <c r="K247" i="13"/>
  <c r="J247" i="13"/>
  <c r="I247" i="13"/>
  <c r="H247" i="13"/>
  <c r="N247" i="13" s="1"/>
  <c r="G247" i="13"/>
  <c r="M247" i="13" s="1"/>
  <c r="M246" i="13"/>
  <c r="L246" i="13"/>
  <c r="K246" i="13"/>
  <c r="J246" i="13"/>
  <c r="I246" i="13"/>
  <c r="H246" i="13"/>
  <c r="N246" i="13" s="1"/>
  <c r="G246" i="13"/>
  <c r="L245" i="13"/>
  <c r="K245" i="13"/>
  <c r="J245" i="13"/>
  <c r="I245" i="13"/>
  <c r="H245" i="13"/>
  <c r="N245" i="13" s="1"/>
  <c r="L244" i="13"/>
  <c r="K244" i="13"/>
  <c r="J244" i="13"/>
  <c r="I244" i="13"/>
  <c r="H244" i="13"/>
  <c r="N244" i="13" s="1"/>
  <c r="G244" i="13"/>
  <c r="M244" i="13" s="1"/>
  <c r="L243" i="13"/>
  <c r="K243" i="13"/>
  <c r="J243" i="13"/>
  <c r="I243" i="13"/>
  <c r="L242" i="13"/>
  <c r="K242" i="13"/>
  <c r="L241" i="13"/>
  <c r="K241" i="13"/>
  <c r="J241" i="13"/>
  <c r="I241" i="13"/>
  <c r="H241" i="13"/>
  <c r="N241" i="13" s="1"/>
  <c r="G241" i="13"/>
  <c r="M241" i="13" s="1"/>
  <c r="L240" i="13"/>
  <c r="K240" i="13"/>
  <c r="J240" i="13"/>
  <c r="I240" i="13"/>
  <c r="H240" i="13"/>
  <c r="N240" i="13" s="1"/>
  <c r="G240" i="13"/>
  <c r="M240" i="13" s="1"/>
  <c r="M239" i="13"/>
  <c r="L239" i="13"/>
  <c r="K239" i="13"/>
  <c r="J239" i="13"/>
  <c r="I239" i="13"/>
  <c r="H239" i="13"/>
  <c r="N239" i="13" s="1"/>
  <c r="G239" i="13"/>
  <c r="L238" i="13"/>
  <c r="K238" i="13"/>
  <c r="J238" i="13"/>
  <c r="I238" i="13"/>
  <c r="H238" i="13"/>
  <c r="N238" i="13" s="1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G233" i="13"/>
  <c r="L232" i="13"/>
  <c r="K232" i="13"/>
  <c r="J232" i="13"/>
  <c r="I232" i="13"/>
  <c r="H232" i="13"/>
  <c r="N232" i="13" s="1"/>
  <c r="G232" i="13"/>
  <c r="M232" i="13" s="1"/>
  <c r="L231" i="13"/>
  <c r="K231" i="13"/>
  <c r="J231" i="13"/>
  <c r="I231" i="13"/>
  <c r="H231" i="13"/>
  <c r="N231" i="13" s="1"/>
  <c r="G231" i="13"/>
  <c r="M231" i="13" s="1"/>
  <c r="L230" i="13"/>
  <c r="K230" i="13"/>
  <c r="L229" i="13"/>
  <c r="K229" i="13"/>
  <c r="J229" i="13"/>
  <c r="I229" i="13"/>
  <c r="H229" i="13"/>
  <c r="N229" i="13" s="1"/>
  <c r="G229" i="13"/>
  <c r="M229" i="13" s="1"/>
  <c r="L228" i="13"/>
  <c r="K228" i="13"/>
  <c r="J228" i="13"/>
  <c r="I228" i="13"/>
  <c r="H228" i="13"/>
  <c r="N228" i="13" s="1"/>
  <c r="G228" i="13"/>
  <c r="M228" i="13" s="1"/>
  <c r="L227" i="13"/>
  <c r="K227" i="13"/>
  <c r="J227" i="13"/>
  <c r="I227" i="13"/>
  <c r="L226" i="13"/>
  <c r="K226" i="13"/>
  <c r="L225" i="13"/>
  <c r="K225" i="13"/>
  <c r="I225" i="13"/>
  <c r="G225" i="13"/>
  <c r="L224" i="13"/>
  <c r="K224" i="13"/>
  <c r="J224" i="13"/>
  <c r="I224" i="13"/>
  <c r="H224" i="13"/>
  <c r="N224" i="13" s="1"/>
  <c r="G224" i="13"/>
  <c r="M224" i="13" s="1"/>
  <c r="M223" i="13"/>
  <c r="L223" i="13"/>
  <c r="K223" i="13"/>
  <c r="J223" i="13"/>
  <c r="I223" i="13"/>
  <c r="H223" i="13"/>
  <c r="N223" i="13" s="1"/>
  <c r="G223" i="13"/>
  <c r="L222" i="13"/>
  <c r="K222" i="13"/>
  <c r="I222" i="13"/>
  <c r="H222" i="13"/>
  <c r="G222" i="13"/>
  <c r="L221" i="13"/>
  <c r="K221" i="13"/>
  <c r="I221" i="13"/>
  <c r="L220" i="13"/>
  <c r="K220" i="13"/>
  <c r="L219" i="13"/>
  <c r="K219" i="13"/>
  <c r="I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H214" i="13"/>
  <c r="L213" i="13"/>
  <c r="K213" i="13"/>
  <c r="J213" i="13"/>
  <c r="I213" i="13"/>
  <c r="H213" i="13"/>
  <c r="N213" i="13" s="1"/>
  <c r="G213" i="13"/>
  <c r="M213" i="13" s="1"/>
  <c r="L212" i="13"/>
  <c r="K212" i="13"/>
  <c r="J212" i="13"/>
  <c r="I212" i="13"/>
  <c r="H212" i="13"/>
  <c r="N212" i="13" s="1"/>
  <c r="G212" i="13"/>
  <c r="M212" i="13" s="1"/>
  <c r="L211" i="13"/>
  <c r="K211" i="13"/>
  <c r="I211" i="13"/>
  <c r="H211" i="13"/>
  <c r="G211" i="13"/>
  <c r="M211" i="13" s="1"/>
  <c r="L210" i="13"/>
  <c r="K210" i="13"/>
  <c r="I210" i="13"/>
  <c r="G210" i="13"/>
  <c r="M210" i="13" s="1"/>
  <c r="L209" i="13"/>
  <c r="K209" i="13"/>
  <c r="L208" i="13"/>
  <c r="K208" i="13"/>
  <c r="J208" i="13"/>
  <c r="H208" i="13"/>
  <c r="N208" i="13" s="1"/>
  <c r="G208" i="13"/>
  <c r="L207" i="13"/>
  <c r="K207" i="13"/>
  <c r="J207" i="13"/>
  <c r="I207" i="13"/>
  <c r="L206" i="13"/>
  <c r="K206" i="13"/>
  <c r="J206" i="13"/>
  <c r="I206" i="13"/>
  <c r="H206" i="13"/>
  <c r="N206" i="13" s="1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L203" i="13"/>
  <c r="K203" i="13"/>
  <c r="L202" i="13"/>
  <c r="K202" i="13"/>
  <c r="L201" i="13"/>
  <c r="K201" i="13"/>
  <c r="J201" i="13"/>
  <c r="G201" i="13"/>
  <c r="M201" i="13" s="1"/>
  <c r="L200" i="13"/>
  <c r="K200" i="13"/>
  <c r="J200" i="13"/>
  <c r="I200" i="13"/>
  <c r="H200" i="13"/>
  <c r="N200" i="13" s="1"/>
  <c r="G200" i="13"/>
  <c r="M200" i="13" s="1"/>
  <c r="L199" i="13"/>
  <c r="K199" i="13"/>
  <c r="J199" i="13"/>
  <c r="I199" i="13"/>
  <c r="H199" i="13"/>
  <c r="N199" i="13" s="1"/>
  <c r="G199" i="13"/>
  <c r="M199" i="13" s="1"/>
  <c r="L198" i="13"/>
  <c r="K198" i="13"/>
  <c r="J198" i="13"/>
  <c r="I198" i="13"/>
  <c r="H198" i="13"/>
  <c r="N198" i="13" s="1"/>
  <c r="L197" i="13"/>
  <c r="K197" i="13"/>
  <c r="L196" i="13"/>
  <c r="K196" i="13"/>
  <c r="J196" i="13"/>
  <c r="I196" i="13"/>
  <c r="H196" i="13"/>
  <c r="N196" i="13" s="1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G193" i="13"/>
  <c r="M193" i="13" s="1"/>
  <c r="L192" i="13"/>
  <c r="K192" i="13"/>
  <c r="J192" i="13"/>
  <c r="I192" i="13"/>
  <c r="H192" i="13"/>
  <c r="N192" i="13" s="1"/>
  <c r="G192" i="13"/>
  <c r="M192" i="13" s="1"/>
  <c r="L191" i="13"/>
  <c r="K191" i="13"/>
  <c r="J191" i="13"/>
  <c r="I191" i="13"/>
  <c r="H191" i="13"/>
  <c r="N191" i="13" s="1"/>
  <c r="G191" i="13"/>
  <c r="M191" i="13" s="1"/>
  <c r="L190" i="13"/>
  <c r="K190" i="13"/>
  <c r="J190" i="13"/>
  <c r="I190" i="13"/>
  <c r="H190" i="13"/>
  <c r="N190" i="13" s="1"/>
  <c r="G190" i="13"/>
  <c r="M190" i="13" s="1"/>
  <c r="L189" i="13"/>
  <c r="K189" i="13"/>
  <c r="J189" i="13"/>
  <c r="I189" i="13"/>
  <c r="F188" i="13"/>
  <c r="J356" i="13" s="1"/>
  <c r="E188" i="13"/>
  <c r="I327" i="13" s="1"/>
  <c r="D188" i="13"/>
  <c r="H338" i="13" s="1"/>
  <c r="C188" i="13"/>
  <c r="G347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L177" i="13"/>
  <c r="K177" i="13"/>
  <c r="L176" i="13"/>
  <c r="K176" i="13"/>
  <c r="J176" i="13"/>
  <c r="I176" i="13"/>
  <c r="H176" i="13"/>
  <c r="N176" i="13" s="1"/>
  <c r="G176" i="13"/>
  <c r="M176" i="13" s="1"/>
  <c r="L175" i="13"/>
  <c r="K175" i="13"/>
  <c r="I175" i="13"/>
  <c r="G175" i="13"/>
  <c r="M175" i="13" s="1"/>
  <c r="L174" i="13"/>
  <c r="K174" i="13"/>
  <c r="I174" i="13"/>
  <c r="H174" i="13"/>
  <c r="G174" i="13"/>
  <c r="L173" i="13"/>
  <c r="K173" i="13"/>
  <c r="J173" i="13"/>
  <c r="I173" i="13"/>
  <c r="H173" i="13"/>
  <c r="N173" i="13" s="1"/>
  <c r="G173" i="13"/>
  <c r="M173" i="13" s="1"/>
  <c r="L172" i="13"/>
  <c r="K172" i="13"/>
  <c r="J172" i="13"/>
  <c r="I172" i="13"/>
  <c r="H172" i="13"/>
  <c r="N172" i="13" s="1"/>
  <c r="G172" i="13"/>
  <c r="M172" i="13" s="1"/>
  <c r="L171" i="13"/>
  <c r="K171" i="13"/>
  <c r="J171" i="13"/>
  <c r="I171" i="13"/>
  <c r="G171" i="13"/>
  <c r="L170" i="13"/>
  <c r="K170" i="13"/>
  <c r="J170" i="13"/>
  <c r="I170" i="13"/>
  <c r="H170" i="13"/>
  <c r="N170" i="13" s="1"/>
  <c r="G170" i="13"/>
  <c r="M170" i="13" s="1"/>
  <c r="L169" i="13"/>
  <c r="K169" i="13"/>
  <c r="I169" i="13"/>
  <c r="H169" i="13"/>
  <c r="L168" i="13"/>
  <c r="K168" i="13"/>
  <c r="J168" i="13"/>
  <c r="I168" i="13"/>
  <c r="H168" i="13"/>
  <c r="N168" i="13" s="1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I166" i="13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L162" i="13"/>
  <c r="K162" i="13"/>
  <c r="J162" i="13"/>
  <c r="I162" i="13"/>
  <c r="H162" i="13"/>
  <c r="N162" i="13" s="1"/>
  <c r="G162" i="13"/>
  <c r="M162" i="13" s="1"/>
  <c r="L161" i="13"/>
  <c r="K161" i="13"/>
  <c r="J161" i="13"/>
  <c r="L160" i="13"/>
  <c r="K160" i="13"/>
  <c r="J160" i="13"/>
  <c r="I160" i="13"/>
  <c r="H160" i="13"/>
  <c r="N160" i="13" s="1"/>
  <c r="G160" i="13"/>
  <c r="M160" i="13" s="1"/>
  <c r="L159" i="13"/>
  <c r="K159" i="13"/>
  <c r="J159" i="13"/>
  <c r="H159" i="13"/>
  <c r="G159" i="13"/>
  <c r="M159" i="13" s="1"/>
  <c r="L158" i="13"/>
  <c r="K158" i="13"/>
  <c r="J158" i="13"/>
  <c r="I158" i="13"/>
  <c r="H158" i="13"/>
  <c r="N158" i="13" s="1"/>
  <c r="G158" i="13"/>
  <c r="M158" i="13" s="1"/>
  <c r="L157" i="13"/>
  <c r="K157" i="13"/>
  <c r="J157" i="13"/>
  <c r="I157" i="13"/>
  <c r="G157" i="13"/>
  <c r="L156" i="13"/>
  <c r="K156" i="13"/>
  <c r="J156" i="13"/>
  <c r="I156" i="13"/>
  <c r="G156" i="13"/>
  <c r="M156" i="13" s="1"/>
  <c r="L155" i="13"/>
  <c r="K155" i="13"/>
  <c r="J155" i="13"/>
  <c r="I155" i="13"/>
  <c r="H155" i="13"/>
  <c r="N155" i="13" s="1"/>
  <c r="L154" i="13"/>
  <c r="K154" i="13"/>
  <c r="J154" i="13"/>
  <c r="G154" i="13"/>
  <c r="L153" i="13"/>
  <c r="K153" i="13"/>
  <c r="J153" i="13"/>
  <c r="I153" i="13"/>
  <c r="H153" i="13"/>
  <c r="N153" i="13" s="1"/>
  <c r="G153" i="13"/>
  <c r="M153" i="13" s="1"/>
  <c r="L152" i="13"/>
  <c r="K152" i="13"/>
  <c r="J152" i="13"/>
  <c r="L151" i="13"/>
  <c r="K151" i="13"/>
  <c r="J151" i="13"/>
  <c r="I151" i="13"/>
  <c r="H151" i="13"/>
  <c r="N151" i="13" s="1"/>
  <c r="G151" i="13"/>
  <c r="M151" i="13" s="1"/>
  <c r="L150" i="13"/>
  <c r="K150" i="13"/>
  <c r="J150" i="13"/>
  <c r="H150" i="13"/>
  <c r="G150" i="13"/>
  <c r="M150" i="13" s="1"/>
  <c r="L149" i="13"/>
  <c r="K149" i="13"/>
  <c r="J149" i="13"/>
  <c r="I149" i="13"/>
  <c r="L148" i="13"/>
  <c r="K148" i="13"/>
  <c r="H148" i="13"/>
  <c r="G148" i="13"/>
  <c r="M148" i="13" s="1"/>
  <c r="L147" i="13"/>
  <c r="K147" i="13"/>
  <c r="L146" i="13"/>
  <c r="K146" i="13"/>
  <c r="L145" i="13"/>
  <c r="K145" i="13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G142" i="13"/>
  <c r="M142" i="13" s="1"/>
  <c r="L141" i="13"/>
  <c r="K141" i="13"/>
  <c r="L140" i="13"/>
  <c r="K140" i="13"/>
  <c r="J140" i="13"/>
  <c r="I140" i="13"/>
  <c r="H140" i="13"/>
  <c r="N140" i="13" s="1"/>
  <c r="G140" i="13"/>
  <c r="M140" i="13" s="1"/>
  <c r="L139" i="13"/>
  <c r="K139" i="13"/>
  <c r="L138" i="13"/>
  <c r="K138" i="13"/>
  <c r="J138" i="13"/>
  <c r="H138" i="13"/>
  <c r="N138" i="13" s="1"/>
  <c r="G138" i="13"/>
  <c r="L137" i="13"/>
  <c r="K137" i="13"/>
  <c r="J137" i="13"/>
  <c r="L136" i="13"/>
  <c r="K136" i="13"/>
  <c r="J136" i="13"/>
  <c r="I136" i="13"/>
  <c r="H136" i="13"/>
  <c r="N136" i="13" s="1"/>
  <c r="G136" i="13"/>
  <c r="M136" i="13" s="1"/>
  <c r="L135" i="13"/>
  <c r="K135" i="13"/>
  <c r="J135" i="13"/>
  <c r="H135" i="13"/>
  <c r="N135" i="13" s="1"/>
  <c r="L134" i="13"/>
  <c r="K134" i="13"/>
  <c r="I134" i="13"/>
  <c r="H134" i="13"/>
  <c r="G134" i="13"/>
  <c r="L133" i="13"/>
  <c r="K133" i="13"/>
  <c r="J133" i="13"/>
  <c r="I133" i="13"/>
  <c r="H133" i="13"/>
  <c r="N133" i="13" s="1"/>
  <c r="M132" i="13"/>
  <c r="L132" i="13"/>
  <c r="K132" i="13"/>
  <c r="J132" i="13"/>
  <c r="I132" i="13"/>
  <c r="H132" i="13"/>
  <c r="N132" i="13" s="1"/>
  <c r="G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I129" i="13"/>
  <c r="G129" i="13"/>
  <c r="M129" i="13" s="1"/>
  <c r="L128" i="13"/>
  <c r="K128" i="13"/>
  <c r="J128" i="13"/>
  <c r="I128" i="13"/>
  <c r="L127" i="13"/>
  <c r="K127" i="13"/>
  <c r="L126" i="13"/>
  <c r="K126" i="13"/>
  <c r="J126" i="13"/>
  <c r="I126" i="13"/>
  <c r="L125" i="13"/>
  <c r="K125" i="13"/>
  <c r="I125" i="13"/>
  <c r="L124" i="13"/>
  <c r="K124" i="13"/>
  <c r="L123" i="13"/>
  <c r="K123" i="13"/>
  <c r="M122" i="13"/>
  <c r="L122" i="13"/>
  <c r="K122" i="13"/>
  <c r="J122" i="13"/>
  <c r="I122" i="13"/>
  <c r="G122" i="13"/>
  <c r="L121" i="13"/>
  <c r="K121" i="13"/>
  <c r="J121" i="13"/>
  <c r="I121" i="13"/>
  <c r="H121" i="13"/>
  <c r="N121" i="13" s="1"/>
  <c r="G121" i="13"/>
  <c r="M121" i="13" s="1"/>
  <c r="L120" i="13"/>
  <c r="K120" i="13"/>
  <c r="J120" i="13"/>
  <c r="I120" i="13"/>
  <c r="H120" i="13"/>
  <c r="N120" i="13" s="1"/>
  <c r="G120" i="13"/>
  <c r="M120" i="13" s="1"/>
  <c r="L119" i="13"/>
  <c r="K119" i="13"/>
  <c r="J119" i="13"/>
  <c r="I119" i="13"/>
  <c r="H119" i="13"/>
  <c r="N119" i="13" s="1"/>
  <c r="G119" i="13"/>
  <c r="M119" i="13" s="1"/>
  <c r="L118" i="13"/>
  <c r="K118" i="13"/>
  <c r="J118" i="13"/>
  <c r="I118" i="13"/>
  <c r="L117" i="13"/>
  <c r="K117" i="13"/>
  <c r="J117" i="13"/>
  <c r="I117" i="13"/>
  <c r="H117" i="13"/>
  <c r="N117" i="13" s="1"/>
  <c r="G117" i="13"/>
  <c r="M117" i="13" s="1"/>
  <c r="L116" i="13"/>
  <c r="K116" i="13"/>
  <c r="L115" i="13"/>
  <c r="K115" i="13"/>
  <c r="I115" i="13"/>
  <c r="L114" i="13"/>
  <c r="K114" i="13"/>
  <c r="J114" i="13"/>
  <c r="I114" i="13"/>
  <c r="G114" i="13"/>
  <c r="L113" i="13"/>
  <c r="K113" i="13"/>
  <c r="I113" i="13"/>
  <c r="H113" i="13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L110" i="13"/>
  <c r="K110" i="13"/>
  <c r="J110" i="13"/>
  <c r="I110" i="13"/>
  <c r="H110" i="13"/>
  <c r="N110" i="13" s="1"/>
  <c r="G110" i="13"/>
  <c r="M110" i="13" s="1"/>
  <c r="L109" i="13"/>
  <c r="K109" i="13"/>
  <c r="J109" i="13"/>
  <c r="I109" i="13"/>
  <c r="H109" i="13"/>
  <c r="N109" i="13" s="1"/>
  <c r="G109" i="13"/>
  <c r="M109" i="13" s="1"/>
  <c r="L108" i="13"/>
  <c r="K108" i="13"/>
  <c r="I108" i="13"/>
  <c r="H108" i="13"/>
  <c r="G108" i="13"/>
  <c r="M108" i="13" s="1"/>
  <c r="L107" i="13"/>
  <c r="K107" i="13"/>
  <c r="J107" i="13"/>
  <c r="I107" i="13"/>
  <c r="H107" i="13"/>
  <c r="N107" i="13" s="1"/>
  <c r="G107" i="13"/>
  <c r="M107" i="13" s="1"/>
  <c r="L106" i="13"/>
  <c r="K106" i="13"/>
  <c r="I106" i="13"/>
  <c r="L105" i="13"/>
  <c r="K105" i="13"/>
  <c r="M105" i="13" s="1"/>
  <c r="I105" i="13"/>
  <c r="H105" i="13"/>
  <c r="N105" i="13" s="1"/>
  <c r="G105" i="13"/>
  <c r="L104" i="13"/>
  <c r="K104" i="13"/>
  <c r="J104" i="13"/>
  <c r="I104" i="13"/>
  <c r="G104" i="13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H101" i="13"/>
  <c r="N101" i="13" s="1"/>
  <c r="G101" i="13"/>
  <c r="M101" i="13" s="1"/>
  <c r="L100" i="13"/>
  <c r="K100" i="13"/>
  <c r="L99" i="13"/>
  <c r="K99" i="13"/>
  <c r="I99" i="13"/>
  <c r="H99" i="13"/>
  <c r="L98" i="13"/>
  <c r="K98" i="13"/>
  <c r="J98" i="13"/>
  <c r="I98" i="13"/>
  <c r="H98" i="13"/>
  <c r="N98" i="13" s="1"/>
  <c r="G98" i="13"/>
  <c r="M98" i="13" s="1"/>
  <c r="L97" i="13"/>
  <c r="K97" i="13"/>
  <c r="J97" i="13"/>
  <c r="H97" i="13"/>
  <c r="L96" i="13"/>
  <c r="K96" i="13"/>
  <c r="J96" i="13"/>
  <c r="I96" i="13"/>
  <c r="H96" i="13"/>
  <c r="N96" i="13" s="1"/>
  <c r="G96" i="13"/>
  <c r="M96" i="13" s="1"/>
  <c r="L95" i="13"/>
  <c r="K95" i="13"/>
  <c r="J95" i="13"/>
  <c r="I95" i="13"/>
  <c r="H95" i="13"/>
  <c r="N95" i="13" s="1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I93" i="13"/>
  <c r="G93" i="13"/>
  <c r="M93" i="13" s="1"/>
  <c r="L92" i="13"/>
  <c r="K92" i="13"/>
  <c r="J92" i="13"/>
  <c r="I92" i="13"/>
  <c r="G92" i="13"/>
  <c r="M92" i="13" s="1"/>
  <c r="L91" i="13"/>
  <c r="K91" i="13"/>
  <c r="J91" i="13"/>
  <c r="I91" i="13"/>
  <c r="H91" i="13"/>
  <c r="N91" i="13" s="1"/>
  <c r="G91" i="13"/>
  <c r="M91" i="13" s="1"/>
  <c r="L90" i="13"/>
  <c r="K90" i="13"/>
  <c r="J90" i="13"/>
  <c r="I90" i="13"/>
  <c r="H90" i="13"/>
  <c r="N90" i="13" s="1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I88" i="13"/>
  <c r="H88" i="13"/>
  <c r="N88" i="13" s="1"/>
  <c r="L87" i="13"/>
  <c r="K87" i="13"/>
  <c r="J87" i="13"/>
  <c r="I87" i="13"/>
  <c r="G87" i="13"/>
  <c r="M87" i="13" s="1"/>
  <c r="L86" i="13"/>
  <c r="K86" i="13"/>
  <c r="L85" i="13"/>
  <c r="K85" i="13"/>
  <c r="H85" i="13"/>
  <c r="N85" i="13" s="1"/>
  <c r="L84" i="13"/>
  <c r="K84" i="13"/>
  <c r="J84" i="13"/>
  <c r="I84" i="13"/>
  <c r="L83" i="13"/>
  <c r="K83" i="13"/>
  <c r="J83" i="13"/>
  <c r="L82" i="13"/>
  <c r="K82" i="13"/>
  <c r="J82" i="13"/>
  <c r="L81" i="13"/>
  <c r="F81" i="13"/>
  <c r="J177" i="13" s="1"/>
  <c r="E81" i="13"/>
  <c r="I159" i="13" s="1"/>
  <c r="D81" i="13"/>
  <c r="H175" i="13" s="1"/>
  <c r="N175" i="13" s="1"/>
  <c r="C81" i="13"/>
  <c r="G177" i="13" s="1"/>
  <c r="M177" i="13" s="1"/>
  <c r="L73" i="13"/>
  <c r="K73" i="13"/>
  <c r="J73" i="13"/>
  <c r="H73" i="13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J71" i="13"/>
  <c r="I71" i="13"/>
  <c r="H71" i="13"/>
  <c r="N71" i="13" s="1"/>
  <c r="G71" i="13"/>
  <c r="M71" i="13" s="1"/>
  <c r="L70" i="13"/>
  <c r="K70" i="13"/>
  <c r="J70" i="13"/>
  <c r="I70" i="13"/>
  <c r="H70" i="13"/>
  <c r="N70" i="13" s="1"/>
  <c r="M69" i="13"/>
  <c r="L69" i="13"/>
  <c r="K69" i="13"/>
  <c r="J69" i="13"/>
  <c r="I69" i="13"/>
  <c r="H69" i="13"/>
  <c r="N69" i="13" s="1"/>
  <c r="G69" i="13"/>
  <c r="L68" i="13"/>
  <c r="K68" i="13"/>
  <c r="J68" i="13"/>
  <c r="I68" i="13"/>
  <c r="H68" i="13"/>
  <c r="N68" i="13" s="1"/>
  <c r="G68" i="13"/>
  <c r="M68" i="13" s="1"/>
  <c r="L67" i="13"/>
  <c r="K67" i="13"/>
  <c r="I67" i="13"/>
  <c r="H67" i="13"/>
  <c r="G67" i="13"/>
  <c r="L66" i="13"/>
  <c r="K66" i="13"/>
  <c r="J66" i="13"/>
  <c r="I66" i="13"/>
  <c r="H66" i="13"/>
  <c r="N66" i="13" s="1"/>
  <c r="G66" i="13"/>
  <c r="M66" i="13" s="1"/>
  <c r="L65" i="13"/>
  <c r="K65" i="13"/>
  <c r="J65" i="13"/>
  <c r="I65" i="13"/>
  <c r="H65" i="13"/>
  <c r="N65" i="13" s="1"/>
  <c r="G65" i="13"/>
  <c r="M65" i="13" s="1"/>
  <c r="L64" i="13"/>
  <c r="K64" i="13"/>
  <c r="J64" i="13"/>
  <c r="G64" i="13"/>
  <c r="M64" i="13" s="1"/>
  <c r="L63" i="13"/>
  <c r="K63" i="13"/>
  <c r="J63" i="13"/>
  <c r="I63" i="13"/>
  <c r="H63" i="13"/>
  <c r="N63" i="13" s="1"/>
  <c r="G63" i="13"/>
  <c r="M63" i="13" s="1"/>
  <c r="L62" i="13"/>
  <c r="K62" i="13"/>
  <c r="J62" i="13"/>
  <c r="I62" i="13"/>
  <c r="H62" i="13"/>
  <c r="N62" i="13" s="1"/>
  <c r="G62" i="13"/>
  <c r="M62" i="13" s="1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M58" i="13"/>
  <c r="L58" i="13"/>
  <c r="K58" i="13"/>
  <c r="I58" i="13"/>
  <c r="H58" i="13"/>
  <c r="N58" i="13" s="1"/>
  <c r="G58" i="13"/>
  <c r="L57" i="13"/>
  <c r="K57" i="13"/>
  <c r="J57" i="13"/>
  <c r="I57" i="13"/>
  <c r="H57" i="13"/>
  <c r="N57" i="13" s="1"/>
  <c r="L56" i="13"/>
  <c r="K56" i="13"/>
  <c r="J56" i="13"/>
  <c r="I56" i="13"/>
  <c r="H56" i="13"/>
  <c r="N56" i="13" s="1"/>
  <c r="M55" i="13"/>
  <c r="L55" i="13"/>
  <c r="K55" i="13"/>
  <c r="J55" i="13"/>
  <c r="I55" i="13"/>
  <c r="H55" i="13"/>
  <c r="N55" i="13" s="1"/>
  <c r="G55" i="13"/>
  <c r="M54" i="13"/>
  <c r="L54" i="13"/>
  <c r="K54" i="13"/>
  <c r="J54" i="13"/>
  <c r="I54" i="13"/>
  <c r="H54" i="13"/>
  <c r="N54" i="13" s="1"/>
  <c r="G54" i="13"/>
  <c r="L53" i="13"/>
  <c r="K53" i="13"/>
  <c r="I53" i="13"/>
  <c r="L52" i="13"/>
  <c r="K52" i="13"/>
  <c r="J52" i="13"/>
  <c r="G52" i="13"/>
  <c r="M52" i="13" s="1"/>
  <c r="L51" i="13"/>
  <c r="K51" i="13"/>
  <c r="J51" i="13"/>
  <c r="I51" i="13"/>
  <c r="H51" i="13"/>
  <c r="N51" i="13" s="1"/>
  <c r="G51" i="13"/>
  <c r="M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H48" i="13"/>
  <c r="G48" i="13"/>
  <c r="M48" i="13" s="1"/>
  <c r="M47" i="13"/>
  <c r="L47" i="13"/>
  <c r="K47" i="13"/>
  <c r="J47" i="13"/>
  <c r="I47" i="13"/>
  <c r="H47" i="13"/>
  <c r="N47" i="13" s="1"/>
  <c r="G47" i="13"/>
  <c r="L46" i="13"/>
  <c r="K46" i="13"/>
  <c r="J46" i="13"/>
  <c r="I46" i="13"/>
  <c r="H46" i="13"/>
  <c r="N46" i="13" s="1"/>
  <c r="G46" i="13"/>
  <c r="M46" i="13" s="1"/>
  <c r="L45" i="13"/>
  <c r="K45" i="13"/>
  <c r="J45" i="13"/>
  <c r="I45" i="13"/>
  <c r="H45" i="13"/>
  <c r="N45" i="13" s="1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L41" i="13"/>
  <c r="K41" i="13"/>
  <c r="J41" i="13"/>
  <c r="I41" i="13"/>
  <c r="G41" i="13"/>
  <c r="M40" i="13"/>
  <c r="L40" i="13"/>
  <c r="K40" i="13"/>
  <c r="J40" i="13"/>
  <c r="I40" i="13"/>
  <c r="H40" i="13"/>
  <c r="N40" i="13" s="1"/>
  <c r="G40" i="13"/>
  <c r="L39" i="13"/>
  <c r="K39" i="13"/>
  <c r="I39" i="13"/>
  <c r="L38" i="13"/>
  <c r="K38" i="13"/>
  <c r="J38" i="13"/>
  <c r="I38" i="13"/>
  <c r="H38" i="13"/>
  <c r="N38" i="13" s="1"/>
  <c r="G38" i="13"/>
  <c r="M38" i="13" s="1"/>
  <c r="M37" i="13"/>
  <c r="L37" i="13"/>
  <c r="K37" i="13"/>
  <c r="J37" i="13"/>
  <c r="I37" i="13"/>
  <c r="H37" i="13"/>
  <c r="N37" i="13" s="1"/>
  <c r="G37" i="13"/>
  <c r="L36" i="13"/>
  <c r="K36" i="13"/>
  <c r="J36" i="13"/>
  <c r="I36" i="13"/>
  <c r="G36" i="13"/>
  <c r="M36" i="13" s="1"/>
  <c r="L35" i="13"/>
  <c r="K35" i="13"/>
  <c r="J35" i="13"/>
  <c r="I35" i="13"/>
  <c r="H35" i="13"/>
  <c r="N35" i="13" s="1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I33" i="13"/>
  <c r="L32" i="13"/>
  <c r="K32" i="13"/>
  <c r="J32" i="13"/>
  <c r="I32" i="13"/>
  <c r="G32" i="13"/>
  <c r="M32" i="13" s="1"/>
  <c r="L31" i="13"/>
  <c r="K31" i="13"/>
  <c r="J31" i="13"/>
  <c r="I31" i="13"/>
  <c r="H31" i="13"/>
  <c r="N31" i="13" s="1"/>
  <c r="G31" i="13"/>
  <c r="M31" i="13" s="1"/>
  <c r="L30" i="13"/>
  <c r="K30" i="13"/>
  <c r="J30" i="13"/>
  <c r="H30" i="13"/>
  <c r="G30" i="13"/>
  <c r="M30" i="13" s="1"/>
  <c r="L29" i="13"/>
  <c r="K29" i="13"/>
  <c r="J29" i="13"/>
  <c r="I29" i="13"/>
  <c r="H29" i="13"/>
  <c r="N29" i="13" s="1"/>
  <c r="G29" i="13"/>
  <c r="M29" i="13" s="1"/>
  <c r="L28" i="13"/>
  <c r="K28" i="13"/>
  <c r="J28" i="13"/>
  <c r="I28" i="13"/>
  <c r="H28" i="13"/>
  <c r="N28" i="13" s="1"/>
  <c r="G28" i="13"/>
  <c r="M28" i="13" s="1"/>
  <c r="L27" i="13"/>
  <c r="K27" i="13"/>
  <c r="J27" i="13"/>
  <c r="I27" i="13"/>
  <c r="H27" i="13"/>
  <c r="N27" i="13" s="1"/>
  <c r="G27" i="13"/>
  <c r="M27" i="13" s="1"/>
  <c r="M26" i="13"/>
  <c r="L26" i="13"/>
  <c r="K26" i="13"/>
  <c r="J26" i="13"/>
  <c r="I26" i="13"/>
  <c r="H26" i="13"/>
  <c r="N26" i="13" s="1"/>
  <c r="G26" i="13"/>
  <c r="M25" i="13"/>
  <c r="L25" i="13"/>
  <c r="K25" i="13"/>
  <c r="J25" i="13"/>
  <c r="I25" i="13"/>
  <c r="H25" i="13"/>
  <c r="N25" i="13" s="1"/>
  <c r="G25" i="13"/>
  <c r="L24" i="13"/>
  <c r="K24" i="13"/>
  <c r="I24" i="13"/>
  <c r="L23" i="13"/>
  <c r="K23" i="13"/>
  <c r="J23" i="13"/>
  <c r="I23" i="13"/>
  <c r="H23" i="13"/>
  <c r="N23" i="13" s="1"/>
  <c r="G23" i="13"/>
  <c r="M23" i="13" s="1"/>
  <c r="F22" i="13"/>
  <c r="J67" i="13" s="1"/>
  <c r="E22" i="13"/>
  <c r="I73" i="13" s="1"/>
  <c r="D22" i="13"/>
  <c r="H64" i="13" s="1"/>
  <c r="C22" i="13"/>
  <c r="G70" i="13" s="1"/>
  <c r="M70" i="13" s="1"/>
  <c r="F14" i="13"/>
  <c r="E14" i="13"/>
  <c r="D14" i="13"/>
  <c r="C14" i="13"/>
  <c r="F13" i="13"/>
  <c r="D13" i="13"/>
  <c r="E12" i="13"/>
  <c r="C12" i="13"/>
  <c r="F11" i="13"/>
  <c r="E11" i="13"/>
  <c r="D11" i="13"/>
  <c r="C11" i="13"/>
  <c r="F10" i="13"/>
  <c r="E10" i="13"/>
  <c r="C9" i="13"/>
  <c r="L640" i="12"/>
  <c r="K640" i="12"/>
  <c r="L639" i="12"/>
  <c r="K639" i="12"/>
  <c r="H639" i="12"/>
  <c r="G639" i="12"/>
  <c r="M639" i="12" s="1"/>
  <c r="L638" i="12"/>
  <c r="K638" i="12"/>
  <c r="J638" i="12"/>
  <c r="I638" i="12"/>
  <c r="H638" i="12"/>
  <c r="N638" i="12" s="1"/>
  <c r="G638" i="12"/>
  <c r="M638" i="12" s="1"/>
  <c r="L637" i="12"/>
  <c r="K637" i="12"/>
  <c r="I637" i="12"/>
  <c r="G637" i="12"/>
  <c r="M637" i="12" s="1"/>
  <c r="L636" i="12"/>
  <c r="K636" i="12"/>
  <c r="J636" i="12"/>
  <c r="I636" i="12"/>
  <c r="G636" i="12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I633" i="12"/>
  <c r="H633" i="12"/>
  <c r="G633" i="12"/>
  <c r="M633" i="12" s="1"/>
  <c r="L632" i="12"/>
  <c r="K632" i="12"/>
  <c r="L631" i="12"/>
  <c r="K631" i="12"/>
  <c r="H631" i="12"/>
  <c r="N631" i="12" s="1"/>
  <c r="L630" i="12"/>
  <c r="K630" i="12"/>
  <c r="L629" i="12"/>
  <c r="K629" i="12"/>
  <c r="J629" i="12"/>
  <c r="I629" i="12"/>
  <c r="G629" i="12"/>
  <c r="L628" i="12"/>
  <c r="K628" i="12"/>
  <c r="L627" i="12"/>
  <c r="K627" i="12"/>
  <c r="J627" i="12"/>
  <c r="I627" i="12"/>
  <c r="H627" i="12"/>
  <c r="N627" i="12" s="1"/>
  <c r="G627" i="12"/>
  <c r="M627" i="12" s="1"/>
  <c r="L626" i="12"/>
  <c r="K626" i="12"/>
  <c r="J626" i="12"/>
  <c r="I626" i="12"/>
  <c r="H626" i="12"/>
  <c r="N626" i="12" s="1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G623" i="12"/>
  <c r="M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G620" i="12"/>
  <c r="M620" i="12" s="1"/>
  <c r="L619" i="12"/>
  <c r="K619" i="12"/>
  <c r="J619" i="12"/>
  <c r="I619" i="12"/>
  <c r="H619" i="12"/>
  <c r="N619" i="12" s="1"/>
  <c r="G619" i="12"/>
  <c r="M619" i="12" s="1"/>
  <c r="L618" i="12"/>
  <c r="K618" i="12"/>
  <c r="J618" i="12"/>
  <c r="I618" i="12"/>
  <c r="H618" i="12"/>
  <c r="N618" i="12" s="1"/>
  <c r="L617" i="12"/>
  <c r="K617" i="12"/>
  <c r="H617" i="12"/>
  <c r="G617" i="12"/>
  <c r="M617" i="12" s="1"/>
  <c r="L616" i="12"/>
  <c r="K616" i="12"/>
  <c r="H616" i="12"/>
  <c r="N616" i="12" s="1"/>
  <c r="L615" i="12"/>
  <c r="K615" i="12"/>
  <c r="L614" i="12"/>
  <c r="K614" i="12"/>
  <c r="H614" i="12"/>
  <c r="L613" i="12"/>
  <c r="K613" i="12"/>
  <c r="J613" i="12"/>
  <c r="I613" i="12"/>
  <c r="H613" i="12"/>
  <c r="N613" i="12" s="1"/>
  <c r="G613" i="12"/>
  <c r="M613" i="12" s="1"/>
  <c r="F612" i="12"/>
  <c r="J640" i="12" s="1"/>
  <c r="E612" i="12"/>
  <c r="I640" i="12" s="1"/>
  <c r="D612" i="12"/>
  <c r="H636" i="12" s="1"/>
  <c r="C612" i="12"/>
  <c r="G631" i="12" s="1"/>
  <c r="M631" i="12" s="1"/>
  <c r="M604" i="12"/>
  <c r="L604" i="12"/>
  <c r="K604" i="12"/>
  <c r="J604" i="12"/>
  <c r="I604" i="12"/>
  <c r="H604" i="12"/>
  <c r="N604" i="12" s="1"/>
  <c r="G604" i="12"/>
  <c r="L603" i="12"/>
  <c r="K603" i="12"/>
  <c r="J603" i="12"/>
  <c r="I603" i="12"/>
  <c r="H603" i="12"/>
  <c r="N603" i="12" s="1"/>
  <c r="G603" i="12"/>
  <c r="M603" i="12" s="1"/>
  <c r="L602" i="12"/>
  <c r="K602" i="12"/>
  <c r="J602" i="12"/>
  <c r="I602" i="12"/>
  <c r="H602" i="12"/>
  <c r="N602" i="12" s="1"/>
  <c r="G602" i="12"/>
  <c r="M602" i="12" s="1"/>
  <c r="L601" i="12"/>
  <c r="K601" i="12"/>
  <c r="J601" i="12"/>
  <c r="I601" i="12"/>
  <c r="G601" i="12"/>
  <c r="M600" i="12"/>
  <c r="L600" i="12"/>
  <c r="K600" i="12"/>
  <c r="J600" i="12"/>
  <c r="I600" i="12"/>
  <c r="H600" i="12"/>
  <c r="N600" i="12" s="1"/>
  <c r="G600" i="12"/>
  <c r="L599" i="12"/>
  <c r="K599" i="12"/>
  <c r="I599" i="12"/>
  <c r="G599" i="12"/>
  <c r="L598" i="12"/>
  <c r="K598" i="12"/>
  <c r="J598" i="12"/>
  <c r="I598" i="12"/>
  <c r="H598" i="12"/>
  <c r="N598" i="12" s="1"/>
  <c r="G598" i="12"/>
  <c r="M598" i="12" s="1"/>
  <c r="L597" i="12"/>
  <c r="K597" i="12"/>
  <c r="G597" i="12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L594" i="12"/>
  <c r="K594" i="12"/>
  <c r="J594" i="12"/>
  <c r="I594" i="12"/>
  <c r="H594" i="12"/>
  <c r="N594" i="12" s="1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I591" i="12"/>
  <c r="G591" i="12"/>
  <c r="M591" i="12" s="1"/>
  <c r="L590" i="12"/>
  <c r="K590" i="12"/>
  <c r="G590" i="12"/>
  <c r="L589" i="12"/>
  <c r="K589" i="12"/>
  <c r="I589" i="12"/>
  <c r="G589" i="12"/>
  <c r="M589" i="12" s="1"/>
  <c r="L588" i="12"/>
  <c r="K588" i="12"/>
  <c r="I588" i="12"/>
  <c r="G588" i="12"/>
  <c r="M587" i="12"/>
  <c r="L587" i="12"/>
  <c r="K587" i="12"/>
  <c r="J587" i="12"/>
  <c r="I587" i="12"/>
  <c r="H587" i="12"/>
  <c r="N587" i="12" s="1"/>
  <c r="G587" i="12"/>
  <c r="L586" i="12"/>
  <c r="K586" i="12"/>
  <c r="J586" i="12"/>
  <c r="I586" i="12"/>
  <c r="H586" i="12"/>
  <c r="N586" i="12" s="1"/>
  <c r="G586" i="12"/>
  <c r="M586" i="12" s="1"/>
  <c r="L585" i="12"/>
  <c r="K585" i="12"/>
  <c r="J585" i="12"/>
  <c r="H585" i="12"/>
  <c r="N585" i="12" s="1"/>
  <c r="G585" i="12"/>
  <c r="L584" i="12"/>
  <c r="K584" i="12"/>
  <c r="J584" i="12"/>
  <c r="I584" i="12"/>
  <c r="H584" i="12"/>
  <c r="N584" i="12" s="1"/>
  <c r="G584" i="12"/>
  <c r="M584" i="12" s="1"/>
  <c r="M583" i="12"/>
  <c r="L583" i="12"/>
  <c r="K583" i="12"/>
  <c r="J583" i="12"/>
  <c r="I583" i="12"/>
  <c r="G583" i="12"/>
  <c r="L582" i="12"/>
  <c r="K582" i="12"/>
  <c r="J582" i="12"/>
  <c r="I582" i="12"/>
  <c r="H582" i="12"/>
  <c r="N582" i="12" s="1"/>
  <c r="G582" i="12"/>
  <c r="M582" i="12" s="1"/>
  <c r="L581" i="12"/>
  <c r="K581" i="12"/>
  <c r="J581" i="12"/>
  <c r="I581" i="12"/>
  <c r="H581" i="12"/>
  <c r="N581" i="12" s="1"/>
  <c r="G581" i="12"/>
  <c r="M581" i="12" s="1"/>
  <c r="L580" i="12"/>
  <c r="K580" i="12"/>
  <c r="J580" i="12"/>
  <c r="I580" i="12"/>
  <c r="G580" i="12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H577" i="12"/>
  <c r="N577" i="12" s="1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H573" i="12"/>
  <c r="G573" i="12"/>
  <c r="M573" i="12" s="1"/>
  <c r="M572" i="12"/>
  <c r="L572" i="12"/>
  <c r="K572" i="12"/>
  <c r="J572" i="12"/>
  <c r="I572" i="12"/>
  <c r="H572" i="12"/>
  <c r="N572" i="12" s="1"/>
  <c r="G572" i="12"/>
  <c r="M571" i="12"/>
  <c r="L571" i="12"/>
  <c r="K571" i="12"/>
  <c r="J571" i="12"/>
  <c r="I571" i="12"/>
  <c r="H571" i="12"/>
  <c r="N571" i="12" s="1"/>
  <c r="G571" i="12"/>
  <c r="L570" i="12"/>
  <c r="K570" i="12"/>
  <c r="J570" i="12"/>
  <c r="G570" i="12"/>
  <c r="L569" i="12"/>
  <c r="K569" i="12"/>
  <c r="J569" i="12"/>
  <c r="I569" i="12"/>
  <c r="H569" i="12"/>
  <c r="N569" i="12" s="1"/>
  <c r="G569" i="12"/>
  <c r="M569" i="12" s="1"/>
  <c r="M568" i="12"/>
  <c r="L568" i="12"/>
  <c r="K568" i="12"/>
  <c r="I568" i="12"/>
  <c r="H568" i="12"/>
  <c r="N568" i="12" s="1"/>
  <c r="G568" i="12"/>
  <c r="L567" i="12"/>
  <c r="K567" i="12"/>
  <c r="M566" i="12"/>
  <c r="L566" i="12"/>
  <c r="K566" i="12"/>
  <c r="J566" i="12"/>
  <c r="I566" i="12"/>
  <c r="H566" i="12"/>
  <c r="N566" i="12" s="1"/>
  <c r="G566" i="12"/>
  <c r="M565" i="12"/>
  <c r="L565" i="12"/>
  <c r="K565" i="12"/>
  <c r="J565" i="12"/>
  <c r="I565" i="12"/>
  <c r="H565" i="12"/>
  <c r="N565" i="12" s="1"/>
  <c r="G565" i="12"/>
  <c r="L564" i="12"/>
  <c r="K564" i="12"/>
  <c r="J564" i="12"/>
  <c r="I564" i="12"/>
  <c r="H564" i="12"/>
  <c r="N564" i="12" s="1"/>
  <c r="G564" i="12"/>
  <c r="M564" i="12" s="1"/>
  <c r="L563" i="12"/>
  <c r="K563" i="12"/>
  <c r="H563" i="12"/>
  <c r="M562" i="12"/>
  <c r="L562" i="12"/>
  <c r="K562" i="12"/>
  <c r="J562" i="12"/>
  <c r="I562" i="12"/>
  <c r="H562" i="12"/>
  <c r="N562" i="12" s="1"/>
  <c r="G562" i="12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G558" i="12"/>
  <c r="M558" i="12" s="1"/>
  <c r="L557" i="12"/>
  <c r="K557" i="12"/>
  <c r="J557" i="12"/>
  <c r="I557" i="12"/>
  <c r="G557" i="12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L553" i="12"/>
  <c r="K553" i="12"/>
  <c r="J553" i="12"/>
  <c r="I553" i="12"/>
  <c r="H553" i="12"/>
  <c r="N553" i="12" s="1"/>
  <c r="G553" i="12"/>
  <c r="M553" i="12" s="1"/>
  <c r="L552" i="12"/>
  <c r="K552" i="12"/>
  <c r="J552" i="12"/>
  <c r="I552" i="12"/>
  <c r="H552" i="12"/>
  <c r="N552" i="12" s="1"/>
  <c r="G552" i="12"/>
  <c r="M552" i="12" s="1"/>
  <c r="M551" i="12"/>
  <c r="L551" i="12"/>
  <c r="K551" i="12"/>
  <c r="J551" i="12"/>
  <c r="I551" i="12"/>
  <c r="H551" i="12"/>
  <c r="N551" i="12" s="1"/>
  <c r="G551" i="12"/>
  <c r="L550" i="12"/>
  <c r="K550" i="12"/>
  <c r="I550" i="12"/>
  <c r="H550" i="12"/>
  <c r="G550" i="12"/>
  <c r="M550" i="12" s="1"/>
  <c r="L549" i="12"/>
  <c r="K549" i="12"/>
  <c r="I549" i="12"/>
  <c r="H549" i="12"/>
  <c r="N549" i="12" s="1"/>
  <c r="G549" i="12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L545" i="12"/>
  <c r="K545" i="12"/>
  <c r="J545" i="12"/>
  <c r="I545" i="12"/>
  <c r="H545" i="12"/>
  <c r="N545" i="12" s="1"/>
  <c r="G545" i="12"/>
  <c r="M545" i="12" s="1"/>
  <c r="L544" i="12"/>
  <c r="K544" i="12"/>
  <c r="G544" i="12"/>
  <c r="M544" i="12" s="1"/>
  <c r="L543" i="12"/>
  <c r="K543" i="12"/>
  <c r="I543" i="12"/>
  <c r="H543" i="12"/>
  <c r="G543" i="12"/>
  <c r="L542" i="12"/>
  <c r="K542" i="12"/>
  <c r="J542" i="12"/>
  <c r="I542" i="12"/>
  <c r="H542" i="12"/>
  <c r="N542" i="12" s="1"/>
  <c r="G542" i="12"/>
  <c r="M542" i="12" s="1"/>
  <c r="L541" i="12"/>
  <c r="K541" i="12"/>
  <c r="J541" i="12"/>
  <c r="I541" i="12"/>
  <c r="H541" i="12"/>
  <c r="N541" i="12" s="1"/>
  <c r="G541" i="12"/>
  <c r="M541" i="12" s="1"/>
  <c r="L540" i="12"/>
  <c r="K540" i="12"/>
  <c r="J540" i="12"/>
  <c r="L539" i="12"/>
  <c r="K539" i="12"/>
  <c r="J539" i="12"/>
  <c r="L538" i="12"/>
  <c r="K538" i="12"/>
  <c r="H538" i="12"/>
  <c r="N538" i="12" s="1"/>
  <c r="G538" i="12"/>
  <c r="M538" i="12" s="1"/>
  <c r="L537" i="12"/>
  <c r="K537" i="12"/>
  <c r="J537" i="12"/>
  <c r="I537" i="12"/>
  <c r="G537" i="12"/>
  <c r="L536" i="12"/>
  <c r="K536" i="12"/>
  <c r="J536" i="12"/>
  <c r="I536" i="12"/>
  <c r="H536" i="12"/>
  <c r="N536" i="12" s="1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H533" i="12"/>
  <c r="G533" i="12"/>
  <c r="M532" i="12"/>
  <c r="L532" i="12"/>
  <c r="K532" i="12"/>
  <c r="J532" i="12"/>
  <c r="I532" i="12"/>
  <c r="H532" i="12"/>
  <c r="N532" i="12" s="1"/>
  <c r="G532" i="12"/>
  <c r="L531" i="12"/>
  <c r="K531" i="12"/>
  <c r="H531" i="12"/>
  <c r="G531" i="12"/>
  <c r="L530" i="12"/>
  <c r="K530" i="12"/>
  <c r="J530" i="12"/>
  <c r="I530" i="12"/>
  <c r="H530" i="12"/>
  <c r="N530" i="12" s="1"/>
  <c r="G530" i="12"/>
  <c r="M530" i="12" s="1"/>
  <c r="L529" i="12"/>
  <c r="K529" i="12"/>
  <c r="J529" i="12"/>
  <c r="I529" i="12"/>
  <c r="H529" i="12"/>
  <c r="N529" i="12" s="1"/>
  <c r="G529" i="12"/>
  <c r="M529" i="12" s="1"/>
  <c r="L528" i="12"/>
  <c r="K528" i="12"/>
  <c r="J528" i="12"/>
  <c r="I528" i="12"/>
  <c r="L527" i="12"/>
  <c r="K527" i="12"/>
  <c r="J527" i="12"/>
  <c r="I527" i="12"/>
  <c r="H527" i="12"/>
  <c r="N527" i="12" s="1"/>
  <c r="G527" i="12"/>
  <c r="M527" i="12" s="1"/>
  <c r="L526" i="12"/>
  <c r="K526" i="12"/>
  <c r="I526" i="12"/>
  <c r="H526" i="12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M522" i="12"/>
  <c r="L522" i="12"/>
  <c r="K522" i="12"/>
  <c r="J522" i="12"/>
  <c r="I522" i="12"/>
  <c r="H522" i="12"/>
  <c r="N522" i="12" s="1"/>
  <c r="G522" i="12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M519" i="12"/>
  <c r="L519" i="12"/>
  <c r="K519" i="12"/>
  <c r="J519" i="12"/>
  <c r="I519" i="12"/>
  <c r="H519" i="12"/>
  <c r="N519" i="12" s="1"/>
  <c r="G519" i="12"/>
  <c r="L518" i="12"/>
  <c r="K518" i="12"/>
  <c r="H518" i="12"/>
  <c r="G518" i="12"/>
  <c r="M518" i="12" s="1"/>
  <c r="L517" i="12"/>
  <c r="K517" i="12"/>
  <c r="M517" i="12" s="1"/>
  <c r="I517" i="12"/>
  <c r="G517" i="12"/>
  <c r="L516" i="12"/>
  <c r="K516" i="12"/>
  <c r="J516" i="12"/>
  <c r="H516" i="12"/>
  <c r="G516" i="12"/>
  <c r="M516" i="12" s="1"/>
  <c r="L515" i="12"/>
  <c r="K515" i="12"/>
  <c r="J515" i="12"/>
  <c r="I515" i="12"/>
  <c r="G515" i="12"/>
  <c r="L514" i="12"/>
  <c r="K514" i="12"/>
  <c r="H514" i="12"/>
  <c r="N514" i="12" s="1"/>
  <c r="G514" i="12"/>
  <c r="L513" i="12"/>
  <c r="K513" i="12"/>
  <c r="I513" i="12"/>
  <c r="H513" i="12"/>
  <c r="N513" i="12" s="1"/>
  <c r="G513" i="12"/>
  <c r="L512" i="12"/>
  <c r="K512" i="12"/>
  <c r="I512" i="12"/>
  <c r="M511" i="12"/>
  <c r="L511" i="12"/>
  <c r="K511" i="12"/>
  <c r="J511" i="12"/>
  <c r="I511" i="12"/>
  <c r="H511" i="12"/>
  <c r="N511" i="12" s="1"/>
  <c r="G511" i="12"/>
  <c r="L510" i="12"/>
  <c r="K510" i="12"/>
  <c r="J510" i="12"/>
  <c r="I510" i="12"/>
  <c r="H510" i="12"/>
  <c r="N510" i="12" s="1"/>
  <c r="G510" i="12"/>
  <c r="M510" i="12" s="1"/>
  <c r="L509" i="12"/>
  <c r="K509" i="12"/>
  <c r="J509" i="12"/>
  <c r="I509" i="12"/>
  <c r="H509" i="12"/>
  <c r="N509" i="12" s="1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I507" i="12"/>
  <c r="L506" i="12"/>
  <c r="K506" i="12"/>
  <c r="J506" i="12"/>
  <c r="I506" i="12"/>
  <c r="H506" i="12"/>
  <c r="N506" i="12" s="1"/>
  <c r="G506" i="12"/>
  <c r="M506" i="12" s="1"/>
  <c r="L505" i="12"/>
  <c r="K505" i="12"/>
  <c r="M505" i="12" s="1"/>
  <c r="J505" i="12"/>
  <c r="I505" i="12"/>
  <c r="G505" i="12"/>
  <c r="M504" i="12"/>
  <c r="L504" i="12"/>
  <c r="K504" i="12"/>
  <c r="J504" i="12"/>
  <c r="I504" i="12"/>
  <c r="H504" i="12"/>
  <c r="N504" i="12" s="1"/>
  <c r="G504" i="12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M499" i="12" s="1"/>
  <c r="L498" i="12"/>
  <c r="K498" i="12"/>
  <c r="J498" i="12"/>
  <c r="I498" i="12"/>
  <c r="G498" i="12"/>
  <c r="M498" i="12" s="1"/>
  <c r="L497" i="12"/>
  <c r="K497" i="12"/>
  <c r="I497" i="12"/>
  <c r="H497" i="12"/>
  <c r="G497" i="12"/>
  <c r="M497" i="12" s="1"/>
  <c r="L496" i="12"/>
  <c r="K496" i="12"/>
  <c r="J496" i="12"/>
  <c r="I496" i="12"/>
  <c r="H496" i="12"/>
  <c r="N496" i="12" s="1"/>
  <c r="G496" i="12"/>
  <c r="M496" i="12" s="1"/>
  <c r="M495" i="12"/>
  <c r="L495" i="12"/>
  <c r="K495" i="12"/>
  <c r="J495" i="12"/>
  <c r="I495" i="12"/>
  <c r="H495" i="12"/>
  <c r="N495" i="12" s="1"/>
  <c r="G495" i="12"/>
  <c r="L494" i="12"/>
  <c r="K494" i="12"/>
  <c r="M494" i="12" s="1"/>
  <c r="J494" i="12"/>
  <c r="I494" i="12"/>
  <c r="G494" i="12"/>
  <c r="L493" i="12"/>
  <c r="K493" i="12"/>
  <c r="I493" i="12"/>
  <c r="G493" i="12"/>
  <c r="M493" i="12" s="1"/>
  <c r="M492" i="12"/>
  <c r="L492" i="12"/>
  <c r="K492" i="12"/>
  <c r="J492" i="12"/>
  <c r="I492" i="12"/>
  <c r="H492" i="12"/>
  <c r="N492" i="12" s="1"/>
  <c r="G492" i="12"/>
  <c r="L491" i="12"/>
  <c r="K491" i="12"/>
  <c r="J491" i="12"/>
  <c r="I491" i="12"/>
  <c r="H491" i="12"/>
  <c r="N491" i="12" s="1"/>
  <c r="G491" i="12"/>
  <c r="M491" i="12" s="1"/>
  <c r="L490" i="12"/>
  <c r="K490" i="12"/>
  <c r="J490" i="12"/>
  <c r="I490" i="12"/>
  <c r="H490" i="12"/>
  <c r="N490" i="12" s="1"/>
  <c r="G490" i="12"/>
  <c r="M490" i="12" s="1"/>
  <c r="L489" i="12"/>
  <c r="K489" i="12"/>
  <c r="I489" i="12"/>
  <c r="H489" i="12"/>
  <c r="G489" i="12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J486" i="12"/>
  <c r="I486" i="12"/>
  <c r="G486" i="12"/>
  <c r="M486" i="12" s="1"/>
  <c r="L485" i="12"/>
  <c r="K485" i="12"/>
  <c r="J485" i="12"/>
  <c r="I485" i="12"/>
  <c r="H485" i="12"/>
  <c r="N485" i="12" s="1"/>
  <c r="G485" i="12"/>
  <c r="M485" i="12" s="1"/>
  <c r="L484" i="12"/>
  <c r="K484" i="12"/>
  <c r="I484" i="12"/>
  <c r="G484" i="12"/>
  <c r="M484" i="12" s="1"/>
  <c r="M483" i="12"/>
  <c r="L483" i="12"/>
  <c r="K483" i="12"/>
  <c r="I483" i="12"/>
  <c r="H483" i="12"/>
  <c r="N483" i="12" s="1"/>
  <c r="G483" i="12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H481" i="12"/>
  <c r="N481" i="12" s="1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L478" i="12"/>
  <c r="K478" i="12"/>
  <c r="J478" i="12"/>
  <c r="I478" i="12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I473" i="12"/>
  <c r="L472" i="12"/>
  <c r="K472" i="12"/>
  <c r="J472" i="12"/>
  <c r="I472" i="12"/>
  <c r="H472" i="12"/>
  <c r="N472" i="12" s="1"/>
  <c r="G472" i="12"/>
  <c r="M472" i="12" s="1"/>
  <c r="L471" i="12"/>
  <c r="K471" i="12"/>
  <c r="I471" i="12"/>
  <c r="L470" i="12"/>
  <c r="K470" i="12"/>
  <c r="L469" i="12"/>
  <c r="K469" i="12"/>
  <c r="L468" i="12"/>
  <c r="K468" i="12"/>
  <c r="J468" i="12"/>
  <c r="I468" i="12"/>
  <c r="H468" i="12"/>
  <c r="N468" i="12" s="1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G464" i="12"/>
  <c r="M464" i="12" s="1"/>
  <c r="M463" i="12"/>
  <c r="L463" i="12"/>
  <c r="K463" i="12"/>
  <c r="J463" i="12"/>
  <c r="I463" i="12"/>
  <c r="H463" i="12"/>
  <c r="N463" i="12" s="1"/>
  <c r="G463" i="12"/>
  <c r="L462" i="12"/>
  <c r="K462" i="12"/>
  <c r="J462" i="12"/>
  <c r="I462" i="12"/>
  <c r="H462" i="12"/>
  <c r="N462" i="12" s="1"/>
  <c r="G462" i="12"/>
  <c r="M462" i="12" s="1"/>
  <c r="L461" i="12"/>
  <c r="K461" i="12"/>
  <c r="I461" i="12"/>
  <c r="H461" i="12"/>
  <c r="G461" i="12"/>
  <c r="L460" i="12"/>
  <c r="K460" i="12"/>
  <c r="J460" i="12"/>
  <c r="I460" i="12"/>
  <c r="H460" i="12"/>
  <c r="N460" i="12" s="1"/>
  <c r="G460" i="12"/>
  <c r="M460" i="12" s="1"/>
  <c r="L459" i="12"/>
  <c r="K459" i="12"/>
  <c r="J459" i="12"/>
  <c r="H459" i="12"/>
  <c r="G459" i="12"/>
  <c r="M459" i="12" s="1"/>
  <c r="L458" i="12"/>
  <c r="K458" i="12"/>
  <c r="J458" i="12"/>
  <c r="I458" i="12"/>
  <c r="H458" i="12"/>
  <c r="N458" i="12" s="1"/>
  <c r="G458" i="12"/>
  <c r="M458" i="12" s="1"/>
  <c r="M457" i="12"/>
  <c r="L457" i="12"/>
  <c r="K457" i="12"/>
  <c r="J457" i="12"/>
  <c r="I457" i="12"/>
  <c r="H457" i="12"/>
  <c r="N457" i="12" s="1"/>
  <c r="G457" i="12"/>
  <c r="L456" i="12"/>
  <c r="K456" i="12"/>
  <c r="M456" i="12" s="1"/>
  <c r="J456" i="12"/>
  <c r="H456" i="12"/>
  <c r="N456" i="12" s="1"/>
  <c r="G456" i="12"/>
  <c r="L455" i="12"/>
  <c r="K455" i="12"/>
  <c r="J455" i="12"/>
  <c r="I455" i="12"/>
  <c r="H455" i="12"/>
  <c r="N455" i="12" s="1"/>
  <c r="L454" i="12"/>
  <c r="K454" i="12"/>
  <c r="J454" i="12"/>
  <c r="I454" i="12"/>
  <c r="H454" i="12"/>
  <c r="N454" i="12" s="1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H451" i="12"/>
  <c r="L450" i="12"/>
  <c r="K450" i="12"/>
  <c r="J450" i="12"/>
  <c r="M449" i="12"/>
  <c r="L449" i="12"/>
  <c r="K449" i="12"/>
  <c r="J449" i="12"/>
  <c r="I449" i="12"/>
  <c r="H449" i="12"/>
  <c r="N449" i="12" s="1"/>
  <c r="G449" i="12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L446" i="12"/>
  <c r="K446" i="12"/>
  <c r="M445" i="12"/>
  <c r="L445" i="12"/>
  <c r="K445" i="12"/>
  <c r="J445" i="12"/>
  <c r="I445" i="12"/>
  <c r="H445" i="12"/>
  <c r="N445" i="12" s="1"/>
  <c r="G445" i="12"/>
  <c r="L444" i="12"/>
  <c r="K444" i="12"/>
  <c r="J444" i="12"/>
  <c r="I444" i="12"/>
  <c r="H444" i="12"/>
  <c r="N444" i="12" s="1"/>
  <c r="G444" i="12"/>
  <c r="M444" i="12" s="1"/>
  <c r="L443" i="12"/>
  <c r="K443" i="12"/>
  <c r="H443" i="12"/>
  <c r="L442" i="12"/>
  <c r="K442" i="12"/>
  <c r="J442" i="12"/>
  <c r="G442" i="12"/>
  <c r="M442" i="12" s="1"/>
  <c r="L441" i="12"/>
  <c r="K441" i="12"/>
  <c r="J441" i="12"/>
  <c r="I441" i="12"/>
  <c r="H441" i="12"/>
  <c r="N441" i="12" s="1"/>
  <c r="G441" i="12"/>
  <c r="M441" i="12" s="1"/>
  <c r="L440" i="12"/>
  <c r="K440" i="12"/>
  <c r="J440" i="12"/>
  <c r="I440" i="12"/>
  <c r="H440" i="12"/>
  <c r="N440" i="12" s="1"/>
  <c r="G440" i="12"/>
  <c r="M440" i="12" s="1"/>
  <c r="M439" i="12"/>
  <c r="L439" i="12"/>
  <c r="K439" i="12"/>
  <c r="J439" i="12"/>
  <c r="I439" i="12"/>
  <c r="H439" i="12"/>
  <c r="N439" i="12" s="1"/>
  <c r="G439" i="12"/>
  <c r="L438" i="12"/>
  <c r="K438" i="12"/>
  <c r="J438" i="12"/>
  <c r="I438" i="12"/>
  <c r="H438" i="12"/>
  <c r="N438" i="12" s="1"/>
  <c r="G438" i="12"/>
  <c r="M438" i="12" s="1"/>
  <c r="L437" i="12"/>
  <c r="K437" i="12"/>
  <c r="J437" i="12"/>
  <c r="I437" i="12"/>
  <c r="G437" i="12"/>
  <c r="M437" i="12" s="1"/>
  <c r="L436" i="12"/>
  <c r="K436" i="12"/>
  <c r="J436" i="12"/>
  <c r="I436" i="12"/>
  <c r="H436" i="12"/>
  <c r="N436" i="12" s="1"/>
  <c r="G436" i="12"/>
  <c r="M436" i="12" s="1"/>
  <c r="L435" i="12"/>
  <c r="K435" i="12"/>
  <c r="L434" i="12"/>
  <c r="K434" i="12"/>
  <c r="J434" i="12"/>
  <c r="I434" i="12"/>
  <c r="L433" i="12"/>
  <c r="K433" i="12"/>
  <c r="J433" i="12"/>
  <c r="I433" i="12"/>
  <c r="G433" i="12"/>
  <c r="M432" i="12"/>
  <c r="L432" i="12"/>
  <c r="K432" i="12"/>
  <c r="J432" i="12"/>
  <c r="I432" i="12"/>
  <c r="H432" i="12"/>
  <c r="N432" i="12" s="1"/>
  <c r="G432" i="12"/>
  <c r="L431" i="12"/>
  <c r="K431" i="12"/>
  <c r="J431" i="12"/>
  <c r="I431" i="12"/>
  <c r="H431" i="12"/>
  <c r="N431" i="12" s="1"/>
  <c r="G431" i="12"/>
  <c r="M431" i="12" s="1"/>
  <c r="L430" i="12"/>
  <c r="K430" i="12"/>
  <c r="J430" i="12"/>
  <c r="I430" i="12"/>
  <c r="H430" i="12"/>
  <c r="N430" i="12" s="1"/>
  <c r="L429" i="12"/>
  <c r="K429" i="12"/>
  <c r="J429" i="12"/>
  <c r="I429" i="12"/>
  <c r="H429" i="12"/>
  <c r="N429" i="12" s="1"/>
  <c r="L428" i="12"/>
  <c r="K428" i="12"/>
  <c r="J428" i="12"/>
  <c r="I428" i="12"/>
  <c r="H428" i="12"/>
  <c r="N428" i="12" s="1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I419" i="12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H416" i="12"/>
  <c r="N416" i="12" s="1"/>
  <c r="G416" i="12"/>
  <c r="M416" i="12" s="1"/>
  <c r="M415" i="12"/>
  <c r="L415" i="12"/>
  <c r="K415" i="12"/>
  <c r="J415" i="12"/>
  <c r="I415" i="12"/>
  <c r="H415" i="12"/>
  <c r="N415" i="12" s="1"/>
  <c r="G415" i="12"/>
  <c r="L414" i="12"/>
  <c r="K414" i="12"/>
  <c r="J414" i="12"/>
  <c r="I414" i="12"/>
  <c r="H414" i="12"/>
  <c r="N414" i="12" s="1"/>
  <c r="G414" i="12"/>
  <c r="M414" i="12" s="1"/>
  <c r="L413" i="12"/>
  <c r="K413" i="12"/>
  <c r="L412" i="12"/>
  <c r="K412" i="12"/>
  <c r="J412" i="12"/>
  <c r="I412" i="12"/>
  <c r="H412" i="12"/>
  <c r="N412" i="12" s="1"/>
  <c r="L411" i="12"/>
  <c r="K411" i="12"/>
  <c r="J411" i="12"/>
  <c r="I411" i="12"/>
  <c r="H411" i="12"/>
  <c r="N411" i="12" s="1"/>
  <c r="G411" i="12"/>
  <c r="M411" i="12" s="1"/>
  <c r="L410" i="12"/>
  <c r="K410" i="12"/>
  <c r="L409" i="12"/>
  <c r="K409" i="12"/>
  <c r="J409" i="12"/>
  <c r="I409" i="12"/>
  <c r="H409" i="12"/>
  <c r="N409" i="12" s="1"/>
  <c r="G409" i="12"/>
  <c r="M409" i="12" s="1"/>
  <c r="L408" i="12"/>
  <c r="K408" i="12"/>
  <c r="H408" i="12"/>
  <c r="L407" i="12"/>
  <c r="K407" i="12"/>
  <c r="J407" i="12"/>
  <c r="I407" i="12"/>
  <c r="H407" i="12"/>
  <c r="N407" i="12" s="1"/>
  <c r="L406" i="12"/>
  <c r="K406" i="12"/>
  <c r="L405" i="12"/>
  <c r="K405" i="12"/>
  <c r="I405" i="12"/>
  <c r="L404" i="12"/>
  <c r="K404" i="12"/>
  <c r="I404" i="12"/>
  <c r="L403" i="12"/>
  <c r="K403" i="12"/>
  <c r="J403" i="12"/>
  <c r="I403" i="12"/>
  <c r="H403" i="12"/>
  <c r="N403" i="12" s="1"/>
  <c r="G403" i="12"/>
  <c r="M403" i="12" s="1"/>
  <c r="L402" i="12"/>
  <c r="K402" i="12"/>
  <c r="H402" i="12"/>
  <c r="N402" i="12" s="1"/>
  <c r="L401" i="12"/>
  <c r="K401" i="12"/>
  <c r="J401" i="12"/>
  <c r="I401" i="12"/>
  <c r="G401" i="12"/>
  <c r="L400" i="12"/>
  <c r="K400" i="12"/>
  <c r="J400" i="12"/>
  <c r="H400" i="12"/>
  <c r="M399" i="12"/>
  <c r="L399" i="12"/>
  <c r="K399" i="12"/>
  <c r="J399" i="12"/>
  <c r="I399" i="12"/>
  <c r="H399" i="12"/>
  <c r="N399" i="12" s="1"/>
  <c r="G399" i="12"/>
  <c r="L398" i="12"/>
  <c r="K398" i="12"/>
  <c r="J398" i="12"/>
  <c r="I398" i="12"/>
  <c r="L397" i="12"/>
  <c r="K397" i="12"/>
  <c r="J397" i="12"/>
  <c r="I397" i="12"/>
  <c r="H397" i="12"/>
  <c r="N397" i="12" s="1"/>
  <c r="G397" i="12"/>
  <c r="M397" i="12" s="1"/>
  <c r="L396" i="12"/>
  <c r="K396" i="12"/>
  <c r="J396" i="12"/>
  <c r="G396" i="12"/>
  <c r="M396" i="12" s="1"/>
  <c r="L395" i="12"/>
  <c r="K395" i="12"/>
  <c r="L394" i="12"/>
  <c r="K394" i="12"/>
  <c r="I394" i="12"/>
  <c r="H394" i="12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I392" i="12"/>
  <c r="H392" i="12"/>
  <c r="N392" i="12" s="1"/>
  <c r="G392" i="12"/>
  <c r="M392" i="12" s="1"/>
  <c r="L391" i="12"/>
  <c r="K391" i="12"/>
  <c r="L390" i="12"/>
  <c r="K390" i="12"/>
  <c r="J390" i="12"/>
  <c r="I390" i="12"/>
  <c r="H390" i="12"/>
  <c r="N390" i="12" s="1"/>
  <c r="G390" i="12"/>
  <c r="M390" i="12" s="1"/>
  <c r="L389" i="12"/>
  <c r="K389" i="12"/>
  <c r="J389" i="12"/>
  <c r="I389" i="12"/>
  <c r="H389" i="12"/>
  <c r="N389" i="12" s="1"/>
  <c r="G389" i="12"/>
  <c r="M389" i="12" s="1"/>
  <c r="L388" i="12"/>
  <c r="K388" i="12"/>
  <c r="J388" i="12"/>
  <c r="I388" i="12"/>
  <c r="H388" i="12"/>
  <c r="N388" i="12" s="1"/>
  <c r="G388" i="12"/>
  <c r="M388" i="12" s="1"/>
  <c r="L387" i="12"/>
  <c r="K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L383" i="12"/>
  <c r="K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I381" i="12"/>
  <c r="H381" i="12"/>
  <c r="N381" i="12" s="1"/>
  <c r="G381" i="12"/>
  <c r="M381" i="12" s="1"/>
  <c r="L380" i="12"/>
  <c r="K380" i="12"/>
  <c r="J380" i="12"/>
  <c r="I380" i="12"/>
  <c r="H380" i="12"/>
  <c r="N380" i="12" s="1"/>
  <c r="L379" i="12"/>
  <c r="K379" i="12"/>
  <c r="M378" i="12"/>
  <c r="L378" i="12"/>
  <c r="K378" i="12"/>
  <c r="J378" i="12"/>
  <c r="I378" i="12"/>
  <c r="H378" i="12"/>
  <c r="N378" i="12" s="1"/>
  <c r="G378" i="12"/>
  <c r="L377" i="12"/>
  <c r="K377" i="12"/>
  <c r="L376" i="12"/>
  <c r="K376" i="12"/>
  <c r="J376" i="12"/>
  <c r="I376" i="12"/>
  <c r="H376" i="12"/>
  <c r="N376" i="12" s="1"/>
  <c r="G376" i="12"/>
  <c r="M376" i="12" s="1"/>
  <c r="M375" i="12"/>
  <c r="L375" i="12"/>
  <c r="K375" i="12"/>
  <c r="J375" i="12"/>
  <c r="I375" i="12"/>
  <c r="H375" i="12"/>
  <c r="N375" i="12" s="1"/>
  <c r="G375" i="12"/>
  <c r="L374" i="12"/>
  <c r="K374" i="12"/>
  <c r="J374" i="12"/>
  <c r="I374" i="12"/>
  <c r="H374" i="12"/>
  <c r="N374" i="12" s="1"/>
  <c r="G374" i="12"/>
  <c r="M374" i="12" s="1"/>
  <c r="L373" i="12"/>
  <c r="K373" i="12"/>
  <c r="J373" i="12"/>
  <c r="I373" i="12"/>
  <c r="H373" i="12"/>
  <c r="N373" i="12" s="1"/>
  <c r="L372" i="12"/>
  <c r="K372" i="12"/>
  <c r="J372" i="12"/>
  <c r="H372" i="12"/>
  <c r="N372" i="12" s="1"/>
  <c r="G372" i="12"/>
  <c r="M372" i="12" s="1"/>
  <c r="F371" i="12"/>
  <c r="J599" i="12" s="1"/>
  <c r="E371" i="12"/>
  <c r="I516" i="12" s="1"/>
  <c r="D371" i="12"/>
  <c r="H597" i="12" s="1"/>
  <c r="N597" i="12" s="1"/>
  <c r="C371" i="12"/>
  <c r="G567" i="12" s="1"/>
  <c r="M567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L360" i="12"/>
  <c r="K360" i="12"/>
  <c r="H360" i="12"/>
  <c r="G360" i="12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L356" i="12"/>
  <c r="K356" i="12"/>
  <c r="J356" i="12"/>
  <c r="I356" i="12"/>
  <c r="H356" i="12"/>
  <c r="N356" i="12" s="1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L348" i="12"/>
  <c r="K348" i="12"/>
  <c r="I348" i="12"/>
  <c r="H348" i="12"/>
  <c r="G348" i="12"/>
  <c r="L347" i="12"/>
  <c r="K347" i="12"/>
  <c r="G347" i="12"/>
  <c r="M347" i="12" s="1"/>
  <c r="L346" i="12"/>
  <c r="K346" i="12"/>
  <c r="J346" i="12"/>
  <c r="I346" i="12"/>
  <c r="H346" i="12"/>
  <c r="N346" i="12" s="1"/>
  <c r="G346" i="12"/>
  <c r="M346" i="12" s="1"/>
  <c r="L345" i="12"/>
  <c r="K345" i="12"/>
  <c r="J345" i="12"/>
  <c r="I345" i="12"/>
  <c r="H345" i="12"/>
  <c r="N345" i="12" s="1"/>
  <c r="G345" i="12"/>
  <c r="M345" i="12" s="1"/>
  <c r="M344" i="12"/>
  <c r="L344" i="12"/>
  <c r="K344" i="12"/>
  <c r="J344" i="12"/>
  <c r="I344" i="12"/>
  <c r="H344" i="12"/>
  <c r="N344" i="12" s="1"/>
  <c r="G344" i="12"/>
  <c r="L343" i="12"/>
  <c r="K343" i="12"/>
  <c r="J343" i="12"/>
  <c r="I343" i="12"/>
  <c r="H343" i="12"/>
  <c r="N343" i="12" s="1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I338" i="12"/>
  <c r="L337" i="12"/>
  <c r="K337" i="12"/>
  <c r="J337" i="12"/>
  <c r="I337" i="12"/>
  <c r="H337" i="12"/>
  <c r="N337" i="12" s="1"/>
  <c r="G337" i="12"/>
  <c r="M337" i="12" s="1"/>
  <c r="L336" i="12"/>
  <c r="K336" i="12"/>
  <c r="J336" i="12"/>
  <c r="I336" i="12"/>
  <c r="H336" i="12"/>
  <c r="N336" i="12" s="1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L333" i="12"/>
  <c r="K333" i="12"/>
  <c r="J333" i="12"/>
  <c r="I333" i="12"/>
  <c r="H333" i="12"/>
  <c r="N333" i="12" s="1"/>
  <c r="G333" i="12"/>
  <c r="M333" i="12" s="1"/>
  <c r="L332" i="12"/>
  <c r="K332" i="12"/>
  <c r="J332" i="12"/>
  <c r="I332" i="12"/>
  <c r="H332" i="12"/>
  <c r="N332" i="12" s="1"/>
  <c r="G332" i="12"/>
  <c r="M332" i="12" s="1"/>
  <c r="L331" i="12"/>
  <c r="K331" i="12"/>
  <c r="J331" i="12"/>
  <c r="I331" i="12"/>
  <c r="H331" i="12"/>
  <c r="N331" i="12" s="1"/>
  <c r="G331" i="12"/>
  <c r="M331" i="12" s="1"/>
  <c r="L330" i="12"/>
  <c r="K330" i="12"/>
  <c r="J330" i="12"/>
  <c r="I330" i="12"/>
  <c r="H330" i="12"/>
  <c r="N330" i="12" s="1"/>
  <c r="G330" i="12"/>
  <c r="M330" i="12" s="1"/>
  <c r="M329" i="12"/>
  <c r="L329" i="12"/>
  <c r="K329" i="12"/>
  <c r="J329" i="12"/>
  <c r="H329" i="12"/>
  <c r="N329" i="12" s="1"/>
  <c r="G329" i="12"/>
  <c r="L328" i="12"/>
  <c r="K328" i="12"/>
  <c r="J328" i="12"/>
  <c r="I328" i="12"/>
  <c r="H328" i="12"/>
  <c r="N328" i="12" s="1"/>
  <c r="G328" i="12"/>
  <c r="M328" i="12" s="1"/>
  <c r="L327" i="12"/>
  <c r="K327" i="12"/>
  <c r="L326" i="12"/>
  <c r="K326" i="12"/>
  <c r="J326" i="12"/>
  <c r="I326" i="12"/>
  <c r="H326" i="12"/>
  <c r="N326" i="12" s="1"/>
  <c r="G326" i="12"/>
  <c r="M326" i="12" s="1"/>
  <c r="L325" i="12"/>
  <c r="K325" i="12"/>
  <c r="J325" i="12"/>
  <c r="I325" i="12"/>
  <c r="H325" i="12"/>
  <c r="N325" i="12" s="1"/>
  <c r="G325" i="12"/>
  <c r="M325" i="12" s="1"/>
  <c r="L324" i="12"/>
  <c r="K324" i="12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I321" i="12"/>
  <c r="H321" i="12"/>
  <c r="G321" i="12"/>
  <c r="M321" i="12" s="1"/>
  <c r="L320" i="12"/>
  <c r="K320" i="12"/>
  <c r="J320" i="12"/>
  <c r="I320" i="12"/>
  <c r="H320" i="12"/>
  <c r="N320" i="12" s="1"/>
  <c r="G320" i="12"/>
  <c r="M320" i="12" s="1"/>
  <c r="L319" i="12"/>
  <c r="K319" i="12"/>
  <c r="J319" i="12"/>
  <c r="I319" i="12"/>
  <c r="H319" i="12"/>
  <c r="N319" i="12" s="1"/>
  <c r="G319" i="12"/>
  <c r="M319" i="12" s="1"/>
  <c r="L318" i="12"/>
  <c r="K318" i="12"/>
  <c r="J318" i="12"/>
  <c r="I318" i="12"/>
  <c r="H318" i="12"/>
  <c r="N318" i="12" s="1"/>
  <c r="G318" i="12"/>
  <c r="M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M313" i="12"/>
  <c r="L313" i="12"/>
  <c r="K313" i="12"/>
  <c r="J313" i="12"/>
  <c r="I313" i="12"/>
  <c r="H313" i="12"/>
  <c r="N313" i="12" s="1"/>
  <c r="G313" i="12"/>
  <c r="M312" i="12"/>
  <c r="L312" i="12"/>
  <c r="K312" i="12"/>
  <c r="J312" i="12"/>
  <c r="I312" i="12"/>
  <c r="H312" i="12"/>
  <c r="N312" i="12" s="1"/>
  <c r="G312" i="12"/>
  <c r="L311" i="12"/>
  <c r="K311" i="12"/>
  <c r="J311" i="12"/>
  <c r="I311" i="12"/>
  <c r="H311" i="12"/>
  <c r="N311" i="12" s="1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I309" i="12"/>
  <c r="H309" i="12"/>
  <c r="N309" i="12" s="1"/>
  <c r="G309" i="12"/>
  <c r="L308" i="12"/>
  <c r="K308" i="12"/>
  <c r="J308" i="12"/>
  <c r="I308" i="12"/>
  <c r="H308" i="12"/>
  <c r="N308" i="12" s="1"/>
  <c r="G308" i="12"/>
  <c r="M308" i="12" s="1"/>
  <c r="L307" i="12"/>
  <c r="K307" i="12"/>
  <c r="J307" i="12"/>
  <c r="H307" i="12"/>
  <c r="G307" i="12"/>
  <c r="M307" i="12" s="1"/>
  <c r="L306" i="12"/>
  <c r="K306" i="12"/>
  <c r="J306" i="12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L300" i="12"/>
  <c r="K300" i="12"/>
  <c r="I300" i="12"/>
  <c r="H300" i="12"/>
  <c r="G300" i="12"/>
  <c r="L299" i="12"/>
  <c r="K299" i="12"/>
  <c r="J299" i="12"/>
  <c r="I299" i="12"/>
  <c r="H299" i="12"/>
  <c r="N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H295" i="12"/>
  <c r="N295" i="12" s="1"/>
  <c r="G295" i="12"/>
  <c r="M295" i="12" s="1"/>
  <c r="L294" i="12"/>
  <c r="K294" i="12"/>
  <c r="J294" i="12"/>
  <c r="H294" i="12"/>
  <c r="N294" i="12" s="1"/>
  <c r="L293" i="12"/>
  <c r="K293" i="12"/>
  <c r="H293" i="12"/>
  <c r="L292" i="12"/>
  <c r="K292" i="12"/>
  <c r="I292" i="12"/>
  <c r="G292" i="12"/>
  <c r="M292" i="12" s="1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L289" i="12"/>
  <c r="K289" i="12"/>
  <c r="J289" i="12"/>
  <c r="I289" i="12"/>
  <c r="H289" i="12"/>
  <c r="N289" i="12" s="1"/>
  <c r="G289" i="12"/>
  <c r="M289" i="12" s="1"/>
  <c r="L288" i="12"/>
  <c r="K288" i="12"/>
  <c r="H288" i="12"/>
  <c r="G288" i="12"/>
  <c r="M288" i="12" s="1"/>
  <c r="L287" i="12"/>
  <c r="K287" i="12"/>
  <c r="J287" i="12"/>
  <c r="H287" i="12"/>
  <c r="G287" i="12"/>
  <c r="M287" i="12" s="1"/>
  <c r="M286" i="12"/>
  <c r="L286" i="12"/>
  <c r="K286" i="12"/>
  <c r="J286" i="12"/>
  <c r="I286" i="12"/>
  <c r="H286" i="12"/>
  <c r="N286" i="12" s="1"/>
  <c r="G286" i="12"/>
  <c r="L285" i="12"/>
  <c r="K285" i="12"/>
  <c r="J285" i="12"/>
  <c r="H285" i="12"/>
  <c r="G285" i="12"/>
  <c r="M285" i="12" s="1"/>
  <c r="L284" i="12"/>
  <c r="K284" i="12"/>
  <c r="J284" i="12"/>
  <c r="I284" i="12"/>
  <c r="H284" i="12"/>
  <c r="N284" i="12" s="1"/>
  <c r="G284" i="12"/>
  <c r="M284" i="12" s="1"/>
  <c r="L283" i="12"/>
  <c r="K283" i="12"/>
  <c r="J283" i="12"/>
  <c r="H283" i="12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L280" i="12"/>
  <c r="K280" i="12"/>
  <c r="J280" i="12"/>
  <c r="I280" i="12"/>
  <c r="G280" i="12"/>
  <c r="M280" i="12" s="1"/>
  <c r="L279" i="12"/>
  <c r="K279" i="12"/>
  <c r="J279" i="12"/>
  <c r="I279" i="12"/>
  <c r="H279" i="12"/>
  <c r="N279" i="12" s="1"/>
  <c r="G279" i="12"/>
  <c r="M279" i="12" s="1"/>
  <c r="L278" i="12"/>
  <c r="K278" i="12"/>
  <c r="J278" i="12"/>
  <c r="I278" i="12"/>
  <c r="H278" i="12"/>
  <c r="N278" i="12" s="1"/>
  <c r="G278" i="12"/>
  <c r="M278" i="12" s="1"/>
  <c r="L277" i="12"/>
  <c r="K277" i="12"/>
  <c r="J277" i="12"/>
  <c r="I277" i="12"/>
  <c r="H277" i="12"/>
  <c r="N277" i="12" s="1"/>
  <c r="G277" i="12"/>
  <c r="M277" i="12" s="1"/>
  <c r="L276" i="12"/>
  <c r="K276" i="12"/>
  <c r="J276" i="12"/>
  <c r="I276" i="12"/>
  <c r="H276" i="12"/>
  <c r="N276" i="12" s="1"/>
  <c r="G276" i="12"/>
  <c r="M276" i="12" s="1"/>
  <c r="L275" i="12"/>
  <c r="K275" i="12"/>
  <c r="J275" i="12"/>
  <c r="I275" i="12"/>
  <c r="H275" i="12"/>
  <c r="N275" i="12" s="1"/>
  <c r="G275" i="12"/>
  <c r="M275" i="12" s="1"/>
  <c r="L274" i="12"/>
  <c r="K274" i="12"/>
  <c r="J274" i="12"/>
  <c r="I274" i="12"/>
  <c r="H274" i="12"/>
  <c r="N274" i="12" s="1"/>
  <c r="G274" i="12"/>
  <c r="M274" i="12" s="1"/>
  <c r="L273" i="12"/>
  <c r="K273" i="12"/>
  <c r="J273" i="12"/>
  <c r="I273" i="12"/>
  <c r="H273" i="12"/>
  <c r="N273" i="12" s="1"/>
  <c r="G273" i="12"/>
  <c r="M273" i="12" s="1"/>
  <c r="M272" i="12"/>
  <c r="L272" i="12"/>
  <c r="K272" i="12"/>
  <c r="J272" i="12"/>
  <c r="I272" i="12"/>
  <c r="H272" i="12"/>
  <c r="N272" i="12" s="1"/>
  <c r="G272" i="12"/>
  <c r="L271" i="12"/>
  <c r="K271" i="12"/>
  <c r="J271" i="12"/>
  <c r="I271" i="12"/>
  <c r="H271" i="12"/>
  <c r="N271" i="12" s="1"/>
  <c r="G271" i="12"/>
  <c r="M271" i="12" s="1"/>
  <c r="L270" i="12"/>
  <c r="K270" i="12"/>
  <c r="J270" i="12"/>
  <c r="I270" i="12"/>
  <c r="L269" i="12"/>
  <c r="K269" i="12"/>
  <c r="J269" i="12"/>
  <c r="I269" i="12"/>
  <c r="H269" i="12"/>
  <c r="N269" i="12" s="1"/>
  <c r="G269" i="12"/>
  <c r="M269" i="12" s="1"/>
  <c r="M268" i="12"/>
  <c r="L268" i="12"/>
  <c r="K268" i="12"/>
  <c r="J268" i="12"/>
  <c r="I268" i="12"/>
  <c r="H268" i="12"/>
  <c r="N268" i="12" s="1"/>
  <c r="G268" i="12"/>
  <c r="L267" i="12"/>
  <c r="K267" i="12"/>
  <c r="J267" i="12"/>
  <c r="I267" i="12"/>
  <c r="H267" i="12"/>
  <c r="N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L264" i="12"/>
  <c r="K264" i="12"/>
  <c r="J264" i="12"/>
  <c r="I264" i="12"/>
  <c r="G264" i="12"/>
  <c r="M264" i="12" s="1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L260" i="12"/>
  <c r="K260" i="12"/>
  <c r="J260" i="12"/>
  <c r="H260" i="12"/>
  <c r="N260" i="12" s="1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I258" i="12"/>
  <c r="G258" i="12"/>
  <c r="M258" i="12" s="1"/>
  <c r="L257" i="12"/>
  <c r="K257" i="12"/>
  <c r="J257" i="12"/>
  <c r="I257" i="12"/>
  <c r="H257" i="12"/>
  <c r="N257" i="12" s="1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H255" i="12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J252" i="12"/>
  <c r="I252" i="12"/>
  <c r="H252" i="12"/>
  <c r="N252" i="12" s="1"/>
  <c r="G252" i="12"/>
  <c r="M252" i="12" s="1"/>
  <c r="L251" i="12"/>
  <c r="K251" i="12"/>
  <c r="J251" i="12"/>
  <c r="I251" i="12"/>
  <c r="H251" i="12"/>
  <c r="N251" i="12" s="1"/>
  <c r="G251" i="12"/>
  <c r="M251" i="12" s="1"/>
  <c r="M250" i="12"/>
  <c r="L250" i="12"/>
  <c r="K250" i="12"/>
  <c r="J250" i="12"/>
  <c r="I250" i="12"/>
  <c r="H250" i="12"/>
  <c r="N250" i="12" s="1"/>
  <c r="G250" i="12"/>
  <c r="L249" i="12"/>
  <c r="K249" i="12"/>
  <c r="J249" i="12"/>
  <c r="I249" i="12"/>
  <c r="H249" i="12"/>
  <c r="N249" i="12" s="1"/>
  <c r="G249" i="12"/>
  <c r="M249" i="12" s="1"/>
  <c r="L248" i="12"/>
  <c r="K248" i="12"/>
  <c r="J248" i="12"/>
  <c r="I248" i="12"/>
  <c r="H248" i="12"/>
  <c r="N248" i="12" s="1"/>
  <c r="G248" i="12"/>
  <c r="M248" i="12" s="1"/>
  <c r="L247" i="12"/>
  <c r="K247" i="12"/>
  <c r="J247" i="12"/>
  <c r="I247" i="12"/>
  <c r="H247" i="12"/>
  <c r="N247" i="12" s="1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J245" i="12"/>
  <c r="I245" i="12"/>
  <c r="H245" i="12"/>
  <c r="N245" i="12" s="1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M239" i="12"/>
  <c r="L239" i="12"/>
  <c r="K239" i="12"/>
  <c r="J239" i="12"/>
  <c r="I239" i="12"/>
  <c r="H239" i="12"/>
  <c r="N239" i="12" s="1"/>
  <c r="G239" i="12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L236" i="12"/>
  <c r="K236" i="12"/>
  <c r="J236" i="12"/>
  <c r="I236" i="12"/>
  <c r="H236" i="12"/>
  <c r="N236" i="12" s="1"/>
  <c r="G236" i="12"/>
  <c r="M236" i="12" s="1"/>
  <c r="L235" i="12"/>
  <c r="K235" i="12"/>
  <c r="J235" i="12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G233" i="12"/>
  <c r="M233" i="12" s="1"/>
  <c r="L232" i="12"/>
  <c r="K232" i="12"/>
  <c r="J232" i="12"/>
  <c r="I232" i="12"/>
  <c r="H232" i="12"/>
  <c r="N232" i="12" s="1"/>
  <c r="G232" i="12"/>
  <c r="M232" i="12" s="1"/>
  <c r="M231" i="12"/>
  <c r="L231" i="12"/>
  <c r="K231" i="12"/>
  <c r="J231" i="12"/>
  <c r="I231" i="12"/>
  <c r="H231" i="12"/>
  <c r="N231" i="12" s="1"/>
  <c r="G231" i="12"/>
  <c r="L230" i="12"/>
  <c r="K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J227" i="12"/>
  <c r="I227" i="12"/>
  <c r="H227" i="12"/>
  <c r="N227" i="12" s="1"/>
  <c r="L226" i="12"/>
  <c r="K226" i="12"/>
  <c r="L225" i="12"/>
  <c r="K225" i="12"/>
  <c r="L224" i="12"/>
  <c r="K224" i="12"/>
  <c r="J224" i="12"/>
  <c r="I224" i="12"/>
  <c r="H224" i="12"/>
  <c r="N224" i="12" s="1"/>
  <c r="G224" i="12"/>
  <c r="M224" i="12" s="1"/>
  <c r="L223" i="12"/>
  <c r="K223" i="12"/>
  <c r="J223" i="12"/>
  <c r="I223" i="12"/>
  <c r="H223" i="12"/>
  <c r="N223" i="12" s="1"/>
  <c r="L222" i="12"/>
  <c r="K222" i="12"/>
  <c r="M222" i="12" s="1"/>
  <c r="J222" i="12"/>
  <c r="I222" i="12"/>
  <c r="G222" i="12"/>
  <c r="M221" i="12"/>
  <c r="L221" i="12"/>
  <c r="K221" i="12"/>
  <c r="G221" i="12"/>
  <c r="L220" i="12"/>
  <c r="K220" i="12"/>
  <c r="L219" i="12"/>
  <c r="K219" i="12"/>
  <c r="I219" i="12"/>
  <c r="G219" i="12"/>
  <c r="M219" i="12" s="1"/>
  <c r="L218" i="12"/>
  <c r="K218" i="12"/>
  <c r="I218" i="12"/>
  <c r="M217" i="12"/>
  <c r="L217" i="12"/>
  <c r="K217" i="12"/>
  <c r="J217" i="12"/>
  <c r="I217" i="12"/>
  <c r="H217" i="12"/>
  <c r="N217" i="12" s="1"/>
  <c r="G217" i="12"/>
  <c r="L216" i="12"/>
  <c r="K216" i="12"/>
  <c r="L215" i="12"/>
  <c r="K215" i="12"/>
  <c r="L214" i="12"/>
  <c r="K214" i="12"/>
  <c r="J214" i="12"/>
  <c r="I214" i="12"/>
  <c r="H214" i="12"/>
  <c r="N214" i="12" s="1"/>
  <c r="G214" i="12"/>
  <c r="M214" i="12" s="1"/>
  <c r="L213" i="12"/>
  <c r="K213" i="12"/>
  <c r="J213" i="12"/>
  <c r="I213" i="12"/>
  <c r="H213" i="12"/>
  <c r="N213" i="12" s="1"/>
  <c r="G213" i="12"/>
  <c r="M213" i="12" s="1"/>
  <c r="L212" i="12"/>
  <c r="K212" i="12"/>
  <c r="J212" i="12"/>
  <c r="I212" i="12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H210" i="12"/>
  <c r="N210" i="12" s="1"/>
  <c r="G210" i="12"/>
  <c r="M210" i="12" s="1"/>
  <c r="L209" i="12"/>
  <c r="K209" i="12"/>
  <c r="J209" i="12"/>
  <c r="I209" i="12"/>
  <c r="H209" i="12"/>
  <c r="N209" i="12" s="1"/>
  <c r="M208" i="12"/>
  <c r="L208" i="12"/>
  <c r="K208" i="12"/>
  <c r="J208" i="12"/>
  <c r="I208" i="12"/>
  <c r="H208" i="12"/>
  <c r="N208" i="12" s="1"/>
  <c r="G208" i="12"/>
  <c r="L207" i="12"/>
  <c r="K207" i="12"/>
  <c r="M207" i="12" s="1"/>
  <c r="I207" i="12"/>
  <c r="H207" i="12"/>
  <c r="N207" i="12" s="1"/>
  <c r="G207" i="12"/>
  <c r="L206" i="12"/>
  <c r="K206" i="12"/>
  <c r="J206" i="12"/>
  <c r="I206" i="12"/>
  <c r="H206" i="12"/>
  <c r="N206" i="12" s="1"/>
  <c r="G206" i="12"/>
  <c r="M206" i="12" s="1"/>
  <c r="L205" i="12"/>
  <c r="K205" i="12"/>
  <c r="J205" i="12"/>
  <c r="I205" i="12"/>
  <c r="H205" i="12"/>
  <c r="N205" i="12" s="1"/>
  <c r="G205" i="12"/>
  <c r="M205" i="12" s="1"/>
  <c r="L204" i="12"/>
  <c r="K204" i="12"/>
  <c r="G204" i="12"/>
  <c r="M204" i="12" s="1"/>
  <c r="L203" i="12"/>
  <c r="K203" i="12"/>
  <c r="L202" i="12"/>
  <c r="K202" i="12"/>
  <c r="J202" i="12"/>
  <c r="L201" i="12"/>
  <c r="K201" i="12"/>
  <c r="J201" i="12"/>
  <c r="I201" i="12"/>
  <c r="L200" i="12"/>
  <c r="K200" i="12"/>
  <c r="J200" i="12"/>
  <c r="I200" i="12"/>
  <c r="H200" i="12"/>
  <c r="N200" i="12" s="1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I198" i="12"/>
  <c r="H198" i="12"/>
  <c r="N198" i="12" s="1"/>
  <c r="G198" i="12"/>
  <c r="M198" i="12" s="1"/>
  <c r="L197" i="12"/>
  <c r="K197" i="12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J193" i="12"/>
  <c r="I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I191" i="12"/>
  <c r="H191" i="12"/>
  <c r="N191" i="12" s="1"/>
  <c r="G191" i="12"/>
  <c r="M191" i="12" s="1"/>
  <c r="L190" i="12"/>
  <c r="K190" i="12"/>
  <c r="J190" i="12"/>
  <c r="I190" i="12"/>
  <c r="H190" i="12"/>
  <c r="N190" i="12" s="1"/>
  <c r="G190" i="12"/>
  <c r="M190" i="12" s="1"/>
  <c r="M189" i="12"/>
  <c r="L189" i="12"/>
  <c r="K189" i="12"/>
  <c r="J189" i="12"/>
  <c r="H189" i="12"/>
  <c r="N189" i="12" s="1"/>
  <c r="G189" i="12"/>
  <c r="F188" i="12"/>
  <c r="J360" i="12" s="1"/>
  <c r="E188" i="12"/>
  <c r="I329" i="12" s="1"/>
  <c r="D188" i="12"/>
  <c r="H347" i="12" s="1"/>
  <c r="C188" i="12"/>
  <c r="G281" i="12" s="1"/>
  <c r="M281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I178" i="12"/>
  <c r="H178" i="12"/>
  <c r="N178" i="12" s="1"/>
  <c r="G178" i="12"/>
  <c r="M178" i="12" s="1"/>
  <c r="L177" i="12"/>
  <c r="K177" i="12"/>
  <c r="I177" i="12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G171" i="12"/>
  <c r="M171" i="12" s="1"/>
  <c r="L170" i="12"/>
  <c r="K170" i="12"/>
  <c r="H170" i="12"/>
  <c r="G170" i="12"/>
  <c r="L169" i="12"/>
  <c r="K169" i="12"/>
  <c r="J169" i="12"/>
  <c r="I169" i="12"/>
  <c r="H169" i="12"/>
  <c r="N169" i="12" s="1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L161" i="12"/>
  <c r="K161" i="12"/>
  <c r="J161" i="12"/>
  <c r="I161" i="12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G156" i="12"/>
  <c r="M156" i="12" s="1"/>
  <c r="L155" i="12"/>
  <c r="K155" i="12"/>
  <c r="I155" i="12"/>
  <c r="H155" i="12"/>
  <c r="N155" i="12" s="1"/>
  <c r="G155" i="12"/>
  <c r="M155" i="12" s="1"/>
  <c r="L154" i="12"/>
  <c r="K154" i="12"/>
  <c r="G154" i="12"/>
  <c r="M154" i="12" s="1"/>
  <c r="L153" i="12"/>
  <c r="K153" i="12"/>
  <c r="J153" i="12"/>
  <c r="H153" i="12"/>
  <c r="G153" i="12"/>
  <c r="M153" i="12" s="1"/>
  <c r="L152" i="12"/>
  <c r="K152" i="12"/>
  <c r="J152" i="12"/>
  <c r="H152" i="12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G150" i="12"/>
  <c r="L149" i="12"/>
  <c r="K149" i="12"/>
  <c r="H149" i="12"/>
  <c r="L148" i="12"/>
  <c r="K148" i="12"/>
  <c r="J148" i="12"/>
  <c r="I148" i="12"/>
  <c r="H148" i="12"/>
  <c r="N148" i="12" s="1"/>
  <c r="G148" i="12"/>
  <c r="M148" i="12" s="1"/>
  <c r="L147" i="12"/>
  <c r="K147" i="12"/>
  <c r="J147" i="12"/>
  <c r="H147" i="12"/>
  <c r="G147" i="12"/>
  <c r="M147" i="12" s="1"/>
  <c r="L146" i="12"/>
  <c r="K146" i="12"/>
  <c r="L145" i="12"/>
  <c r="K145" i="12"/>
  <c r="G145" i="12"/>
  <c r="M145" i="12" s="1"/>
  <c r="L144" i="12"/>
  <c r="K144" i="12"/>
  <c r="L143" i="12"/>
  <c r="K143" i="12"/>
  <c r="J143" i="12"/>
  <c r="I143" i="12"/>
  <c r="G143" i="12"/>
  <c r="M143" i="12" s="1"/>
  <c r="L142" i="12"/>
  <c r="K142" i="12"/>
  <c r="L141" i="12"/>
  <c r="K141" i="12"/>
  <c r="G141" i="12"/>
  <c r="M141" i="12" s="1"/>
  <c r="L140" i="12"/>
  <c r="K140" i="12"/>
  <c r="J140" i="12"/>
  <c r="I140" i="12"/>
  <c r="H140" i="12"/>
  <c r="N140" i="12" s="1"/>
  <c r="G140" i="12"/>
  <c r="M140" i="12" s="1"/>
  <c r="L139" i="12"/>
  <c r="K139" i="12"/>
  <c r="L138" i="12"/>
  <c r="K138" i="12"/>
  <c r="J138" i="12"/>
  <c r="H138" i="12"/>
  <c r="G138" i="12"/>
  <c r="M138" i="12" s="1"/>
  <c r="L137" i="12"/>
  <c r="K137" i="12"/>
  <c r="H137" i="12"/>
  <c r="L136" i="12"/>
  <c r="K136" i="12"/>
  <c r="J136" i="12"/>
  <c r="I136" i="12"/>
  <c r="H136" i="12"/>
  <c r="N136" i="12" s="1"/>
  <c r="G136" i="12"/>
  <c r="M136" i="12" s="1"/>
  <c r="L135" i="12"/>
  <c r="K135" i="12"/>
  <c r="J135" i="12"/>
  <c r="H135" i="12"/>
  <c r="N135" i="12" s="1"/>
  <c r="L134" i="12"/>
  <c r="K134" i="12"/>
  <c r="J134" i="12"/>
  <c r="H134" i="12"/>
  <c r="G134" i="12"/>
  <c r="M134" i="12" s="1"/>
  <c r="L133" i="12"/>
  <c r="K133" i="12"/>
  <c r="J133" i="12"/>
  <c r="I133" i="12"/>
  <c r="H133" i="12"/>
  <c r="N133" i="12" s="1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I130" i="12"/>
  <c r="H130" i="12"/>
  <c r="N130" i="12" s="1"/>
  <c r="G130" i="12"/>
  <c r="M130" i="12" s="1"/>
  <c r="L129" i="12"/>
  <c r="K129" i="12"/>
  <c r="J129" i="12"/>
  <c r="I129" i="12"/>
  <c r="H129" i="12"/>
  <c r="N129" i="12" s="1"/>
  <c r="G129" i="12"/>
  <c r="M129" i="12" s="1"/>
  <c r="L128" i="12"/>
  <c r="K128" i="12"/>
  <c r="J128" i="12"/>
  <c r="I128" i="12"/>
  <c r="H128" i="12"/>
  <c r="N128" i="12" s="1"/>
  <c r="G128" i="12"/>
  <c r="M128" i="12" s="1"/>
  <c r="L127" i="12"/>
  <c r="K127" i="12"/>
  <c r="J127" i="12"/>
  <c r="I127" i="12"/>
  <c r="H127" i="12"/>
  <c r="N127" i="12" s="1"/>
  <c r="G127" i="12"/>
  <c r="M127" i="12" s="1"/>
  <c r="L126" i="12"/>
  <c r="K126" i="12"/>
  <c r="J126" i="12"/>
  <c r="H126" i="12"/>
  <c r="N126" i="12" s="1"/>
  <c r="G126" i="12"/>
  <c r="L125" i="12"/>
  <c r="K125" i="12"/>
  <c r="I125" i="12"/>
  <c r="G125" i="12"/>
  <c r="L124" i="12"/>
  <c r="K124" i="12"/>
  <c r="G124" i="12"/>
  <c r="M124" i="12" s="1"/>
  <c r="L123" i="12"/>
  <c r="K123" i="12"/>
  <c r="L122" i="12"/>
  <c r="K122" i="12"/>
  <c r="J122" i="12"/>
  <c r="I122" i="12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H120" i="12"/>
  <c r="N120" i="12" s="1"/>
  <c r="G120" i="12"/>
  <c r="L119" i="12"/>
  <c r="K119" i="12"/>
  <c r="J119" i="12"/>
  <c r="I119" i="12"/>
  <c r="H119" i="12"/>
  <c r="N119" i="12" s="1"/>
  <c r="G119" i="12"/>
  <c r="M119" i="12" s="1"/>
  <c r="L118" i="12"/>
  <c r="K118" i="12"/>
  <c r="H118" i="12"/>
  <c r="G118" i="12"/>
  <c r="M117" i="12"/>
  <c r="L117" i="12"/>
  <c r="K117" i="12"/>
  <c r="J117" i="12"/>
  <c r="I117" i="12"/>
  <c r="H117" i="12"/>
  <c r="N117" i="12" s="1"/>
  <c r="G117" i="12"/>
  <c r="L116" i="12"/>
  <c r="K116" i="12"/>
  <c r="G116" i="12"/>
  <c r="M116" i="12" s="1"/>
  <c r="L115" i="12"/>
  <c r="K115" i="12"/>
  <c r="J115" i="12"/>
  <c r="G115" i="12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H113" i="12"/>
  <c r="N113" i="12" s="1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H109" i="12"/>
  <c r="N109" i="12" s="1"/>
  <c r="G109" i="12"/>
  <c r="M109" i="12" s="1"/>
  <c r="L108" i="12"/>
  <c r="K108" i="12"/>
  <c r="J108" i="12"/>
  <c r="I108" i="12"/>
  <c r="G108" i="12"/>
  <c r="M108" i="12" s="1"/>
  <c r="M107" i="12"/>
  <c r="L107" i="12"/>
  <c r="K107" i="12"/>
  <c r="J107" i="12"/>
  <c r="I107" i="12"/>
  <c r="H107" i="12"/>
  <c r="N107" i="12" s="1"/>
  <c r="G107" i="12"/>
  <c r="L106" i="12"/>
  <c r="K106" i="12"/>
  <c r="J106" i="12"/>
  <c r="I106" i="12"/>
  <c r="G106" i="12"/>
  <c r="M106" i="12" s="1"/>
  <c r="L105" i="12"/>
  <c r="K105" i="12"/>
  <c r="J105" i="12"/>
  <c r="I105" i="12"/>
  <c r="G105" i="12"/>
  <c r="M105" i="12" s="1"/>
  <c r="L104" i="12"/>
  <c r="K104" i="12"/>
  <c r="J104" i="12"/>
  <c r="I104" i="12"/>
  <c r="G104" i="12"/>
  <c r="L103" i="12"/>
  <c r="K103" i="12"/>
  <c r="H103" i="12"/>
  <c r="L102" i="12"/>
  <c r="K102" i="12"/>
  <c r="J102" i="12"/>
  <c r="H102" i="12"/>
  <c r="N102" i="12" s="1"/>
  <c r="G102" i="12"/>
  <c r="L101" i="12"/>
  <c r="K101" i="12"/>
  <c r="H101" i="12"/>
  <c r="G101" i="12"/>
  <c r="M101" i="12" s="1"/>
  <c r="L100" i="12"/>
  <c r="K100" i="12"/>
  <c r="G100" i="12"/>
  <c r="M100" i="12" s="1"/>
  <c r="L99" i="12"/>
  <c r="K99" i="12"/>
  <c r="J99" i="12"/>
  <c r="G99" i="12"/>
  <c r="M99" i="12" s="1"/>
  <c r="L98" i="12"/>
  <c r="K98" i="12"/>
  <c r="J98" i="12"/>
  <c r="I98" i="12"/>
  <c r="H98" i="12"/>
  <c r="N98" i="12" s="1"/>
  <c r="G98" i="12"/>
  <c r="M98" i="12" s="1"/>
  <c r="L97" i="12"/>
  <c r="K97" i="12"/>
  <c r="J97" i="12"/>
  <c r="H97" i="12"/>
  <c r="N97" i="12" s="1"/>
  <c r="G97" i="12"/>
  <c r="M97" i="12" s="1"/>
  <c r="L96" i="12"/>
  <c r="K96" i="12"/>
  <c r="I96" i="12"/>
  <c r="H96" i="12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G92" i="12"/>
  <c r="L91" i="12"/>
  <c r="K91" i="12"/>
  <c r="J91" i="12"/>
  <c r="I91" i="12"/>
  <c r="G91" i="12"/>
  <c r="M91" i="12" s="1"/>
  <c r="L90" i="12"/>
  <c r="K90" i="12"/>
  <c r="J90" i="12"/>
  <c r="I90" i="12"/>
  <c r="H90" i="12"/>
  <c r="N90" i="12" s="1"/>
  <c r="G90" i="12"/>
  <c r="M90" i="12" s="1"/>
  <c r="L89" i="12"/>
  <c r="K89" i="12"/>
  <c r="I89" i="12"/>
  <c r="H89" i="12"/>
  <c r="G89" i="12"/>
  <c r="L88" i="12"/>
  <c r="K88" i="12"/>
  <c r="I88" i="12"/>
  <c r="H88" i="12"/>
  <c r="L87" i="12"/>
  <c r="K87" i="12"/>
  <c r="J87" i="12"/>
  <c r="I87" i="12"/>
  <c r="H87" i="12"/>
  <c r="N87" i="12" s="1"/>
  <c r="G87" i="12"/>
  <c r="M87" i="12" s="1"/>
  <c r="L86" i="12"/>
  <c r="K86" i="12"/>
  <c r="L85" i="12"/>
  <c r="K85" i="12"/>
  <c r="G85" i="12"/>
  <c r="M85" i="12" s="1"/>
  <c r="L84" i="12"/>
  <c r="K84" i="12"/>
  <c r="J84" i="12"/>
  <c r="G84" i="12"/>
  <c r="L83" i="12"/>
  <c r="K83" i="12"/>
  <c r="J83" i="12"/>
  <c r="L82" i="12"/>
  <c r="K82" i="12"/>
  <c r="G82" i="12"/>
  <c r="M82" i="12" s="1"/>
  <c r="F81" i="12"/>
  <c r="J178" i="12" s="1"/>
  <c r="E81" i="12"/>
  <c r="I166" i="12" s="1"/>
  <c r="D81" i="12"/>
  <c r="H171" i="12" s="1"/>
  <c r="N171" i="12" s="1"/>
  <c r="C81" i="12"/>
  <c r="G166" i="12" s="1"/>
  <c r="M166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M70" i="12"/>
  <c r="L70" i="12"/>
  <c r="K70" i="12"/>
  <c r="J70" i="12"/>
  <c r="I70" i="12"/>
  <c r="H70" i="12"/>
  <c r="N70" i="12" s="1"/>
  <c r="G70" i="12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G67" i="12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G65" i="12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L56" i="12"/>
  <c r="K56" i="12"/>
  <c r="J56" i="12"/>
  <c r="I56" i="12"/>
  <c r="H56" i="12"/>
  <c r="N56" i="12" s="1"/>
  <c r="G56" i="12"/>
  <c r="M56" i="12" s="1"/>
  <c r="M55" i="12"/>
  <c r="L55" i="12"/>
  <c r="K55" i="12"/>
  <c r="J55" i="12"/>
  <c r="I55" i="12"/>
  <c r="H55" i="12"/>
  <c r="N55" i="12" s="1"/>
  <c r="G55" i="12"/>
  <c r="M54" i="12"/>
  <c r="L54" i="12"/>
  <c r="K54" i="12"/>
  <c r="J54" i="12"/>
  <c r="I54" i="12"/>
  <c r="H54" i="12"/>
  <c r="N54" i="12" s="1"/>
  <c r="G54" i="12"/>
  <c r="L53" i="12"/>
  <c r="K53" i="12"/>
  <c r="J53" i="12"/>
  <c r="H53" i="12"/>
  <c r="G53" i="12"/>
  <c r="M53" i="12" s="1"/>
  <c r="L52" i="12"/>
  <c r="K52" i="12"/>
  <c r="J52" i="12"/>
  <c r="I52" i="12"/>
  <c r="G52" i="12"/>
  <c r="M51" i="12"/>
  <c r="L51" i="12"/>
  <c r="K51" i="12"/>
  <c r="J51" i="12"/>
  <c r="I51" i="12"/>
  <c r="H51" i="12"/>
  <c r="N51" i="12" s="1"/>
  <c r="G51" i="12"/>
  <c r="M50" i="12"/>
  <c r="L50" i="12"/>
  <c r="K50" i="12"/>
  <c r="J50" i="12"/>
  <c r="I50" i="12"/>
  <c r="H50" i="12"/>
  <c r="N50" i="12" s="1"/>
  <c r="G50" i="12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H48" i="12"/>
  <c r="N48" i="12" s="1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H42" i="12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I39" i="12"/>
  <c r="H39" i="12"/>
  <c r="G39" i="12"/>
  <c r="M39" i="12" s="1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G35" i="12"/>
  <c r="M35" i="12" s="1"/>
  <c r="M34" i="12"/>
  <c r="L34" i="12"/>
  <c r="K34" i="12"/>
  <c r="J34" i="12"/>
  <c r="I34" i="12"/>
  <c r="H34" i="12"/>
  <c r="N34" i="12" s="1"/>
  <c r="G34" i="12"/>
  <c r="L33" i="12"/>
  <c r="K33" i="12"/>
  <c r="M33" i="12" s="1"/>
  <c r="G33" i="12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J30" i="12"/>
  <c r="I30" i="12"/>
  <c r="M29" i="12"/>
  <c r="L29" i="12"/>
  <c r="K29" i="12"/>
  <c r="J29" i="12"/>
  <c r="I29" i="12"/>
  <c r="G29" i="12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M26" i="12"/>
  <c r="L26" i="12"/>
  <c r="K26" i="12"/>
  <c r="J26" i="12"/>
  <c r="I26" i="12"/>
  <c r="H26" i="12"/>
  <c r="N26" i="12" s="1"/>
  <c r="G26" i="12"/>
  <c r="M25" i="12"/>
  <c r="L25" i="12"/>
  <c r="K25" i="12"/>
  <c r="J25" i="12"/>
  <c r="I25" i="12"/>
  <c r="H25" i="12"/>
  <c r="N25" i="12" s="1"/>
  <c r="G25" i="12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F10" i="12" s="1"/>
  <c r="E22" i="12"/>
  <c r="I42" i="12" s="1"/>
  <c r="D22" i="12"/>
  <c r="H65" i="12" s="1"/>
  <c r="N65" i="12" s="1"/>
  <c r="C22" i="12"/>
  <c r="G30" i="12" s="1"/>
  <c r="M30" i="12" s="1"/>
  <c r="F14" i="12"/>
  <c r="D14" i="12"/>
  <c r="C14" i="12"/>
  <c r="F13" i="12"/>
  <c r="D13" i="12"/>
  <c r="F12" i="12"/>
  <c r="D12" i="12"/>
  <c r="F11" i="12"/>
  <c r="E11" i="12"/>
  <c r="D11" i="12"/>
  <c r="C11" i="12"/>
  <c r="E10" i="12"/>
  <c r="D10" i="12"/>
  <c r="C10" i="12"/>
  <c r="K10" i="12" s="1"/>
  <c r="D9" i="12"/>
  <c r="L640" i="11"/>
  <c r="K640" i="11"/>
  <c r="J640" i="11"/>
  <c r="I640" i="11"/>
  <c r="L639" i="11"/>
  <c r="K639" i="11"/>
  <c r="G639" i="11"/>
  <c r="M639" i="11" s="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L636" i="11"/>
  <c r="K636" i="11"/>
  <c r="I636" i="11"/>
  <c r="G636" i="11"/>
  <c r="M636" i="11" s="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L633" i="11"/>
  <c r="K633" i="11"/>
  <c r="I633" i="11"/>
  <c r="G633" i="11"/>
  <c r="L632" i="11"/>
  <c r="K632" i="11"/>
  <c r="G632" i="11"/>
  <c r="M632" i="11" s="1"/>
  <c r="L631" i="11"/>
  <c r="K631" i="11"/>
  <c r="L630" i="11"/>
  <c r="K630" i="11"/>
  <c r="L629" i="11"/>
  <c r="K629" i="11"/>
  <c r="G629" i="11"/>
  <c r="M629" i="11" s="1"/>
  <c r="L628" i="11"/>
  <c r="K628" i="11"/>
  <c r="L627" i="11"/>
  <c r="K627" i="11"/>
  <c r="L626" i="11"/>
  <c r="K626" i="11"/>
  <c r="J626" i="11"/>
  <c r="I626" i="11"/>
  <c r="H626" i="11"/>
  <c r="N626" i="11" s="1"/>
  <c r="G626" i="11"/>
  <c r="M626" i="11" s="1"/>
  <c r="L625" i="11"/>
  <c r="K625" i="11"/>
  <c r="I625" i="11"/>
  <c r="L624" i="11"/>
  <c r="K624" i="11"/>
  <c r="J624" i="11"/>
  <c r="I624" i="11"/>
  <c r="H624" i="11"/>
  <c r="N624" i="11" s="1"/>
  <c r="G624" i="11"/>
  <c r="M624" i="11" s="1"/>
  <c r="L623" i="11"/>
  <c r="K623" i="11"/>
  <c r="H623" i="11"/>
  <c r="N623" i="11" s="1"/>
  <c r="G623" i="11"/>
  <c r="M623" i="11" s="1"/>
  <c r="L622" i="11"/>
  <c r="K622" i="11"/>
  <c r="J622" i="11"/>
  <c r="I622" i="11"/>
  <c r="G622" i="11"/>
  <c r="M622" i="11" s="1"/>
  <c r="M621" i="11"/>
  <c r="L621" i="11"/>
  <c r="K621" i="11"/>
  <c r="J621" i="11"/>
  <c r="I621" i="11"/>
  <c r="H621" i="11"/>
  <c r="N621" i="11" s="1"/>
  <c r="G621" i="11"/>
  <c r="L620" i="11"/>
  <c r="K620" i="11"/>
  <c r="M620" i="11" s="1"/>
  <c r="I620" i="11"/>
  <c r="H620" i="11"/>
  <c r="N620" i="11" s="1"/>
  <c r="G620" i="11"/>
  <c r="L619" i="11"/>
  <c r="K619" i="11"/>
  <c r="I619" i="11"/>
  <c r="L618" i="11"/>
  <c r="K618" i="11"/>
  <c r="J618" i="11"/>
  <c r="I618" i="11"/>
  <c r="H618" i="11"/>
  <c r="N618" i="11" s="1"/>
  <c r="G618" i="11"/>
  <c r="M618" i="11" s="1"/>
  <c r="L617" i="11"/>
  <c r="K617" i="11"/>
  <c r="H617" i="11"/>
  <c r="G617" i="11"/>
  <c r="M617" i="11" s="1"/>
  <c r="L616" i="11"/>
  <c r="K616" i="11"/>
  <c r="J616" i="11"/>
  <c r="L615" i="11"/>
  <c r="K615" i="11"/>
  <c r="L614" i="11"/>
  <c r="K614" i="11"/>
  <c r="I614" i="11"/>
  <c r="L613" i="11"/>
  <c r="K613" i="11"/>
  <c r="H613" i="11"/>
  <c r="G613" i="11"/>
  <c r="M613" i="11" s="1"/>
  <c r="F612" i="11"/>
  <c r="E612" i="11"/>
  <c r="D612" i="11"/>
  <c r="H640" i="11" s="1"/>
  <c r="C612" i="11"/>
  <c r="G640" i="11" s="1"/>
  <c r="M640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M600" i="11"/>
  <c r="L600" i="11"/>
  <c r="K600" i="11"/>
  <c r="J600" i="11"/>
  <c r="I600" i="11"/>
  <c r="H600" i="11"/>
  <c r="N600" i="11" s="1"/>
  <c r="G600" i="11"/>
  <c r="M599" i="11"/>
  <c r="L599" i="11"/>
  <c r="K599" i="11"/>
  <c r="J599" i="11"/>
  <c r="I599" i="11"/>
  <c r="H599" i="11"/>
  <c r="N599" i="11" s="1"/>
  <c r="G599" i="11"/>
  <c r="L598" i="11"/>
  <c r="K598" i="11"/>
  <c r="M598" i="11" s="1"/>
  <c r="J598" i="11"/>
  <c r="I598" i="11"/>
  <c r="G598" i="11"/>
  <c r="M597" i="11"/>
  <c r="L597" i="11"/>
  <c r="K597" i="11"/>
  <c r="G597" i="11"/>
  <c r="M596" i="11"/>
  <c r="L596" i="11"/>
  <c r="K596" i="11"/>
  <c r="J596" i="11"/>
  <c r="I596" i="11"/>
  <c r="H596" i="11"/>
  <c r="N596" i="11" s="1"/>
  <c r="G596" i="1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L593" i="11"/>
  <c r="K593" i="11"/>
  <c r="J593" i="11"/>
  <c r="I593" i="11"/>
  <c r="H593" i="11"/>
  <c r="N593" i="11" s="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J591" i="11"/>
  <c r="I591" i="11"/>
  <c r="G591" i="11"/>
  <c r="M591" i="11" s="1"/>
  <c r="L590" i="11"/>
  <c r="K590" i="11"/>
  <c r="L589" i="11"/>
  <c r="K589" i="11"/>
  <c r="I589" i="11"/>
  <c r="L588" i="11"/>
  <c r="K588" i="11"/>
  <c r="I588" i="11"/>
  <c r="G588" i="11"/>
  <c r="M588" i="11" s="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I585" i="11"/>
  <c r="L584" i="11"/>
  <c r="K584" i="11"/>
  <c r="J584" i="11"/>
  <c r="I584" i="11"/>
  <c r="H584" i="11"/>
  <c r="N584" i="11" s="1"/>
  <c r="G584" i="11"/>
  <c r="M584" i="11" s="1"/>
  <c r="L583" i="11"/>
  <c r="K583" i="11"/>
  <c r="I583" i="11"/>
  <c r="G583" i="11"/>
  <c r="M583" i="11" s="1"/>
  <c r="L582" i="11"/>
  <c r="K582" i="11"/>
  <c r="J582" i="11"/>
  <c r="I582" i="11"/>
  <c r="H582" i="11"/>
  <c r="N582" i="11" s="1"/>
  <c r="G582" i="11"/>
  <c r="M582" i="11" s="1"/>
  <c r="M581" i="11"/>
  <c r="L581" i="11"/>
  <c r="K581" i="11"/>
  <c r="J581" i="11"/>
  <c r="I581" i="11"/>
  <c r="H581" i="11"/>
  <c r="N581" i="11" s="1"/>
  <c r="G581" i="11"/>
  <c r="L580" i="11"/>
  <c r="K580" i="11"/>
  <c r="J580" i="11"/>
  <c r="I580" i="11"/>
  <c r="H580" i="11"/>
  <c r="N580" i="11" s="1"/>
  <c r="G580" i="11"/>
  <c r="M580" i="11" s="1"/>
  <c r="L579" i="11"/>
  <c r="K579" i="11"/>
  <c r="J579" i="11"/>
  <c r="I579" i="11"/>
  <c r="H579" i="11"/>
  <c r="N579" i="11" s="1"/>
  <c r="G579" i="11"/>
  <c r="M579" i="11" s="1"/>
  <c r="L578" i="11"/>
  <c r="K578" i="1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M574" i="11"/>
  <c r="L574" i="11"/>
  <c r="K574" i="11"/>
  <c r="J574" i="11"/>
  <c r="I574" i="11"/>
  <c r="H574" i="11"/>
  <c r="N574" i="11" s="1"/>
  <c r="G574" i="11"/>
  <c r="L573" i="11"/>
  <c r="K573" i="11"/>
  <c r="J573" i="11"/>
  <c r="I573" i="11"/>
  <c r="H573" i="11"/>
  <c r="N573" i="11" s="1"/>
  <c r="G573" i="11"/>
  <c r="M573" i="11" s="1"/>
  <c r="L572" i="11"/>
  <c r="K572" i="11"/>
  <c r="J572" i="11"/>
  <c r="I572" i="11"/>
  <c r="H572" i="11"/>
  <c r="N572" i="11" s="1"/>
  <c r="G572" i="11"/>
  <c r="M572" i="11" s="1"/>
  <c r="M571" i="11"/>
  <c r="L571" i="11"/>
  <c r="K571" i="11"/>
  <c r="J571" i="11"/>
  <c r="I571" i="11"/>
  <c r="H571" i="11"/>
  <c r="N571" i="11" s="1"/>
  <c r="G571" i="1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I568" i="11"/>
  <c r="G568" i="11"/>
  <c r="M568" i="11" s="1"/>
  <c r="L567" i="11"/>
  <c r="K567" i="11"/>
  <c r="I567" i="11"/>
  <c r="G567" i="11"/>
  <c r="M567" i="11" s="1"/>
  <c r="L566" i="11"/>
  <c r="K566" i="11"/>
  <c r="I566" i="11"/>
  <c r="H566" i="1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L563" i="11"/>
  <c r="K563" i="11"/>
  <c r="J563" i="11"/>
  <c r="L562" i="11"/>
  <c r="K562" i="11"/>
  <c r="J562" i="11"/>
  <c r="I562" i="11"/>
  <c r="H562" i="11"/>
  <c r="N562" i="11" s="1"/>
  <c r="G562" i="11"/>
  <c r="M562" i="11" s="1"/>
  <c r="L561" i="11"/>
  <c r="K561" i="11"/>
  <c r="J561" i="11"/>
  <c r="I561" i="11"/>
  <c r="H561" i="11"/>
  <c r="N561" i="11" s="1"/>
  <c r="G561" i="11"/>
  <c r="M561" i="11" s="1"/>
  <c r="M560" i="11"/>
  <c r="L560" i="11"/>
  <c r="K560" i="11"/>
  <c r="J560" i="11"/>
  <c r="I560" i="11"/>
  <c r="H560" i="11"/>
  <c r="N560" i="11" s="1"/>
  <c r="G560" i="1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M557" i="11"/>
  <c r="L557" i="11"/>
  <c r="K557" i="11"/>
  <c r="J557" i="11"/>
  <c r="I557" i="11"/>
  <c r="H557" i="11"/>
  <c r="N557" i="11" s="1"/>
  <c r="G557" i="11"/>
  <c r="L556" i="11"/>
  <c r="K556" i="11"/>
  <c r="J556" i="11"/>
  <c r="I556" i="11"/>
  <c r="H556" i="11"/>
  <c r="N556" i="11" s="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M552" i="11"/>
  <c r="L552" i="11"/>
  <c r="K552" i="11"/>
  <c r="J552" i="11"/>
  <c r="I552" i="11"/>
  <c r="H552" i="11"/>
  <c r="N552" i="11" s="1"/>
  <c r="G552" i="1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L549" i="11"/>
  <c r="K549" i="11"/>
  <c r="M549" i="11" s="1"/>
  <c r="I549" i="11"/>
  <c r="H549" i="11"/>
  <c r="N549" i="11" s="1"/>
  <c r="G549" i="11"/>
  <c r="M548" i="11"/>
  <c r="L548" i="11"/>
  <c r="K548" i="11"/>
  <c r="J548" i="11"/>
  <c r="I548" i="11"/>
  <c r="H548" i="11"/>
  <c r="N548" i="11" s="1"/>
  <c r="G548" i="1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J544" i="11"/>
  <c r="I544" i="11"/>
  <c r="H544" i="11"/>
  <c r="N544" i="11" s="1"/>
  <c r="G544" i="11"/>
  <c r="M544" i="11" s="1"/>
  <c r="M543" i="11"/>
  <c r="L543" i="11"/>
  <c r="K543" i="11"/>
  <c r="J543" i="11"/>
  <c r="I543" i="11"/>
  <c r="H543" i="11"/>
  <c r="N543" i="11" s="1"/>
  <c r="G543" i="1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L540" i="11"/>
  <c r="K540" i="11"/>
  <c r="J540" i="11"/>
  <c r="I540" i="11"/>
  <c r="H540" i="11"/>
  <c r="N540" i="11" s="1"/>
  <c r="L539" i="11"/>
  <c r="K539" i="11"/>
  <c r="J539" i="11"/>
  <c r="I539" i="11"/>
  <c r="H539" i="11"/>
  <c r="N539" i="11" s="1"/>
  <c r="G539" i="11"/>
  <c r="M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M534" i="11"/>
  <c r="L534" i="11"/>
  <c r="K534" i="11"/>
  <c r="J534" i="11"/>
  <c r="I534" i="11"/>
  <c r="H534" i="11"/>
  <c r="N534" i="11" s="1"/>
  <c r="G534" i="11"/>
  <c r="M533" i="11"/>
  <c r="L533" i="11"/>
  <c r="K533" i="11"/>
  <c r="J533" i="11"/>
  <c r="I533" i="11"/>
  <c r="H533" i="11"/>
  <c r="N533" i="11" s="1"/>
  <c r="G533" i="11"/>
  <c r="L532" i="11"/>
  <c r="K532" i="11"/>
  <c r="J532" i="11"/>
  <c r="I532" i="11"/>
  <c r="H532" i="11"/>
  <c r="N532" i="11" s="1"/>
  <c r="G532" i="11"/>
  <c r="M532" i="11" s="1"/>
  <c r="L531" i="11"/>
  <c r="K531" i="11"/>
  <c r="J531" i="11"/>
  <c r="I531" i="11"/>
  <c r="H531" i="11"/>
  <c r="N531" i="11" s="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I528" i="11"/>
  <c r="G528" i="11"/>
  <c r="M527" i="11"/>
  <c r="L527" i="11"/>
  <c r="K527" i="11"/>
  <c r="J527" i="11"/>
  <c r="I527" i="11"/>
  <c r="H527" i="11"/>
  <c r="N527" i="11" s="1"/>
  <c r="G527" i="11"/>
  <c r="L526" i="11"/>
  <c r="K526" i="11"/>
  <c r="J526" i="11"/>
  <c r="I526" i="11"/>
  <c r="H526" i="11"/>
  <c r="N526" i="11" s="1"/>
  <c r="G526" i="11"/>
  <c r="M526" i="11" s="1"/>
  <c r="L525" i="11"/>
  <c r="K525" i="11"/>
  <c r="J525" i="11"/>
  <c r="I525" i="11"/>
  <c r="H525" i="11"/>
  <c r="N525" i="11" s="1"/>
  <c r="G525" i="11"/>
  <c r="M525" i="11" s="1"/>
  <c r="M524" i="11"/>
  <c r="L524" i="11"/>
  <c r="K524" i="11"/>
  <c r="J524" i="11"/>
  <c r="I524" i="11"/>
  <c r="H524" i="11"/>
  <c r="N524" i="11" s="1"/>
  <c r="G524" i="1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J520" i="11"/>
  <c r="I520" i="11"/>
  <c r="H520" i="11"/>
  <c r="N520" i="11" s="1"/>
  <c r="G520" i="11"/>
  <c r="M520" i="11" s="1"/>
  <c r="M519" i="11"/>
  <c r="L519" i="11"/>
  <c r="K519" i="11"/>
  <c r="J519" i="11"/>
  <c r="I519" i="11"/>
  <c r="H519" i="11"/>
  <c r="N519" i="11" s="1"/>
  <c r="G519" i="11"/>
  <c r="L518" i="11"/>
  <c r="K518" i="11"/>
  <c r="L517" i="11"/>
  <c r="K517" i="11"/>
  <c r="J517" i="11"/>
  <c r="I517" i="11"/>
  <c r="H517" i="11"/>
  <c r="N517" i="11" s="1"/>
  <c r="G517" i="11"/>
  <c r="M517" i="11" s="1"/>
  <c r="L516" i="11"/>
  <c r="K516" i="11"/>
  <c r="J516" i="11"/>
  <c r="H516" i="1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I514" i="11"/>
  <c r="G514" i="11"/>
  <c r="M514" i="11" s="1"/>
  <c r="L513" i="11"/>
  <c r="K513" i="11"/>
  <c r="J513" i="11"/>
  <c r="I513" i="11"/>
  <c r="H513" i="11"/>
  <c r="N513" i="11" s="1"/>
  <c r="G513" i="11"/>
  <c r="M513" i="11" s="1"/>
  <c r="L512" i="11"/>
  <c r="K512" i="11"/>
  <c r="I512" i="11"/>
  <c r="G512" i="11"/>
  <c r="M512" i="11" s="1"/>
  <c r="L511" i="11"/>
  <c r="K511" i="11"/>
  <c r="J511" i="11"/>
  <c r="I511" i="11"/>
  <c r="H511" i="11"/>
  <c r="N511" i="11" s="1"/>
  <c r="G511" i="11"/>
  <c r="M511" i="11" s="1"/>
  <c r="M510" i="11"/>
  <c r="L510" i="11"/>
  <c r="K510" i="11"/>
  <c r="J510" i="11"/>
  <c r="I510" i="11"/>
  <c r="H510" i="11"/>
  <c r="N510" i="11" s="1"/>
  <c r="G510" i="11"/>
  <c r="L509" i="11"/>
  <c r="K509" i="11"/>
  <c r="I509" i="11"/>
  <c r="H509" i="11"/>
  <c r="G509" i="11"/>
  <c r="M509" i="11" s="1"/>
  <c r="L508" i="11"/>
  <c r="K508" i="11"/>
  <c r="J508" i="11"/>
  <c r="I508" i="11"/>
  <c r="H508" i="11"/>
  <c r="N508" i="11" s="1"/>
  <c r="G508" i="11"/>
  <c r="M508" i="11" s="1"/>
  <c r="M507" i="11"/>
  <c r="L507" i="11"/>
  <c r="K507" i="11"/>
  <c r="G507" i="11"/>
  <c r="L506" i="11"/>
  <c r="K506" i="11"/>
  <c r="J506" i="11"/>
  <c r="I506" i="11"/>
  <c r="H506" i="11"/>
  <c r="N506" i="11" s="1"/>
  <c r="G506" i="11"/>
  <c r="M506" i="11" s="1"/>
  <c r="L505" i="11"/>
  <c r="K505" i="11"/>
  <c r="J505" i="11"/>
  <c r="I505" i="11"/>
  <c r="G505" i="11"/>
  <c r="M505" i="11" s="1"/>
  <c r="L504" i="11"/>
  <c r="K504" i="11"/>
  <c r="J504" i="11"/>
  <c r="I504" i="11"/>
  <c r="G504" i="11"/>
  <c r="M504" i="11" s="1"/>
  <c r="L503" i="11"/>
  <c r="K503" i="11"/>
  <c r="I503" i="11"/>
  <c r="H503" i="1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M500" i="11"/>
  <c r="L500" i="11"/>
  <c r="K500" i="11"/>
  <c r="J500" i="11"/>
  <c r="I500" i="11"/>
  <c r="H500" i="11"/>
  <c r="N500" i="11" s="1"/>
  <c r="G500" i="11"/>
  <c r="L499" i="11"/>
  <c r="K499" i="11"/>
  <c r="I499" i="11"/>
  <c r="G499" i="11"/>
  <c r="M498" i="11"/>
  <c r="L498" i="11"/>
  <c r="K498" i="11"/>
  <c r="J498" i="11"/>
  <c r="I498" i="11"/>
  <c r="H498" i="11"/>
  <c r="N498" i="11" s="1"/>
  <c r="G498" i="11"/>
  <c r="L497" i="11"/>
  <c r="K497" i="11"/>
  <c r="J497" i="11"/>
  <c r="I497" i="11"/>
  <c r="H497" i="11"/>
  <c r="N497" i="11" s="1"/>
  <c r="G497" i="11"/>
  <c r="M497" i="11" s="1"/>
  <c r="L496" i="11"/>
  <c r="K496" i="11"/>
  <c r="I496" i="11"/>
  <c r="G496" i="11"/>
  <c r="M496" i="11" s="1"/>
  <c r="L495" i="11"/>
  <c r="K495" i="11"/>
  <c r="J495" i="11"/>
  <c r="I495" i="11"/>
  <c r="H495" i="11"/>
  <c r="N495" i="11" s="1"/>
  <c r="G495" i="11"/>
  <c r="M495" i="11" s="1"/>
  <c r="L494" i="11"/>
  <c r="K494" i="11"/>
  <c r="I494" i="11"/>
  <c r="G494" i="11"/>
  <c r="M494" i="11" s="1"/>
  <c r="L493" i="11"/>
  <c r="K493" i="11"/>
  <c r="I493" i="11"/>
  <c r="L492" i="11"/>
  <c r="K492" i="11"/>
  <c r="J492" i="11"/>
  <c r="I492" i="11"/>
  <c r="G492" i="11"/>
  <c r="M492" i="11" s="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M487" i="11"/>
  <c r="L487" i="11"/>
  <c r="K487" i="11"/>
  <c r="J487" i="11"/>
  <c r="I487" i="11"/>
  <c r="H487" i="11"/>
  <c r="N487" i="11" s="1"/>
  <c r="G487" i="11"/>
  <c r="L486" i="11"/>
  <c r="K486" i="11"/>
  <c r="J486" i="11"/>
  <c r="I486" i="11"/>
  <c r="H486" i="11"/>
  <c r="N486" i="11" s="1"/>
  <c r="G486" i="11"/>
  <c r="M486" i="11" s="1"/>
  <c r="L485" i="11"/>
  <c r="K485" i="11"/>
  <c r="I485" i="11"/>
  <c r="G485" i="11"/>
  <c r="M485" i="11" s="1"/>
  <c r="L484" i="11"/>
  <c r="K484" i="11"/>
  <c r="J484" i="11"/>
  <c r="I484" i="11"/>
  <c r="H484" i="11"/>
  <c r="N484" i="11" s="1"/>
  <c r="L483" i="11"/>
  <c r="K483" i="11"/>
  <c r="J483" i="11"/>
  <c r="I483" i="11"/>
  <c r="H483" i="11"/>
  <c r="N483" i="11" s="1"/>
  <c r="M482" i="11"/>
  <c r="L482" i="11"/>
  <c r="K482" i="11"/>
  <c r="J482" i="11"/>
  <c r="I482" i="11"/>
  <c r="H482" i="11"/>
  <c r="N482" i="11" s="1"/>
  <c r="G482" i="11"/>
  <c r="L481" i="11"/>
  <c r="K481" i="11"/>
  <c r="I481" i="11"/>
  <c r="G481" i="11"/>
  <c r="M481" i="11" s="1"/>
  <c r="L480" i="11"/>
  <c r="K480" i="11"/>
  <c r="J480" i="11"/>
  <c r="H480" i="11"/>
  <c r="N480" i="11" s="1"/>
  <c r="G480" i="11"/>
  <c r="M480" i="11" s="1"/>
  <c r="L479" i="11"/>
  <c r="K479" i="11"/>
  <c r="J479" i="11"/>
  <c r="I479" i="11"/>
  <c r="H479" i="11"/>
  <c r="N479" i="11" s="1"/>
  <c r="G479" i="11"/>
  <c r="M479" i="11" s="1"/>
  <c r="L478" i="11"/>
  <c r="K478" i="11"/>
  <c r="J478" i="11"/>
  <c r="I478" i="11"/>
  <c r="H478" i="11"/>
  <c r="N478" i="11" s="1"/>
  <c r="G478" i="11"/>
  <c r="M478" i="11" s="1"/>
  <c r="M477" i="11"/>
  <c r="L477" i="11"/>
  <c r="K477" i="11"/>
  <c r="J477" i="11"/>
  <c r="I477" i="11"/>
  <c r="H477" i="11"/>
  <c r="N477" i="11" s="1"/>
  <c r="G477" i="11"/>
  <c r="M476" i="11"/>
  <c r="L476" i="11"/>
  <c r="K476" i="11"/>
  <c r="J476" i="11"/>
  <c r="I476" i="11"/>
  <c r="H476" i="11"/>
  <c r="N476" i="11" s="1"/>
  <c r="G476" i="1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L472" i="11"/>
  <c r="K472" i="11"/>
  <c r="I472" i="11"/>
  <c r="L471" i="11"/>
  <c r="K471" i="11"/>
  <c r="G471" i="11"/>
  <c r="M471" i="11" s="1"/>
  <c r="L470" i="11"/>
  <c r="K470" i="11"/>
  <c r="M469" i="11"/>
  <c r="L469" i="11"/>
  <c r="K469" i="11"/>
  <c r="J469" i="11"/>
  <c r="I469" i="11"/>
  <c r="H469" i="11"/>
  <c r="N469" i="11" s="1"/>
  <c r="G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I466" i="11"/>
  <c r="G466" i="11"/>
  <c r="M466" i="11" s="1"/>
  <c r="L465" i="11"/>
  <c r="K465" i="11"/>
  <c r="I465" i="11"/>
  <c r="G465" i="11"/>
  <c r="M465" i="11" s="1"/>
  <c r="L464" i="11"/>
  <c r="K464" i="11"/>
  <c r="J464" i="11"/>
  <c r="I464" i="11"/>
  <c r="H464" i="11"/>
  <c r="N464" i="11" s="1"/>
  <c r="G464" i="11"/>
  <c r="M464" i="11" s="1"/>
  <c r="M463" i="11"/>
  <c r="L463" i="11"/>
  <c r="K463" i="11"/>
  <c r="J463" i="11"/>
  <c r="I463" i="11"/>
  <c r="H463" i="11"/>
  <c r="N463" i="11" s="1"/>
  <c r="G463" i="11"/>
  <c r="L462" i="11"/>
  <c r="K462" i="11"/>
  <c r="J462" i="11"/>
  <c r="I462" i="11"/>
  <c r="H462" i="11"/>
  <c r="N462" i="11" s="1"/>
  <c r="G462" i="11"/>
  <c r="M462" i="11" s="1"/>
  <c r="L461" i="11"/>
  <c r="K461" i="11"/>
  <c r="J461" i="11"/>
  <c r="I461" i="11"/>
  <c r="H461" i="11"/>
  <c r="N461" i="11" s="1"/>
  <c r="G461" i="11"/>
  <c r="M461" i="11" s="1"/>
  <c r="L460" i="11"/>
  <c r="K460" i="11"/>
  <c r="L459" i="11"/>
  <c r="K459" i="11"/>
  <c r="J459" i="11"/>
  <c r="I459" i="11"/>
  <c r="H459" i="11"/>
  <c r="N459" i="11" s="1"/>
  <c r="G459" i="11"/>
  <c r="M459" i="11" s="1"/>
  <c r="L458" i="11"/>
  <c r="K458" i="11"/>
  <c r="J458" i="11"/>
  <c r="I458" i="11"/>
  <c r="H458" i="11"/>
  <c r="N458" i="11" s="1"/>
  <c r="G458" i="11"/>
  <c r="M458" i="11" s="1"/>
  <c r="M457" i="11"/>
  <c r="L457" i="11"/>
  <c r="K457" i="11"/>
  <c r="I457" i="11"/>
  <c r="H457" i="11"/>
  <c r="N457" i="11" s="1"/>
  <c r="G457" i="1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L451" i="11"/>
  <c r="K451" i="11"/>
  <c r="J451" i="11"/>
  <c r="I451" i="11"/>
  <c r="H451" i="11"/>
  <c r="N451" i="11" s="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L448" i="11"/>
  <c r="K448" i="11"/>
  <c r="J448" i="11"/>
  <c r="I448" i="11"/>
  <c r="H448" i="11"/>
  <c r="N448" i="11" s="1"/>
  <c r="G448" i="11"/>
  <c r="M448" i="11" s="1"/>
  <c r="L447" i="11"/>
  <c r="K447" i="11"/>
  <c r="I447" i="11"/>
  <c r="H447" i="11"/>
  <c r="N447" i="11" s="1"/>
  <c r="L446" i="11"/>
  <c r="K446" i="11"/>
  <c r="L445" i="11"/>
  <c r="K445" i="11"/>
  <c r="I445" i="11"/>
  <c r="G445" i="11"/>
  <c r="M445" i="11" s="1"/>
  <c r="M444" i="11"/>
  <c r="L444" i="11"/>
  <c r="K444" i="11"/>
  <c r="J444" i="11"/>
  <c r="I444" i="11"/>
  <c r="H444" i="11"/>
  <c r="N444" i="11" s="1"/>
  <c r="G444" i="11"/>
  <c r="L443" i="11"/>
  <c r="K443" i="11"/>
  <c r="I443" i="11"/>
  <c r="H443" i="11"/>
  <c r="G443" i="11"/>
  <c r="M443" i="11" s="1"/>
  <c r="L442" i="11"/>
  <c r="K442" i="11"/>
  <c r="J442" i="11"/>
  <c r="I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M440" i="11"/>
  <c r="L440" i="11"/>
  <c r="K440" i="11"/>
  <c r="J440" i="11"/>
  <c r="I440" i="11"/>
  <c r="H440" i="11"/>
  <c r="N440" i="11" s="1"/>
  <c r="G440" i="1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M437" i="11"/>
  <c r="L437" i="11"/>
  <c r="K437" i="11"/>
  <c r="J437" i="11"/>
  <c r="H437" i="11"/>
  <c r="N437" i="11" s="1"/>
  <c r="G437" i="11"/>
  <c r="L436" i="11"/>
  <c r="K436" i="11"/>
  <c r="J436" i="11"/>
  <c r="I436" i="11"/>
  <c r="H436" i="11"/>
  <c r="N436" i="11" s="1"/>
  <c r="G436" i="11"/>
  <c r="M436" i="11" s="1"/>
  <c r="L435" i="11"/>
  <c r="K435" i="11"/>
  <c r="L434" i="11"/>
  <c r="K434" i="11"/>
  <c r="J434" i="11"/>
  <c r="I434" i="11"/>
  <c r="H434" i="11"/>
  <c r="N434" i="11" s="1"/>
  <c r="G434" i="11"/>
  <c r="M434" i="11" s="1"/>
  <c r="L433" i="11"/>
  <c r="K433" i="11"/>
  <c r="J433" i="11"/>
  <c r="I433" i="11"/>
  <c r="G433" i="11"/>
  <c r="M432" i="11"/>
  <c r="L432" i="11"/>
  <c r="K432" i="11"/>
  <c r="J432" i="11"/>
  <c r="H432" i="11"/>
  <c r="N432" i="11" s="1"/>
  <c r="G432" i="11"/>
  <c r="L431" i="11"/>
  <c r="K431" i="11"/>
  <c r="J431" i="11"/>
  <c r="I431" i="11"/>
  <c r="H431" i="11"/>
  <c r="N431" i="11" s="1"/>
  <c r="G431" i="11"/>
  <c r="M431" i="11" s="1"/>
  <c r="L430" i="11"/>
  <c r="K430" i="11"/>
  <c r="I430" i="11"/>
  <c r="H430" i="11"/>
  <c r="G430" i="11"/>
  <c r="M430" i="11" s="1"/>
  <c r="L429" i="11"/>
  <c r="K429" i="11"/>
  <c r="I429" i="11"/>
  <c r="H429" i="11"/>
  <c r="G429" i="11"/>
  <c r="M429" i="11" s="1"/>
  <c r="L428" i="11"/>
  <c r="K428" i="11"/>
  <c r="J428" i="11"/>
  <c r="I428" i="11"/>
  <c r="H428" i="11"/>
  <c r="N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L425" i="11"/>
  <c r="K425" i="11"/>
  <c r="J425" i="11"/>
  <c r="I425" i="11"/>
  <c r="H425" i="11"/>
  <c r="N425" i="11" s="1"/>
  <c r="G425" i="11"/>
  <c r="M425" i="11" s="1"/>
  <c r="L424" i="11"/>
  <c r="K424" i="11"/>
  <c r="L423" i="11"/>
  <c r="K423" i="11"/>
  <c r="L422" i="11"/>
  <c r="K422" i="11"/>
  <c r="G422" i="11"/>
  <c r="M422" i="11" s="1"/>
  <c r="L421" i="11"/>
  <c r="K421" i="11"/>
  <c r="J421" i="11"/>
  <c r="I421" i="11"/>
  <c r="H421" i="11"/>
  <c r="N421" i="11" s="1"/>
  <c r="G421" i="11"/>
  <c r="M421" i="11" s="1"/>
  <c r="L420" i="11"/>
  <c r="K420" i="11"/>
  <c r="J420" i="11"/>
  <c r="I420" i="11"/>
  <c r="G420" i="11"/>
  <c r="M420" i="11" s="1"/>
  <c r="L419" i="11"/>
  <c r="K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M416" i="11" s="1"/>
  <c r="J416" i="11"/>
  <c r="I416" i="11"/>
  <c r="G416" i="11"/>
  <c r="M415" i="11"/>
  <c r="L415" i="11"/>
  <c r="K415" i="11"/>
  <c r="J415" i="11"/>
  <c r="I415" i="11"/>
  <c r="G415" i="11"/>
  <c r="L414" i="11"/>
  <c r="K414" i="11"/>
  <c r="J414" i="11"/>
  <c r="I414" i="11"/>
  <c r="H414" i="11"/>
  <c r="N414" i="11" s="1"/>
  <c r="G414" i="11"/>
  <c r="M414" i="11" s="1"/>
  <c r="L413" i="11"/>
  <c r="K413" i="11"/>
  <c r="J413" i="11"/>
  <c r="H413" i="11"/>
  <c r="N413" i="11" s="1"/>
  <c r="L412" i="11"/>
  <c r="K412" i="11"/>
  <c r="J412" i="11"/>
  <c r="I412" i="11"/>
  <c r="H412" i="11"/>
  <c r="N412" i="11" s="1"/>
  <c r="G412" i="11"/>
  <c r="M412" i="11" s="1"/>
  <c r="M411" i="11"/>
  <c r="L411" i="11"/>
  <c r="K411" i="11"/>
  <c r="J411" i="11"/>
  <c r="I411" i="11"/>
  <c r="H411" i="11"/>
  <c r="N411" i="11" s="1"/>
  <c r="G411" i="11"/>
  <c r="L410" i="11"/>
  <c r="K410" i="11"/>
  <c r="J410" i="11"/>
  <c r="H410" i="11"/>
  <c r="G410" i="11"/>
  <c r="M410" i="11" s="1"/>
  <c r="L409" i="11"/>
  <c r="K409" i="11"/>
  <c r="J409" i="11"/>
  <c r="L408" i="11"/>
  <c r="K408" i="11"/>
  <c r="J408" i="11"/>
  <c r="I408" i="11"/>
  <c r="H408" i="11"/>
  <c r="N408" i="11" s="1"/>
  <c r="G408" i="11"/>
  <c r="M408" i="11" s="1"/>
  <c r="L407" i="11"/>
  <c r="K407" i="11"/>
  <c r="J407" i="11"/>
  <c r="I407" i="11"/>
  <c r="H407" i="11"/>
  <c r="N407" i="11" s="1"/>
  <c r="L406" i="11"/>
  <c r="K406" i="11"/>
  <c r="J406" i="11"/>
  <c r="I406" i="11"/>
  <c r="L405" i="11"/>
  <c r="K405" i="11"/>
  <c r="L404" i="11"/>
  <c r="K404" i="11"/>
  <c r="H404" i="11"/>
  <c r="G404" i="11"/>
  <c r="M404" i="11" s="1"/>
  <c r="L403" i="11"/>
  <c r="K403" i="11"/>
  <c r="J403" i="11"/>
  <c r="I403" i="11"/>
  <c r="G403" i="11"/>
  <c r="M403" i="11" s="1"/>
  <c r="L402" i="11"/>
  <c r="K402" i="11"/>
  <c r="I402" i="11"/>
  <c r="H402" i="11"/>
  <c r="N402" i="11" s="1"/>
  <c r="L401" i="11"/>
  <c r="K401" i="11"/>
  <c r="J401" i="11"/>
  <c r="I401" i="11"/>
  <c r="H401" i="11"/>
  <c r="N401" i="11" s="1"/>
  <c r="G401" i="11"/>
  <c r="M401" i="11" s="1"/>
  <c r="M400" i="11"/>
  <c r="L400" i="11"/>
  <c r="K400" i="11"/>
  <c r="J400" i="11"/>
  <c r="H400" i="11"/>
  <c r="N400" i="11" s="1"/>
  <c r="G400" i="1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J396" i="11"/>
  <c r="I396" i="11"/>
  <c r="G396" i="11"/>
  <c r="M396" i="11" s="1"/>
  <c r="L395" i="11"/>
  <c r="K395" i="11"/>
  <c r="I395" i="11"/>
  <c r="L394" i="11"/>
  <c r="K394" i="11"/>
  <c r="J394" i="11"/>
  <c r="I394" i="1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L391" i="11"/>
  <c r="K391" i="11"/>
  <c r="M390" i="11"/>
  <c r="L390" i="11"/>
  <c r="K390" i="11"/>
  <c r="J390" i="11"/>
  <c r="I390" i="11"/>
  <c r="H390" i="11"/>
  <c r="N390" i="11" s="1"/>
  <c r="G390" i="1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L386" i="11"/>
  <c r="K386" i="11"/>
  <c r="L385" i="11"/>
  <c r="K385" i="11"/>
  <c r="J385" i="11"/>
  <c r="I385" i="11"/>
  <c r="H385" i="11"/>
  <c r="N385" i="11" s="1"/>
  <c r="G385" i="11"/>
  <c r="M385" i="11" s="1"/>
  <c r="L384" i="11"/>
  <c r="K384" i="11"/>
  <c r="J384" i="11"/>
  <c r="L383" i="11"/>
  <c r="K383" i="11"/>
  <c r="L382" i="11"/>
  <c r="K382" i="11"/>
  <c r="J382" i="11"/>
  <c r="I382" i="11"/>
  <c r="H382" i="11"/>
  <c r="N382" i="11" s="1"/>
  <c r="G382" i="11"/>
  <c r="M382" i="11" s="1"/>
  <c r="L381" i="11"/>
  <c r="K381" i="11"/>
  <c r="J381" i="11"/>
  <c r="H381" i="11"/>
  <c r="G381" i="11"/>
  <c r="M381" i="11" s="1"/>
  <c r="L380" i="11"/>
  <c r="K380" i="11"/>
  <c r="J380" i="11"/>
  <c r="I380" i="11"/>
  <c r="H380" i="11"/>
  <c r="N380" i="11" s="1"/>
  <c r="G380" i="11"/>
  <c r="M380" i="11" s="1"/>
  <c r="L379" i="11"/>
  <c r="K379" i="11"/>
  <c r="J379" i="11"/>
  <c r="I379" i="11"/>
  <c r="H379" i="11"/>
  <c r="N379" i="11" s="1"/>
  <c r="L378" i="11"/>
  <c r="K378" i="11"/>
  <c r="J378" i="11"/>
  <c r="G378" i="11"/>
  <c r="M378" i="11" s="1"/>
  <c r="L377" i="11"/>
  <c r="K377" i="11"/>
  <c r="L376" i="11"/>
  <c r="K376" i="11"/>
  <c r="J376" i="11"/>
  <c r="I376" i="11"/>
  <c r="H376" i="11"/>
  <c r="N376" i="11" s="1"/>
  <c r="G376" i="11"/>
  <c r="M376" i="11" s="1"/>
  <c r="L375" i="11"/>
  <c r="K375" i="11"/>
  <c r="J375" i="11"/>
  <c r="I375" i="11"/>
  <c r="H375" i="11"/>
  <c r="N375" i="11" s="1"/>
  <c r="G375" i="11"/>
  <c r="M375" i="11" s="1"/>
  <c r="M374" i="11"/>
  <c r="L374" i="11"/>
  <c r="K374" i="11"/>
  <c r="J374" i="11"/>
  <c r="I374" i="11"/>
  <c r="H374" i="11"/>
  <c r="N374" i="11" s="1"/>
  <c r="G374" i="11"/>
  <c r="L373" i="11"/>
  <c r="K373" i="11"/>
  <c r="J373" i="11"/>
  <c r="I373" i="11"/>
  <c r="G373" i="11"/>
  <c r="M373" i="11" s="1"/>
  <c r="L372" i="11"/>
  <c r="K372" i="11"/>
  <c r="J372" i="11"/>
  <c r="H372" i="11"/>
  <c r="N372" i="11" s="1"/>
  <c r="F371" i="11"/>
  <c r="J597" i="11" s="1"/>
  <c r="E371" i="11"/>
  <c r="D371" i="11"/>
  <c r="H598" i="11" s="1"/>
  <c r="N598" i="11" s="1"/>
  <c r="C371" i="1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L361" i="11"/>
  <c r="K361" i="11"/>
  <c r="J361" i="11"/>
  <c r="I361" i="11"/>
  <c r="H361" i="11"/>
  <c r="N361" i="11" s="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M357" i="11"/>
  <c r="L357" i="11"/>
  <c r="K357" i="11"/>
  <c r="J357" i="11"/>
  <c r="I357" i="11"/>
  <c r="H357" i="11"/>
  <c r="N357" i="11" s="1"/>
  <c r="G357" i="11"/>
  <c r="L356" i="11"/>
  <c r="K356" i="11"/>
  <c r="I356" i="11"/>
  <c r="H356" i="11"/>
  <c r="N356" i="11" s="1"/>
  <c r="G356" i="11"/>
  <c r="M356" i="11" s="1"/>
  <c r="L355" i="11"/>
  <c r="K355" i="11"/>
  <c r="J355" i="11"/>
  <c r="I355" i="11"/>
  <c r="H355" i="11"/>
  <c r="N355" i="11" s="1"/>
  <c r="G355" i="11"/>
  <c r="M355" i="11" s="1"/>
  <c r="M354" i="11"/>
  <c r="L354" i="11"/>
  <c r="K354" i="11"/>
  <c r="J354" i="11"/>
  <c r="I354" i="11"/>
  <c r="H354" i="11"/>
  <c r="N354" i="11" s="1"/>
  <c r="G354" i="1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M351" i="11"/>
  <c r="L351" i="11"/>
  <c r="K351" i="11"/>
  <c r="J351" i="11"/>
  <c r="I351" i="11"/>
  <c r="H351" i="11"/>
  <c r="N351" i="11" s="1"/>
  <c r="G351" i="11"/>
  <c r="L350" i="11"/>
  <c r="K350" i="11"/>
  <c r="J350" i="11"/>
  <c r="I350" i="11"/>
  <c r="H350" i="11"/>
  <c r="N350" i="11" s="1"/>
  <c r="G350" i="11"/>
  <c r="M350" i="11" s="1"/>
  <c r="L349" i="11"/>
  <c r="K349" i="11"/>
  <c r="J349" i="11"/>
  <c r="I349" i="11"/>
  <c r="L348" i="11"/>
  <c r="K348" i="11"/>
  <c r="J348" i="11"/>
  <c r="I348" i="11"/>
  <c r="H348" i="11"/>
  <c r="N348" i="11" s="1"/>
  <c r="G348" i="11"/>
  <c r="M348" i="11" s="1"/>
  <c r="L347" i="11"/>
  <c r="K347" i="11"/>
  <c r="J347" i="11"/>
  <c r="I347" i="11"/>
  <c r="H347" i="11"/>
  <c r="N347" i="11" s="1"/>
  <c r="G347" i="11"/>
  <c r="M347" i="11" s="1"/>
  <c r="L346" i="11"/>
  <c r="K346" i="11"/>
  <c r="J346" i="11"/>
  <c r="I346" i="11"/>
  <c r="H346" i="11"/>
  <c r="N346" i="11" s="1"/>
  <c r="G346" i="11"/>
  <c r="M346" i="11" s="1"/>
  <c r="M345" i="11"/>
  <c r="L345" i="11"/>
  <c r="K345" i="11"/>
  <c r="J345" i="11"/>
  <c r="I345" i="11"/>
  <c r="H345" i="11"/>
  <c r="N345" i="11" s="1"/>
  <c r="G345" i="1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L341" i="11"/>
  <c r="K341" i="11"/>
  <c r="J341" i="11"/>
  <c r="I341" i="11"/>
  <c r="H341" i="11"/>
  <c r="N341" i="11" s="1"/>
  <c r="G341" i="11"/>
  <c r="M341" i="11" s="1"/>
  <c r="M340" i="11"/>
  <c r="L340" i="11"/>
  <c r="K340" i="11"/>
  <c r="J340" i="11"/>
  <c r="H340" i="11"/>
  <c r="N340" i="11" s="1"/>
  <c r="G340" i="11"/>
  <c r="L339" i="11"/>
  <c r="K339" i="11"/>
  <c r="J339" i="11"/>
  <c r="I339" i="11"/>
  <c r="H339" i="11"/>
  <c r="N339" i="11" s="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H336" i="11"/>
  <c r="G336" i="11"/>
  <c r="M336" i="11" s="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M333" i="11"/>
  <c r="L333" i="11"/>
  <c r="K333" i="11"/>
  <c r="J333" i="11"/>
  <c r="I333" i="11"/>
  <c r="H333" i="11"/>
  <c r="N333" i="11" s="1"/>
  <c r="G333" i="11"/>
  <c r="L332" i="11"/>
  <c r="K332" i="11"/>
  <c r="J332" i="11"/>
  <c r="I332" i="11"/>
  <c r="H332" i="11"/>
  <c r="N332" i="11" s="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L329" i="11"/>
  <c r="K329" i="11"/>
  <c r="I329" i="11"/>
  <c r="H329" i="11"/>
  <c r="N329" i="11" s="1"/>
  <c r="M328" i="11"/>
  <c r="L328" i="11"/>
  <c r="K328" i="11"/>
  <c r="J328" i="11"/>
  <c r="I328" i="11"/>
  <c r="H328" i="11"/>
  <c r="N328" i="11" s="1"/>
  <c r="G328" i="11"/>
  <c r="L327" i="11"/>
  <c r="K327" i="11"/>
  <c r="L326" i="11"/>
  <c r="K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L324" i="11"/>
  <c r="K324" i="11"/>
  <c r="M323" i="11"/>
  <c r="L323" i="11"/>
  <c r="K323" i="11"/>
  <c r="J323" i="11"/>
  <c r="I323" i="11"/>
  <c r="G323" i="1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I320" i="11"/>
  <c r="G320" i="11"/>
  <c r="M320" i="11" s="1"/>
  <c r="M319" i="11"/>
  <c r="L319" i="11"/>
  <c r="K319" i="11"/>
  <c r="J319" i="11"/>
  <c r="I319" i="11"/>
  <c r="H319" i="11"/>
  <c r="N319" i="11" s="1"/>
  <c r="G319" i="11"/>
  <c r="L318" i="11"/>
  <c r="K318" i="11"/>
  <c r="H318" i="11"/>
  <c r="N318" i="11" s="1"/>
  <c r="L317" i="11"/>
  <c r="K317" i="11"/>
  <c r="J317" i="11"/>
  <c r="I317" i="11"/>
  <c r="H317" i="11"/>
  <c r="N317" i="11" s="1"/>
  <c r="G317" i="11"/>
  <c r="M317" i="11" s="1"/>
  <c r="M316" i="11"/>
  <c r="L316" i="11"/>
  <c r="K316" i="11"/>
  <c r="J316" i="11"/>
  <c r="I316" i="11"/>
  <c r="H316" i="11"/>
  <c r="N316" i="11" s="1"/>
  <c r="G316" i="11"/>
  <c r="M315" i="11"/>
  <c r="L315" i="11"/>
  <c r="K315" i="11"/>
  <c r="J315" i="11"/>
  <c r="I315" i="11"/>
  <c r="H315" i="11"/>
  <c r="N315" i="11" s="1"/>
  <c r="G315" i="11"/>
  <c r="L314" i="11"/>
  <c r="K314" i="11"/>
  <c r="J314" i="11"/>
  <c r="I314" i="11"/>
  <c r="H314" i="11"/>
  <c r="N314" i="11" s="1"/>
  <c r="G314" i="11"/>
  <c r="M314" i="11" s="1"/>
  <c r="L313" i="11"/>
  <c r="K313" i="11"/>
  <c r="J313" i="11"/>
  <c r="I313" i="11"/>
  <c r="H313" i="11"/>
  <c r="N313" i="11" s="1"/>
  <c r="G313" i="11"/>
  <c r="M313" i="11" s="1"/>
  <c r="L312" i="11"/>
  <c r="K312" i="11"/>
  <c r="I312" i="11"/>
  <c r="H312" i="11"/>
  <c r="L311" i="11"/>
  <c r="K311" i="11"/>
  <c r="J311" i="11"/>
  <c r="I311" i="11"/>
  <c r="H311" i="11"/>
  <c r="N311" i="11" s="1"/>
  <c r="G311" i="11"/>
  <c r="M311" i="11" s="1"/>
  <c r="L310" i="11"/>
  <c r="K310" i="11"/>
  <c r="J310" i="11"/>
  <c r="H310" i="11"/>
  <c r="G310" i="11"/>
  <c r="M310" i="11" s="1"/>
  <c r="L309" i="11"/>
  <c r="K309" i="11"/>
  <c r="J309" i="11"/>
  <c r="I309" i="11"/>
  <c r="H309" i="11"/>
  <c r="N309" i="11" s="1"/>
  <c r="G309" i="11"/>
  <c r="M309" i="11" s="1"/>
  <c r="M308" i="11"/>
  <c r="L308" i="11"/>
  <c r="K308" i="11"/>
  <c r="J308" i="11"/>
  <c r="I308" i="11"/>
  <c r="H308" i="11"/>
  <c r="N308" i="11" s="1"/>
  <c r="G308" i="11"/>
  <c r="L307" i="11"/>
  <c r="K307" i="11"/>
  <c r="J307" i="11"/>
  <c r="I307" i="11"/>
  <c r="H307" i="11"/>
  <c r="N307" i="11" s="1"/>
  <c r="G307" i="11"/>
  <c r="M307" i="11" s="1"/>
  <c r="L306" i="11"/>
  <c r="K306" i="11"/>
  <c r="J306" i="11"/>
  <c r="I306" i="11"/>
  <c r="H306" i="11"/>
  <c r="N306" i="11" s="1"/>
  <c r="G306" i="11"/>
  <c r="M306" i="11" s="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L303" i="11"/>
  <c r="K303" i="11"/>
  <c r="J303" i="11"/>
  <c r="I303" i="11"/>
  <c r="H303" i="11"/>
  <c r="N303" i="11" s="1"/>
  <c r="G303" i="11"/>
  <c r="M303" i="11" s="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I300" i="11"/>
  <c r="G300" i="11"/>
  <c r="M300" i="11" s="1"/>
  <c r="L299" i="11"/>
  <c r="K299" i="11"/>
  <c r="I299" i="11"/>
  <c r="G299" i="11"/>
  <c r="M299" i="11" s="1"/>
  <c r="L298" i="11"/>
  <c r="K298" i="11"/>
  <c r="J298" i="11"/>
  <c r="I298" i="11"/>
  <c r="H298" i="11"/>
  <c r="N298" i="11" s="1"/>
  <c r="G298" i="11"/>
  <c r="M298" i="11" s="1"/>
  <c r="M297" i="11"/>
  <c r="L297" i="11"/>
  <c r="K297" i="11"/>
  <c r="J297" i="11"/>
  <c r="I297" i="11"/>
  <c r="H297" i="11"/>
  <c r="N297" i="11" s="1"/>
  <c r="G297" i="1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L294" i="11"/>
  <c r="K294" i="11"/>
  <c r="J294" i="11"/>
  <c r="I294" i="11"/>
  <c r="H294" i="11"/>
  <c r="N294" i="11" s="1"/>
  <c r="G294" i="11"/>
  <c r="M294" i="11" s="1"/>
  <c r="L293" i="11"/>
  <c r="K293" i="11"/>
  <c r="M292" i="11"/>
  <c r="L292" i="11"/>
  <c r="K292" i="11"/>
  <c r="J292" i="11"/>
  <c r="I292" i="11"/>
  <c r="H292" i="11"/>
  <c r="N292" i="11" s="1"/>
  <c r="G292" i="11"/>
  <c r="L291" i="11"/>
  <c r="K291" i="11"/>
  <c r="J291" i="11"/>
  <c r="I291" i="11"/>
  <c r="H291" i="11"/>
  <c r="N291" i="11" s="1"/>
  <c r="G291" i="11"/>
  <c r="M291" i="11" s="1"/>
  <c r="L290" i="11"/>
  <c r="K290" i="11"/>
  <c r="J290" i="11"/>
  <c r="I290" i="11"/>
  <c r="H290" i="11"/>
  <c r="N290" i="11" s="1"/>
  <c r="G290" i="11"/>
  <c r="M290" i="11" s="1"/>
  <c r="M289" i="11"/>
  <c r="L289" i="11"/>
  <c r="K289" i="11"/>
  <c r="J289" i="11"/>
  <c r="I289" i="11"/>
  <c r="H289" i="11"/>
  <c r="N289" i="11" s="1"/>
  <c r="G289" i="1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L285" i="11"/>
  <c r="K285" i="11"/>
  <c r="J285" i="11"/>
  <c r="I285" i="11"/>
  <c r="H285" i="11"/>
  <c r="N285" i="11" s="1"/>
  <c r="G285" i="11"/>
  <c r="M285" i="11" s="1"/>
  <c r="L284" i="11"/>
  <c r="K284" i="11"/>
  <c r="J284" i="11"/>
  <c r="I284" i="11"/>
  <c r="G284" i="11"/>
  <c r="M284" i="11" s="1"/>
  <c r="L283" i="11"/>
  <c r="K283" i="11"/>
  <c r="J283" i="11"/>
  <c r="I283" i="11"/>
  <c r="H283" i="11"/>
  <c r="N283" i="11" s="1"/>
  <c r="G283" i="11"/>
  <c r="M283" i="11" s="1"/>
  <c r="L282" i="11"/>
  <c r="K282" i="11"/>
  <c r="J282" i="11"/>
  <c r="I282" i="11"/>
  <c r="H282" i="11"/>
  <c r="N282" i="11" s="1"/>
  <c r="G282" i="11"/>
  <c r="M282" i="11" s="1"/>
  <c r="L281" i="11"/>
  <c r="K281" i="11"/>
  <c r="H281" i="11"/>
  <c r="M280" i="11"/>
  <c r="L280" i="11"/>
  <c r="K280" i="11"/>
  <c r="J280" i="11"/>
  <c r="I280" i="11"/>
  <c r="H280" i="11"/>
  <c r="N280" i="11" s="1"/>
  <c r="G280" i="1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M277" i="11"/>
  <c r="L277" i="11"/>
  <c r="K277" i="11"/>
  <c r="J277" i="11"/>
  <c r="I277" i="11"/>
  <c r="H277" i="11"/>
  <c r="N277" i="11" s="1"/>
  <c r="G277" i="1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M274" i="11"/>
  <c r="L274" i="11"/>
  <c r="K274" i="11"/>
  <c r="I274" i="11"/>
  <c r="H274" i="11"/>
  <c r="N274" i="11" s="1"/>
  <c r="G274" i="1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L270" i="11"/>
  <c r="K270" i="11"/>
  <c r="I270" i="11"/>
  <c r="G270" i="11"/>
  <c r="M270" i="11" s="1"/>
  <c r="L269" i="11"/>
  <c r="K269" i="11"/>
  <c r="J269" i="11"/>
  <c r="I269" i="11"/>
  <c r="H269" i="11"/>
  <c r="N269" i="11" s="1"/>
  <c r="G269" i="11"/>
  <c r="M269" i="11" s="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M266" i="11"/>
  <c r="L266" i="11"/>
  <c r="K266" i="11"/>
  <c r="J266" i="11"/>
  <c r="I266" i="11"/>
  <c r="H266" i="11"/>
  <c r="N266" i="11" s="1"/>
  <c r="G266" i="11"/>
  <c r="L265" i="11"/>
  <c r="K265" i="11"/>
  <c r="J265" i="11"/>
  <c r="I265" i="11"/>
  <c r="H265" i="11"/>
  <c r="N265" i="11" s="1"/>
  <c r="M264" i="11"/>
  <c r="L264" i="11"/>
  <c r="K264" i="11"/>
  <c r="J264" i="11"/>
  <c r="I264" i="11"/>
  <c r="H264" i="11"/>
  <c r="N264" i="11" s="1"/>
  <c r="G264" i="1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L261" i="11"/>
  <c r="K261" i="11"/>
  <c r="J261" i="11"/>
  <c r="I261" i="11"/>
  <c r="L260" i="11"/>
  <c r="K260" i="11"/>
  <c r="H260" i="11"/>
  <c r="G260" i="11"/>
  <c r="M260" i="11" s="1"/>
  <c r="M259" i="11"/>
  <c r="L259" i="11"/>
  <c r="K259" i="11"/>
  <c r="J259" i="11"/>
  <c r="I259" i="11"/>
  <c r="H259" i="11"/>
  <c r="N259" i="11" s="1"/>
  <c r="G259" i="11"/>
  <c r="L258" i="11"/>
  <c r="K258" i="11"/>
  <c r="J258" i="11"/>
  <c r="G258" i="11"/>
  <c r="M258" i="11" s="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H255" i="11"/>
  <c r="M254" i="11"/>
  <c r="L254" i="11"/>
  <c r="K254" i="11"/>
  <c r="J254" i="11"/>
  <c r="I254" i="11"/>
  <c r="H254" i="11"/>
  <c r="N254" i="11" s="1"/>
  <c r="G254" i="11"/>
  <c r="L253" i="11"/>
  <c r="K253" i="11"/>
  <c r="J253" i="11"/>
  <c r="I253" i="11"/>
  <c r="H253" i="11"/>
  <c r="N253" i="11" s="1"/>
  <c r="G253" i="11"/>
  <c r="M253" i="11" s="1"/>
  <c r="L252" i="11"/>
  <c r="K252" i="11"/>
  <c r="J252" i="11"/>
  <c r="I252" i="11"/>
  <c r="G252" i="11"/>
  <c r="L251" i="11"/>
  <c r="K251" i="11"/>
  <c r="J251" i="11"/>
  <c r="I251" i="11"/>
  <c r="H251" i="11"/>
  <c r="N251" i="11" s="1"/>
  <c r="M250" i="11"/>
  <c r="L250" i="11"/>
  <c r="K250" i="11"/>
  <c r="J250" i="11"/>
  <c r="I250" i="11"/>
  <c r="H250" i="11"/>
  <c r="N250" i="11" s="1"/>
  <c r="G250" i="11"/>
  <c r="L249" i="11"/>
  <c r="K249" i="11"/>
  <c r="J249" i="11"/>
  <c r="I249" i="11"/>
  <c r="H249" i="11"/>
  <c r="N249" i="11" s="1"/>
  <c r="G249" i="11"/>
  <c r="M249" i="11" s="1"/>
  <c r="L248" i="11"/>
  <c r="K248" i="11"/>
  <c r="J248" i="11"/>
  <c r="I248" i="11"/>
  <c r="H248" i="11"/>
  <c r="N248" i="11" s="1"/>
  <c r="G248" i="11"/>
  <c r="M248" i="11" s="1"/>
  <c r="M247" i="11"/>
  <c r="L247" i="11"/>
  <c r="K247" i="11"/>
  <c r="J247" i="11"/>
  <c r="I247" i="11"/>
  <c r="H247" i="11"/>
  <c r="N247" i="11" s="1"/>
  <c r="G247" i="1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L242" i="11"/>
  <c r="K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I239" i="11"/>
  <c r="H239" i="11"/>
  <c r="G239" i="11"/>
  <c r="M239" i="11" s="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M236" i="11"/>
  <c r="L236" i="11"/>
  <c r="K236" i="11"/>
  <c r="J236" i="11"/>
  <c r="I236" i="11"/>
  <c r="H236" i="11"/>
  <c r="N236" i="11" s="1"/>
  <c r="G236" i="11"/>
  <c r="L235" i="11"/>
  <c r="K235" i="11"/>
  <c r="J235" i="11"/>
  <c r="L234" i="11"/>
  <c r="K234" i="11"/>
  <c r="J234" i="11"/>
  <c r="I234" i="11"/>
  <c r="H234" i="11"/>
  <c r="N234" i="11" s="1"/>
  <c r="G234" i="11"/>
  <c r="M234" i="11" s="1"/>
  <c r="L233" i="11"/>
  <c r="K233" i="11"/>
  <c r="J233" i="11"/>
  <c r="I233" i="11"/>
  <c r="M232" i="11"/>
  <c r="L232" i="11"/>
  <c r="K232" i="11"/>
  <c r="J232" i="11"/>
  <c r="I232" i="11"/>
  <c r="H232" i="11"/>
  <c r="N232" i="11" s="1"/>
  <c r="G232" i="11"/>
  <c r="M231" i="11"/>
  <c r="L231" i="11"/>
  <c r="K231" i="11"/>
  <c r="J231" i="11"/>
  <c r="I231" i="11"/>
  <c r="H231" i="11"/>
  <c r="N231" i="11" s="1"/>
  <c r="G231" i="11"/>
  <c r="L230" i="11"/>
  <c r="K230" i="11"/>
  <c r="J230" i="11"/>
  <c r="H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M227" i="11" s="1"/>
  <c r="J227" i="11"/>
  <c r="I227" i="11"/>
  <c r="G227" i="11"/>
  <c r="M226" i="11"/>
  <c r="L226" i="11"/>
  <c r="K226" i="11"/>
  <c r="J226" i="11"/>
  <c r="I226" i="11"/>
  <c r="G226" i="11"/>
  <c r="L225" i="11"/>
  <c r="K225" i="11"/>
  <c r="I225" i="11"/>
  <c r="G225" i="11"/>
  <c r="M225" i="11" s="1"/>
  <c r="L224" i="11"/>
  <c r="K224" i="11"/>
  <c r="J224" i="11"/>
  <c r="I224" i="11"/>
  <c r="H224" i="11"/>
  <c r="N224" i="11" s="1"/>
  <c r="G224" i="11"/>
  <c r="M224" i="11" s="1"/>
  <c r="L223" i="11"/>
  <c r="K223" i="11"/>
  <c r="I223" i="11"/>
  <c r="L222" i="11"/>
  <c r="K222" i="11"/>
  <c r="L221" i="11"/>
  <c r="K221" i="11"/>
  <c r="G221" i="11"/>
  <c r="M221" i="11" s="1"/>
  <c r="L220" i="11"/>
  <c r="K220" i="11"/>
  <c r="L219" i="11"/>
  <c r="K219" i="11"/>
  <c r="J219" i="11"/>
  <c r="G219" i="11"/>
  <c r="M219" i="11" s="1"/>
  <c r="L218" i="11"/>
  <c r="K218" i="11"/>
  <c r="L217" i="11"/>
  <c r="K217" i="11"/>
  <c r="J217" i="11"/>
  <c r="I217" i="11"/>
  <c r="H217" i="11"/>
  <c r="N217" i="11" s="1"/>
  <c r="G217" i="11"/>
  <c r="M217" i="11" s="1"/>
  <c r="L216" i="11"/>
  <c r="K216" i="11"/>
  <c r="J216" i="11"/>
  <c r="L215" i="11"/>
  <c r="K215" i="11"/>
  <c r="L214" i="11"/>
  <c r="K214" i="11"/>
  <c r="J214" i="11"/>
  <c r="I214" i="11"/>
  <c r="H214" i="11"/>
  <c r="N214" i="11" s="1"/>
  <c r="G214" i="11"/>
  <c r="M214" i="11" s="1"/>
  <c r="L213" i="11"/>
  <c r="K213" i="11"/>
  <c r="J213" i="11"/>
  <c r="I213" i="11"/>
  <c r="H213" i="11"/>
  <c r="N213" i="11" s="1"/>
  <c r="G213" i="11"/>
  <c r="M213" i="11" s="1"/>
  <c r="L212" i="11"/>
  <c r="K212" i="11"/>
  <c r="J212" i="11"/>
  <c r="I212" i="11"/>
  <c r="H212" i="11"/>
  <c r="N212" i="11" s="1"/>
  <c r="G212" i="11"/>
  <c r="M212" i="11" s="1"/>
  <c r="M211" i="11"/>
  <c r="L211" i="11"/>
  <c r="K211" i="11"/>
  <c r="J211" i="11"/>
  <c r="I211" i="11"/>
  <c r="H211" i="11"/>
  <c r="N211" i="11" s="1"/>
  <c r="G211" i="11"/>
  <c r="M210" i="11"/>
  <c r="L210" i="11"/>
  <c r="K210" i="11"/>
  <c r="J210" i="11"/>
  <c r="H210" i="11"/>
  <c r="N210" i="11" s="1"/>
  <c r="G210" i="11"/>
  <c r="L209" i="11"/>
  <c r="K209" i="11"/>
  <c r="H209" i="11"/>
  <c r="M208" i="11"/>
  <c r="L208" i="11"/>
  <c r="K208" i="11"/>
  <c r="J208" i="11"/>
  <c r="I208" i="11"/>
  <c r="H208" i="11"/>
  <c r="N208" i="11" s="1"/>
  <c r="G208" i="11"/>
  <c r="M207" i="11"/>
  <c r="L207" i="11"/>
  <c r="K207" i="11"/>
  <c r="J207" i="11"/>
  <c r="I207" i="11"/>
  <c r="H207" i="11"/>
  <c r="N207" i="11" s="1"/>
  <c r="G207" i="11"/>
  <c r="L206" i="11"/>
  <c r="K206" i="11"/>
  <c r="J206" i="11"/>
  <c r="I206" i="11"/>
  <c r="H206" i="11"/>
  <c r="N206" i="11" s="1"/>
  <c r="G206" i="11"/>
  <c r="M206" i="11" s="1"/>
  <c r="L205" i="11"/>
  <c r="K205" i="11"/>
  <c r="M205" i="11" s="1"/>
  <c r="J205" i="11"/>
  <c r="I205" i="11"/>
  <c r="G205" i="11"/>
  <c r="L204" i="11"/>
  <c r="K204" i="11"/>
  <c r="J204" i="11"/>
  <c r="I204" i="11"/>
  <c r="H204" i="11"/>
  <c r="N204" i="11" s="1"/>
  <c r="G204" i="11"/>
  <c r="M204" i="11" s="1"/>
  <c r="L203" i="11"/>
  <c r="K203" i="11"/>
  <c r="L202" i="11"/>
  <c r="K202" i="11"/>
  <c r="J202" i="11"/>
  <c r="I202" i="11"/>
  <c r="H202" i="11"/>
  <c r="N202" i="11" s="1"/>
  <c r="L201" i="11"/>
  <c r="K201" i="11"/>
  <c r="J201" i="11"/>
  <c r="I201" i="11"/>
  <c r="L200" i="11"/>
  <c r="K200" i="11"/>
  <c r="J200" i="11"/>
  <c r="I200" i="11"/>
  <c r="G200" i="11"/>
  <c r="M199" i="11"/>
  <c r="L199" i="11"/>
  <c r="K199" i="11"/>
  <c r="J199" i="11"/>
  <c r="I199" i="11"/>
  <c r="H199" i="11"/>
  <c r="N199" i="11" s="1"/>
  <c r="G199" i="11"/>
  <c r="L198" i="11"/>
  <c r="K198" i="11"/>
  <c r="J198" i="11"/>
  <c r="I198" i="11"/>
  <c r="H198" i="11"/>
  <c r="N198" i="11" s="1"/>
  <c r="G198" i="11"/>
  <c r="M198" i="11" s="1"/>
  <c r="L197" i="11"/>
  <c r="K197" i="11"/>
  <c r="H197" i="11"/>
  <c r="M196" i="11"/>
  <c r="L196" i="11"/>
  <c r="K196" i="11"/>
  <c r="J196" i="11"/>
  <c r="I196" i="11"/>
  <c r="H196" i="11"/>
  <c r="N196" i="11" s="1"/>
  <c r="G196" i="11"/>
  <c r="L195" i="11"/>
  <c r="K195" i="11"/>
  <c r="L194" i="11"/>
  <c r="K194" i="11"/>
  <c r="J194" i="11"/>
  <c r="I194" i="11"/>
  <c r="H194" i="11"/>
  <c r="N194" i="11" s="1"/>
  <c r="G194" i="11"/>
  <c r="M194" i="11" s="1"/>
  <c r="L193" i="11"/>
  <c r="K193" i="11"/>
  <c r="G193" i="11"/>
  <c r="M193" i="11" s="1"/>
  <c r="M192" i="11"/>
  <c r="L192" i="11"/>
  <c r="K192" i="11"/>
  <c r="J192" i="11"/>
  <c r="I192" i="11"/>
  <c r="H192" i="11"/>
  <c r="N192" i="11" s="1"/>
  <c r="G192" i="11"/>
  <c r="L191" i="11"/>
  <c r="K191" i="11"/>
  <c r="J191" i="11"/>
  <c r="I191" i="11"/>
  <c r="H191" i="11"/>
  <c r="N191" i="11" s="1"/>
  <c r="G191" i="11"/>
  <c r="M191" i="11" s="1"/>
  <c r="L190" i="11"/>
  <c r="K190" i="11"/>
  <c r="J190" i="11"/>
  <c r="I190" i="11"/>
  <c r="H190" i="11"/>
  <c r="N190" i="11" s="1"/>
  <c r="G190" i="11"/>
  <c r="M190" i="11" s="1"/>
  <c r="L189" i="11"/>
  <c r="K189" i="11"/>
  <c r="J189" i="11"/>
  <c r="I189" i="11"/>
  <c r="H189" i="11"/>
  <c r="N189" i="11" s="1"/>
  <c r="F188" i="11"/>
  <c r="J356" i="11" s="1"/>
  <c r="E188" i="11"/>
  <c r="I321" i="11" s="1"/>
  <c r="D188" i="11"/>
  <c r="D9" i="11" s="1"/>
  <c r="C188" i="11"/>
  <c r="G349" i="11" s="1"/>
  <c r="M349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L178" i="11"/>
  <c r="K178" i="11"/>
  <c r="J178" i="11"/>
  <c r="I178" i="11"/>
  <c r="H178" i="11"/>
  <c r="N178" i="11" s="1"/>
  <c r="L177" i="11"/>
  <c r="K177" i="11"/>
  <c r="J177" i="11"/>
  <c r="I177" i="11"/>
  <c r="H177" i="11"/>
  <c r="N177" i="11" s="1"/>
  <c r="L176" i="11"/>
  <c r="K176" i="11"/>
  <c r="J176" i="11"/>
  <c r="I176" i="11"/>
  <c r="H176" i="11"/>
  <c r="N176" i="11" s="1"/>
  <c r="G176" i="11"/>
  <c r="M176" i="11" s="1"/>
  <c r="M175" i="11"/>
  <c r="L175" i="11"/>
  <c r="K175" i="11"/>
  <c r="J175" i="11"/>
  <c r="I175" i="11"/>
  <c r="H175" i="11"/>
  <c r="N175" i="11" s="1"/>
  <c r="G175" i="11"/>
  <c r="L174" i="11"/>
  <c r="K174" i="11"/>
  <c r="I174" i="11"/>
  <c r="H174" i="11"/>
  <c r="G174" i="11"/>
  <c r="M174" i="11" s="1"/>
  <c r="L173" i="11"/>
  <c r="K173" i="11"/>
  <c r="I173" i="11"/>
  <c r="H173" i="11"/>
  <c r="G173" i="11"/>
  <c r="M173" i="11" s="1"/>
  <c r="L172" i="11"/>
  <c r="K172" i="11"/>
  <c r="J172" i="11"/>
  <c r="I172" i="11"/>
  <c r="H172" i="11"/>
  <c r="N172" i="11" s="1"/>
  <c r="G172" i="11"/>
  <c r="M172" i="11" s="1"/>
  <c r="L171" i="11"/>
  <c r="K171" i="11"/>
  <c r="I171" i="11"/>
  <c r="G171" i="11"/>
  <c r="M171" i="11" s="1"/>
  <c r="L170" i="11"/>
  <c r="K170" i="11"/>
  <c r="I170" i="11"/>
  <c r="H170" i="11"/>
  <c r="N170" i="11" s="1"/>
  <c r="M169" i="11"/>
  <c r="L169" i="11"/>
  <c r="K169" i="11"/>
  <c r="J169" i="11"/>
  <c r="I169" i="11"/>
  <c r="H169" i="11"/>
  <c r="N169" i="11" s="1"/>
  <c r="G169" i="11"/>
  <c r="M168" i="11"/>
  <c r="L168" i="11"/>
  <c r="K168" i="11"/>
  <c r="J168" i="11"/>
  <c r="I168" i="11"/>
  <c r="H168" i="11"/>
  <c r="N168" i="11" s="1"/>
  <c r="G168" i="1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H166" i="11"/>
  <c r="N166" i="11" s="1"/>
  <c r="L165" i="11"/>
  <c r="K165" i="11"/>
  <c r="J165" i="11"/>
  <c r="I165" i="11"/>
  <c r="H165" i="11"/>
  <c r="N165" i="11" s="1"/>
  <c r="G165" i="11"/>
  <c r="M165" i="11" s="1"/>
  <c r="M164" i="11"/>
  <c r="L164" i="11"/>
  <c r="K164" i="11"/>
  <c r="J164" i="11"/>
  <c r="I164" i="11"/>
  <c r="H164" i="11"/>
  <c r="N164" i="11" s="1"/>
  <c r="G164" i="11"/>
  <c r="L163" i="11"/>
  <c r="K163" i="11"/>
  <c r="J163" i="11"/>
  <c r="I163" i="11"/>
  <c r="H163" i="11"/>
  <c r="N163" i="11" s="1"/>
  <c r="G163" i="11"/>
  <c r="M163" i="11" s="1"/>
  <c r="L162" i="11"/>
  <c r="K162" i="11"/>
  <c r="J162" i="11"/>
  <c r="I162" i="11"/>
  <c r="H162" i="11"/>
  <c r="N162" i="11" s="1"/>
  <c r="G162" i="11"/>
  <c r="M162" i="11" s="1"/>
  <c r="L161" i="11"/>
  <c r="K161" i="11"/>
  <c r="J161" i="11"/>
  <c r="I161" i="1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M158" i="11"/>
  <c r="L158" i="11"/>
  <c r="K158" i="11"/>
  <c r="J158" i="11"/>
  <c r="I158" i="11"/>
  <c r="H158" i="11"/>
  <c r="N158" i="11" s="1"/>
  <c r="G158" i="1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L155" i="11"/>
  <c r="K155" i="11"/>
  <c r="J155" i="11"/>
  <c r="I155" i="11"/>
  <c r="H155" i="11"/>
  <c r="N155" i="11" s="1"/>
  <c r="G155" i="11"/>
  <c r="M155" i="11" s="1"/>
  <c r="L154" i="11"/>
  <c r="K154" i="11"/>
  <c r="J154" i="11"/>
  <c r="I154" i="11"/>
  <c r="G154" i="11"/>
  <c r="M154" i="11" s="1"/>
  <c r="L153" i="11"/>
  <c r="K153" i="11"/>
  <c r="J153" i="11"/>
  <c r="I153" i="11"/>
  <c r="H153" i="11"/>
  <c r="N153" i="11" s="1"/>
  <c r="G153" i="11"/>
  <c r="M153" i="11" s="1"/>
  <c r="M152" i="11"/>
  <c r="L152" i="11"/>
  <c r="K152" i="11"/>
  <c r="J152" i="11"/>
  <c r="I152" i="11"/>
  <c r="H152" i="11"/>
  <c r="N152" i="11" s="1"/>
  <c r="G152" i="11"/>
  <c r="M151" i="11"/>
  <c r="L151" i="11"/>
  <c r="K151" i="11"/>
  <c r="J151" i="11"/>
  <c r="I151" i="11"/>
  <c r="H151" i="11"/>
  <c r="N151" i="11" s="1"/>
  <c r="G151" i="11"/>
  <c r="L150" i="11"/>
  <c r="K150" i="11"/>
  <c r="J150" i="11"/>
  <c r="I150" i="11"/>
  <c r="H150" i="11"/>
  <c r="N150" i="11" s="1"/>
  <c r="G150" i="11"/>
  <c r="M150" i="11" s="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G148" i="11"/>
  <c r="M148" i="11" s="1"/>
  <c r="L147" i="11"/>
  <c r="K147" i="11"/>
  <c r="J147" i="11"/>
  <c r="H147" i="11"/>
  <c r="L146" i="11"/>
  <c r="K146" i="11"/>
  <c r="L145" i="11"/>
  <c r="K145" i="11"/>
  <c r="L144" i="11"/>
  <c r="K144" i="11"/>
  <c r="L143" i="11"/>
  <c r="K143" i="11"/>
  <c r="J143" i="11"/>
  <c r="I143" i="11"/>
  <c r="H143" i="11"/>
  <c r="N143" i="11" s="1"/>
  <c r="G143" i="11"/>
  <c r="M143" i="11" s="1"/>
  <c r="L142" i="11"/>
  <c r="K142" i="11"/>
  <c r="J142" i="11"/>
  <c r="H142" i="11"/>
  <c r="N142" i="11" s="1"/>
  <c r="L141" i="11"/>
  <c r="K141" i="11"/>
  <c r="I141" i="11"/>
  <c r="H141" i="11"/>
  <c r="L140" i="11"/>
  <c r="K140" i="11"/>
  <c r="J140" i="11"/>
  <c r="I140" i="11"/>
  <c r="H140" i="11"/>
  <c r="N140" i="11" s="1"/>
  <c r="G140" i="11"/>
  <c r="M140" i="11" s="1"/>
  <c r="L139" i="11"/>
  <c r="K139" i="11"/>
  <c r="J139" i="11"/>
  <c r="H139" i="11"/>
  <c r="L138" i="11"/>
  <c r="K138" i="11"/>
  <c r="J138" i="11"/>
  <c r="H138" i="11"/>
  <c r="G138" i="11"/>
  <c r="M138" i="11" s="1"/>
  <c r="L137" i="11"/>
  <c r="K137" i="11"/>
  <c r="J137" i="11"/>
  <c r="H137" i="11"/>
  <c r="N137" i="11" s="1"/>
  <c r="L136" i="11"/>
  <c r="K136" i="11"/>
  <c r="J136" i="11"/>
  <c r="I136" i="11"/>
  <c r="H136" i="11"/>
  <c r="N136" i="11" s="1"/>
  <c r="L135" i="11"/>
  <c r="K135" i="11"/>
  <c r="J135" i="11"/>
  <c r="I135" i="11"/>
  <c r="H135" i="11"/>
  <c r="N135" i="11" s="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L132" i="11"/>
  <c r="K132" i="11"/>
  <c r="J132" i="11"/>
  <c r="I132" i="11"/>
  <c r="H132" i="11"/>
  <c r="N132" i="11" s="1"/>
  <c r="G132" i="11"/>
  <c r="M132" i="11" s="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L128" i="11"/>
  <c r="K128" i="11"/>
  <c r="J128" i="11"/>
  <c r="I128" i="11"/>
  <c r="H128" i="11"/>
  <c r="N128" i="11" s="1"/>
  <c r="G128" i="11"/>
  <c r="M128" i="11" s="1"/>
  <c r="L127" i="11"/>
  <c r="K127" i="11"/>
  <c r="J127" i="11"/>
  <c r="I127" i="11"/>
  <c r="L126" i="11"/>
  <c r="K126" i="11"/>
  <c r="J126" i="11"/>
  <c r="I126" i="11"/>
  <c r="H126" i="11"/>
  <c r="N126" i="11" s="1"/>
  <c r="G126" i="11"/>
  <c r="M126" i="11" s="1"/>
  <c r="L125" i="11"/>
  <c r="K125" i="11"/>
  <c r="H125" i="11"/>
  <c r="G125" i="11"/>
  <c r="L124" i="11"/>
  <c r="K124" i="11"/>
  <c r="L123" i="11"/>
  <c r="K123" i="11"/>
  <c r="G123" i="11"/>
  <c r="M123" i="11" s="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1" i="11" s="1"/>
  <c r="L120" i="11"/>
  <c r="K120" i="11"/>
  <c r="J120" i="11"/>
  <c r="I120" i="11"/>
  <c r="H120" i="11"/>
  <c r="N120" i="11" s="1"/>
  <c r="G120" i="11"/>
  <c r="M120" i="11" s="1"/>
  <c r="L119" i="11"/>
  <c r="K119" i="11"/>
  <c r="J119" i="11"/>
  <c r="I119" i="11"/>
  <c r="H119" i="11"/>
  <c r="N119" i="11" s="1"/>
  <c r="G119" i="11"/>
  <c r="M119" i="11" s="1"/>
  <c r="L118" i="11"/>
  <c r="K118" i="11"/>
  <c r="I118" i="11"/>
  <c r="L117" i="11"/>
  <c r="K117" i="11"/>
  <c r="J117" i="11"/>
  <c r="I117" i="11"/>
  <c r="H117" i="11"/>
  <c r="N117" i="11" s="1"/>
  <c r="G117" i="11"/>
  <c r="M117" i="11" s="1"/>
  <c r="L116" i="11"/>
  <c r="K116" i="11"/>
  <c r="L115" i="11"/>
  <c r="K115" i="11"/>
  <c r="J115" i="11"/>
  <c r="I115" i="11"/>
  <c r="G115" i="11"/>
  <c r="L114" i="11"/>
  <c r="K114" i="11"/>
  <c r="I114" i="11"/>
  <c r="L113" i="11"/>
  <c r="K113" i="11"/>
  <c r="J113" i="11"/>
  <c r="I113" i="11"/>
  <c r="H113" i="11"/>
  <c r="N113" i="11" s="1"/>
  <c r="G113" i="11"/>
  <c r="M113" i="11" s="1"/>
  <c r="L112" i="11"/>
  <c r="K112" i="11"/>
  <c r="J112" i="11"/>
  <c r="I112" i="11"/>
  <c r="H112" i="11"/>
  <c r="N112" i="11" s="1"/>
  <c r="G112" i="11"/>
  <c r="M112" i="11" s="1"/>
  <c r="L111" i="11"/>
  <c r="K111" i="11"/>
  <c r="I111" i="11"/>
  <c r="L110" i="11"/>
  <c r="K110" i="11"/>
  <c r="J110" i="11"/>
  <c r="I110" i="11"/>
  <c r="H110" i="11"/>
  <c r="N110" i="11" s="1"/>
  <c r="G110" i="11"/>
  <c r="M110" i="11" s="1"/>
  <c r="L109" i="11"/>
  <c r="K109" i="11"/>
  <c r="J109" i="11"/>
  <c r="I109" i="11"/>
  <c r="H109" i="11"/>
  <c r="N109" i="11" s="1"/>
  <c r="G109" i="11"/>
  <c r="M109" i="11" s="1"/>
  <c r="L108" i="11"/>
  <c r="K108" i="11"/>
  <c r="I108" i="11"/>
  <c r="H108" i="11"/>
  <c r="G108" i="11"/>
  <c r="M107" i="11"/>
  <c r="L107" i="11"/>
  <c r="K107" i="11"/>
  <c r="J107" i="11"/>
  <c r="I107" i="11"/>
  <c r="H107" i="11"/>
  <c r="N107" i="11" s="1"/>
  <c r="G107" i="11"/>
  <c r="L106" i="11"/>
  <c r="K106" i="11"/>
  <c r="J106" i="11"/>
  <c r="I106" i="11"/>
  <c r="L105" i="11"/>
  <c r="K105" i="11"/>
  <c r="I105" i="11"/>
  <c r="H105" i="11"/>
  <c r="G105" i="11"/>
  <c r="L104" i="11"/>
  <c r="K104" i="11"/>
  <c r="G104" i="11"/>
  <c r="M104" i="11" s="1"/>
  <c r="L103" i="11"/>
  <c r="K103" i="11"/>
  <c r="L102" i="11"/>
  <c r="K102" i="11"/>
  <c r="J102" i="11"/>
  <c r="H102" i="11"/>
  <c r="G102" i="11"/>
  <c r="M102" i="11" s="1"/>
  <c r="L101" i="11"/>
  <c r="K101" i="11"/>
  <c r="H101" i="11"/>
  <c r="G101" i="11"/>
  <c r="M101" i="11" s="1"/>
  <c r="L100" i="11"/>
  <c r="K100" i="11"/>
  <c r="H100" i="11"/>
  <c r="L99" i="11"/>
  <c r="K99" i="11"/>
  <c r="J99" i="11"/>
  <c r="L98" i="11"/>
  <c r="K98" i="11"/>
  <c r="J98" i="11"/>
  <c r="I98" i="11"/>
  <c r="H98" i="11"/>
  <c r="N98" i="11" s="1"/>
  <c r="G98" i="11"/>
  <c r="M98" i="11" s="1"/>
  <c r="L97" i="11"/>
  <c r="K97" i="11"/>
  <c r="J97" i="11"/>
  <c r="I97" i="11"/>
  <c r="L96" i="11"/>
  <c r="K96" i="11"/>
  <c r="J96" i="11"/>
  <c r="I96" i="11"/>
  <c r="H96" i="11"/>
  <c r="N96" i="11" s="1"/>
  <c r="G96" i="11"/>
  <c r="M96" i="11" s="1"/>
  <c r="L95" i="11"/>
  <c r="K95" i="11"/>
  <c r="J95" i="11"/>
  <c r="I95" i="11"/>
  <c r="H95" i="11"/>
  <c r="N95" i="11" s="1"/>
  <c r="G95" i="11"/>
  <c r="M95" i="11" s="1"/>
  <c r="L94" i="11"/>
  <c r="K94" i="11"/>
  <c r="J94" i="11"/>
  <c r="I94" i="11"/>
  <c r="H94" i="11"/>
  <c r="N94" i="11" s="1"/>
  <c r="G94" i="11"/>
  <c r="M94" i="11" s="1"/>
  <c r="L93" i="11"/>
  <c r="K93" i="11"/>
  <c r="J93" i="11"/>
  <c r="I93" i="1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L87" i="11"/>
  <c r="K87" i="11"/>
  <c r="J87" i="11"/>
  <c r="I87" i="11"/>
  <c r="H87" i="11"/>
  <c r="N87" i="11" s="1"/>
  <c r="G87" i="11"/>
  <c r="M87" i="11" s="1"/>
  <c r="L86" i="11"/>
  <c r="K86" i="11"/>
  <c r="J86" i="11"/>
  <c r="L85" i="11"/>
  <c r="K85" i="11"/>
  <c r="J85" i="11"/>
  <c r="I85" i="11"/>
  <c r="H85" i="11"/>
  <c r="N85" i="11" s="1"/>
  <c r="L84" i="11"/>
  <c r="K84" i="11"/>
  <c r="J84" i="11"/>
  <c r="I84" i="11"/>
  <c r="H84" i="11"/>
  <c r="N84" i="11" s="1"/>
  <c r="G84" i="11"/>
  <c r="M84" i="11" s="1"/>
  <c r="L83" i="11"/>
  <c r="K83" i="11"/>
  <c r="I83" i="11"/>
  <c r="H83" i="11"/>
  <c r="G83" i="11"/>
  <c r="L82" i="11"/>
  <c r="K82" i="11"/>
  <c r="H82" i="11"/>
  <c r="N82" i="11" s="1"/>
  <c r="G82" i="11"/>
  <c r="L81" i="11"/>
  <c r="F81" i="11"/>
  <c r="J174" i="11" s="1"/>
  <c r="E81" i="11"/>
  <c r="D81" i="11"/>
  <c r="H171" i="11" s="1"/>
  <c r="C81" i="11"/>
  <c r="G124" i="11" s="1"/>
  <c r="M124" i="11" s="1"/>
  <c r="L73" i="11"/>
  <c r="K73" i="11"/>
  <c r="J73" i="11"/>
  <c r="G73" i="11"/>
  <c r="M73" i="11" s="1"/>
  <c r="L72" i="11"/>
  <c r="K72" i="11"/>
  <c r="J72" i="11"/>
  <c r="H72" i="11"/>
  <c r="N72" i="11" s="1"/>
  <c r="G72" i="11"/>
  <c r="M72" i="11" s="1"/>
  <c r="L71" i="11"/>
  <c r="K71" i="11"/>
  <c r="J71" i="11"/>
  <c r="I71" i="11"/>
  <c r="H71" i="11"/>
  <c r="N71" i="11" s="1"/>
  <c r="G71" i="11"/>
  <c r="M71" i="11" s="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H67" i="11"/>
  <c r="N67" i="11" s="1"/>
  <c r="G67" i="11"/>
  <c r="M67" i="11" s="1"/>
  <c r="L66" i="11"/>
  <c r="K66" i="11"/>
  <c r="J66" i="11"/>
  <c r="H66" i="11"/>
  <c r="G66" i="11"/>
  <c r="M66" i="11" s="1"/>
  <c r="L65" i="11"/>
  <c r="K65" i="11"/>
  <c r="I65" i="11"/>
  <c r="H65" i="11"/>
  <c r="G65" i="11"/>
  <c r="M65" i="11" s="1"/>
  <c r="L64" i="11"/>
  <c r="K64" i="11"/>
  <c r="J64" i="11"/>
  <c r="H64" i="11"/>
  <c r="N64" i="11" s="1"/>
  <c r="L63" i="11"/>
  <c r="K63" i="11"/>
  <c r="J63" i="11"/>
  <c r="I63" i="11"/>
  <c r="H63" i="11"/>
  <c r="N63" i="11" s="1"/>
  <c r="G63" i="11"/>
  <c r="M63" i="11" s="1"/>
  <c r="M62" i="11"/>
  <c r="L62" i="11"/>
  <c r="K62" i="11"/>
  <c r="J62" i="11"/>
  <c r="I62" i="11"/>
  <c r="H62" i="11"/>
  <c r="N62" i="11" s="1"/>
  <c r="G62" i="11"/>
  <c r="M61" i="11"/>
  <c r="L61" i="11"/>
  <c r="K61" i="11"/>
  <c r="J61" i="11"/>
  <c r="I61" i="11"/>
  <c r="H61" i="11"/>
  <c r="N61" i="11" s="1"/>
  <c r="G61" i="1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I57" i="11"/>
  <c r="H57" i="11"/>
  <c r="N57" i="11" s="1"/>
  <c r="G57" i="11"/>
  <c r="M57" i="11" s="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L54" i="11"/>
  <c r="K54" i="11"/>
  <c r="J54" i="11"/>
  <c r="I54" i="11"/>
  <c r="H54" i="11"/>
  <c r="N54" i="11" s="1"/>
  <c r="G54" i="11"/>
  <c r="M54" i="11" s="1"/>
  <c r="M53" i="11"/>
  <c r="L53" i="11"/>
  <c r="K53" i="11"/>
  <c r="J53" i="11"/>
  <c r="I53" i="11"/>
  <c r="G53" i="1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M46" i="11"/>
  <c r="L46" i="11"/>
  <c r="K46" i="11"/>
  <c r="J46" i="11"/>
  <c r="I46" i="11"/>
  <c r="H46" i="11"/>
  <c r="N46" i="11" s="1"/>
  <c r="G46" i="1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M41" i="11"/>
  <c r="L41" i="11"/>
  <c r="K41" i="11"/>
  <c r="J41" i="11"/>
  <c r="I41" i="11"/>
  <c r="H41" i="11"/>
  <c r="N41" i="11" s="1"/>
  <c r="G41" i="11"/>
  <c r="L40" i="11"/>
  <c r="K40" i="11"/>
  <c r="J40" i="11"/>
  <c r="I40" i="11"/>
  <c r="H40" i="11"/>
  <c r="N40" i="11" s="1"/>
  <c r="G40" i="11"/>
  <c r="M40" i="11" s="1"/>
  <c r="L39" i="11"/>
  <c r="K39" i="11"/>
  <c r="J39" i="11"/>
  <c r="I39" i="11"/>
  <c r="H39" i="11"/>
  <c r="N39" i="11" s="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M34" i="11"/>
  <c r="L34" i="11"/>
  <c r="K34" i="11"/>
  <c r="J34" i="11"/>
  <c r="I34" i="11"/>
  <c r="H34" i="11"/>
  <c r="N34" i="11" s="1"/>
  <c r="G34" i="11"/>
  <c r="L33" i="11"/>
  <c r="K33" i="11"/>
  <c r="J33" i="11"/>
  <c r="I33" i="11"/>
  <c r="L32" i="11"/>
  <c r="K32" i="11"/>
  <c r="J32" i="11"/>
  <c r="I32" i="11"/>
  <c r="H32" i="11"/>
  <c r="N32" i="11" s="1"/>
  <c r="G32" i="11"/>
  <c r="M32" i="11" s="1"/>
  <c r="L31" i="11"/>
  <c r="K31" i="11"/>
  <c r="J31" i="11"/>
  <c r="I31" i="11"/>
  <c r="H31" i="11"/>
  <c r="N31" i="11" s="1"/>
  <c r="G31" i="11"/>
  <c r="M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L24" i="11"/>
  <c r="K24" i="11"/>
  <c r="J24" i="11"/>
  <c r="I24" i="11"/>
  <c r="H24" i="11"/>
  <c r="N24" i="11" s="1"/>
  <c r="G24" i="11"/>
  <c r="M24" i="11" s="1"/>
  <c r="L23" i="11"/>
  <c r="K23" i="11"/>
  <c r="J23" i="11"/>
  <c r="I23" i="11"/>
  <c r="H23" i="11"/>
  <c r="N23" i="11" s="1"/>
  <c r="G23" i="11"/>
  <c r="M23" i="11" s="1"/>
  <c r="F22" i="11"/>
  <c r="J65" i="11" s="1"/>
  <c r="E22" i="11"/>
  <c r="I64" i="11" s="1"/>
  <c r="D22" i="11"/>
  <c r="D10" i="11" s="1"/>
  <c r="C22" i="11"/>
  <c r="K22" i="11" s="1"/>
  <c r="F14" i="11"/>
  <c r="E14" i="11"/>
  <c r="D14" i="11"/>
  <c r="C14" i="11"/>
  <c r="F13" i="11"/>
  <c r="D13" i="11"/>
  <c r="F12" i="11"/>
  <c r="L12" i="11" s="1"/>
  <c r="D12" i="11"/>
  <c r="C12" i="11"/>
  <c r="E11" i="11"/>
  <c r="D11" i="11"/>
  <c r="E9" i="11"/>
  <c r="L640" i="10"/>
  <c r="K640" i="10"/>
  <c r="J640" i="10"/>
  <c r="I640" i="10"/>
  <c r="G640" i="10"/>
  <c r="L639" i="10"/>
  <c r="K639" i="10"/>
  <c r="L638" i="10"/>
  <c r="K638" i="10"/>
  <c r="L637" i="10"/>
  <c r="K637" i="10"/>
  <c r="J637" i="10"/>
  <c r="I637" i="10"/>
  <c r="H637" i="10"/>
  <c r="N637" i="10" s="1"/>
  <c r="G637" i="10"/>
  <c r="M637" i="10" s="1"/>
  <c r="L636" i="10"/>
  <c r="K636" i="10"/>
  <c r="J636" i="10"/>
  <c r="I636" i="10"/>
  <c r="H636" i="10"/>
  <c r="N636" i="10" s="1"/>
  <c r="G636" i="10"/>
  <c r="M636" i="10" s="1"/>
  <c r="L635" i="10"/>
  <c r="K635" i="10"/>
  <c r="J635" i="10"/>
  <c r="I635" i="10"/>
  <c r="H635" i="10"/>
  <c r="N635" i="10" s="1"/>
  <c r="G635" i="10"/>
  <c r="M635" i="10" s="1"/>
  <c r="L634" i="10"/>
  <c r="K634" i="10"/>
  <c r="I634" i="10"/>
  <c r="H634" i="10"/>
  <c r="G634" i="10"/>
  <c r="M634" i="10" s="1"/>
  <c r="L633" i="10"/>
  <c r="K633" i="10"/>
  <c r="I633" i="10"/>
  <c r="G633" i="10"/>
  <c r="M633" i="10" s="1"/>
  <c r="L632" i="10"/>
  <c r="K632" i="10"/>
  <c r="I632" i="10"/>
  <c r="G632" i="10"/>
  <c r="L631" i="10"/>
  <c r="K631" i="10"/>
  <c r="I631" i="10"/>
  <c r="L630" i="10"/>
  <c r="K630" i="10"/>
  <c r="G630" i="10"/>
  <c r="L629" i="10"/>
  <c r="K629" i="10"/>
  <c r="H629" i="10"/>
  <c r="N629" i="10" s="1"/>
  <c r="G629" i="10"/>
  <c r="M629" i="10" s="1"/>
  <c r="L628" i="10"/>
  <c r="K628" i="10"/>
  <c r="L627" i="10"/>
  <c r="K627" i="10"/>
  <c r="I627" i="10"/>
  <c r="H627" i="10"/>
  <c r="G627" i="10"/>
  <c r="M627" i="10" s="1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I623" i="10"/>
  <c r="H623" i="10"/>
  <c r="N623" i="10" s="1"/>
  <c r="L622" i="10"/>
  <c r="K622" i="10"/>
  <c r="J622" i="10"/>
  <c r="H622" i="10"/>
  <c r="N622" i="10" s="1"/>
  <c r="G622" i="10"/>
  <c r="L621" i="10"/>
  <c r="K621" i="10"/>
  <c r="I621" i="10"/>
  <c r="H621" i="10"/>
  <c r="G621" i="10"/>
  <c r="M621" i="10" s="1"/>
  <c r="L620" i="10"/>
  <c r="K620" i="10"/>
  <c r="J620" i="10"/>
  <c r="I620" i="10"/>
  <c r="H620" i="10"/>
  <c r="N620" i="10" s="1"/>
  <c r="G620" i="10"/>
  <c r="M620" i="10" s="1"/>
  <c r="L619" i="10"/>
  <c r="K619" i="10"/>
  <c r="I619" i="10"/>
  <c r="G619" i="10"/>
  <c r="L618" i="10"/>
  <c r="K618" i="10"/>
  <c r="J618" i="10"/>
  <c r="I618" i="10"/>
  <c r="H618" i="10"/>
  <c r="N618" i="10" s="1"/>
  <c r="G618" i="10"/>
  <c r="M618" i="10" s="1"/>
  <c r="L617" i="10"/>
  <c r="K617" i="10"/>
  <c r="H617" i="10"/>
  <c r="G617" i="10"/>
  <c r="M617" i="10" s="1"/>
  <c r="L616" i="10"/>
  <c r="K616" i="10"/>
  <c r="I616" i="10"/>
  <c r="L615" i="10"/>
  <c r="K615" i="10"/>
  <c r="L614" i="10"/>
  <c r="K614" i="10"/>
  <c r="I614" i="10"/>
  <c r="L613" i="10"/>
  <c r="K613" i="10"/>
  <c r="J613" i="10"/>
  <c r="I613" i="10"/>
  <c r="H613" i="10"/>
  <c r="N613" i="10" s="1"/>
  <c r="G613" i="10"/>
  <c r="M613" i="10" s="1"/>
  <c r="F612" i="10"/>
  <c r="J639" i="10" s="1"/>
  <c r="E612" i="10"/>
  <c r="I638" i="10" s="1"/>
  <c r="D612" i="10"/>
  <c r="C612" i="10"/>
  <c r="G639" i="10" s="1"/>
  <c r="M639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J598" i="10"/>
  <c r="I598" i="10"/>
  <c r="H598" i="10"/>
  <c r="N598" i="10" s="1"/>
  <c r="G598" i="10"/>
  <c r="M598" i="10" s="1"/>
  <c r="L597" i="10"/>
  <c r="K597" i="10"/>
  <c r="I597" i="10"/>
  <c r="H597" i="10"/>
  <c r="G597" i="10"/>
  <c r="M596" i="10"/>
  <c r="L596" i="10"/>
  <c r="K596" i="10"/>
  <c r="J596" i="10"/>
  <c r="I596" i="10"/>
  <c r="H596" i="10"/>
  <c r="N596" i="10" s="1"/>
  <c r="G596" i="10"/>
  <c r="L595" i="10"/>
  <c r="K595" i="10"/>
  <c r="J595" i="10"/>
  <c r="H595" i="10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I591" i="10"/>
  <c r="G591" i="10"/>
  <c r="M591" i="10" s="1"/>
  <c r="L590" i="10"/>
  <c r="K590" i="10"/>
  <c r="G590" i="10"/>
  <c r="M590" i="10" s="1"/>
  <c r="L589" i="10"/>
  <c r="K589" i="10"/>
  <c r="J589" i="10"/>
  <c r="I589" i="10"/>
  <c r="H589" i="10"/>
  <c r="N589" i="10" s="1"/>
  <c r="G589" i="10"/>
  <c r="M589" i="10" s="1"/>
  <c r="L588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L586" i="10"/>
  <c r="K586" i="10"/>
  <c r="J586" i="10"/>
  <c r="I586" i="10"/>
  <c r="H586" i="10"/>
  <c r="N586" i="10" s="1"/>
  <c r="G586" i="10"/>
  <c r="M586" i="10" s="1"/>
  <c r="L585" i="10"/>
  <c r="K585" i="10"/>
  <c r="J585" i="10"/>
  <c r="I585" i="10"/>
  <c r="H585" i="10"/>
  <c r="N585" i="10" s="1"/>
  <c r="G585" i="10"/>
  <c r="M585" i="10" s="1"/>
  <c r="M584" i="10"/>
  <c r="L584" i="10"/>
  <c r="K584" i="10"/>
  <c r="J584" i="10"/>
  <c r="I584" i="10"/>
  <c r="H584" i="10"/>
  <c r="N584" i="10" s="1"/>
  <c r="G584" i="10"/>
  <c r="L583" i="10"/>
  <c r="K583" i="10"/>
  <c r="G583" i="10"/>
  <c r="M583" i="10" s="1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G581" i="10"/>
  <c r="M581" i="10" s="1"/>
  <c r="L580" i="10"/>
  <c r="K580" i="10"/>
  <c r="J580" i="10"/>
  <c r="I580" i="10"/>
  <c r="H580" i="10"/>
  <c r="N580" i="10" s="1"/>
  <c r="G580" i="10"/>
  <c r="M580" i="10" s="1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M577" i="10"/>
  <c r="L577" i="10"/>
  <c r="K577" i="10"/>
  <c r="J577" i="10"/>
  <c r="I577" i="10"/>
  <c r="H577" i="10"/>
  <c r="N577" i="10" s="1"/>
  <c r="G577" i="10"/>
  <c r="L576" i="10"/>
  <c r="K576" i="10"/>
  <c r="J576" i="10"/>
  <c r="I576" i="10"/>
  <c r="H576" i="10"/>
  <c r="N576" i="10" s="1"/>
  <c r="G576" i="10"/>
  <c r="M576" i="10" s="1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L573" i="10"/>
  <c r="K573" i="10"/>
  <c r="J573" i="10"/>
  <c r="I573" i="10"/>
  <c r="H573" i="10"/>
  <c r="N573" i="10" s="1"/>
  <c r="G573" i="10"/>
  <c r="M573" i="10" s="1"/>
  <c r="L572" i="10"/>
  <c r="K572" i="10"/>
  <c r="J572" i="10"/>
  <c r="I572" i="10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G570" i="10"/>
  <c r="M569" i="10"/>
  <c r="L569" i="10"/>
  <c r="K569" i="10"/>
  <c r="J569" i="10"/>
  <c r="I569" i="10"/>
  <c r="H569" i="10"/>
  <c r="N569" i="10" s="1"/>
  <c r="G569" i="10"/>
  <c r="L568" i="10"/>
  <c r="K568" i="10"/>
  <c r="J568" i="10"/>
  <c r="H568" i="10"/>
  <c r="G568" i="10"/>
  <c r="M568" i="10" s="1"/>
  <c r="L567" i="10"/>
  <c r="K567" i="10"/>
  <c r="H567" i="10"/>
  <c r="G567" i="10"/>
  <c r="L566" i="10"/>
  <c r="K566" i="10"/>
  <c r="J566" i="10"/>
  <c r="I566" i="10"/>
  <c r="H566" i="10"/>
  <c r="N566" i="10" s="1"/>
  <c r="G566" i="10"/>
  <c r="M566" i="10" s="1"/>
  <c r="L565" i="10"/>
  <c r="K565" i="10"/>
  <c r="M565" i="10" s="1"/>
  <c r="J565" i="10"/>
  <c r="I565" i="10"/>
  <c r="G565" i="10"/>
  <c r="L564" i="10"/>
  <c r="K564" i="10"/>
  <c r="J564" i="10"/>
  <c r="G564" i="10"/>
  <c r="L563" i="10"/>
  <c r="K563" i="10"/>
  <c r="M563" i="10" s="1"/>
  <c r="I563" i="10"/>
  <c r="G563" i="10"/>
  <c r="M562" i="10"/>
  <c r="L562" i="10"/>
  <c r="K562" i="10"/>
  <c r="J562" i="10"/>
  <c r="I562" i="10"/>
  <c r="H562" i="10"/>
  <c r="N562" i="10" s="1"/>
  <c r="G562" i="10"/>
  <c r="L561" i="10"/>
  <c r="K561" i="10"/>
  <c r="J561" i="10"/>
  <c r="I561" i="10"/>
  <c r="H561" i="10"/>
  <c r="N561" i="10" s="1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M555" i="10"/>
  <c r="L555" i="10"/>
  <c r="K555" i="10"/>
  <c r="J555" i="10"/>
  <c r="I555" i="10"/>
  <c r="H555" i="10"/>
  <c r="N555" i="10" s="1"/>
  <c r="G555" i="10"/>
  <c r="M554" i="10"/>
  <c r="L554" i="10"/>
  <c r="K554" i="10"/>
  <c r="J554" i="10"/>
  <c r="I554" i="10"/>
  <c r="H554" i="10"/>
  <c r="N554" i="10" s="1"/>
  <c r="G554" i="10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L548" i="10"/>
  <c r="K548" i="10"/>
  <c r="J548" i="10"/>
  <c r="I548" i="10"/>
  <c r="H548" i="10"/>
  <c r="N548" i="10" s="1"/>
  <c r="G548" i="10"/>
  <c r="M548" i="10" s="1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J545" i="10"/>
  <c r="G545" i="10"/>
  <c r="L544" i="10"/>
  <c r="K544" i="10"/>
  <c r="J544" i="10"/>
  <c r="L543" i="10"/>
  <c r="K543" i="10"/>
  <c r="J543" i="10"/>
  <c r="I543" i="10"/>
  <c r="G543" i="10"/>
  <c r="M543" i="10" s="1"/>
  <c r="M542" i="10"/>
  <c r="L542" i="10"/>
  <c r="K542" i="10"/>
  <c r="J542" i="10"/>
  <c r="I542" i="10"/>
  <c r="H542" i="10"/>
  <c r="N542" i="10" s="1"/>
  <c r="G542" i="10"/>
  <c r="L541" i="10"/>
  <c r="K541" i="10"/>
  <c r="J541" i="10"/>
  <c r="I541" i="10"/>
  <c r="G541" i="10"/>
  <c r="M541" i="10" s="1"/>
  <c r="L540" i="10"/>
  <c r="K540" i="10"/>
  <c r="J540" i="10"/>
  <c r="I540" i="10"/>
  <c r="H540" i="10"/>
  <c r="N540" i="10" s="1"/>
  <c r="L539" i="10"/>
  <c r="K539" i="10"/>
  <c r="H539" i="10"/>
  <c r="N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M536" i="10"/>
  <c r="L536" i="10"/>
  <c r="K536" i="10"/>
  <c r="J536" i="10"/>
  <c r="I536" i="10"/>
  <c r="H536" i="10"/>
  <c r="N536" i="10" s="1"/>
  <c r="G536" i="10"/>
  <c r="M535" i="10"/>
  <c r="L535" i="10"/>
  <c r="K535" i="10"/>
  <c r="J535" i="10"/>
  <c r="H535" i="10"/>
  <c r="N535" i="10" s="1"/>
  <c r="G535" i="10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M531" i="10"/>
  <c r="L531" i="10"/>
  <c r="K531" i="10"/>
  <c r="J531" i="10"/>
  <c r="I531" i="10"/>
  <c r="H531" i="10"/>
  <c r="N531" i="10" s="1"/>
  <c r="G531" i="10"/>
  <c r="L530" i="10"/>
  <c r="K530" i="10"/>
  <c r="J530" i="10"/>
  <c r="I530" i="10"/>
  <c r="G530" i="10"/>
  <c r="M530" i="10" s="1"/>
  <c r="L529" i="10"/>
  <c r="K529" i="10"/>
  <c r="I529" i="10"/>
  <c r="H529" i="10"/>
  <c r="N529" i="10" s="1"/>
  <c r="G529" i="10"/>
  <c r="L528" i="10"/>
  <c r="K528" i="10"/>
  <c r="J528" i="10"/>
  <c r="I528" i="10"/>
  <c r="H528" i="10"/>
  <c r="N528" i="10" s="1"/>
  <c r="G528" i="10"/>
  <c r="M528" i="10" s="1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H522" i="10"/>
  <c r="N522" i="10" s="1"/>
  <c r="G522" i="10"/>
  <c r="M522" i="10" s="1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I519" i="10"/>
  <c r="H519" i="10"/>
  <c r="G519" i="10"/>
  <c r="L518" i="10"/>
  <c r="K518" i="10"/>
  <c r="H518" i="10"/>
  <c r="N518" i="10" s="1"/>
  <c r="G518" i="10"/>
  <c r="M518" i="10" s="1"/>
  <c r="L517" i="10"/>
  <c r="K517" i="10"/>
  <c r="J517" i="10"/>
  <c r="I517" i="10"/>
  <c r="H517" i="10"/>
  <c r="N517" i="10" s="1"/>
  <c r="G517" i="10"/>
  <c r="M517" i="10" s="1"/>
  <c r="L516" i="10"/>
  <c r="K516" i="10"/>
  <c r="J516" i="10"/>
  <c r="I516" i="10"/>
  <c r="H516" i="10"/>
  <c r="N516" i="10" s="1"/>
  <c r="G516" i="10"/>
  <c r="M516" i="10" s="1"/>
  <c r="L515" i="10"/>
  <c r="K515" i="10"/>
  <c r="J515" i="10"/>
  <c r="I515" i="10"/>
  <c r="H515" i="10"/>
  <c r="N515" i="10" s="1"/>
  <c r="G515" i="10"/>
  <c r="M515" i="10" s="1"/>
  <c r="L514" i="10"/>
  <c r="K514" i="10"/>
  <c r="I514" i="10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I512" i="10"/>
  <c r="H512" i="10"/>
  <c r="N512" i="10" s="1"/>
  <c r="G512" i="10"/>
  <c r="L511" i="10"/>
  <c r="K511" i="10"/>
  <c r="J511" i="10"/>
  <c r="I511" i="10"/>
  <c r="H511" i="10"/>
  <c r="N511" i="10" s="1"/>
  <c r="G511" i="10"/>
  <c r="M511" i="10" s="1"/>
  <c r="L510" i="10"/>
  <c r="K510" i="10"/>
  <c r="J510" i="10"/>
  <c r="I510" i="10"/>
  <c r="H510" i="10"/>
  <c r="N510" i="10" s="1"/>
  <c r="G510" i="10"/>
  <c r="M510" i="10" s="1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J507" i="10"/>
  <c r="I507" i="10"/>
  <c r="H507" i="10"/>
  <c r="N507" i="10" s="1"/>
  <c r="G507" i="10"/>
  <c r="M507" i="10" s="1"/>
  <c r="L506" i="10"/>
  <c r="K506" i="10"/>
  <c r="J506" i="10"/>
  <c r="I506" i="10"/>
  <c r="H506" i="10"/>
  <c r="N506" i="10" s="1"/>
  <c r="G506" i="10"/>
  <c r="M506" i="10" s="1"/>
  <c r="L505" i="10"/>
  <c r="K505" i="10"/>
  <c r="J505" i="10"/>
  <c r="I505" i="10"/>
  <c r="H505" i="10"/>
  <c r="N505" i="10" s="1"/>
  <c r="G505" i="10"/>
  <c r="M505" i="10" s="1"/>
  <c r="L504" i="10"/>
  <c r="K504" i="10"/>
  <c r="I504" i="10"/>
  <c r="H504" i="10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L501" i="10"/>
  <c r="K501" i="10"/>
  <c r="J501" i="10"/>
  <c r="I501" i="10"/>
  <c r="H501" i="10"/>
  <c r="N501" i="10" s="1"/>
  <c r="G501" i="10"/>
  <c r="M501" i="10" s="1"/>
  <c r="L500" i="10"/>
  <c r="K500" i="10"/>
  <c r="J500" i="10"/>
  <c r="I500" i="10"/>
  <c r="H500" i="10"/>
  <c r="N500" i="10" s="1"/>
  <c r="G500" i="10"/>
  <c r="M500" i="10" s="1"/>
  <c r="L499" i="10"/>
  <c r="K499" i="10"/>
  <c r="I499" i="10"/>
  <c r="G499" i="10"/>
  <c r="L498" i="10"/>
  <c r="K498" i="10"/>
  <c r="J498" i="10"/>
  <c r="I498" i="10"/>
  <c r="G498" i="10"/>
  <c r="L497" i="10"/>
  <c r="K497" i="10"/>
  <c r="I497" i="10"/>
  <c r="G497" i="10"/>
  <c r="L496" i="10"/>
  <c r="K496" i="10"/>
  <c r="J496" i="10"/>
  <c r="I496" i="10"/>
  <c r="H496" i="10"/>
  <c r="N496" i="10" s="1"/>
  <c r="G496" i="10"/>
  <c r="M496" i="10" s="1"/>
  <c r="L495" i="10"/>
  <c r="K495" i="10"/>
  <c r="I495" i="10"/>
  <c r="H495" i="10"/>
  <c r="G495" i="10"/>
  <c r="M495" i="10" s="1"/>
  <c r="L494" i="10"/>
  <c r="K494" i="10"/>
  <c r="I494" i="10"/>
  <c r="H494" i="10"/>
  <c r="N494" i="10" s="1"/>
  <c r="G494" i="10"/>
  <c r="L493" i="10"/>
  <c r="K493" i="10"/>
  <c r="J493" i="10"/>
  <c r="I493" i="10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L489" i="10"/>
  <c r="K489" i="10"/>
  <c r="J489" i="10"/>
  <c r="I489" i="10"/>
  <c r="H489" i="10"/>
  <c r="N489" i="10" s="1"/>
  <c r="G489" i="10"/>
  <c r="M489" i="10" s="1"/>
  <c r="L488" i="10"/>
  <c r="K488" i="10"/>
  <c r="J488" i="10"/>
  <c r="I488" i="10"/>
  <c r="H488" i="10"/>
  <c r="N488" i="10" s="1"/>
  <c r="G488" i="10"/>
  <c r="M488" i="10" s="1"/>
  <c r="L487" i="10"/>
  <c r="K487" i="10"/>
  <c r="G487" i="10"/>
  <c r="M487" i="10" s="1"/>
  <c r="L486" i="10"/>
  <c r="K486" i="10"/>
  <c r="J486" i="10"/>
  <c r="I486" i="10"/>
  <c r="G486" i="10"/>
  <c r="L485" i="10"/>
  <c r="K485" i="10"/>
  <c r="J485" i="10"/>
  <c r="I485" i="10"/>
  <c r="G485" i="10"/>
  <c r="M485" i="10" s="1"/>
  <c r="L484" i="10"/>
  <c r="K484" i="10"/>
  <c r="I484" i="10"/>
  <c r="H484" i="10"/>
  <c r="N484" i="10" s="1"/>
  <c r="G484" i="10"/>
  <c r="L483" i="10"/>
  <c r="K483" i="10"/>
  <c r="J483" i="10"/>
  <c r="I483" i="10"/>
  <c r="H483" i="10"/>
  <c r="N483" i="10" s="1"/>
  <c r="G483" i="10"/>
  <c r="M483" i="10" s="1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L480" i="10"/>
  <c r="K480" i="10"/>
  <c r="J480" i="10"/>
  <c r="I480" i="10"/>
  <c r="H480" i="10"/>
  <c r="N480" i="10" s="1"/>
  <c r="G480" i="10"/>
  <c r="M480" i="10" s="1"/>
  <c r="L479" i="10"/>
  <c r="K479" i="10"/>
  <c r="J479" i="10"/>
  <c r="I479" i="10"/>
  <c r="H479" i="10"/>
  <c r="N479" i="10" s="1"/>
  <c r="G479" i="10"/>
  <c r="M479" i="10" s="1"/>
  <c r="L478" i="10"/>
  <c r="K478" i="10"/>
  <c r="I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L472" i="10"/>
  <c r="K472" i="10"/>
  <c r="J472" i="10"/>
  <c r="I472" i="10"/>
  <c r="H472" i="10"/>
  <c r="N472" i="10" s="1"/>
  <c r="G472" i="10"/>
  <c r="M472" i="10" s="1"/>
  <c r="L471" i="10"/>
  <c r="K471" i="10"/>
  <c r="I471" i="10"/>
  <c r="L470" i="10"/>
  <c r="K470" i="10"/>
  <c r="J470" i="10"/>
  <c r="L469" i="10"/>
  <c r="K469" i="10"/>
  <c r="J469" i="10"/>
  <c r="I469" i="10"/>
  <c r="G469" i="10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L466" i="10"/>
  <c r="K466" i="10"/>
  <c r="H466" i="10"/>
  <c r="G466" i="10"/>
  <c r="L465" i="10"/>
  <c r="K465" i="10"/>
  <c r="J465" i="10"/>
  <c r="I465" i="10"/>
  <c r="H465" i="10"/>
  <c r="N465" i="10" s="1"/>
  <c r="G465" i="10"/>
  <c r="M465" i="10" s="1"/>
  <c r="L464" i="10"/>
  <c r="K464" i="10"/>
  <c r="J464" i="10"/>
  <c r="I464" i="10"/>
  <c r="H464" i="10"/>
  <c r="N464" i="10" s="1"/>
  <c r="G464" i="10"/>
  <c r="M464" i="10" s="1"/>
  <c r="L463" i="10"/>
  <c r="K463" i="10"/>
  <c r="J463" i="10"/>
  <c r="I463" i="10"/>
  <c r="H463" i="10"/>
  <c r="N463" i="10" s="1"/>
  <c r="G463" i="10"/>
  <c r="M463" i="10" s="1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M460" i="10" s="1"/>
  <c r="L459" i="10"/>
  <c r="K459" i="10"/>
  <c r="J459" i="10"/>
  <c r="I459" i="10"/>
  <c r="H459" i="10"/>
  <c r="N459" i="10" s="1"/>
  <c r="G459" i="10"/>
  <c r="M459" i="10" s="1"/>
  <c r="L458" i="10"/>
  <c r="K458" i="10"/>
  <c r="J458" i="10"/>
  <c r="I458" i="10"/>
  <c r="H458" i="10"/>
  <c r="N458" i="10" s="1"/>
  <c r="G458" i="10"/>
  <c r="M458" i="10" s="1"/>
  <c r="L457" i="10"/>
  <c r="K457" i="10"/>
  <c r="J457" i="10"/>
  <c r="I457" i="10"/>
  <c r="H457" i="10"/>
  <c r="N457" i="10" s="1"/>
  <c r="G457" i="10"/>
  <c r="M457" i="10" s="1"/>
  <c r="L456" i="10"/>
  <c r="K456" i="10"/>
  <c r="J456" i="10"/>
  <c r="I456" i="10"/>
  <c r="H456" i="10"/>
  <c r="N456" i="10" s="1"/>
  <c r="G456" i="10"/>
  <c r="M456" i="10" s="1"/>
  <c r="L455" i="10"/>
  <c r="K455" i="10"/>
  <c r="J455" i="10"/>
  <c r="I455" i="10"/>
  <c r="H455" i="10"/>
  <c r="N455" i="10" s="1"/>
  <c r="G455" i="10"/>
  <c r="M455" i="10" s="1"/>
  <c r="L454" i="10"/>
  <c r="K454" i="10"/>
  <c r="J454" i="10"/>
  <c r="I454" i="10"/>
  <c r="H454" i="10"/>
  <c r="N454" i="10" s="1"/>
  <c r="G454" i="10"/>
  <c r="M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L451" i="10"/>
  <c r="K451" i="10"/>
  <c r="H451" i="10"/>
  <c r="N451" i="10" s="1"/>
  <c r="G451" i="10"/>
  <c r="M451" i="10" s="1"/>
  <c r="L450" i="10"/>
  <c r="K450" i="10"/>
  <c r="J450" i="10"/>
  <c r="I450" i="10"/>
  <c r="L449" i="10"/>
  <c r="K449" i="10"/>
  <c r="J449" i="10"/>
  <c r="I449" i="10"/>
  <c r="H449" i="10"/>
  <c r="N449" i="10" s="1"/>
  <c r="L448" i="10"/>
  <c r="K448" i="10"/>
  <c r="J448" i="10"/>
  <c r="L447" i="10"/>
  <c r="K447" i="10"/>
  <c r="J447" i="10"/>
  <c r="I447" i="10"/>
  <c r="H447" i="10"/>
  <c r="N447" i="10" s="1"/>
  <c r="G447" i="10"/>
  <c r="M447" i="10" s="1"/>
  <c r="L446" i="10"/>
  <c r="K446" i="10"/>
  <c r="G446" i="10"/>
  <c r="M446" i="10" s="1"/>
  <c r="L445" i="10"/>
  <c r="K445" i="10"/>
  <c r="I445" i="10"/>
  <c r="H445" i="10"/>
  <c r="N445" i="10" s="1"/>
  <c r="G445" i="10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L442" i="10"/>
  <c r="K442" i="10"/>
  <c r="J442" i="10"/>
  <c r="I442" i="10"/>
  <c r="H442" i="10"/>
  <c r="N442" i="10" s="1"/>
  <c r="G442" i="10"/>
  <c r="M442" i="10" s="1"/>
  <c r="L441" i="10"/>
  <c r="K441" i="10"/>
  <c r="J441" i="10"/>
  <c r="I441" i="10"/>
  <c r="H441" i="10"/>
  <c r="N441" i="10" s="1"/>
  <c r="G441" i="10"/>
  <c r="M441" i="10" s="1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L437" i="10"/>
  <c r="K437" i="10"/>
  <c r="J437" i="10"/>
  <c r="H437" i="10"/>
  <c r="L436" i="10"/>
  <c r="K436" i="10"/>
  <c r="I436" i="10"/>
  <c r="G436" i="10"/>
  <c r="L435" i="10"/>
  <c r="K435" i="10"/>
  <c r="L434" i="10"/>
  <c r="K434" i="10"/>
  <c r="J434" i="10"/>
  <c r="I434" i="10"/>
  <c r="G434" i="10"/>
  <c r="M434" i="10" s="1"/>
  <c r="L433" i="10"/>
  <c r="K433" i="10"/>
  <c r="J433" i="10"/>
  <c r="I433" i="10"/>
  <c r="H433" i="10"/>
  <c r="N433" i="10" s="1"/>
  <c r="G433" i="10"/>
  <c r="M433" i="10" s="1"/>
  <c r="L432" i="10"/>
  <c r="K432" i="10"/>
  <c r="J432" i="10"/>
  <c r="I432" i="10"/>
  <c r="H432" i="10"/>
  <c r="N432" i="10" s="1"/>
  <c r="G432" i="10"/>
  <c r="M432" i="10" s="1"/>
  <c r="L431" i="10"/>
  <c r="K431" i="10"/>
  <c r="J431" i="10"/>
  <c r="I431" i="10"/>
  <c r="H431" i="10"/>
  <c r="N431" i="10" s="1"/>
  <c r="G431" i="10"/>
  <c r="M431" i="10" s="1"/>
  <c r="L430" i="10"/>
  <c r="K430" i="10"/>
  <c r="J430" i="10"/>
  <c r="I430" i="10"/>
  <c r="L429" i="10"/>
  <c r="K429" i="10"/>
  <c r="J429" i="10"/>
  <c r="I429" i="10"/>
  <c r="L428" i="10"/>
  <c r="K428" i="10"/>
  <c r="J428" i="10"/>
  <c r="I428" i="10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G426" i="10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H417" i="10"/>
  <c r="G417" i="10"/>
  <c r="M417" i="10" s="1"/>
  <c r="L416" i="10"/>
  <c r="K416" i="10"/>
  <c r="H416" i="10"/>
  <c r="G416" i="10"/>
  <c r="M416" i="10" s="1"/>
  <c r="L415" i="10"/>
  <c r="K415" i="10"/>
  <c r="J415" i="10"/>
  <c r="I415" i="10"/>
  <c r="H415" i="10"/>
  <c r="N415" i="10" s="1"/>
  <c r="G415" i="10"/>
  <c r="M415" i="10" s="1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J410" i="10"/>
  <c r="H410" i="10"/>
  <c r="N410" i="10" s="1"/>
  <c r="L409" i="10"/>
  <c r="K409" i="10"/>
  <c r="J409" i="10"/>
  <c r="I409" i="10"/>
  <c r="H409" i="10"/>
  <c r="N409" i="10" s="1"/>
  <c r="G409" i="10"/>
  <c r="M409" i="10" s="1"/>
  <c r="L408" i="10"/>
  <c r="K408" i="10"/>
  <c r="J408" i="10"/>
  <c r="I408" i="10"/>
  <c r="H408" i="10"/>
  <c r="N408" i="10" s="1"/>
  <c r="L407" i="10"/>
  <c r="K407" i="10"/>
  <c r="I407" i="10"/>
  <c r="H407" i="10"/>
  <c r="G407" i="10"/>
  <c r="M407" i="10" s="1"/>
  <c r="L406" i="10"/>
  <c r="K406" i="10"/>
  <c r="L405" i="10"/>
  <c r="K405" i="10"/>
  <c r="L404" i="10"/>
  <c r="K404" i="10"/>
  <c r="I404" i="10"/>
  <c r="H404" i="10"/>
  <c r="N404" i="10" s="1"/>
  <c r="G404" i="10"/>
  <c r="L403" i="10"/>
  <c r="K403" i="10"/>
  <c r="J403" i="10"/>
  <c r="I403" i="10"/>
  <c r="H403" i="10"/>
  <c r="N403" i="10" s="1"/>
  <c r="G403" i="10"/>
  <c r="M403" i="10" s="1"/>
  <c r="L402" i="10"/>
  <c r="K402" i="10"/>
  <c r="J402" i="10"/>
  <c r="H402" i="10"/>
  <c r="G402" i="10"/>
  <c r="M402" i="10" s="1"/>
  <c r="L401" i="10"/>
  <c r="K401" i="10"/>
  <c r="J401" i="10"/>
  <c r="H401" i="10"/>
  <c r="N401" i="10" s="1"/>
  <c r="G401" i="10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L398" i="10"/>
  <c r="K398" i="10"/>
  <c r="J398" i="10"/>
  <c r="I398" i="10"/>
  <c r="H398" i="10"/>
  <c r="N398" i="10" s="1"/>
  <c r="G398" i="10"/>
  <c r="M398" i="10" s="1"/>
  <c r="L397" i="10"/>
  <c r="K397" i="10"/>
  <c r="J397" i="10"/>
  <c r="I397" i="10"/>
  <c r="H397" i="10"/>
  <c r="N397" i="10" s="1"/>
  <c r="G397" i="10"/>
  <c r="M397" i="10" s="1"/>
  <c r="L396" i="10"/>
  <c r="K396" i="10"/>
  <c r="J396" i="10"/>
  <c r="I396" i="10"/>
  <c r="H396" i="10"/>
  <c r="N396" i="10" s="1"/>
  <c r="G396" i="10"/>
  <c r="M396" i="10" s="1"/>
  <c r="L395" i="10"/>
  <c r="K395" i="10"/>
  <c r="G395" i="10"/>
  <c r="M395" i="10" s="1"/>
  <c r="L394" i="10"/>
  <c r="K394" i="10"/>
  <c r="I394" i="10"/>
  <c r="H394" i="10"/>
  <c r="N394" i="10" s="1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L390" i="10"/>
  <c r="K390" i="10"/>
  <c r="H390" i="10"/>
  <c r="G390" i="10"/>
  <c r="L389" i="10"/>
  <c r="K389" i="10"/>
  <c r="I389" i="10"/>
  <c r="H389" i="10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J387" i="10"/>
  <c r="G387" i="10"/>
  <c r="L386" i="10"/>
  <c r="K386" i="10"/>
  <c r="H386" i="10"/>
  <c r="N386" i="10" s="1"/>
  <c r="L385" i="10"/>
  <c r="K385" i="10"/>
  <c r="J385" i="10"/>
  <c r="I385" i="10"/>
  <c r="H385" i="10"/>
  <c r="N385" i="10" s="1"/>
  <c r="G385" i="10"/>
  <c r="M385" i="10" s="1"/>
  <c r="L384" i="10"/>
  <c r="K384" i="10"/>
  <c r="I384" i="10"/>
  <c r="H384" i="10"/>
  <c r="G384" i="10"/>
  <c r="M384" i="10" s="1"/>
  <c r="L383" i="10"/>
  <c r="K383" i="10"/>
  <c r="L382" i="10"/>
  <c r="K382" i="10"/>
  <c r="H382" i="10"/>
  <c r="N382" i="10" s="1"/>
  <c r="G382" i="10"/>
  <c r="L381" i="10"/>
  <c r="K381" i="10"/>
  <c r="J381" i="10"/>
  <c r="I381" i="10"/>
  <c r="H381" i="10"/>
  <c r="N381" i="10" s="1"/>
  <c r="G381" i="10"/>
  <c r="M381" i="10" s="1"/>
  <c r="L380" i="10"/>
  <c r="K380" i="10"/>
  <c r="J380" i="10"/>
  <c r="I380" i="10"/>
  <c r="H380" i="10"/>
  <c r="N380" i="10" s="1"/>
  <c r="G380" i="10"/>
  <c r="M380" i="10" s="1"/>
  <c r="L379" i="10"/>
  <c r="K379" i="10"/>
  <c r="H379" i="10"/>
  <c r="N379" i="10" s="1"/>
  <c r="G379" i="10"/>
  <c r="L378" i="10"/>
  <c r="K378" i="10"/>
  <c r="J378" i="10"/>
  <c r="I378" i="10"/>
  <c r="H378" i="10"/>
  <c r="N378" i="10" s="1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L374" i="10"/>
  <c r="K374" i="10"/>
  <c r="J374" i="10"/>
  <c r="I374" i="10"/>
  <c r="H374" i="10"/>
  <c r="N374" i="10" s="1"/>
  <c r="G374" i="10"/>
  <c r="M374" i="10" s="1"/>
  <c r="L373" i="10"/>
  <c r="K373" i="10"/>
  <c r="J373" i="10"/>
  <c r="I373" i="10"/>
  <c r="H373" i="10"/>
  <c r="N373" i="10" s="1"/>
  <c r="G373" i="10"/>
  <c r="M373" i="10" s="1"/>
  <c r="L372" i="10"/>
  <c r="K372" i="10"/>
  <c r="J372" i="10"/>
  <c r="H372" i="10"/>
  <c r="F371" i="10"/>
  <c r="E371" i="10"/>
  <c r="I595" i="10" s="1"/>
  <c r="D371" i="10"/>
  <c r="H591" i="10" s="1"/>
  <c r="N591" i="10" s="1"/>
  <c r="C371" i="10"/>
  <c r="G544" i="10" s="1"/>
  <c r="M544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L359" i="10"/>
  <c r="K359" i="10"/>
  <c r="J359" i="10"/>
  <c r="I359" i="10"/>
  <c r="H359" i="10"/>
  <c r="N359" i="10" s="1"/>
  <c r="G359" i="10"/>
  <c r="M359" i="10" s="1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L356" i="10"/>
  <c r="K356" i="10"/>
  <c r="J356" i="10"/>
  <c r="I356" i="10"/>
  <c r="H356" i="10"/>
  <c r="N356" i="10" s="1"/>
  <c r="G356" i="10"/>
  <c r="M356" i="10" s="1"/>
  <c r="L355" i="10"/>
  <c r="K355" i="10"/>
  <c r="J355" i="10"/>
  <c r="H355" i="10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L351" i="10"/>
  <c r="K351" i="10"/>
  <c r="J351" i="10"/>
  <c r="I351" i="10"/>
  <c r="H351" i="10"/>
  <c r="N351" i="10" s="1"/>
  <c r="G351" i="10"/>
  <c r="M351" i="10" s="1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L348" i="10"/>
  <c r="K348" i="10"/>
  <c r="J348" i="10"/>
  <c r="I348" i="10"/>
  <c r="H348" i="10"/>
  <c r="N348" i="10" s="1"/>
  <c r="G348" i="10"/>
  <c r="M348" i="10" s="1"/>
  <c r="L347" i="10"/>
  <c r="K347" i="10"/>
  <c r="I347" i="10"/>
  <c r="H347" i="10"/>
  <c r="N347" i="10" s="1"/>
  <c r="G347" i="10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G343" i="10"/>
  <c r="M343" i="10" s="1"/>
  <c r="L342" i="10"/>
  <c r="K342" i="10"/>
  <c r="J342" i="10"/>
  <c r="I342" i="10"/>
  <c r="H342" i="10"/>
  <c r="N342" i="10" s="1"/>
  <c r="G342" i="10"/>
  <c r="M342" i="10" s="1"/>
  <c r="L341" i="10"/>
  <c r="K341" i="10"/>
  <c r="J341" i="10"/>
  <c r="I341" i="10"/>
  <c r="H341" i="10"/>
  <c r="N341" i="10" s="1"/>
  <c r="G341" i="10"/>
  <c r="M341" i="10" s="1"/>
  <c r="L340" i="10"/>
  <c r="K340" i="10"/>
  <c r="J340" i="10"/>
  <c r="I340" i="10"/>
  <c r="H340" i="10"/>
  <c r="N340" i="10" s="1"/>
  <c r="L339" i="10"/>
  <c r="K339" i="10"/>
  <c r="J339" i="10"/>
  <c r="I339" i="10"/>
  <c r="H339" i="10"/>
  <c r="N339" i="10" s="1"/>
  <c r="G339" i="10"/>
  <c r="M339" i="10" s="1"/>
  <c r="L338" i="10"/>
  <c r="K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J336" i="10"/>
  <c r="I336" i="10"/>
  <c r="H336" i="10"/>
  <c r="N336" i="10" s="1"/>
  <c r="G336" i="10"/>
  <c r="M336" i="10" s="1"/>
  <c r="L335" i="10"/>
  <c r="K335" i="10"/>
  <c r="J335" i="10"/>
  <c r="I335" i="10"/>
  <c r="H335" i="10"/>
  <c r="N335" i="10" s="1"/>
  <c r="G335" i="10"/>
  <c r="M335" i="10" s="1"/>
  <c r="L334" i="10"/>
  <c r="K334" i="10"/>
  <c r="J334" i="10"/>
  <c r="I334" i="10"/>
  <c r="H334" i="10"/>
  <c r="N334" i="10" s="1"/>
  <c r="G334" i="10"/>
  <c r="M334" i="10" s="1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H332" i="10"/>
  <c r="N332" i="10" s="1"/>
  <c r="G332" i="10"/>
  <c r="M332" i="10" s="1"/>
  <c r="L331" i="10"/>
  <c r="K331" i="10"/>
  <c r="J331" i="10"/>
  <c r="I331" i="10"/>
  <c r="H331" i="10"/>
  <c r="N331" i="10" s="1"/>
  <c r="G331" i="10"/>
  <c r="M331" i="10" s="1"/>
  <c r="L330" i="10"/>
  <c r="K330" i="10"/>
  <c r="J330" i="10"/>
  <c r="I330" i="10"/>
  <c r="H330" i="10"/>
  <c r="N330" i="10" s="1"/>
  <c r="G330" i="10"/>
  <c r="M330" i="10" s="1"/>
  <c r="L329" i="10"/>
  <c r="K329" i="10"/>
  <c r="J329" i="10"/>
  <c r="H329" i="10"/>
  <c r="N329" i="10" s="1"/>
  <c r="G329" i="10"/>
  <c r="L328" i="10"/>
  <c r="K328" i="10"/>
  <c r="J328" i="10"/>
  <c r="I328" i="10"/>
  <c r="G328" i="10"/>
  <c r="M328" i="10" s="1"/>
  <c r="L327" i="10"/>
  <c r="K327" i="10"/>
  <c r="L326" i="10"/>
  <c r="K326" i="10"/>
  <c r="J326" i="10"/>
  <c r="I326" i="10"/>
  <c r="H326" i="10"/>
  <c r="N326" i="10" s="1"/>
  <c r="G326" i="10"/>
  <c r="M326" i="10" s="1"/>
  <c r="L325" i="10"/>
  <c r="K325" i="10"/>
  <c r="J325" i="10"/>
  <c r="I325" i="10"/>
  <c r="L324" i="10"/>
  <c r="K324" i="10"/>
  <c r="J324" i="10"/>
  <c r="L323" i="10"/>
  <c r="K323" i="10"/>
  <c r="J323" i="10"/>
  <c r="I323" i="10"/>
  <c r="H323" i="10"/>
  <c r="N323" i="10" s="1"/>
  <c r="G323" i="10"/>
  <c r="M323" i="10" s="1"/>
  <c r="L322" i="10"/>
  <c r="K322" i="10"/>
  <c r="H322" i="10"/>
  <c r="L321" i="10"/>
  <c r="K321" i="10"/>
  <c r="H321" i="10"/>
  <c r="N321" i="10" s="1"/>
  <c r="G321" i="10"/>
  <c r="L320" i="10"/>
  <c r="K320" i="10"/>
  <c r="J320" i="10"/>
  <c r="I320" i="10"/>
  <c r="H320" i="10"/>
  <c r="N320" i="10" s="1"/>
  <c r="G320" i="10"/>
  <c r="M320" i="10" s="1"/>
  <c r="L319" i="10"/>
  <c r="K319" i="10"/>
  <c r="J319" i="10"/>
  <c r="I319" i="10"/>
  <c r="H319" i="10"/>
  <c r="N319" i="10" s="1"/>
  <c r="G319" i="10"/>
  <c r="M319" i="10" s="1"/>
  <c r="L318" i="10"/>
  <c r="K318" i="10"/>
  <c r="L317" i="10"/>
  <c r="K317" i="10"/>
  <c r="J317" i="10"/>
  <c r="I317" i="10"/>
  <c r="H317" i="10"/>
  <c r="N317" i="10" s="1"/>
  <c r="G317" i="10"/>
  <c r="M317" i="10" s="1"/>
  <c r="L316" i="10"/>
  <c r="K316" i="10"/>
  <c r="J316" i="10"/>
  <c r="I316" i="10"/>
  <c r="H316" i="10"/>
  <c r="N316" i="10" s="1"/>
  <c r="G316" i="10"/>
  <c r="M316" i="10" s="1"/>
  <c r="L315" i="10"/>
  <c r="K315" i="10"/>
  <c r="J315" i="10"/>
  <c r="I315" i="10"/>
  <c r="H315" i="10"/>
  <c r="N315" i="10" s="1"/>
  <c r="G315" i="10"/>
  <c r="M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H312" i="10"/>
  <c r="N312" i="10" s="1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L309" i="10"/>
  <c r="K309" i="10"/>
  <c r="J309" i="10"/>
  <c r="I309" i="10"/>
  <c r="H309" i="10"/>
  <c r="N309" i="10" s="1"/>
  <c r="G309" i="10"/>
  <c r="M309" i="10" s="1"/>
  <c r="L308" i="10"/>
  <c r="K308" i="10"/>
  <c r="J308" i="10"/>
  <c r="I308" i="10"/>
  <c r="H308" i="10"/>
  <c r="N308" i="10" s="1"/>
  <c r="G308" i="10"/>
  <c r="M308" i="10" s="1"/>
  <c r="L307" i="10"/>
  <c r="K307" i="10"/>
  <c r="J307" i="10"/>
  <c r="H307" i="10"/>
  <c r="N307" i="10" s="1"/>
  <c r="G307" i="10"/>
  <c r="L306" i="10"/>
  <c r="K306" i="10"/>
  <c r="G306" i="10"/>
  <c r="M306" i="10" s="1"/>
  <c r="L305" i="10"/>
  <c r="K305" i="10"/>
  <c r="J305" i="10"/>
  <c r="I305" i="10"/>
  <c r="H305" i="10"/>
  <c r="N305" i="10" s="1"/>
  <c r="G305" i="10"/>
  <c r="M305" i="10" s="1"/>
  <c r="L304" i="10"/>
  <c r="K304" i="10"/>
  <c r="J304" i="10"/>
  <c r="I304" i="10"/>
  <c r="H304" i="10"/>
  <c r="N304" i="10" s="1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L301" i="10"/>
  <c r="K301" i="10"/>
  <c r="J301" i="10"/>
  <c r="I301" i="10"/>
  <c r="H301" i="10"/>
  <c r="N301" i="10" s="1"/>
  <c r="G301" i="10"/>
  <c r="M301" i="10" s="1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L298" i="10"/>
  <c r="K298" i="10"/>
  <c r="G298" i="10"/>
  <c r="L297" i="10"/>
  <c r="K297" i="10"/>
  <c r="J297" i="10"/>
  <c r="I297" i="10"/>
  <c r="L296" i="10"/>
  <c r="K296" i="10"/>
  <c r="J296" i="10"/>
  <c r="I296" i="10"/>
  <c r="H296" i="10"/>
  <c r="N296" i="10" s="1"/>
  <c r="G296" i="10"/>
  <c r="M296" i="10" s="1"/>
  <c r="L295" i="10"/>
  <c r="K295" i="10"/>
  <c r="I295" i="10"/>
  <c r="G295" i="10"/>
  <c r="M295" i="10" s="1"/>
  <c r="L294" i="10"/>
  <c r="K294" i="10"/>
  <c r="H294" i="10"/>
  <c r="N294" i="10" s="1"/>
  <c r="L293" i="10"/>
  <c r="K293" i="10"/>
  <c r="H293" i="10"/>
  <c r="L292" i="10"/>
  <c r="K292" i="10"/>
  <c r="J292" i="10"/>
  <c r="I292" i="10"/>
  <c r="H292" i="10"/>
  <c r="N292" i="10" s="1"/>
  <c r="G292" i="10"/>
  <c r="M292" i="10" s="1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L289" i="10"/>
  <c r="K289" i="10"/>
  <c r="J289" i="10"/>
  <c r="I289" i="10"/>
  <c r="H289" i="10"/>
  <c r="N289" i="10" s="1"/>
  <c r="G289" i="10"/>
  <c r="M289" i="10" s="1"/>
  <c r="L288" i="10"/>
  <c r="K288" i="10"/>
  <c r="I288" i="10"/>
  <c r="H288" i="10"/>
  <c r="L287" i="10"/>
  <c r="K287" i="10"/>
  <c r="J287" i="10"/>
  <c r="I287" i="10"/>
  <c r="H287" i="10"/>
  <c r="N287" i="10" s="1"/>
  <c r="G287" i="10"/>
  <c r="M287" i="10" s="1"/>
  <c r="L286" i="10"/>
  <c r="K286" i="10"/>
  <c r="J286" i="10"/>
  <c r="I286" i="10"/>
  <c r="G286" i="10"/>
  <c r="M286" i="10" s="1"/>
  <c r="L285" i="10"/>
  <c r="K285" i="10"/>
  <c r="J285" i="10"/>
  <c r="I285" i="10"/>
  <c r="L284" i="10"/>
  <c r="K284" i="10"/>
  <c r="I284" i="10"/>
  <c r="L283" i="10"/>
  <c r="K283" i="10"/>
  <c r="J283" i="10"/>
  <c r="I283" i="10"/>
  <c r="L282" i="10"/>
  <c r="K282" i="10"/>
  <c r="J282" i="10"/>
  <c r="I282" i="10"/>
  <c r="H282" i="10"/>
  <c r="N282" i="10" s="1"/>
  <c r="G282" i="10"/>
  <c r="M282" i="10" s="1"/>
  <c r="L281" i="10"/>
  <c r="K281" i="10"/>
  <c r="J281" i="10"/>
  <c r="I281" i="10"/>
  <c r="G281" i="10"/>
  <c r="M281" i="10" s="1"/>
  <c r="L280" i="10"/>
  <c r="K280" i="10"/>
  <c r="J280" i="10"/>
  <c r="I280" i="10"/>
  <c r="H280" i="10"/>
  <c r="N280" i="10" s="1"/>
  <c r="G280" i="10"/>
  <c r="M280" i="10" s="1"/>
  <c r="L279" i="10"/>
  <c r="K279" i="10"/>
  <c r="J279" i="10"/>
  <c r="I279" i="10"/>
  <c r="H279" i="10"/>
  <c r="N279" i="10" s="1"/>
  <c r="G279" i="10"/>
  <c r="M279" i="10" s="1"/>
  <c r="L278" i="10"/>
  <c r="K278" i="10"/>
  <c r="J278" i="10"/>
  <c r="I278" i="10"/>
  <c r="H278" i="10"/>
  <c r="N278" i="10" s="1"/>
  <c r="G278" i="10"/>
  <c r="M278" i="10" s="1"/>
  <c r="L277" i="10"/>
  <c r="K277" i="10"/>
  <c r="J277" i="10"/>
  <c r="H277" i="10"/>
  <c r="N277" i="10" s="1"/>
  <c r="G277" i="10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L271" i="10"/>
  <c r="K271" i="10"/>
  <c r="H271" i="10"/>
  <c r="N271" i="10" s="1"/>
  <c r="G271" i="10"/>
  <c r="M271" i="10" s="1"/>
  <c r="L270" i="10"/>
  <c r="K270" i="10"/>
  <c r="J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J267" i="10"/>
  <c r="I267" i="10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G265" i="10"/>
  <c r="M265" i="10" s="1"/>
  <c r="L264" i="10"/>
  <c r="K264" i="10"/>
  <c r="J264" i="10"/>
  <c r="I264" i="10"/>
  <c r="H264" i="10"/>
  <c r="N264" i="10" s="1"/>
  <c r="G264" i="10"/>
  <c r="M264" i="10" s="1"/>
  <c r="L263" i="10"/>
  <c r="K263" i="10"/>
  <c r="J263" i="10"/>
  <c r="I263" i="10"/>
  <c r="H263" i="10"/>
  <c r="N263" i="10" s="1"/>
  <c r="G263" i="10"/>
  <c r="M263" i="10" s="1"/>
  <c r="L262" i="10"/>
  <c r="K262" i="10"/>
  <c r="J262" i="10"/>
  <c r="I262" i="10"/>
  <c r="H262" i="10"/>
  <c r="N262" i="10" s="1"/>
  <c r="G262" i="10"/>
  <c r="M262" i="10" s="1"/>
  <c r="L261" i="10"/>
  <c r="K261" i="10"/>
  <c r="H261" i="10"/>
  <c r="N261" i="10" s="1"/>
  <c r="G261" i="10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J258" i="10"/>
  <c r="I258" i="10"/>
  <c r="G258" i="10"/>
  <c r="L257" i="10"/>
  <c r="K257" i="10"/>
  <c r="J257" i="10"/>
  <c r="I257" i="10"/>
  <c r="H257" i="10"/>
  <c r="N257" i="10" s="1"/>
  <c r="G257" i="10"/>
  <c r="M257" i="10" s="1"/>
  <c r="L256" i="10"/>
  <c r="K256" i="10"/>
  <c r="J256" i="10"/>
  <c r="I256" i="10"/>
  <c r="H256" i="10"/>
  <c r="N256" i="10" s="1"/>
  <c r="G256" i="10"/>
  <c r="M256" i="10" s="1"/>
  <c r="L255" i="10"/>
  <c r="K255" i="10"/>
  <c r="J255" i="10"/>
  <c r="H255" i="10"/>
  <c r="G255" i="10"/>
  <c r="M255" i="10" s="1"/>
  <c r="L254" i="10"/>
  <c r="K254" i="10"/>
  <c r="J254" i="10"/>
  <c r="I254" i="10"/>
  <c r="H254" i="10"/>
  <c r="N254" i="10" s="1"/>
  <c r="G254" i="10"/>
  <c r="M254" i="10" s="1"/>
  <c r="L253" i="10"/>
  <c r="K253" i="10"/>
  <c r="I253" i="10"/>
  <c r="H253" i="10"/>
  <c r="N253" i="10" s="1"/>
  <c r="G253" i="10"/>
  <c r="L252" i="10"/>
  <c r="K252" i="10"/>
  <c r="J252" i="10"/>
  <c r="H252" i="10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G249" i="10"/>
  <c r="M249" i="10" s="1"/>
  <c r="L248" i="10"/>
  <c r="K248" i="10"/>
  <c r="J248" i="10"/>
  <c r="I248" i="10"/>
  <c r="H248" i="10"/>
  <c r="N248" i="10" s="1"/>
  <c r="L247" i="10"/>
  <c r="K247" i="10"/>
  <c r="J247" i="10"/>
  <c r="I247" i="10"/>
  <c r="H247" i="10"/>
  <c r="N247" i="10" s="1"/>
  <c r="G247" i="10"/>
  <c r="M247" i="10" s="1"/>
  <c r="L246" i="10"/>
  <c r="K246" i="10"/>
  <c r="J246" i="10"/>
  <c r="I246" i="10"/>
  <c r="H246" i="10"/>
  <c r="N246" i="10" s="1"/>
  <c r="G246" i="10"/>
  <c r="M246" i="10" s="1"/>
  <c r="L245" i="10"/>
  <c r="K245" i="10"/>
  <c r="J245" i="10"/>
  <c r="I245" i="10"/>
  <c r="H245" i="10"/>
  <c r="N245" i="10" s="1"/>
  <c r="G245" i="10"/>
  <c r="M245" i="10" s="1"/>
  <c r="L244" i="10"/>
  <c r="K244" i="10"/>
  <c r="J244" i="10"/>
  <c r="I244" i="10"/>
  <c r="H244" i="10"/>
  <c r="N244" i="10" s="1"/>
  <c r="G244" i="10"/>
  <c r="M244" i="10" s="1"/>
  <c r="L243" i="10"/>
  <c r="K243" i="10"/>
  <c r="J243" i="10"/>
  <c r="I243" i="10"/>
  <c r="H243" i="10"/>
  <c r="N243" i="10" s="1"/>
  <c r="G243" i="10"/>
  <c r="M243" i="10" s="1"/>
  <c r="L242" i="10"/>
  <c r="K242" i="10"/>
  <c r="L241" i="10"/>
  <c r="K241" i="10"/>
  <c r="J241" i="10"/>
  <c r="I241" i="10"/>
  <c r="H241" i="10"/>
  <c r="N241" i="10" s="1"/>
  <c r="G241" i="10"/>
  <c r="M241" i="10" s="1"/>
  <c r="L240" i="10"/>
  <c r="K240" i="10"/>
  <c r="J240" i="10"/>
  <c r="I240" i="10"/>
  <c r="H240" i="10"/>
  <c r="N240" i="10" s="1"/>
  <c r="G240" i="10"/>
  <c r="M240" i="10" s="1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H235" i="10"/>
  <c r="G235" i="10"/>
  <c r="L234" i="10"/>
  <c r="K234" i="10"/>
  <c r="J234" i="10"/>
  <c r="I234" i="10"/>
  <c r="H234" i="10"/>
  <c r="N234" i="10" s="1"/>
  <c r="G234" i="10"/>
  <c r="M234" i="10" s="1"/>
  <c r="L233" i="10"/>
  <c r="K233" i="10"/>
  <c r="L232" i="10"/>
  <c r="K232" i="10"/>
  <c r="J232" i="10"/>
  <c r="H232" i="10"/>
  <c r="G232" i="10"/>
  <c r="M232" i="10" s="1"/>
  <c r="L231" i="10"/>
  <c r="K231" i="10"/>
  <c r="J231" i="10"/>
  <c r="I231" i="10"/>
  <c r="H231" i="10"/>
  <c r="N231" i="10" s="1"/>
  <c r="G231" i="10"/>
  <c r="M231" i="10" s="1"/>
  <c r="L230" i="10"/>
  <c r="K230" i="10"/>
  <c r="J230" i="10"/>
  <c r="I230" i="10"/>
  <c r="G230" i="10"/>
  <c r="L229" i="10"/>
  <c r="K229" i="10"/>
  <c r="J229" i="10"/>
  <c r="I229" i="10"/>
  <c r="H229" i="10"/>
  <c r="N229" i="10" s="1"/>
  <c r="G229" i="10"/>
  <c r="M229" i="10" s="1"/>
  <c r="L228" i="10"/>
  <c r="K228" i="10"/>
  <c r="J228" i="10"/>
  <c r="I228" i="10"/>
  <c r="H228" i="10"/>
  <c r="N228" i="10" s="1"/>
  <c r="G228" i="10"/>
  <c r="M228" i="10" s="1"/>
  <c r="L227" i="10"/>
  <c r="K227" i="10"/>
  <c r="J227" i="10"/>
  <c r="I227" i="10"/>
  <c r="H227" i="10"/>
  <c r="N227" i="10" s="1"/>
  <c r="G227" i="10"/>
  <c r="M227" i="10" s="1"/>
  <c r="L226" i="10"/>
  <c r="K226" i="10"/>
  <c r="J226" i="10"/>
  <c r="I226" i="10"/>
  <c r="G226" i="10"/>
  <c r="M226" i="10" s="1"/>
  <c r="L225" i="10"/>
  <c r="K225" i="10"/>
  <c r="J225" i="10"/>
  <c r="I225" i="10"/>
  <c r="H225" i="10"/>
  <c r="N225" i="10" s="1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L222" i="10"/>
  <c r="K222" i="10"/>
  <c r="J222" i="10"/>
  <c r="I222" i="10"/>
  <c r="G222" i="10"/>
  <c r="L221" i="10"/>
  <c r="K221" i="10"/>
  <c r="I221" i="10"/>
  <c r="G221" i="10"/>
  <c r="M221" i="10" s="1"/>
  <c r="L220" i="10"/>
  <c r="K220" i="10"/>
  <c r="L219" i="10"/>
  <c r="K219" i="10"/>
  <c r="I219" i="10"/>
  <c r="G219" i="10"/>
  <c r="L218" i="10"/>
  <c r="K218" i="10"/>
  <c r="I218" i="10"/>
  <c r="G218" i="10"/>
  <c r="L217" i="10"/>
  <c r="K217" i="10"/>
  <c r="J217" i="10"/>
  <c r="I217" i="10"/>
  <c r="H217" i="10"/>
  <c r="N217" i="10" s="1"/>
  <c r="G217" i="10"/>
  <c r="M217" i="10" s="1"/>
  <c r="L216" i="10"/>
  <c r="K216" i="10"/>
  <c r="J216" i="10"/>
  <c r="L215" i="10"/>
  <c r="K215" i="10"/>
  <c r="L214" i="10"/>
  <c r="K214" i="10"/>
  <c r="J214" i="10"/>
  <c r="I214" i="10"/>
  <c r="H214" i="10"/>
  <c r="N214" i="10" s="1"/>
  <c r="G214" i="10"/>
  <c r="M214" i="10" s="1"/>
  <c r="L213" i="10"/>
  <c r="K213" i="10"/>
  <c r="J213" i="10"/>
  <c r="I213" i="10"/>
  <c r="H213" i="10"/>
  <c r="N213" i="10" s="1"/>
  <c r="G213" i="10"/>
  <c r="M213" i="10" s="1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L210" i="10"/>
  <c r="K210" i="10"/>
  <c r="J210" i="10"/>
  <c r="I210" i="10"/>
  <c r="H210" i="10"/>
  <c r="N210" i="10" s="1"/>
  <c r="G210" i="10"/>
  <c r="M210" i="10" s="1"/>
  <c r="L209" i="10"/>
  <c r="K209" i="10"/>
  <c r="J209" i="10"/>
  <c r="I209" i="10"/>
  <c r="L208" i="10"/>
  <c r="K208" i="10"/>
  <c r="J208" i="10"/>
  <c r="I208" i="10"/>
  <c r="H208" i="10"/>
  <c r="N208" i="10" s="1"/>
  <c r="G208" i="10"/>
  <c r="M208" i="10" s="1"/>
  <c r="L207" i="10"/>
  <c r="K207" i="10"/>
  <c r="J207" i="10"/>
  <c r="I207" i="10"/>
  <c r="H207" i="10"/>
  <c r="N207" i="10" s="1"/>
  <c r="G207" i="10"/>
  <c r="M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G205" i="10"/>
  <c r="L204" i="10"/>
  <c r="K204" i="10"/>
  <c r="L203" i="10"/>
  <c r="K203" i="10"/>
  <c r="I203" i="10"/>
  <c r="L202" i="10"/>
  <c r="K202" i="10"/>
  <c r="J202" i="10"/>
  <c r="I202" i="10"/>
  <c r="G202" i="10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J196" i="10"/>
  <c r="I196" i="10"/>
  <c r="H196" i="10"/>
  <c r="N196" i="10" s="1"/>
  <c r="G196" i="10"/>
  <c r="M196" i="10" s="1"/>
  <c r="L195" i="10"/>
  <c r="K195" i="10"/>
  <c r="L194" i="10"/>
  <c r="K194" i="10"/>
  <c r="J194" i="10"/>
  <c r="I194" i="10"/>
  <c r="H194" i="10"/>
  <c r="N194" i="10" s="1"/>
  <c r="G194" i="10"/>
  <c r="M194" i="10" s="1"/>
  <c r="L193" i="10"/>
  <c r="K193" i="10"/>
  <c r="J193" i="10"/>
  <c r="I193" i="10"/>
  <c r="G193" i="10"/>
  <c r="M193" i="10" s="1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J189" i="10"/>
  <c r="I189" i="10"/>
  <c r="H189" i="10"/>
  <c r="N189" i="10" s="1"/>
  <c r="G189" i="10"/>
  <c r="M189" i="10" s="1"/>
  <c r="F188" i="10"/>
  <c r="J347" i="10" s="1"/>
  <c r="E188" i="10"/>
  <c r="I355" i="10" s="1"/>
  <c r="D188" i="10"/>
  <c r="H338" i="10" s="1"/>
  <c r="N338" i="10" s="1"/>
  <c r="C188" i="10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I178" i="10"/>
  <c r="G178" i="10"/>
  <c r="L177" i="10"/>
  <c r="K177" i="10"/>
  <c r="J177" i="10"/>
  <c r="I177" i="10"/>
  <c r="G177" i="10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L167" i="10"/>
  <c r="K167" i="10"/>
  <c r="J167" i="10"/>
  <c r="I167" i="10"/>
  <c r="H167" i="10"/>
  <c r="N167" i="10" s="1"/>
  <c r="G167" i="10"/>
  <c r="M167" i="10" s="1"/>
  <c r="L166" i="10"/>
  <c r="K166" i="10"/>
  <c r="J166" i="10"/>
  <c r="I166" i="10"/>
  <c r="H166" i="10"/>
  <c r="N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H161" i="10"/>
  <c r="L160" i="10"/>
  <c r="K160" i="10"/>
  <c r="J160" i="10"/>
  <c r="I160" i="10"/>
  <c r="H160" i="10"/>
  <c r="N160" i="10" s="1"/>
  <c r="G160" i="10"/>
  <c r="M160" i="10" s="1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G158" i="10"/>
  <c r="M158" i="10" s="1"/>
  <c r="L157" i="10"/>
  <c r="K157" i="10"/>
  <c r="J157" i="10"/>
  <c r="I157" i="10"/>
  <c r="H157" i="10"/>
  <c r="N157" i="10" s="1"/>
  <c r="G157" i="10"/>
  <c r="M157" i="10" s="1"/>
  <c r="L156" i="10"/>
  <c r="K156" i="10"/>
  <c r="J156" i="10"/>
  <c r="I156" i="10"/>
  <c r="H156" i="10"/>
  <c r="N156" i="10" s="1"/>
  <c r="G156" i="10"/>
  <c r="M156" i="10" s="1"/>
  <c r="L155" i="10"/>
  <c r="K155" i="10"/>
  <c r="J155" i="10"/>
  <c r="I155" i="10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L152" i="10"/>
  <c r="K152" i="10"/>
  <c r="J152" i="10"/>
  <c r="I152" i="10"/>
  <c r="H152" i="10"/>
  <c r="N152" i="10" s="1"/>
  <c r="G152" i="10"/>
  <c r="M152" i="10" s="1"/>
  <c r="L151" i="10"/>
  <c r="K151" i="10"/>
  <c r="J151" i="10"/>
  <c r="I151" i="10"/>
  <c r="H151" i="10"/>
  <c r="N151" i="10" s="1"/>
  <c r="G151" i="10"/>
  <c r="M151" i="10" s="1"/>
  <c r="L150" i="10"/>
  <c r="K150" i="10"/>
  <c r="I150" i="10"/>
  <c r="H150" i="10"/>
  <c r="N150" i="10" s="1"/>
  <c r="G150" i="10"/>
  <c r="L149" i="10"/>
  <c r="K149" i="10"/>
  <c r="J149" i="10"/>
  <c r="I149" i="10"/>
  <c r="H149" i="10"/>
  <c r="N149" i="10" s="1"/>
  <c r="G149" i="10"/>
  <c r="M149" i="10" s="1"/>
  <c r="L148" i="10"/>
  <c r="K148" i="10"/>
  <c r="J148" i="10"/>
  <c r="I148" i="10"/>
  <c r="H148" i="10"/>
  <c r="N148" i="10" s="1"/>
  <c r="L147" i="10"/>
  <c r="K147" i="10"/>
  <c r="J147" i="10"/>
  <c r="L146" i="10"/>
  <c r="K146" i="10"/>
  <c r="L145" i="10"/>
  <c r="K145" i="10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J142" i="10"/>
  <c r="H142" i="10"/>
  <c r="G142" i="10"/>
  <c r="M142" i="10" s="1"/>
  <c r="L141" i="10"/>
  <c r="K141" i="10"/>
  <c r="J141" i="10"/>
  <c r="I141" i="10"/>
  <c r="L140" i="10"/>
  <c r="K140" i="10"/>
  <c r="J140" i="10"/>
  <c r="I140" i="10"/>
  <c r="H140" i="10"/>
  <c r="N140" i="10" s="1"/>
  <c r="G140" i="10"/>
  <c r="M140" i="10" s="1"/>
  <c r="L139" i="10"/>
  <c r="K139" i="10"/>
  <c r="J139" i="10"/>
  <c r="L138" i="10"/>
  <c r="K138" i="10"/>
  <c r="I138" i="10"/>
  <c r="H138" i="10"/>
  <c r="G138" i="10"/>
  <c r="M138" i="10" s="1"/>
  <c r="L137" i="10"/>
  <c r="K137" i="10"/>
  <c r="L136" i="10"/>
  <c r="K136" i="10"/>
  <c r="J136" i="10"/>
  <c r="H136" i="10"/>
  <c r="N136" i="10" s="1"/>
  <c r="G136" i="10"/>
  <c r="L135" i="10"/>
  <c r="K135" i="10"/>
  <c r="J135" i="10"/>
  <c r="I135" i="10"/>
  <c r="H135" i="10"/>
  <c r="N135" i="10" s="1"/>
  <c r="L134" i="10"/>
  <c r="K134" i="10"/>
  <c r="J134" i="10"/>
  <c r="H134" i="10"/>
  <c r="N134" i="10" s="1"/>
  <c r="L133" i="10"/>
  <c r="K133" i="10"/>
  <c r="J133" i="10"/>
  <c r="I133" i="10"/>
  <c r="H133" i="10"/>
  <c r="N133" i="10" s="1"/>
  <c r="L132" i="10"/>
  <c r="K132" i="10"/>
  <c r="J132" i="10"/>
  <c r="I132" i="10"/>
  <c r="H132" i="10"/>
  <c r="N132" i="10" s="1"/>
  <c r="G132" i="10"/>
  <c r="M132" i="10" s="1"/>
  <c r="L131" i="10"/>
  <c r="K131" i="10"/>
  <c r="J131" i="10"/>
  <c r="I131" i="10"/>
  <c r="H131" i="10"/>
  <c r="N131" i="10" s="1"/>
  <c r="G131" i="10"/>
  <c r="M131" i="10" s="1"/>
  <c r="L130" i="10"/>
  <c r="K130" i="10"/>
  <c r="I130" i="10"/>
  <c r="H130" i="10"/>
  <c r="G130" i="10"/>
  <c r="M130" i="10" s="1"/>
  <c r="L129" i="10"/>
  <c r="K129" i="10"/>
  <c r="I129" i="10"/>
  <c r="G129" i="10"/>
  <c r="M129" i="10" s="1"/>
  <c r="L128" i="10"/>
  <c r="K128" i="10"/>
  <c r="I128" i="10"/>
  <c r="H128" i="10"/>
  <c r="N128" i="10" s="1"/>
  <c r="L127" i="10"/>
  <c r="K127" i="10"/>
  <c r="I127" i="10"/>
  <c r="L126" i="10"/>
  <c r="K126" i="10"/>
  <c r="J126" i="10"/>
  <c r="I126" i="10"/>
  <c r="L125" i="10"/>
  <c r="K125" i="10"/>
  <c r="J125" i="10"/>
  <c r="I125" i="10"/>
  <c r="G125" i="10"/>
  <c r="M125" i="10" s="1"/>
  <c r="L124" i="10"/>
  <c r="K124" i="10"/>
  <c r="I124" i="10"/>
  <c r="H124" i="10"/>
  <c r="N124" i="10" s="1"/>
  <c r="L123" i="10"/>
  <c r="K123" i="10"/>
  <c r="L122" i="10"/>
  <c r="K122" i="10"/>
  <c r="J122" i="10"/>
  <c r="I122" i="10"/>
  <c r="H122" i="10"/>
  <c r="N122" i="10" s="1"/>
  <c r="G122" i="10"/>
  <c r="M122" i="10" s="1"/>
  <c r="L121" i="10"/>
  <c r="K121" i="10"/>
  <c r="J121" i="10"/>
  <c r="I121" i="10"/>
  <c r="H121" i="10"/>
  <c r="N121" i="10" s="1"/>
  <c r="G121" i="10"/>
  <c r="M121" i="10" s="1"/>
  <c r="L120" i="10"/>
  <c r="K120" i="10"/>
  <c r="J120" i="10"/>
  <c r="I120" i="10"/>
  <c r="H120" i="10"/>
  <c r="N120" i="10" s="1"/>
  <c r="G120" i="10"/>
  <c r="M120" i="10" s="1"/>
  <c r="L119" i="10"/>
  <c r="K119" i="10"/>
  <c r="J119" i="10"/>
  <c r="I119" i="10"/>
  <c r="H119" i="10"/>
  <c r="N119" i="10" s="1"/>
  <c r="G119" i="10"/>
  <c r="M119" i="10" s="1"/>
  <c r="L118" i="10"/>
  <c r="K118" i="10"/>
  <c r="J118" i="10"/>
  <c r="I118" i="10"/>
  <c r="H118" i="10"/>
  <c r="N118" i="10" s="1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G116" i="10"/>
  <c r="M116" i="10" s="1"/>
  <c r="L115" i="10"/>
  <c r="K115" i="10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L112" i="10"/>
  <c r="K112" i="10"/>
  <c r="J112" i="10"/>
  <c r="I112" i="10"/>
  <c r="H112" i="10"/>
  <c r="N112" i="10" s="1"/>
  <c r="G112" i="10"/>
  <c r="M112" i="10" s="1"/>
  <c r="L111" i="10"/>
  <c r="K111" i="10"/>
  <c r="I111" i="10"/>
  <c r="H111" i="10"/>
  <c r="N111" i="10" s="1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I107" i="10"/>
  <c r="H107" i="10"/>
  <c r="N107" i="10" s="1"/>
  <c r="G107" i="10"/>
  <c r="L106" i="10"/>
  <c r="K106" i="10"/>
  <c r="J106" i="10"/>
  <c r="I106" i="10"/>
  <c r="H106" i="10"/>
  <c r="N106" i="10" s="1"/>
  <c r="G106" i="10"/>
  <c r="M106" i="10" s="1"/>
  <c r="L105" i="10"/>
  <c r="K105" i="10"/>
  <c r="J105" i="10"/>
  <c r="I105" i="10"/>
  <c r="H105" i="10"/>
  <c r="N105" i="10" s="1"/>
  <c r="G105" i="10"/>
  <c r="M105" i="10" s="1"/>
  <c r="L104" i="10"/>
  <c r="K104" i="10"/>
  <c r="J104" i="10"/>
  <c r="H104" i="10"/>
  <c r="G104" i="10"/>
  <c r="M104" i="10" s="1"/>
  <c r="L103" i="10"/>
  <c r="K103" i="10"/>
  <c r="I103" i="10"/>
  <c r="L102" i="10"/>
  <c r="K102" i="10"/>
  <c r="H102" i="10"/>
  <c r="G102" i="10"/>
  <c r="L101" i="10"/>
  <c r="K101" i="10"/>
  <c r="H101" i="10"/>
  <c r="G101" i="10"/>
  <c r="L100" i="10"/>
  <c r="K100" i="10"/>
  <c r="G100" i="10"/>
  <c r="M100" i="10" s="1"/>
  <c r="L99" i="10"/>
  <c r="K99" i="10"/>
  <c r="J99" i="10"/>
  <c r="I99" i="10"/>
  <c r="L98" i="10"/>
  <c r="K98" i="10"/>
  <c r="J98" i="10"/>
  <c r="I98" i="10"/>
  <c r="H98" i="10"/>
  <c r="N98" i="10" s="1"/>
  <c r="G98" i="10"/>
  <c r="M98" i="10" s="1"/>
  <c r="L97" i="10"/>
  <c r="K97" i="10"/>
  <c r="J97" i="10"/>
  <c r="L96" i="10"/>
  <c r="K96" i="10"/>
  <c r="J96" i="10"/>
  <c r="I96" i="10"/>
  <c r="H96" i="10"/>
  <c r="N96" i="10" s="1"/>
  <c r="G96" i="10"/>
  <c r="M96" i="10" s="1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H92" i="10"/>
  <c r="G92" i="10"/>
  <c r="M92" i="10" s="1"/>
  <c r="L91" i="10"/>
  <c r="K91" i="10"/>
  <c r="J91" i="10"/>
  <c r="I91" i="10"/>
  <c r="H91" i="10"/>
  <c r="N91" i="10" s="1"/>
  <c r="G91" i="10"/>
  <c r="M91" i="10" s="1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L88" i="10"/>
  <c r="K88" i="10"/>
  <c r="J88" i="10"/>
  <c r="I88" i="10"/>
  <c r="L87" i="10"/>
  <c r="K87" i="10"/>
  <c r="J87" i="10"/>
  <c r="I87" i="10"/>
  <c r="H87" i="10"/>
  <c r="N87" i="10" s="1"/>
  <c r="G87" i="10"/>
  <c r="M87" i="10" s="1"/>
  <c r="L86" i="10"/>
  <c r="K86" i="10"/>
  <c r="H86" i="10"/>
  <c r="L85" i="10"/>
  <c r="K85" i="10"/>
  <c r="J85" i="10"/>
  <c r="G85" i="10"/>
  <c r="L84" i="10"/>
  <c r="K84" i="10"/>
  <c r="I84" i="10"/>
  <c r="H84" i="10"/>
  <c r="L83" i="10"/>
  <c r="K83" i="10"/>
  <c r="J83" i="10"/>
  <c r="I83" i="10"/>
  <c r="L82" i="10"/>
  <c r="K82" i="10"/>
  <c r="F81" i="10"/>
  <c r="J178" i="10" s="1"/>
  <c r="E81" i="10"/>
  <c r="I161" i="10" s="1"/>
  <c r="D81" i="10"/>
  <c r="H178" i="10" s="1"/>
  <c r="N178" i="10" s="1"/>
  <c r="C81" i="10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J70" i="10"/>
  <c r="I70" i="10"/>
  <c r="H70" i="10"/>
  <c r="N70" i="10" s="1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J67" i="10"/>
  <c r="H67" i="10"/>
  <c r="G67" i="10"/>
  <c r="M67" i="10" s="1"/>
  <c r="L66" i="10"/>
  <c r="K66" i="10"/>
  <c r="J66" i="10"/>
  <c r="I66" i="10"/>
  <c r="H66" i="10"/>
  <c r="N66" i="10" s="1"/>
  <c r="G66" i="10"/>
  <c r="M66" i="10" s="1"/>
  <c r="L65" i="10"/>
  <c r="K65" i="10"/>
  <c r="J65" i="10"/>
  <c r="I65" i="10"/>
  <c r="H65" i="10"/>
  <c r="N65" i="10" s="1"/>
  <c r="L64" i="10"/>
  <c r="K64" i="10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G58" i="10"/>
  <c r="L57" i="10"/>
  <c r="K57" i="10"/>
  <c r="J57" i="10"/>
  <c r="I57" i="10"/>
  <c r="H57" i="10"/>
  <c r="N57" i="10" s="1"/>
  <c r="G57" i="10"/>
  <c r="M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J53" i="10"/>
  <c r="I53" i="10"/>
  <c r="H53" i="10"/>
  <c r="N53" i="10" s="1"/>
  <c r="G53" i="10"/>
  <c r="M53" i="10" s="1"/>
  <c r="L52" i="10"/>
  <c r="K52" i="10"/>
  <c r="H52" i="10"/>
  <c r="N52" i="10" s="1"/>
  <c r="G52" i="10"/>
  <c r="M52" i="10" s="1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L49" i="10"/>
  <c r="K49" i="10"/>
  <c r="J49" i="10"/>
  <c r="I49" i="10"/>
  <c r="H49" i="10"/>
  <c r="N49" i="10" s="1"/>
  <c r="G49" i="10"/>
  <c r="M49" i="10" s="1"/>
  <c r="L48" i="10"/>
  <c r="K48" i="10"/>
  <c r="J48" i="10"/>
  <c r="I48" i="10"/>
  <c r="H48" i="10"/>
  <c r="N48" i="10" s="1"/>
  <c r="G48" i="10"/>
  <c r="M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L44" i="10"/>
  <c r="K44" i="10"/>
  <c r="J44" i="10"/>
  <c r="I44" i="10"/>
  <c r="H44" i="10"/>
  <c r="N44" i="10" s="1"/>
  <c r="G44" i="10"/>
  <c r="M44" i="10" s="1"/>
  <c r="L43" i="10"/>
  <c r="K43" i="10"/>
  <c r="J43" i="10"/>
  <c r="I43" i="10"/>
  <c r="G43" i="10"/>
  <c r="M43" i="10" s="1"/>
  <c r="L42" i="10"/>
  <c r="K42" i="10"/>
  <c r="J42" i="10"/>
  <c r="H42" i="10"/>
  <c r="N42" i="10" s="1"/>
  <c r="L41" i="10"/>
  <c r="K41" i="10"/>
  <c r="J41" i="10"/>
  <c r="I41" i="10"/>
  <c r="H41" i="10"/>
  <c r="N41" i="10" s="1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L36" i="10"/>
  <c r="K36" i="10"/>
  <c r="J36" i="10"/>
  <c r="I36" i="10"/>
  <c r="H36" i="10"/>
  <c r="N36" i="10" s="1"/>
  <c r="G36" i="10"/>
  <c r="M36" i="10" s="1"/>
  <c r="L35" i="10"/>
  <c r="K35" i="10"/>
  <c r="J35" i="10"/>
  <c r="I35" i="10"/>
  <c r="H35" i="10"/>
  <c r="N35" i="10" s="1"/>
  <c r="G35" i="10"/>
  <c r="M35" i="10" s="1"/>
  <c r="L34" i="10"/>
  <c r="K34" i="10"/>
  <c r="J34" i="10"/>
  <c r="I34" i="10"/>
  <c r="H34" i="10"/>
  <c r="N34" i="10" s="1"/>
  <c r="G34" i="10"/>
  <c r="M34" i="10" s="1"/>
  <c r="L33" i="10"/>
  <c r="K33" i="10"/>
  <c r="I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I27" i="10"/>
  <c r="H27" i="10"/>
  <c r="N27" i="10" s="1"/>
  <c r="G27" i="10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64" i="10" s="1"/>
  <c r="E22" i="10"/>
  <c r="I67" i="10" s="1"/>
  <c r="D22" i="10"/>
  <c r="H64" i="10" s="1"/>
  <c r="N64" i="10" s="1"/>
  <c r="C22" i="10"/>
  <c r="G65" i="10" s="1"/>
  <c r="F14" i="10"/>
  <c r="E14" i="10"/>
  <c r="D14" i="10"/>
  <c r="C14" i="10"/>
  <c r="F13" i="10"/>
  <c r="E13" i="10"/>
  <c r="D13" i="10"/>
  <c r="C13" i="10"/>
  <c r="F12" i="10"/>
  <c r="D12" i="10"/>
  <c r="E11" i="10"/>
  <c r="D10" i="10"/>
  <c r="C10" i="10"/>
  <c r="D9" i="10"/>
  <c r="L640" i="9"/>
  <c r="K640" i="9"/>
  <c r="L639" i="9"/>
  <c r="K639" i="9"/>
  <c r="I639" i="9"/>
  <c r="L638" i="9"/>
  <c r="K638" i="9"/>
  <c r="J638" i="9"/>
  <c r="I638" i="9"/>
  <c r="H638" i="9"/>
  <c r="N638" i="9" s="1"/>
  <c r="G638" i="9"/>
  <c r="M638" i="9" s="1"/>
  <c r="L637" i="9"/>
  <c r="K637" i="9"/>
  <c r="J637" i="9"/>
  <c r="I637" i="9"/>
  <c r="H637" i="9"/>
  <c r="N637" i="9" s="1"/>
  <c r="G637" i="9"/>
  <c r="M637" i="9" s="1"/>
  <c r="L636" i="9"/>
  <c r="K636" i="9"/>
  <c r="G636" i="9"/>
  <c r="L635" i="9"/>
  <c r="K635" i="9"/>
  <c r="J635" i="9"/>
  <c r="I635" i="9"/>
  <c r="G635" i="9"/>
  <c r="L634" i="9"/>
  <c r="K634" i="9"/>
  <c r="I634" i="9"/>
  <c r="H634" i="9"/>
  <c r="G634" i="9"/>
  <c r="M634" i="9" s="1"/>
  <c r="L633" i="9"/>
  <c r="K633" i="9"/>
  <c r="J633" i="9"/>
  <c r="I633" i="9"/>
  <c r="G633" i="9"/>
  <c r="M633" i="9" s="1"/>
  <c r="L632" i="9"/>
  <c r="K632" i="9"/>
  <c r="G632" i="9"/>
  <c r="M632" i="9" s="1"/>
  <c r="L631" i="9"/>
  <c r="K631" i="9"/>
  <c r="I631" i="9"/>
  <c r="L630" i="9"/>
  <c r="K630" i="9"/>
  <c r="L629" i="9"/>
  <c r="K629" i="9"/>
  <c r="G629" i="9"/>
  <c r="M629" i="9" s="1"/>
  <c r="L628" i="9"/>
  <c r="K628" i="9"/>
  <c r="L627" i="9"/>
  <c r="K627" i="9"/>
  <c r="J627" i="9"/>
  <c r="I627" i="9"/>
  <c r="G627" i="9"/>
  <c r="L626" i="9"/>
  <c r="K626" i="9"/>
  <c r="J626" i="9"/>
  <c r="I626" i="9"/>
  <c r="H626" i="9"/>
  <c r="N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H624" i="9"/>
  <c r="N624" i="9" s="1"/>
  <c r="G624" i="9"/>
  <c r="M624" i="9" s="1"/>
  <c r="L623" i="9"/>
  <c r="K623" i="9"/>
  <c r="J623" i="9"/>
  <c r="I623" i="9"/>
  <c r="H623" i="9"/>
  <c r="N623" i="9" s="1"/>
  <c r="L622" i="9"/>
  <c r="K622" i="9"/>
  <c r="J622" i="9"/>
  <c r="I622" i="9"/>
  <c r="H622" i="9"/>
  <c r="N622" i="9" s="1"/>
  <c r="L621" i="9"/>
  <c r="K621" i="9"/>
  <c r="I621" i="9"/>
  <c r="H621" i="9"/>
  <c r="G621" i="9"/>
  <c r="L620" i="9"/>
  <c r="K620" i="9"/>
  <c r="J620" i="9"/>
  <c r="I620" i="9"/>
  <c r="H620" i="9"/>
  <c r="N620" i="9" s="1"/>
  <c r="G620" i="9"/>
  <c r="M620" i="9" s="1"/>
  <c r="L619" i="9"/>
  <c r="K619" i="9"/>
  <c r="J619" i="9"/>
  <c r="I619" i="9"/>
  <c r="H619" i="9"/>
  <c r="N619" i="9" s="1"/>
  <c r="G619" i="9"/>
  <c r="M619" i="9" s="1"/>
  <c r="L618" i="9"/>
  <c r="K618" i="9"/>
  <c r="I618" i="9"/>
  <c r="H618" i="9"/>
  <c r="G618" i="9"/>
  <c r="M618" i="9" s="1"/>
  <c r="L617" i="9"/>
  <c r="K617" i="9"/>
  <c r="G617" i="9"/>
  <c r="M617" i="9" s="1"/>
  <c r="L616" i="9"/>
  <c r="K616" i="9"/>
  <c r="L615" i="9"/>
  <c r="K615" i="9"/>
  <c r="L614" i="9"/>
  <c r="K614" i="9"/>
  <c r="L613" i="9"/>
  <c r="K613" i="9"/>
  <c r="J613" i="9"/>
  <c r="I613" i="9"/>
  <c r="H613" i="9"/>
  <c r="N613" i="9" s="1"/>
  <c r="G613" i="9"/>
  <c r="M613" i="9" s="1"/>
  <c r="F612" i="9"/>
  <c r="J640" i="9" s="1"/>
  <c r="E612" i="9"/>
  <c r="I640" i="9" s="1"/>
  <c r="D612" i="9"/>
  <c r="H640" i="9" s="1"/>
  <c r="C612" i="9"/>
  <c r="G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H602" i="9"/>
  <c r="N602" i="9" s="1"/>
  <c r="G602" i="9"/>
  <c r="M602" i="9" s="1"/>
  <c r="L601" i="9"/>
  <c r="K601" i="9"/>
  <c r="J601" i="9"/>
  <c r="I601" i="9"/>
  <c r="G601" i="9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G598" i="9"/>
  <c r="L597" i="9"/>
  <c r="K597" i="9"/>
  <c r="G597" i="9"/>
  <c r="L596" i="9"/>
  <c r="K596" i="9"/>
  <c r="I596" i="9"/>
  <c r="H596" i="9"/>
  <c r="G596" i="9"/>
  <c r="L595" i="9"/>
  <c r="K595" i="9"/>
  <c r="I595" i="9"/>
  <c r="H595" i="9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L591" i="9"/>
  <c r="K591" i="9"/>
  <c r="J591" i="9"/>
  <c r="I591" i="9"/>
  <c r="G591" i="9"/>
  <c r="L590" i="9"/>
  <c r="K590" i="9"/>
  <c r="I590" i="9"/>
  <c r="L589" i="9"/>
  <c r="K589" i="9"/>
  <c r="J589" i="9"/>
  <c r="I589" i="9"/>
  <c r="G589" i="9"/>
  <c r="L588" i="9"/>
  <c r="K588" i="9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I585" i="9"/>
  <c r="G585" i="9"/>
  <c r="L584" i="9"/>
  <c r="K584" i="9"/>
  <c r="J584" i="9"/>
  <c r="I584" i="9"/>
  <c r="H584" i="9"/>
  <c r="N584" i="9" s="1"/>
  <c r="G584" i="9"/>
  <c r="M584" i="9" s="1"/>
  <c r="L583" i="9"/>
  <c r="K583" i="9"/>
  <c r="I583" i="9"/>
  <c r="G583" i="9"/>
  <c r="M583" i="9" s="1"/>
  <c r="L582" i="9"/>
  <c r="K582" i="9"/>
  <c r="J582" i="9"/>
  <c r="I582" i="9"/>
  <c r="H582" i="9"/>
  <c r="N582" i="9" s="1"/>
  <c r="G582" i="9"/>
  <c r="M582" i="9" s="1"/>
  <c r="L581" i="9"/>
  <c r="K581" i="9"/>
  <c r="I581" i="9"/>
  <c r="H581" i="9"/>
  <c r="N581" i="9" s="1"/>
  <c r="G581" i="9"/>
  <c r="L580" i="9"/>
  <c r="K580" i="9"/>
  <c r="J580" i="9"/>
  <c r="I580" i="9"/>
  <c r="H580" i="9"/>
  <c r="N580" i="9" s="1"/>
  <c r="G580" i="9"/>
  <c r="M580" i="9" s="1"/>
  <c r="L579" i="9"/>
  <c r="K579" i="9"/>
  <c r="J579" i="9"/>
  <c r="I579" i="9"/>
  <c r="G579" i="9"/>
  <c r="M579" i="9" s="1"/>
  <c r="L578" i="9"/>
  <c r="K578" i="9"/>
  <c r="J578" i="9"/>
  <c r="I578" i="9"/>
  <c r="H578" i="9"/>
  <c r="N578" i="9" s="1"/>
  <c r="G578" i="9"/>
  <c r="M578" i="9" s="1"/>
  <c r="L577" i="9"/>
  <c r="K577" i="9"/>
  <c r="J577" i="9"/>
  <c r="I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L575" i="9"/>
  <c r="K575" i="9"/>
  <c r="I575" i="9"/>
  <c r="H575" i="9"/>
  <c r="G575" i="9"/>
  <c r="M575" i="9" s="1"/>
  <c r="L574" i="9"/>
  <c r="K574" i="9"/>
  <c r="J574" i="9"/>
  <c r="I574" i="9"/>
  <c r="H574" i="9"/>
  <c r="N574" i="9" s="1"/>
  <c r="G574" i="9"/>
  <c r="M574" i="9" s="1"/>
  <c r="L573" i="9"/>
  <c r="K573" i="9"/>
  <c r="H573" i="9"/>
  <c r="G573" i="9"/>
  <c r="L572" i="9"/>
  <c r="K572" i="9"/>
  <c r="J572" i="9"/>
  <c r="I572" i="9"/>
  <c r="H572" i="9"/>
  <c r="N572" i="9" s="1"/>
  <c r="G572" i="9"/>
  <c r="M572" i="9" s="1"/>
  <c r="L571" i="9"/>
  <c r="K571" i="9"/>
  <c r="J571" i="9"/>
  <c r="I571" i="9"/>
  <c r="H571" i="9"/>
  <c r="N571" i="9" s="1"/>
  <c r="G571" i="9"/>
  <c r="M571" i="9" s="1"/>
  <c r="L570" i="9"/>
  <c r="K570" i="9"/>
  <c r="J570" i="9"/>
  <c r="I570" i="9"/>
  <c r="G570" i="9"/>
  <c r="L569" i="9"/>
  <c r="K569" i="9"/>
  <c r="I569" i="9"/>
  <c r="H569" i="9"/>
  <c r="G569" i="9"/>
  <c r="M569" i="9" s="1"/>
  <c r="L568" i="9"/>
  <c r="K568" i="9"/>
  <c r="I568" i="9"/>
  <c r="G568" i="9"/>
  <c r="M568" i="9" s="1"/>
  <c r="L567" i="9"/>
  <c r="K567" i="9"/>
  <c r="L566" i="9"/>
  <c r="K566" i="9"/>
  <c r="J566" i="9"/>
  <c r="I566" i="9"/>
  <c r="H566" i="9"/>
  <c r="N566" i="9" s="1"/>
  <c r="G566" i="9"/>
  <c r="M566" i="9" s="1"/>
  <c r="L565" i="9"/>
  <c r="K565" i="9"/>
  <c r="J565" i="9"/>
  <c r="I565" i="9"/>
  <c r="H565" i="9"/>
  <c r="N565" i="9" s="1"/>
  <c r="G565" i="9"/>
  <c r="M565" i="9" s="1"/>
  <c r="L564" i="9"/>
  <c r="K564" i="9"/>
  <c r="J564" i="9"/>
  <c r="G564" i="9"/>
  <c r="L563" i="9"/>
  <c r="K563" i="9"/>
  <c r="G563" i="9"/>
  <c r="L562" i="9"/>
  <c r="K562" i="9"/>
  <c r="J562" i="9"/>
  <c r="I562" i="9"/>
  <c r="H562" i="9"/>
  <c r="N562" i="9" s="1"/>
  <c r="G562" i="9"/>
  <c r="M562" i="9" s="1"/>
  <c r="L561" i="9"/>
  <c r="K561" i="9"/>
  <c r="I561" i="9"/>
  <c r="H561" i="9"/>
  <c r="G561" i="9"/>
  <c r="M561" i="9" s="1"/>
  <c r="L560" i="9"/>
  <c r="K560" i="9"/>
  <c r="J560" i="9"/>
  <c r="I560" i="9"/>
  <c r="H560" i="9"/>
  <c r="N560" i="9" s="1"/>
  <c r="G560" i="9"/>
  <c r="M560" i="9" s="1"/>
  <c r="L559" i="9"/>
  <c r="K559" i="9"/>
  <c r="J559" i="9"/>
  <c r="I559" i="9"/>
  <c r="H559" i="9"/>
  <c r="N559" i="9" s="1"/>
  <c r="G559" i="9"/>
  <c r="M559" i="9" s="1"/>
  <c r="L558" i="9"/>
  <c r="K558" i="9"/>
  <c r="H558" i="9"/>
  <c r="N558" i="9" s="1"/>
  <c r="G558" i="9"/>
  <c r="M558" i="9" s="1"/>
  <c r="L557" i="9"/>
  <c r="K557" i="9"/>
  <c r="I557" i="9"/>
  <c r="H557" i="9"/>
  <c r="N557" i="9" s="1"/>
  <c r="G557" i="9"/>
  <c r="M557" i="9" s="1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L552" i="9"/>
  <c r="K552" i="9"/>
  <c r="J552" i="9"/>
  <c r="I552" i="9"/>
  <c r="H552" i="9"/>
  <c r="N552" i="9" s="1"/>
  <c r="G552" i="9"/>
  <c r="M552" i="9" s="1"/>
  <c r="L551" i="9"/>
  <c r="K551" i="9"/>
  <c r="J551" i="9"/>
  <c r="I551" i="9"/>
  <c r="H551" i="9"/>
  <c r="N551" i="9" s="1"/>
  <c r="G551" i="9"/>
  <c r="M551" i="9" s="1"/>
  <c r="L550" i="9"/>
  <c r="K550" i="9"/>
  <c r="J550" i="9"/>
  <c r="I550" i="9"/>
  <c r="H550" i="9"/>
  <c r="N550" i="9" s="1"/>
  <c r="G550" i="9"/>
  <c r="M550" i="9" s="1"/>
  <c r="L549" i="9"/>
  <c r="K549" i="9"/>
  <c r="J549" i="9"/>
  <c r="I549" i="9"/>
  <c r="H549" i="9"/>
  <c r="N549" i="9" s="1"/>
  <c r="G549" i="9"/>
  <c r="M549" i="9" s="1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H546" i="9"/>
  <c r="N546" i="9" s="1"/>
  <c r="G546" i="9"/>
  <c r="M546" i="9" s="1"/>
  <c r="L545" i="9"/>
  <c r="K545" i="9"/>
  <c r="J545" i="9"/>
  <c r="I545" i="9"/>
  <c r="G545" i="9"/>
  <c r="M545" i="9" s="1"/>
  <c r="L544" i="9"/>
  <c r="K544" i="9"/>
  <c r="G544" i="9"/>
  <c r="M544" i="9" s="1"/>
  <c r="L543" i="9"/>
  <c r="K543" i="9"/>
  <c r="J543" i="9"/>
  <c r="I543" i="9"/>
  <c r="H543" i="9"/>
  <c r="N543" i="9" s="1"/>
  <c r="G543" i="9"/>
  <c r="M543" i="9" s="1"/>
  <c r="L542" i="9"/>
  <c r="K542" i="9"/>
  <c r="J542" i="9"/>
  <c r="I542" i="9"/>
  <c r="H542" i="9"/>
  <c r="N542" i="9" s="1"/>
  <c r="G542" i="9"/>
  <c r="M542" i="9" s="1"/>
  <c r="L541" i="9"/>
  <c r="K541" i="9"/>
  <c r="J541" i="9"/>
  <c r="I541" i="9"/>
  <c r="H541" i="9"/>
  <c r="N541" i="9" s="1"/>
  <c r="L540" i="9"/>
  <c r="K540" i="9"/>
  <c r="J540" i="9"/>
  <c r="H540" i="9"/>
  <c r="N540" i="9" s="1"/>
  <c r="L539" i="9"/>
  <c r="K539" i="9"/>
  <c r="H539" i="9"/>
  <c r="N539" i="9" s="1"/>
  <c r="L538" i="9"/>
  <c r="K538" i="9"/>
  <c r="J538" i="9"/>
  <c r="I538" i="9"/>
  <c r="H538" i="9"/>
  <c r="N538" i="9" s="1"/>
  <c r="G538" i="9"/>
  <c r="M538" i="9" s="1"/>
  <c r="L537" i="9"/>
  <c r="K537" i="9"/>
  <c r="J537" i="9"/>
  <c r="I537" i="9"/>
  <c r="H537" i="9"/>
  <c r="N537" i="9" s="1"/>
  <c r="G537" i="9"/>
  <c r="M537" i="9" s="1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J530" i="9"/>
  <c r="I530" i="9"/>
  <c r="H530" i="9"/>
  <c r="N530" i="9" s="1"/>
  <c r="G530" i="9"/>
  <c r="M530" i="9" s="1"/>
  <c r="L529" i="9"/>
  <c r="K529" i="9"/>
  <c r="J529" i="9"/>
  <c r="I529" i="9"/>
  <c r="H529" i="9"/>
  <c r="N529" i="9" s="1"/>
  <c r="G529" i="9"/>
  <c r="M529" i="9" s="1"/>
  <c r="L528" i="9"/>
  <c r="K528" i="9"/>
  <c r="I528" i="9"/>
  <c r="H528" i="9"/>
  <c r="G528" i="9"/>
  <c r="L527" i="9"/>
  <c r="K527" i="9"/>
  <c r="J527" i="9"/>
  <c r="I527" i="9"/>
  <c r="H527" i="9"/>
  <c r="N527" i="9" s="1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L524" i="9"/>
  <c r="K524" i="9"/>
  <c r="J524" i="9"/>
  <c r="I524" i="9"/>
  <c r="H524" i="9"/>
  <c r="N524" i="9" s="1"/>
  <c r="G524" i="9"/>
  <c r="M524" i="9" s="1"/>
  <c r="L523" i="9"/>
  <c r="K523" i="9"/>
  <c r="J523" i="9"/>
  <c r="I523" i="9"/>
  <c r="H523" i="9"/>
  <c r="N523" i="9" s="1"/>
  <c r="G523" i="9"/>
  <c r="M523" i="9" s="1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G520" i="9"/>
  <c r="L519" i="9"/>
  <c r="K519" i="9"/>
  <c r="J519" i="9"/>
  <c r="I519" i="9"/>
  <c r="H519" i="9"/>
  <c r="N519" i="9" s="1"/>
  <c r="G519" i="9"/>
  <c r="M519" i="9" s="1"/>
  <c r="L518" i="9"/>
  <c r="K518" i="9"/>
  <c r="H518" i="9"/>
  <c r="N518" i="9" s="1"/>
  <c r="G518" i="9"/>
  <c r="M518" i="9" s="1"/>
  <c r="L517" i="9"/>
  <c r="K517" i="9"/>
  <c r="J517" i="9"/>
  <c r="I517" i="9"/>
  <c r="H517" i="9"/>
  <c r="N517" i="9" s="1"/>
  <c r="G517" i="9"/>
  <c r="M517" i="9" s="1"/>
  <c r="L516" i="9"/>
  <c r="K516" i="9"/>
  <c r="J516" i="9"/>
  <c r="I516" i="9"/>
  <c r="H516" i="9"/>
  <c r="N516" i="9" s="1"/>
  <c r="G516" i="9"/>
  <c r="M516" i="9" s="1"/>
  <c r="L515" i="9"/>
  <c r="K515" i="9"/>
  <c r="I515" i="9"/>
  <c r="H515" i="9"/>
  <c r="N515" i="9" s="1"/>
  <c r="G515" i="9"/>
  <c r="M515" i="9" s="1"/>
  <c r="L514" i="9"/>
  <c r="K514" i="9"/>
  <c r="G514" i="9"/>
  <c r="M514" i="9" s="1"/>
  <c r="L513" i="9"/>
  <c r="K513" i="9"/>
  <c r="H513" i="9"/>
  <c r="N513" i="9" s="1"/>
  <c r="G513" i="9"/>
  <c r="M513" i="9" s="1"/>
  <c r="L512" i="9"/>
  <c r="K512" i="9"/>
  <c r="I512" i="9"/>
  <c r="H512" i="9"/>
  <c r="N512" i="9" s="1"/>
  <c r="G512" i="9"/>
  <c r="M512" i="9" s="1"/>
  <c r="L511" i="9"/>
  <c r="K511" i="9"/>
  <c r="J511" i="9"/>
  <c r="I511" i="9"/>
  <c r="H511" i="9"/>
  <c r="N511" i="9" s="1"/>
  <c r="G511" i="9"/>
  <c r="M511" i="9" s="1"/>
  <c r="L510" i="9"/>
  <c r="K510" i="9"/>
  <c r="J510" i="9"/>
  <c r="I510" i="9"/>
  <c r="H510" i="9"/>
  <c r="N510" i="9" s="1"/>
  <c r="G510" i="9"/>
  <c r="M510" i="9" s="1"/>
  <c r="L509" i="9"/>
  <c r="K509" i="9"/>
  <c r="J509" i="9"/>
  <c r="I509" i="9"/>
  <c r="H509" i="9"/>
  <c r="N509" i="9" s="1"/>
  <c r="G509" i="9"/>
  <c r="M509" i="9" s="1"/>
  <c r="L508" i="9"/>
  <c r="K508" i="9"/>
  <c r="J508" i="9"/>
  <c r="I508" i="9"/>
  <c r="H508" i="9"/>
  <c r="N508" i="9" s="1"/>
  <c r="G508" i="9"/>
  <c r="M508" i="9" s="1"/>
  <c r="L507" i="9"/>
  <c r="K507" i="9"/>
  <c r="I507" i="9"/>
  <c r="G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J504" i="9"/>
  <c r="I504" i="9"/>
  <c r="H504" i="9"/>
  <c r="N504" i="9" s="1"/>
  <c r="G504" i="9"/>
  <c r="M504" i="9" s="1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G499" i="9"/>
  <c r="M499" i="9" s="1"/>
  <c r="L498" i="9"/>
  <c r="K498" i="9"/>
  <c r="J498" i="9"/>
  <c r="I498" i="9"/>
  <c r="G498" i="9"/>
  <c r="M498" i="9" s="1"/>
  <c r="L497" i="9"/>
  <c r="K497" i="9"/>
  <c r="J497" i="9"/>
  <c r="I497" i="9"/>
  <c r="G497" i="9"/>
  <c r="M497" i="9" s="1"/>
  <c r="L496" i="9"/>
  <c r="K496" i="9"/>
  <c r="J496" i="9"/>
  <c r="I496" i="9"/>
  <c r="H496" i="9"/>
  <c r="N496" i="9" s="1"/>
  <c r="G496" i="9"/>
  <c r="M496" i="9" s="1"/>
  <c r="L495" i="9"/>
  <c r="K495" i="9"/>
  <c r="I495" i="9"/>
  <c r="H495" i="9"/>
  <c r="G495" i="9"/>
  <c r="M495" i="9" s="1"/>
  <c r="L494" i="9"/>
  <c r="K494" i="9"/>
  <c r="J494" i="9"/>
  <c r="I494" i="9"/>
  <c r="G494" i="9"/>
  <c r="M494" i="9" s="1"/>
  <c r="L493" i="9"/>
  <c r="K493" i="9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I489" i="9"/>
  <c r="H489" i="9"/>
  <c r="G489" i="9"/>
  <c r="L488" i="9"/>
  <c r="K488" i="9"/>
  <c r="J488" i="9"/>
  <c r="I488" i="9"/>
  <c r="H488" i="9"/>
  <c r="N488" i="9" s="1"/>
  <c r="G488" i="9"/>
  <c r="M488" i="9" s="1"/>
  <c r="L487" i="9"/>
  <c r="K487" i="9"/>
  <c r="J487" i="9"/>
  <c r="I487" i="9"/>
  <c r="H487" i="9"/>
  <c r="N487" i="9" s="1"/>
  <c r="G487" i="9"/>
  <c r="M487" i="9" s="1"/>
  <c r="L486" i="9"/>
  <c r="K486" i="9"/>
  <c r="J486" i="9"/>
  <c r="I486" i="9"/>
  <c r="H486" i="9"/>
  <c r="N486" i="9" s="1"/>
  <c r="G486" i="9"/>
  <c r="M486" i="9" s="1"/>
  <c r="L485" i="9"/>
  <c r="K485" i="9"/>
  <c r="I485" i="9"/>
  <c r="H485" i="9"/>
  <c r="N485" i="9" s="1"/>
  <c r="G485" i="9"/>
  <c r="L484" i="9"/>
  <c r="K484" i="9"/>
  <c r="J484" i="9"/>
  <c r="I484" i="9"/>
  <c r="H484" i="9"/>
  <c r="N484" i="9" s="1"/>
  <c r="L483" i="9"/>
  <c r="K483" i="9"/>
  <c r="J483" i="9"/>
  <c r="I483" i="9"/>
  <c r="H483" i="9"/>
  <c r="N483" i="9" s="1"/>
  <c r="G483" i="9"/>
  <c r="M483" i="9" s="1"/>
  <c r="L482" i="9"/>
  <c r="K482" i="9"/>
  <c r="J482" i="9"/>
  <c r="I482" i="9"/>
  <c r="H482" i="9"/>
  <c r="N482" i="9" s="1"/>
  <c r="G482" i="9"/>
  <c r="M482" i="9" s="1"/>
  <c r="L481" i="9"/>
  <c r="K481" i="9"/>
  <c r="H481" i="9"/>
  <c r="G481" i="9"/>
  <c r="M481" i="9" s="1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L477" i="9"/>
  <c r="K477" i="9"/>
  <c r="J477" i="9"/>
  <c r="I477" i="9"/>
  <c r="H477" i="9"/>
  <c r="N477" i="9" s="1"/>
  <c r="G477" i="9"/>
  <c r="M477" i="9" s="1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L474" i="9"/>
  <c r="K474" i="9"/>
  <c r="J474" i="9"/>
  <c r="I474" i="9"/>
  <c r="H474" i="9"/>
  <c r="N474" i="9" s="1"/>
  <c r="G474" i="9"/>
  <c r="M474" i="9" s="1"/>
  <c r="L473" i="9"/>
  <c r="K473" i="9"/>
  <c r="G473" i="9"/>
  <c r="M473" i="9" s="1"/>
  <c r="L472" i="9"/>
  <c r="K472" i="9"/>
  <c r="J472" i="9"/>
  <c r="I472" i="9"/>
  <c r="H472" i="9"/>
  <c r="N472" i="9" s="1"/>
  <c r="L471" i="9"/>
  <c r="K471" i="9"/>
  <c r="L470" i="9"/>
  <c r="K470" i="9"/>
  <c r="G470" i="9"/>
  <c r="L469" i="9"/>
  <c r="K469" i="9"/>
  <c r="J469" i="9"/>
  <c r="I469" i="9"/>
  <c r="H469" i="9"/>
  <c r="N469" i="9" s="1"/>
  <c r="G469" i="9"/>
  <c r="M469" i="9" s="1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L466" i="9"/>
  <c r="K466" i="9"/>
  <c r="J466" i="9"/>
  <c r="I466" i="9"/>
  <c r="H466" i="9"/>
  <c r="N466" i="9" s="1"/>
  <c r="G466" i="9"/>
  <c r="M466" i="9" s="1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L463" i="9"/>
  <c r="K463" i="9"/>
  <c r="J463" i="9"/>
  <c r="I463" i="9"/>
  <c r="H463" i="9"/>
  <c r="N463" i="9" s="1"/>
  <c r="G463" i="9"/>
  <c r="M463" i="9" s="1"/>
  <c r="L462" i="9"/>
  <c r="K462" i="9"/>
  <c r="J462" i="9"/>
  <c r="I462" i="9"/>
  <c r="H462" i="9"/>
  <c r="N462" i="9" s="1"/>
  <c r="G462" i="9"/>
  <c r="M462" i="9" s="1"/>
  <c r="L461" i="9"/>
  <c r="K461" i="9"/>
  <c r="J461" i="9"/>
  <c r="I461" i="9"/>
  <c r="G461" i="9"/>
  <c r="L460" i="9"/>
  <c r="K460" i="9"/>
  <c r="J460" i="9"/>
  <c r="I460" i="9"/>
  <c r="H460" i="9"/>
  <c r="N460" i="9" s="1"/>
  <c r="G460" i="9"/>
  <c r="M460" i="9" s="1"/>
  <c r="L459" i="9"/>
  <c r="K459" i="9"/>
  <c r="J459" i="9"/>
  <c r="I459" i="9"/>
  <c r="H459" i="9"/>
  <c r="N459" i="9" s="1"/>
  <c r="L458" i="9"/>
  <c r="K458" i="9"/>
  <c r="J458" i="9"/>
  <c r="I458" i="9"/>
  <c r="H458" i="9"/>
  <c r="N458" i="9" s="1"/>
  <c r="G458" i="9"/>
  <c r="M458" i="9" s="1"/>
  <c r="L457" i="9"/>
  <c r="K457" i="9"/>
  <c r="J457" i="9"/>
  <c r="I457" i="9"/>
  <c r="H457" i="9"/>
  <c r="N457" i="9" s="1"/>
  <c r="G457" i="9"/>
  <c r="M457" i="9" s="1"/>
  <c r="L456" i="9"/>
  <c r="K456" i="9"/>
  <c r="J456" i="9"/>
  <c r="I456" i="9"/>
  <c r="H456" i="9"/>
  <c r="N456" i="9" s="1"/>
  <c r="L455" i="9"/>
  <c r="K455" i="9"/>
  <c r="J455" i="9"/>
  <c r="H455" i="9"/>
  <c r="G455" i="9"/>
  <c r="M455" i="9" s="1"/>
  <c r="L454" i="9"/>
  <c r="K454" i="9"/>
  <c r="J454" i="9"/>
  <c r="H454" i="9"/>
  <c r="N454" i="9" s="1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G451" i="9"/>
  <c r="M451" i="9" s="1"/>
  <c r="L450" i="9"/>
  <c r="K450" i="9"/>
  <c r="J450" i="9"/>
  <c r="I450" i="9"/>
  <c r="H450" i="9"/>
  <c r="N450" i="9" s="1"/>
  <c r="L449" i="9"/>
  <c r="K449" i="9"/>
  <c r="J449" i="9"/>
  <c r="H449" i="9"/>
  <c r="G449" i="9"/>
  <c r="M449" i="9" s="1"/>
  <c r="L448" i="9"/>
  <c r="K448" i="9"/>
  <c r="J448" i="9"/>
  <c r="I448" i="9"/>
  <c r="G448" i="9"/>
  <c r="L447" i="9"/>
  <c r="K447" i="9"/>
  <c r="J447" i="9"/>
  <c r="I447" i="9"/>
  <c r="H447" i="9"/>
  <c r="N447" i="9" s="1"/>
  <c r="G447" i="9"/>
  <c r="M447" i="9" s="1"/>
  <c r="L446" i="9"/>
  <c r="K446" i="9"/>
  <c r="L445" i="9"/>
  <c r="K445" i="9"/>
  <c r="I445" i="9"/>
  <c r="H445" i="9"/>
  <c r="G445" i="9"/>
  <c r="M445" i="9" s="1"/>
  <c r="L444" i="9"/>
  <c r="K444" i="9"/>
  <c r="H444" i="9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H438" i="9"/>
  <c r="L437" i="9"/>
  <c r="K437" i="9"/>
  <c r="J437" i="9"/>
  <c r="I437" i="9"/>
  <c r="L436" i="9"/>
  <c r="K436" i="9"/>
  <c r="J436" i="9"/>
  <c r="I436" i="9"/>
  <c r="H436" i="9"/>
  <c r="N436" i="9" s="1"/>
  <c r="G436" i="9"/>
  <c r="M436" i="9" s="1"/>
  <c r="L435" i="9"/>
  <c r="K435" i="9"/>
  <c r="L434" i="9"/>
  <c r="K434" i="9"/>
  <c r="J434" i="9"/>
  <c r="I434" i="9"/>
  <c r="G434" i="9"/>
  <c r="M434" i="9" s="1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L430" i="9"/>
  <c r="K430" i="9"/>
  <c r="J430" i="9"/>
  <c r="I430" i="9"/>
  <c r="H430" i="9"/>
  <c r="N430" i="9" s="1"/>
  <c r="G430" i="9"/>
  <c r="M430" i="9" s="1"/>
  <c r="L429" i="9"/>
  <c r="K429" i="9"/>
  <c r="J429" i="9"/>
  <c r="I429" i="9"/>
  <c r="H429" i="9"/>
  <c r="N429" i="9" s="1"/>
  <c r="L428" i="9"/>
  <c r="K428" i="9"/>
  <c r="J428" i="9"/>
  <c r="H428" i="9"/>
  <c r="G428" i="9"/>
  <c r="M428" i="9" s="1"/>
  <c r="L427" i="9"/>
  <c r="K427" i="9"/>
  <c r="J427" i="9"/>
  <c r="I427" i="9"/>
  <c r="H427" i="9"/>
  <c r="N427" i="9" s="1"/>
  <c r="G427" i="9"/>
  <c r="M427" i="9" s="1"/>
  <c r="L426" i="9"/>
  <c r="K426" i="9"/>
  <c r="I426" i="9"/>
  <c r="H426" i="9"/>
  <c r="N426" i="9" s="1"/>
  <c r="G426" i="9"/>
  <c r="L425" i="9"/>
  <c r="K425" i="9"/>
  <c r="J425" i="9"/>
  <c r="I425" i="9"/>
  <c r="H425" i="9"/>
  <c r="N425" i="9" s="1"/>
  <c r="G425" i="9"/>
  <c r="M425" i="9" s="1"/>
  <c r="L424" i="9"/>
  <c r="K424" i="9"/>
  <c r="L423" i="9"/>
  <c r="K423" i="9"/>
  <c r="L422" i="9"/>
  <c r="K422" i="9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G420" i="9"/>
  <c r="M420" i="9" s="1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I416" i="9"/>
  <c r="H416" i="9"/>
  <c r="N416" i="9" s="1"/>
  <c r="G416" i="9"/>
  <c r="L415" i="9"/>
  <c r="K415" i="9"/>
  <c r="H415" i="9"/>
  <c r="G415" i="9"/>
  <c r="L414" i="9"/>
  <c r="K414" i="9"/>
  <c r="J414" i="9"/>
  <c r="I414" i="9"/>
  <c r="H414" i="9"/>
  <c r="N414" i="9" s="1"/>
  <c r="G414" i="9"/>
  <c r="M414" i="9" s="1"/>
  <c r="L413" i="9"/>
  <c r="K413" i="9"/>
  <c r="J413" i="9"/>
  <c r="H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J410" i="9"/>
  <c r="I410" i="9"/>
  <c r="L409" i="9"/>
  <c r="K409" i="9"/>
  <c r="J409" i="9"/>
  <c r="I409" i="9"/>
  <c r="H409" i="9"/>
  <c r="N409" i="9" s="1"/>
  <c r="G409" i="9"/>
  <c r="M409" i="9" s="1"/>
  <c r="L408" i="9"/>
  <c r="K408" i="9"/>
  <c r="L407" i="9"/>
  <c r="K407" i="9"/>
  <c r="J407" i="9"/>
  <c r="G407" i="9"/>
  <c r="M407" i="9" s="1"/>
  <c r="L406" i="9"/>
  <c r="K406" i="9"/>
  <c r="J406" i="9"/>
  <c r="L405" i="9"/>
  <c r="K405" i="9"/>
  <c r="I405" i="9"/>
  <c r="L404" i="9"/>
  <c r="K404" i="9"/>
  <c r="H404" i="9"/>
  <c r="G404" i="9"/>
  <c r="L403" i="9"/>
  <c r="K403" i="9"/>
  <c r="J403" i="9"/>
  <c r="I403" i="9"/>
  <c r="H403" i="9"/>
  <c r="N403" i="9" s="1"/>
  <c r="G403" i="9"/>
  <c r="M403" i="9" s="1"/>
  <c r="L402" i="9"/>
  <c r="K402" i="9"/>
  <c r="H402" i="9"/>
  <c r="N402" i="9" s="1"/>
  <c r="G402" i="9"/>
  <c r="M402" i="9" s="1"/>
  <c r="L401" i="9"/>
  <c r="K401" i="9"/>
  <c r="J401" i="9"/>
  <c r="I401" i="9"/>
  <c r="H401" i="9"/>
  <c r="N401" i="9" s="1"/>
  <c r="L400" i="9"/>
  <c r="K400" i="9"/>
  <c r="J400" i="9"/>
  <c r="I400" i="9"/>
  <c r="H400" i="9"/>
  <c r="N400" i="9" s="1"/>
  <c r="G400" i="9"/>
  <c r="M400" i="9" s="1"/>
  <c r="L399" i="9"/>
  <c r="K399" i="9"/>
  <c r="J399" i="9"/>
  <c r="I399" i="9"/>
  <c r="G399" i="9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G396" i="9"/>
  <c r="M396" i="9" s="1"/>
  <c r="L395" i="9"/>
  <c r="K395" i="9"/>
  <c r="L394" i="9"/>
  <c r="K394" i="9"/>
  <c r="J394" i="9"/>
  <c r="I394" i="9"/>
  <c r="L393" i="9"/>
  <c r="K393" i="9"/>
  <c r="I393" i="9"/>
  <c r="H393" i="9"/>
  <c r="N393" i="9" s="1"/>
  <c r="G393" i="9"/>
  <c r="L392" i="9"/>
  <c r="K392" i="9"/>
  <c r="J392" i="9"/>
  <c r="G392" i="9"/>
  <c r="M392" i="9" s="1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J389" i="9"/>
  <c r="I389" i="9"/>
  <c r="H389" i="9"/>
  <c r="N389" i="9" s="1"/>
  <c r="G389" i="9"/>
  <c r="M389" i="9" s="1"/>
  <c r="L388" i="9"/>
  <c r="K388" i="9"/>
  <c r="J388" i="9"/>
  <c r="I388" i="9"/>
  <c r="H388" i="9"/>
  <c r="N388" i="9" s="1"/>
  <c r="G388" i="9"/>
  <c r="M388" i="9" s="1"/>
  <c r="L387" i="9"/>
  <c r="K387" i="9"/>
  <c r="J387" i="9"/>
  <c r="H387" i="9"/>
  <c r="G387" i="9"/>
  <c r="M387" i="9" s="1"/>
  <c r="L386" i="9"/>
  <c r="K386" i="9"/>
  <c r="L385" i="9"/>
  <c r="K385" i="9"/>
  <c r="J385" i="9"/>
  <c r="H385" i="9"/>
  <c r="N385" i="9" s="1"/>
  <c r="G385" i="9"/>
  <c r="L384" i="9"/>
  <c r="K384" i="9"/>
  <c r="H384" i="9"/>
  <c r="N384" i="9" s="1"/>
  <c r="G384" i="9"/>
  <c r="M384" i="9" s="1"/>
  <c r="L383" i="9"/>
  <c r="K383" i="9"/>
  <c r="L382" i="9"/>
  <c r="K382" i="9"/>
  <c r="J382" i="9"/>
  <c r="I382" i="9"/>
  <c r="H382" i="9"/>
  <c r="N382" i="9" s="1"/>
  <c r="G382" i="9"/>
  <c r="M382" i="9" s="1"/>
  <c r="L381" i="9"/>
  <c r="K381" i="9"/>
  <c r="J381" i="9"/>
  <c r="I381" i="9"/>
  <c r="H381" i="9"/>
  <c r="N381" i="9" s="1"/>
  <c r="L380" i="9"/>
  <c r="K380" i="9"/>
  <c r="H380" i="9"/>
  <c r="N380" i="9" s="1"/>
  <c r="G380" i="9"/>
  <c r="L379" i="9"/>
  <c r="K379" i="9"/>
  <c r="J379" i="9"/>
  <c r="I379" i="9"/>
  <c r="H379" i="9"/>
  <c r="N379" i="9" s="1"/>
  <c r="G379" i="9"/>
  <c r="M379" i="9" s="1"/>
  <c r="L378" i="9"/>
  <c r="K378" i="9"/>
  <c r="H378" i="9"/>
  <c r="L377" i="9"/>
  <c r="K377" i="9"/>
  <c r="J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J374" i="9"/>
  <c r="I374" i="9"/>
  <c r="H374" i="9"/>
  <c r="N374" i="9" s="1"/>
  <c r="G374" i="9"/>
  <c r="M374" i="9" s="1"/>
  <c r="L373" i="9"/>
  <c r="K373" i="9"/>
  <c r="J373" i="9"/>
  <c r="I373" i="9"/>
  <c r="G373" i="9"/>
  <c r="L372" i="9"/>
  <c r="K372" i="9"/>
  <c r="J372" i="9"/>
  <c r="I372" i="9"/>
  <c r="H372" i="9"/>
  <c r="N372" i="9" s="1"/>
  <c r="F371" i="9"/>
  <c r="J597" i="9" s="1"/>
  <c r="E371" i="9"/>
  <c r="I597" i="9" s="1"/>
  <c r="D371" i="9"/>
  <c r="H601" i="9" s="1"/>
  <c r="N601" i="9" s="1"/>
  <c r="C371" i="9"/>
  <c r="G590" i="9" s="1"/>
  <c r="M590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I361" i="9"/>
  <c r="H361" i="9"/>
  <c r="N361" i="9" s="1"/>
  <c r="G361" i="9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H358" i="9"/>
  <c r="N358" i="9" s="1"/>
  <c r="G358" i="9"/>
  <c r="M358" i="9" s="1"/>
  <c r="L357" i="9"/>
  <c r="K357" i="9"/>
  <c r="J357" i="9"/>
  <c r="I357" i="9"/>
  <c r="H357" i="9"/>
  <c r="N357" i="9" s="1"/>
  <c r="G357" i="9"/>
  <c r="M357" i="9" s="1"/>
  <c r="L356" i="9"/>
  <c r="K356" i="9"/>
  <c r="I356" i="9"/>
  <c r="H356" i="9"/>
  <c r="G356" i="9"/>
  <c r="M356" i="9" s="1"/>
  <c r="L355" i="9"/>
  <c r="K355" i="9"/>
  <c r="J355" i="9"/>
  <c r="I355" i="9"/>
  <c r="H355" i="9"/>
  <c r="N355" i="9" s="1"/>
  <c r="G355" i="9"/>
  <c r="M355" i="9" s="1"/>
  <c r="L354" i="9"/>
  <c r="K354" i="9"/>
  <c r="J354" i="9"/>
  <c r="I354" i="9"/>
  <c r="H354" i="9"/>
  <c r="N354" i="9" s="1"/>
  <c r="G354" i="9"/>
  <c r="M354" i="9" s="1"/>
  <c r="L353" i="9"/>
  <c r="K353" i="9"/>
  <c r="J353" i="9"/>
  <c r="I353" i="9"/>
  <c r="H353" i="9"/>
  <c r="N353" i="9" s="1"/>
  <c r="G353" i="9"/>
  <c r="M353" i="9" s="1"/>
  <c r="L352" i="9"/>
  <c r="K352" i="9"/>
  <c r="J352" i="9"/>
  <c r="I352" i="9"/>
  <c r="H352" i="9"/>
  <c r="N352" i="9" s="1"/>
  <c r="G352" i="9"/>
  <c r="M352" i="9" s="1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L348" i="9"/>
  <c r="K348" i="9"/>
  <c r="I348" i="9"/>
  <c r="H348" i="9"/>
  <c r="N348" i="9" s="1"/>
  <c r="G348" i="9"/>
  <c r="L347" i="9"/>
  <c r="K347" i="9"/>
  <c r="J347" i="9"/>
  <c r="H347" i="9"/>
  <c r="G347" i="9"/>
  <c r="M347" i="9" s="1"/>
  <c r="L346" i="9"/>
  <c r="K346" i="9"/>
  <c r="J346" i="9"/>
  <c r="I346" i="9"/>
  <c r="H346" i="9"/>
  <c r="N346" i="9" s="1"/>
  <c r="G346" i="9"/>
  <c r="M346" i="9" s="1"/>
  <c r="L345" i="9"/>
  <c r="K345" i="9"/>
  <c r="J345" i="9"/>
  <c r="I345" i="9"/>
  <c r="H345" i="9"/>
  <c r="N345" i="9" s="1"/>
  <c r="G345" i="9"/>
  <c r="M345" i="9" s="1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G343" i="9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G340" i="9"/>
  <c r="M340" i="9" s="1"/>
  <c r="L339" i="9"/>
  <c r="K339" i="9"/>
  <c r="J339" i="9"/>
  <c r="I339" i="9"/>
  <c r="H339" i="9"/>
  <c r="N339" i="9" s="1"/>
  <c r="G339" i="9"/>
  <c r="M339" i="9" s="1"/>
  <c r="L338" i="9"/>
  <c r="K338" i="9"/>
  <c r="G338" i="9"/>
  <c r="M338" i="9" s="1"/>
  <c r="L337" i="9"/>
  <c r="K337" i="9"/>
  <c r="J337" i="9"/>
  <c r="I337" i="9"/>
  <c r="H337" i="9"/>
  <c r="N337" i="9" s="1"/>
  <c r="G337" i="9"/>
  <c r="M337" i="9" s="1"/>
  <c r="L336" i="9"/>
  <c r="K336" i="9"/>
  <c r="I336" i="9"/>
  <c r="H336" i="9"/>
  <c r="N336" i="9" s="1"/>
  <c r="L335" i="9"/>
  <c r="K335" i="9"/>
  <c r="J335" i="9"/>
  <c r="I335" i="9"/>
  <c r="H335" i="9"/>
  <c r="N335" i="9" s="1"/>
  <c r="G335" i="9"/>
  <c r="M335" i="9" s="1"/>
  <c r="L334" i="9"/>
  <c r="K334" i="9"/>
  <c r="J334" i="9"/>
  <c r="I334" i="9"/>
  <c r="H334" i="9"/>
  <c r="N334" i="9" s="1"/>
  <c r="G334" i="9"/>
  <c r="M334" i="9" s="1"/>
  <c r="L333" i="9"/>
  <c r="K333" i="9"/>
  <c r="J333" i="9"/>
  <c r="I333" i="9"/>
  <c r="H333" i="9"/>
  <c r="N333" i="9" s="1"/>
  <c r="G333" i="9"/>
  <c r="M333" i="9" s="1"/>
  <c r="L332" i="9"/>
  <c r="K332" i="9"/>
  <c r="J332" i="9"/>
  <c r="I332" i="9"/>
  <c r="H332" i="9"/>
  <c r="N332" i="9" s="1"/>
  <c r="G332" i="9"/>
  <c r="M332" i="9" s="1"/>
  <c r="L331" i="9"/>
  <c r="K331" i="9"/>
  <c r="J331" i="9"/>
  <c r="I331" i="9"/>
  <c r="H331" i="9"/>
  <c r="N331" i="9" s="1"/>
  <c r="G331" i="9"/>
  <c r="M331" i="9" s="1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L326" i="9"/>
  <c r="K326" i="9"/>
  <c r="J326" i="9"/>
  <c r="I326" i="9"/>
  <c r="H326" i="9"/>
  <c r="N326" i="9" s="1"/>
  <c r="G326" i="9"/>
  <c r="M326" i="9" s="1"/>
  <c r="L325" i="9"/>
  <c r="K325" i="9"/>
  <c r="J325" i="9"/>
  <c r="I325" i="9"/>
  <c r="H325" i="9"/>
  <c r="N325" i="9" s="1"/>
  <c r="G325" i="9"/>
  <c r="M325" i="9" s="1"/>
  <c r="L324" i="9"/>
  <c r="K324" i="9"/>
  <c r="L323" i="9"/>
  <c r="K323" i="9"/>
  <c r="J323" i="9"/>
  <c r="I323" i="9"/>
  <c r="H323" i="9"/>
  <c r="N323" i="9" s="1"/>
  <c r="G323" i="9"/>
  <c r="M323" i="9" s="1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L319" i="9"/>
  <c r="K319" i="9"/>
  <c r="J319" i="9"/>
  <c r="I319" i="9"/>
  <c r="H319" i="9"/>
  <c r="N319" i="9" s="1"/>
  <c r="G319" i="9"/>
  <c r="M319" i="9" s="1"/>
  <c r="L318" i="9"/>
  <c r="K318" i="9"/>
  <c r="L317" i="9"/>
  <c r="K317" i="9"/>
  <c r="J317" i="9"/>
  <c r="I317" i="9"/>
  <c r="H317" i="9"/>
  <c r="N317" i="9" s="1"/>
  <c r="G317" i="9"/>
  <c r="M317" i="9" s="1"/>
  <c r="L316" i="9"/>
  <c r="K316" i="9"/>
  <c r="J316" i="9"/>
  <c r="I316" i="9"/>
  <c r="H316" i="9"/>
  <c r="N316" i="9" s="1"/>
  <c r="G316" i="9"/>
  <c r="M316" i="9" s="1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L313" i="9"/>
  <c r="K313" i="9"/>
  <c r="J313" i="9"/>
  <c r="I313" i="9"/>
  <c r="H313" i="9"/>
  <c r="N313" i="9" s="1"/>
  <c r="G313" i="9"/>
  <c r="M313" i="9" s="1"/>
  <c r="L312" i="9"/>
  <c r="K312" i="9"/>
  <c r="H312" i="9"/>
  <c r="N312" i="9" s="1"/>
  <c r="L311" i="9"/>
  <c r="K311" i="9"/>
  <c r="I311" i="9"/>
  <c r="H311" i="9"/>
  <c r="N311" i="9" s="1"/>
  <c r="G311" i="9"/>
  <c r="L310" i="9"/>
  <c r="K310" i="9"/>
  <c r="H310" i="9"/>
  <c r="N310" i="9" s="1"/>
  <c r="L309" i="9"/>
  <c r="K309" i="9"/>
  <c r="J309" i="9"/>
  <c r="H309" i="9"/>
  <c r="N309" i="9" s="1"/>
  <c r="G309" i="9"/>
  <c r="L308" i="9"/>
  <c r="K308" i="9"/>
  <c r="J308" i="9"/>
  <c r="I308" i="9"/>
  <c r="H308" i="9"/>
  <c r="N308" i="9" s="1"/>
  <c r="G308" i="9"/>
  <c r="M308" i="9" s="1"/>
  <c r="L307" i="9"/>
  <c r="K307" i="9"/>
  <c r="J307" i="9"/>
  <c r="I307" i="9"/>
  <c r="G307" i="9"/>
  <c r="M307" i="9" s="1"/>
  <c r="L306" i="9"/>
  <c r="K306" i="9"/>
  <c r="J306" i="9"/>
  <c r="H306" i="9"/>
  <c r="N306" i="9" s="1"/>
  <c r="G306" i="9"/>
  <c r="L305" i="9"/>
  <c r="K305" i="9"/>
  <c r="J305" i="9"/>
  <c r="I305" i="9"/>
  <c r="H305" i="9"/>
  <c r="N305" i="9" s="1"/>
  <c r="G305" i="9"/>
  <c r="M305" i="9" s="1"/>
  <c r="L304" i="9"/>
  <c r="K304" i="9"/>
  <c r="J304" i="9"/>
  <c r="I304" i="9"/>
  <c r="H304" i="9"/>
  <c r="N304" i="9" s="1"/>
  <c r="G304" i="9"/>
  <c r="M304" i="9" s="1"/>
  <c r="L303" i="9"/>
  <c r="K303" i="9"/>
  <c r="J303" i="9"/>
  <c r="I303" i="9"/>
  <c r="H303" i="9"/>
  <c r="N303" i="9" s="1"/>
  <c r="G303" i="9"/>
  <c r="M303" i="9" s="1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L300" i="9"/>
  <c r="K300" i="9"/>
  <c r="J300" i="9"/>
  <c r="I300" i="9"/>
  <c r="G300" i="9"/>
  <c r="M300" i="9" s="1"/>
  <c r="L299" i="9"/>
  <c r="K299" i="9"/>
  <c r="J299" i="9"/>
  <c r="I299" i="9"/>
  <c r="G299" i="9"/>
  <c r="L298" i="9"/>
  <c r="K298" i="9"/>
  <c r="J298" i="9"/>
  <c r="I298" i="9"/>
  <c r="G298" i="9"/>
  <c r="M298" i="9" s="1"/>
  <c r="L297" i="9"/>
  <c r="K297" i="9"/>
  <c r="I297" i="9"/>
  <c r="H297" i="9"/>
  <c r="N297" i="9" s="1"/>
  <c r="G297" i="9"/>
  <c r="L296" i="9"/>
  <c r="K296" i="9"/>
  <c r="J296" i="9"/>
  <c r="I296" i="9"/>
  <c r="H296" i="9"/>
  <c r="N296" i="9" s="1"/>
  <c r="G296" i="9"/>
  <c r="M296" i="9" s="1"/>
  <c r="L295" i="9"/>
  <c r="K295" i="9"/>
  <c r="I295" i="9"/>
  <c r="H295" i="9"/>
  <c r="G295" i="9"/>
  <c r="M295" i="9" s="1"/>
  <c r="L294" i="9"/>
  <c r="K294" i="9"/>
  <c r="J294" i="9"/>
  <c r="I294" i="9"/>
  <c r="H294" i="9"/>
  <c r="N294" i="9" s="1"/>
  <c r="G294" i="9"/>
  <c r="M294" i="9" s="1"/>
  <c r="L293" i="9"/>
  <c r="K293" i="9"/>
  <c r="L292" i="9"/>
  <c r="K292" i="9"/>
  <c r="J292" i="9"/>
  <c r="H292" i="9"/>
  <c r="N292" i="9" s="1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L285" i="9"/>
  <c r="K285" i="9"/>
  <c r="J285" i="9"/>
  <c r="I285" i="9"/>
  <c r="H285" i="9"/>
  <c r="N285" i="9" s="1"/>
  <c r="L284" i="9"/>
  <c r="K284" i="9"/>
  <c r="J284" i="9"/>
  <c r="I284" i="9"/>
  <c r="H284" i="9"/>
  <c r="N284" i="9" s="1"/>
  <c r="G284" i="9"/>
  <c r="M284" i="9" s="1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I281" i="9"/>
  <c r="L280" i="9"/>
  <c r="K280" i="9"/>
  <c r="J280" i="9"/>
  <c r="I280" i="9"/>
  <c r="H280" i="9"/>
  <c r="N280" i="9" s="1"/>
  <c r="G280" i="9"/>
  <c r="M280" i="9" s="1"/>
  <c r="L279" i="9"/>
  <c r="K279" i="9"/>
  <c r="I279" i="9"/>
  <c r="G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H276" i="9"/>
  <c r="N276" i="9" s="1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L273" i="9"/>
  <c r="K273" i="9"/>
  <c r="J273" i="9"/>
  <c r="I273" i="9"/>
  <c r="H273" i="9"/>
  <c r="N273" i="9" s="1"/>
  <c r="G273" i="9"/>
  <c r="M273" i="9" s="1"/>
  <c r="L272" i="9"/>
  <c r="K272" i="9"/>
  <c r="J272" i="9"/>
  <c r="I272" i="9"/>
  <c r="H272" i="9"/>
  <c r="N272" i="9" s="1"/>
  <c r="G272" i="9"/>
  <c r="M272" i="9" s="1"/>
  <c r="L271" i="9"/>
  <c r="K271" i="9"/>
  <c r="J271" i="9"/>
  <c r="I271" i="9"/>
  <c r="H271" i="9"/>
  <c r="N271" i="9" s="1"/>
  <c r="G271" i="9"/>
  <c r="M271" i="9" s="1"/>
  <c r="L270" i="9"/>
  <c r="K270" i="9"/>
  <c r="J270" i="9"/>
  <c r="I270" i="9"/>
  <c r="H270" i="9"/>
  <c r="N270" i="9" s="1"/>
  <c r="G270" i="9"/>
  <c r="M270" i="9" s="1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H267" i="9"/>
  <c r="G267" i="9"/>
  <c r="M267" i="9" s="1"/>
  <c r="L266" i="9"/>
  <c r="K266" i="9"/>
  <c r="J266" i="9"/>
  <c r="I266" i="9"/>
  <c r="H266" i="9"/>
  <c r="N266" i="9" s="1"/>
  <c r="G266" i="9"/>
  <c r="M266" i="9" s="1"/>
  <c r="L265" i="9"/>
  <c r="K265" i="9"/>
  <c r="J265" i="9"/>
  <c r="I265" i="9"/>
  <c r="H265" i="9"/>
  <c r="N265" i="9" s="1"/>
  <c r="G265" i="9"/>
  <c r="M265" i="9" s="1"/>
  <c r="L264" i="9"/>
  <c r="K264" i="9"/>
  <c r="J264" i="9"/>
  <c r="I264" i="9"/>
  <c r="H264" i="9"/>
  <c r="N264" i="9" s="1"/>
  <c r="G264" i="9"/>
  <c r="M264" i="9" s="1"/>
  <c r="L263" i="9"/>
  <c r="K263" i="9"/>
  <c r="J263" i="9"/>
  <c r="I263" i="9"/>
  <c r="H263" i="9"/>
  <c r="N263" i="9" s="1"/>
  <c r="G263" i="9"/>
  <c r="M263" i="9" s="1"/>
  <c r="L262" i="9"/>
  <c r="K262" i="9"/>
  <c r="J262" i="9"/>
  <c r="I262" i="9"/>
  <c r="H262" i="9"/>
  <c r="N262" i="9" s="1"/>
  <c r="G262" i="9"/>
  <c r="M262" i="9" s="1"/>
  <c r="L261" i="9"/>
  <c r="K261" i="9"/>
  <c r="I261" i="9"/>
  <c r="L260" i="9"/>
  <c r="K260" i="9"/>
  <c r="J260" i="9"/>
  <c r="I260" i="9"/>
  <c r="H260" i="9"/>
  <c r="N260" i="9" s="1"/>
  <c r="L259" i="9"/>
  <c r="K259" i="9"/>
  <c r="J259" i="9"/>
  <c r="I259" i="9"/>
  <c r="H259" i="9"/>
  <c r="N259" i="9" s="1"/>
  <c r="G259" i="9"/>
  <c r="M259" i="9" s="1"/>
  <c r="L258" i="9"/>
  <c r="K258" i="9"/>
  <c r="J258" i="9"/>
  <c r="G258" i="9"/>
  <c r="M258" i="9" s="1"/>
  <c r="L257" i="9"/>
  <c r="K257" i="9"/>
  <c r="I257" i="9"/>
  <c r="H257" i="9"/>
  <c r="N257" i="9" s="1"/>
  <c r="G257" i="9"/>
  <c r="L256" i="9"/>
  <c r="K256" i="9"/>
  <c r="J256" i="9"/>
  <c r="I256" i="9"/>
  <c r="H256" i="9"/>
  <c r="N256" i="9" s="1"/>
  <c r="G256" i="9"/>
  <c r="M256" i="9" s="1"/>
  <c r="L255" i="9"/>
  <c r="K255" i="9"/>
  <c r="J255" i="9"/>
  <c r="L254" i="9"/>
  <c r="K254" i="9"/>
  <c r="J254" i="9"/>
  <c r="I254" i="9"/>
  <c r="H254" i="9"/>
  <c r="N254" i="9" s="1"/>
  <c r="G254" i="9"/>
  <c r="M254" i="9" s="1"/>
  <c r="L253" i="9"/>
  <c r="K253" i="9"/>
  <c r="J253" i="9"/>
  <c r="I253" i="9"/>
  <c r="H253" i="9"/>
  <c r="N253" i="9" s="1"/>
  <c r="G253" i="9"/>
  <c r="M253" i="9" s="1"/>
  <c r="L252" i="9"/>
  <c r="K252" i="9"/>
  <c r="J252" i="9"/>
  <c r="I252" i="9"/>
  <c r="G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H249" i="9"/>
  <c r="G249" i="9"/>
  <c r="M249" i="9" s="1"/>
  <c r="L248" i="9"/>
  <c r="K248" i="9"/>
  <c r="J248" i="9"/>
  <c r="I248" i="9"/>
  <c r="H248" i="9"/>
  <c r="N248" i="9" s="1"/>
  <c r="G248" i="9"/>
  <c r="M248" i="9" s="1"/>
  <c r="L247" i="9"/>
  <c r="K247" i="9"/>
  <c r="J247" i="9"/>
  <c r="I247" i="9"/>
  <c r="H247" i="9"/>
  <c r="N247" i="9" s="1"/>
  <c r="G247" i="9"/>
  <c r="M247" i="9" s="1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G245" i="9"/>
  <c r="M245" i="9" s="1"/>
  <c r="L244" i="9"/>
  <c r="K244" i="9"/>
  <c r="J244" i="9"/>
  <c r="I244" i="9"/>
  <c r="H244" i="9"/>
  <c r="N244" i="9" s="1"/>
  <c r="G244" i="9"/>
  <c r="M244" i="9" s="1"/>
  <c r="L243" i="9"/>
  <c r="K243" i="9"/>
  <c r="J243" i="9"/>
  <c r="I243" i="9"/>
  <c r="H243" i="9"/>
  <c r="N243" i="9" s="1"/>
  <c r="G243" i="9"/>
  <c r="M243" i="9" s="1"/>
  <c r="L242" i="9"/>
  <c r="K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L239" i="9"/>
  <c r="K239" i="9"/>
  <c r="J239" i="9"/>
  <c r="I239" i="9"/>
  <c r="H239" i="9"/>
  <c r="N239" i="9" s="1"/>
  <c r="G239" i="9"/>
  <c r="M239" i="9" s="1"/>
  <c r="L238" i="9"/>
  <c r="K238" i="9"/>
  <c r="J238" i="9"/>
  <c r="I238" i="9"/>
  <c r="H238" i="9"/>
  <c r="N238" i="9" s="1"/>
  <c r="G238" i="9"/>
  <c r="M238" i="9" s="1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H235" i="9"/>
  <c r="N235" i="9" s="1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G233" i="9"/>
  <c r="M233" i="9" s="1"/>
  <c r="L232" i="9"/>
  <c r="K232" i="9"/>
  <c r="J232" i="9"/>
  <c r="I232" i="9"/>
  <c r="H232" i="9"/>
  <c r="N232" i="9" s="1"/>
  <c r="G232" i="9"/>
  <c r="M232" i="9" s="1"/>
  <c r="L231" i="9"/>
  <c r="K231" i="9"/>
  <c r="J231" i="9"/>
  <c r="I231" i="9"/>
  <c r="H231" i="9"/>
  <c r="N231" i="9" s="1"/>
  <c r="G231" i="9"/>
  <c r="M231" i="9" s="1"/>
  <c r="L230" i="9"/>
  <c r="K230" i="9"/>
  <c r="J230" i="9"/>
  <c r="H230" i="9"/>
  <c r="N230" i="9" s="1"/>
  <c r="L229" i="9"/>
  <c r="K229" i="9"/>
  <c r="J229" i="9"/>
  <c r="I229" i="9"/>
  <c r="H229" i="9"/>
  <c r="N229" i="9" s="1"/>
  <c r="G229" i="9"/>
  <c r="M229" i="9" s="1"/>
  <c r="L228" i="9"/>
  <c r="K228" i="9"/>
  <c r="J228" i="9"/>
  <c r="I228" i="9"/>
  <c r="H228" i="9"/>
  <c r="N228" i="9" s="1"/>
  <c r="G228" i="9"/>
  <c r="M228" i="9" s="1"/>
  <c r="L227" i="9"/>
  <c r="K227" i="9"/>
  <c r="J227" i="9"/>
  <c r="I227" i="9"/>
  <c r="H227" i="9"/>
  <c r="N227" i="9" s="1"/>
  <c r="G227" i="9"/>
  <c r="M227" i="9" s="1"/>
  <c r="L226" i="9"/>
  <c r="K226" i="9"/>
  <c r="H226" i="9"/>
  <c r="N226" i="9" s="1"/>
  <c r="G226" i="9"/>
  <c r="L225" i="9"/>
  <c r="K225" i="9"/>
  <c r="J225" i="9"/>
  <c r="I225" i="9"/>
  <c r="H225" i="9"/>
  <c r="N225" i="9" s="1"/>
  <c r="G225" i="9"/>
  <c r="M225" i="9" s="1"/>
  <c r="L224" i="9"/>
  <c r="K224" i="9"/>
  <c r="J224" i="9"/>
  <c r="I224" i="9"/>
  <c r="H224" i="9"/>
  <c r="N224" i="9" s="1"/>
  <c r="G224" i="9"/>
  <c r="M224" i="9" s="1"/>
  <c r="L223" i="9"/>
  <c r="K223" i="9"/>
  <c r="J223" i="9"/>
  <c r="I223" i="9"/>
  <c r="H223" i="9"/>
  <c r="N223" i="9" s="1"/>
  <c r="G223" i="9"/>
  <c r="M223" i="9" s="1"/>
  <c r="L222" i="9"/>
  <c r="K222" i="9"/>
  <c r="H222" i="9"/>
  <c r="G222" i="9"/>
  <c r="M222" i="9" s="1"/>
  <c r="L221" i="9"/>
  <c r="K221" i="9"/>
  <c r="G221" i="9"/>
  <c r="L220" i="9"/>
  <c r="K220" i="9"/>
  <c r="I220" i="9"/>
  <c r="G220" i="9"/>
  <c r="L219" i="9"/>
  <c r="K219" i="9"/>
  <c r="J219" i="9"/>
  <c r="I219" i="9"/>
  <c r="H219" i="9"/>
  <c r="N219" i="9" s="1"/>
  <c r="G219" i="9"/>
  <c r="M219" i="9" s="1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H216" i="9"/>
  <c r="N216" i="9" s="1"/>
  <c r="L215" i="9"/>
  <c r="K215" i="9"/>
  <c r="L214" i="9"/>
  <c r="K214" i="9"/>
  <c r="J214" i="9"/>
  <c r="I214" i="9"/>
  <c r="H214" i="9"/>
  <c r="N214" i="9" s="1"/>
  <c r="G214" i="9"/>
  <c r="M214" i="9" s="1"/>
  <c r="L213" i="9"/>
  <c r="K213" i="9"/>
  <c r="J213" i="9"/>
  <c r="I213" i="9"/>
  <c r="H213" i="9"/>
  <c r="N213" i="9" s="1"/>
  <c r="G213" i="9"/>
  <c r="M213" i="9" s="1"/>
  <c r="L212" i="9"/>
  <c r="K212" i="9"/>
  <c r="J212" i="9"/>
  <c r="I212" i="9"/>
  <c r="H212" i="9"/>
  <c r="N212" i="9" s="1"/>
  <c r="G212" i="9"/>
  <c r="M212" i="9" s="1"/>
  <c r="L211" i="9"/>
  <c r="K211" i="9"/>
  <c r="J211" i="9"/>
  <c r="I211" i="9"/>
  <c r="H211" i="9"/>
  <c r="N211" i="9" s="1"/>
  <c r="G211" i="9"/>
  <c r="M211" i="9" s="1"/>
  <c r="L210" i="9"/>
  <c r="K210" i="9"/>
  <c r="J210" i="9"/>
  <c r="I210" i="9"/>
  <c r="H210" i="9"/>
  <c r="N210" i="9" s="1"/>
  <c r="G210" i="9"/>
  <c r="M210" i="9" s="1"/>
  <c r="L209" i="9"/>
  <c r="K209" i="9"/>
  <c r="H209" i="9"/>
  <c r="L208" i="9"/>
  <c r="K208" i="9"/>
  <c r="J208" i="9"/>
  <c r="I208" i="9"/>
  <c r="H208" i="9"/>
  <c r="N208" i="9" s="1"/>
  <c r="G208" i="9"/>
  <c r="M208" i="9" s="1"/>
  <c r="L207" i="9"/>
  <c r="K207" i="9"/>
  <c r="J207" i="9"/>
  <c r="I207" i="9"/>
  <c r="H207" i="9"/>
  <c r="N207" i="9" s="1"/>
  <c r="G207" i="9"/>
  <c r="M207" i="9" s="1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H205" i="9"/>
  <c r="N205" i="9" s="1"/>
  <c r="G205" i="9"/>
  <c r="M205" i="9" s="1"/>
  <c r="L204" i="9"/>
  <c r="K204" i="9"/>
  <c r="H204" i="9"/>
  <c r="L203" i="9"/>
  <c r="K203" i="9"/>
  <c r="J203" i="9"/>
  <c r="I203" i="9"/>
  <c r="H203" i="9"/>
  <c r="N203" i="9" s="1"/>
  <c r="L202" i="9"/>
  <c r="K202" i="9"/>
  <c r="I202" i="9"/>
  <c r="H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L198" i="9"/>
  <c r="K198" i="9"/>
  <c r="J198" i="9"/>
  <c r="I198" i="9"/>
  <c r="H198" i="9"/>
  <c r="N198" i="9" s="1"/>
  <c r="G198" i="9"/>
  <c r="M198" i="9" s="1"/>
  <c r="L197" i="9"/>
  <c r="K197" i="9"/>
  <c r="J197" i="9"/>
  <c r="I197" i="9"/>
  <c r="H197" i="9"/>
  <c r="N197" i="9" s="1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I193" i="9"/>
  <c r="H193" i="9"/>
  <c r="N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H191" i="9"/>
  <c r="N191" i="9" s="1"/>
  <c r="L190" i="9"/>
  <c r="K190" i="9"/>
  <c r="J190" i="9"/>
  <c r="I190" i="9"/>
  <c r="H190" i="9"/>
  <c r="N190" i="9" s="1"/>
  <c r="G190" i="9"/>
  <c r="M190" i="9" s="1"/>
  <c r="L189" i="9"/>
  <c r="K189" i="9"/>
  <c r="J189" i="9"/>
  <c r="I189" i="9"/>
  <c r="H189" i="9"/>
  <c r="N189" i="9" s="1"/>
  <c r="F188" i="9"/>
  <c r="J361" i="9" s="1"/>
  <c r="E188" i="9"/>
  <c r="I347" i="9" s="1"/>
  <c r="D188" i="9"/>
  <c r="H343" i="9" s="1"/>
  <c r="N343" i="9" s="1"/>
  <c r="C188" i="9"/>
  <c r="G336" i="9" s="1"/>
  <c r="M336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H178" i="9"/>
  <c r="G178" i="9"/>
  <c r="M178" i="9" s="1"/>
  <c r="L177" i="9"/>
  <c r="K177" i="9"/>
  <c r="L176" i="9"/>
  <c r="K176" i="9"/>
  <c r="J176" i="9"/>
  <c r="G176" i="9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G171" i="9"/>
  <c r="L170" i="9"/>
  <c r="K170" i="9"/>
  <c r="J170" i="9"/>
  <c r="I170" i="9"/>
  <c r="G170" i="9"/>
  <c r="M170" i="9" s="1"/>
  <c r="L169" i="9"/>
  <c r="K169" i="9"/>
  <c r="J169" i="9"/>
  <c r="I169" i="9"/>
  <c r="H169" i="9"/>
  <c r="N169" i="9" s="1"/>
  <c r="L168" i="9"/>
  <c r="K168" i="9"/>
  <c r="J168" i="9"/>
  <c r="I168" i="9"/>
  <c r="H168" i="9"/>
  <c r="N168" i="9" s="1"/>
  <c r="L167" i="9"/>
  <c r="K167" i="9"/>
  <c r="J167" i="9"/>
  <c r="I167" i="9"/>
  <c r="H167" i="9"/>
  <c r="N167" i="9" s="1"/>
  <c r="G167" i="9"/>
  <c r="M167" i="9" s="1"/>
  <c r="L166" i="9"/>
  <c r="K166" i="9"/>
  <c r="J166" i="9"/>
  <c r="G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L161" i="9"/>
  <c r="K161" i="9"/>
  <c r="J161" i="9"/>
  <c r="I161" i="9"/>
  <c r="H161" i="9"/>
  <c r="N161" i="9" s="1"/>
  <c r="L160" i="9"/>
  <c r="K160" i="9"/>
  <c r="J160" i="9"/>
  <c r="I160" i="9"/>
  <c r="H160" i="9"/>
  <c r="N160" i="9" s="1"/>
  <c r="G160" i="9"/>
  <c r="M160" i="9" s="1"/>
  <c r="L159" i="9"/>
  <c r="K159" i="9"/>
  <c r="J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G158" i="9"/>
  <c r="M158" i="9" s="1"/>
  <c r="L157" i="9"/>
  <c r="K157" i="9"/>
  <c r="J157" i="9"/>
  <c r="H157" i="9"/>
  <c r="N157" i="9" s="1"/>
  <c r="G157" i="9"/>
  <c r="M157" i="9" s="1"/>
  <c r="L156" i="9"/>
  <c r="K156" i="9"/>
  <c r="J156" i="9"/>
  <c r="I156" i="9"/>
  <c r="G156" i="9"/>
  <c r="L155" i="9"/>
  <c r="K155" i="9"/>
  <c r="J155" i="9"/>
  <c r="I155" i="9"/>
  <c r="H155" i="9"/>
  <c r="N155" i="9" s="1"/>
  <c r="G155" i="9"/>
  <c r="M155" i="9" s="1"/>
  <c r="L154" i="9"/>
  <c r="K154" i="9"/>
  <c r="H154" i="9"/>
  <c r="N154" i="9" s="1"/>
  <c r="G154" i="9"/>
  <c r="M154" i="9" s="1"/>
  <c r="L153" i="9"/>
  <c r="K153" i="9"/>
  <c r="J153" i="9"/>
  <c r="I153" i="9"/>
  <c r="H153" i="9"/>
  <c r="N153" i="9" s="1"/>
  <c r="G153" i="9"/>
  <c r="M153" i="9" s="1"/>
  <c r="L152" i="9"/>
  <c r="K152" i="9"/>
  <c r="I152" i="9"/>
  <c r="G152" i="9"/>
  <c r="L151" i="9"/>
  <c r="K151" i="9"/>
  <c r="J151" i="9"/>
  <c r="I151" i="9"/>
  <c r="H151" i="9"/>
  <c r="N151" i="9" s="1"/>
  <c r="G151" i="9"/>
  <c r="M151" i="9" s="1"/>
  <c r="L150" i="9"/>
  <c r="K150" i="9"/>
  <c r="J150" i="9"/>
  <c r="G150" i="9"/>
  <c r="M150" i="9" s="1"/>
  <c r="L149" i="9"/>
  <c r="K149" i="9"/>
  <c r="J149" i="9"/>
  <c r="H149" i="9"/>
  <c r="N149" i="9" s="1"/>
  <c r="G149" i="9"/>
  <c r="M149" i="9" s="1"/>
  <c r="L148" i="9"/>
  <c r="K148" i="9"/>
  <c r="J148" i="9"/>
  <c r="I148" i="9"/>
  <c r="H148" i="9"/>
  <c r="N148" i="9" s="1"/>
  <c r="G148" i="9"/>
  <c r="M148" i="9" s="1"/>
  <c r="L147" i="9"/>
  <c r="K147" i="9"/>
  <c r="J147" i="9"/>
  <c r="H147" i="9"/>
  <c r="N147" i="9" s="1"/>
  <c r="L146" i="9"/>
  <c r="K146" i="9"/>
  <c r="J146" i="9"/>
  <c r="I146" i="9"/>
  <c r="H146" i="9"/>
  <c r="N146" i="9" s="1"/>
  <c r="L145" i="9"/>
  <c r="K145" i="9"/>
  <c r="L144" i="9"/>
  <c r="K144" i="9"/>
  <c r="H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L140" i="9"/>
  <c r="K140" i="9"/>
  <c r="J140" i="9"/>
  <c r="I140" i="9"/>
  <c r="H140" i="9"/>
  <c r="N140" i="9" s="1"/>
  <c r="G140" i="9"/>
  <c r="M140" i="9" s="1"/>
  <c r="L139" i="9"/>
  <c r="K139" i="9"/>
  <c r="L138" i="9"/>
  <c r="K138" i="9"/>
  <c r="H138" i="9"/>
  <c r="G138" i="9"/>
  <c r="M138" i="9" s="1"/>
  <c r="L137" i="9"/>
  <c r="K137" i="9"/>
  <c r="J137" i="9"/>
  <c r="H137" i="9"/>
  <c r="N137" i="9" s="1"/>
  <c r="L136" i="9"/>
  <c r="K136" i="9"/>
  <c r="J136" i="9"/>
  <c r="I136" i="9"/>
  <c r="H136" i="9"/>
  <c r="N136" i="9" s="1"/>
  <c r="G136" i="9"/>
  <c r="M136" i="9" s="1"/>
  <c r="L135" i="9"/>
  <c r="K135" i="9"/>
  <c r="H135" i="9"/>
  <c r="N135" i="9" s="1"/>
  <c r="L134" i="9"/>
  <c r="K134" i="9"/>
  <c r="J134" i="9"/>
  <c r="I134" i="9"/>
  <c r="H134" i="9"/>
  <c r="N134" i="9" s="1"/>
  <c r="G134" i="9"/>
  <c r="M134" i="9" s="1"/>
  <c r="L133" i="9"/>
  <c r="K133" i="9"/>
  <c r="J133" i="9"/>
  <c r="H133" i="9"/>
  <c r="G133" i="9"/>
  <c r="M133" i="9" s="1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J129" i="9"/>
  <c r="H129" i="9"/>
  <c r="N129" i="9" s="1"/>
  <c r="G129" i="9"/>
  <c r="L128" i="9"/>
  <c r="K128" i="9"/>
  <c r="J128" i="9"/>
  <c r="I128" i="9"/>
  <c r="H128" i="9"/>
  <c r="N128" i="9" s="1"/>
  <c r="G128" i="9"/>
  <c r="M128" i="9" s="1"/>
  <c r="L127" i="9"/>
  <c r="K127" i="9"/>
  <c r="G127" i="9"/>
  <c r="M127" i="9" s="1"/>
  <c r="L126" i="9"/>
  <c r="K126" i="9"/>
  <c r="J126" i="9"/>
  <c r="H126" i="9"/>
  <c r="N126" i="9" s="1"/>
  <c r="G126" i="9"/>
  <c r="M126" i="9" s="1"/>
  <c r="L125" i="9"/>
  <c r="K125" i="9"/>
  <c r="G125" i="9"/>
  <c r="M125" i="9" s="1"/>
  <c r="L124" i="9"/>
  <c r="K124" i="9"/>
  <c r="H124" i="9"/>
  <c r="G124" i="9"/>
  <c r="M124" i="9" s="1"/>
  <c r="L123" i="9"/>
  <c r="K123" i="9"/>
  <c r="G123" i="9"/>
  <c r="L122" i="9"/>
  <c r="K122" i="9"/>
  <c r="I122" i="9"/>
  <c r="H122" i="9"/>
  <c r="G122" i="9"/>
  <c r="M122" i="9" s="1"/>
  <c r="L121" i="9"/>
  <c r="K121" i="9"/>
  <c r="J121" i="9"/>
  <c r="I121" i="9"/>
  <c r="H121" i="9"/>
  <c r="N121" i="9" s="1"/>
  <c r="G121" i="9"/>
  <c r="M121" i="9" s="1"/>
  <c r="L120" i="9"/>
  <c r="K120" i="9"/>
  <c r="J120" i="9"/>
  <c r="I120" i="9"/>
  <c r="H120" i="9"/>
  <c r="N120" i="9" s="1"/>
  <c r="G120" i="9"/>
  <c r="M120" i="9" s="1"/>
  <c r="L119" i="9"/>
  <c r="K119" i="9"/>
  <c r="I119" i="9"/>
  <c r="H119" i="9"/>
  <c r="N119" i="9" s="1"/>
  <c r="G119" i="9"/>
  <c r="M119" i="9" s="1"/>
  <c r="L118" i="9"/>
  <c r="K118" i="9"/>
  <c r="I118" i="9"/>
  <c r="L117" i="9"/>
  <c r="K117" i="9"/>
  <c r="J117" i="9"/>
  <c r="I117" i="9"/>
  <c r="H117" i="9"/>
  <c r="N117" i="9" s="1"/>
  <c r="G117" i="9"/>
  <c r="M117" i="9" s="1"/>
  <c r="L116" i="9"/>
  <c r="K116" i="9"/>
  <c r="L115" i="9"/>
  <c r="K115" i="9"/>
  <c r="I115" i="9"/>
  <c r="L114" i="9"/>
  <c r="K114" i="9"/>
  <c r="J114" i="9"/>
  <c r="I114" i="9"/>
  <c r="H114" i="9"/>
  <c r="N114" i="9" s="1"/>
  <c r="G114" i="9"/>
  <c r="M114" i="9" s="1"/>
  <c r="L113" i="9"/>
  <c r="K113" i="9"/>
  <c r="J113" i="9"/>
  <c r="I113" i="9"/>
  <c r="H113" i="9"/>
  <c r="N113" i="9" s="1"/>
  <c r="G113" i="9"/>
  <c r="M113" i="9" s="1"/>
  <c r="L112" i="9"/>
  <c r="K112" i="9"/>
  <c r="J112" i="9"/>
  <c r="I112" i="9"/>
  <c r="H112" i="9"/>
  <c r="N112" i="9" s="1"/>
  <c r="G112" i="9"/>
  <c r="M112" i="9" s="1"/>
  <c r="L111" i="9"/>
  <c r="K111" i="9"/>
  <c r="L110" i="9"/>
  <c r="K110" i="9"/>
  <c r="J110" i="9"/>
  <c r="I110" i="9"/>
  <c r="H110" i="9"/>
  <c r="N110" i="9" s="1"/>
  <c r="G110" i="9"/>
  <c r="M110" i="9" s="1"/>
  <c r="L109" i="9"/>
  <c r="K109" i="9"/>
  <c r="J109" i="9"/>
  <c r="I109" i="9"/>
  <c r="H109" i="9"/>
  <c r="N109" i="9" s="1"/>
  <c r="G109" i="9"/>
  <c r="M109" i="9" s="1"/>
  <c r="L108" i="9"/>
  <c r="K108" i="9"/>
  <c r="J108" i="9"/>
  <c r="I108" i="9"/>
  <c r="L107" i="9"/>
  <c r="K107" i="9"/>
  <c r="J107" i="9"/>
  <c r="I107" i="9"/>
  <c r="G107" i="9"/>
  <c r="M107" i="9" s="1"/>
  <c r="L106" i="9"/>
  <c r="K106" i="9"/>
  <c r="L105" i="9"/>
  <c r="K105" i="9"/>
  <c r="G105" i="9"/>
  <c r="L104" i="9"/>
  <c r="K104" i="9"/>
  <c r="I104" i="9"/>
  <c r="G104" i="9"/>
  <c r="M104" i="9" s="1"/>
  <c r="L103" i="9"/>
  <c r="K103" i="9"/>
  <c r="I103" i="9"/>
  <c r="L102" i="9"/>
  <c r="K102" i="9"/>
  <c r="J102" i="9"/>
  <c r="I102" i="9"/>
  <c r="H102" i="9"/>
  <c r="N102" i="9" s="1"/>
  <c r="G102" i="9"/>
  <c r="M102" i="9" s="1"/>
  <c r="L101" i="9"/>
  <c r="K101" i="9"/>
  <c r="J101" i="9"/>
  <c r="I101" i="9"/>
  <c r="H101" i="9"/>
  <c r="N101" i="9" s="1"/>
  <c r="G101" i="9"/>
  <c r="M101" i="9" s="1"/>
  <c r="L100" i="9"/>
  <c r="K100" i="9"/>
  <c r="I100" i="9"/>
  <c r="H100" i="9"/>
  <c r="N100" i="9" s="1"/>
  <c r="L99" i="9"/>
  <c r="K99" i="9"/>
  <c r="L98" i="9"/>
  <c r="K98" i="9"/>
  <c r="J98" i="9"/>
  <c r="I98" i="9"/>
  <c r="H98" i="9"/>
  <c r="N98" i="9" s="1"/>
  <c r="G98" i="9"/>
  <c r="M98" i="9" s="1"/>
  <c r="L97" i="9"/>
  <c r="K97" i="9"/>
  <c r="J97" i="9"/>
  <c r="H97" i="9"/>
  <c r="N97" i="9" s="1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I93" i="9"/>
  <c r="H93" i="9"/>
  <c r="N93" i="9" s="1"/>
  <c r="L92" i="9"/>
  <c r="K92" i="9"/>
  <c r="J92" i="9"/>
  <c r="I92" i="9"/>
  <c r="H92" i="9"/>
  <c r="N92" i="9" s="1"/>
  <c r="G92" i="9"/>
  <c r="M92" i="9" s="1"/>
  <c r="L91" i="9"/>
  <c r="K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G88" i="9"/>
  <c r="M88" i="9" s="1"/>
  <c r="L87" i="9"/>
  <c r="K87" i="9"/>
  <c r="J87" i="9"/>
  <c r="I87" i="9"/>
  <c r="H87" i="9"/>
  <c r="N87" i="9" s="1"/>
  <c r="G87" i="9"/>
  <c r="M87" i="9" s="1"/>
  <c r="L86" i="9"/>
  <c r="K86" i="9"/>
  <c r="L85" i="9"/>
  <c r="K85" i="9"/>
  <c r="H85" i="9"/>
  <c r="L84" i="9"/>
  <c r="K84" i="9"/>
  <c r="J84" i="9"/>
  <c r="I84" i="9"/>
  <c r="H84" i="9"/>
  <c r="N84" i="9" s="1"/>
  <c r="G84" i="9"/>
  <c r="M84" i="9" s="1"/>
  <c r="L83" i="9"/>
  <c r="K83" i="9"/>
  <c r="I83" i="9"/>
  <c r="G83" i="9"/>
  <c r="M83" i="9" s="1"/>
  <c r="L82" i="9"/>
  <c r="K82" i="9"/>
  <c r="I82" i="9"/>
  <c r="G82" i="9"/>
  <c r="M82" i="9" s="1"/>
  <c r="F81" i="9"/>
  <c r="J178" i="9" s="1"/>
  <c r="E81" i="9"/>
  <c r="I178" i="9" s="1"/>
  <c r="D81" i="9"/>
  <c r="H177" i="9" s="1"/>
  <c r="C81" i="9"/>
  <c r="G177" i="9" s="1"/>
  <c r="M177" i="9" s="1"/>
  <c r="L73" i="9"/>
  <c r="K73" i="9"/>
  <c r="J73" i="9"/>
  <c r="I73" i="9"/>
  <c r="H73" i="9"/>
  <c r="N73" i="9" s="1"/>
  <c r="L72" i="9"/>
  <c r="K72" i="9"/>
  <c r="J72" i="9"/>
  <c r="I72" i="9"/>
  <c r="H72" i="9"/>
  <c r="N72" i="9" s="1"/>
  <c r="G72" i="9"/>
  <c r="M72" i="9" s="1"/>
  <c r="L71" i="9"/>
  <c r="K71" i="9"/>
  <c r="I71" i="9"/>
  <c r="H71" i="9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J67" i="9"/>
  <c r="I67" i="9"/>
  <c r="L66" i="9"/>
  <c r="K66" i="9"/>
  <c r="J66" i="9"/>
  <c r="I66" i="9"/>
  <c r="H66" i="9"/>
  <c r="N66" i="9" s="1"/>
  <c r="G66" i="9"/>
  <c r="M66" i="9" s="1"/>
  <c r="L65" i="9"/>
  <c r="K65" i="9"/>
  <c r="I65" i="9"/>
  <c r="H65" i="9"/>
  <c r="N65" i="9" s="1"/>
  <c r="G65" i="9"/>
  <c r="M65" i="9" s="1"/>
  <c r="L64" i="9"/>
  <c r="K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L55" i="9"/>
  <c r="K55" i="9"/>
  <c r="J55" i="9"/>
  <c r="H55" i="9"/>
  <c r="N55" i="9" s="1"/>
  <c r="G55" i="9"/>
  <c r="M55" i="9" s="1"/>
  <c r="L54" i="9"/>
  <c r="K54" i="9"/>
  <c r="J54" i="9"/>
  <c r="I54" i="9"/>
  <c r="H54" i="9"/>
  <c r="N54" i="9" s="1"/>
  <c r="G54" i="9"/>
  <c r="M54" i="9" s="1"/>
  <c r="L53" i="9"/>
  <c r="K53" i="9"/>
  <c r="J53" i="9"/>
  <c r="I53" i="9"/>
  <c r="G53" i="9"/>
  <c r="M53" i="9" s="1"/>
  <c r="L52" i="9"/>
  <c r="K52" i="9"/>
  <c r="J52" i="9"/>
  <c r="I52" i="9"/>
  <c r="H52" i="9"/>
  <c r="N52" i="9" s="1"/>
  <c r="G52" i="9"/>
  <c r="M52" i="9" s="1"/>
  <c r="L51" i="9"/>
  <c r="K51" i="9"/>
  <c r="J51" i="9"/>
  <c r="I51" i="9"/>
  <c r="H51" i="9"/>
  <c r="N51" i="9" s="1"/>
  <c r="G51" i="9"/>
  <c r="M51" i="9" s="1"/>
  <c r="L50" i="9"/>
  <c r="K50" i="9"/>
  <c r="J50" i="9"/>
  <c r="I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I48" i="9"/>
  <c r="H48" i="9"/>
  <c r="N48" i="9" s="1"/>
  <c r="L47" i="9"/>
  <c r="K47" i="9"/>
  <c r="J47" i="9"/>
  <c r="I47" i="9"/>
  <c r="H47" i="9"/>
  <c r="N47" i="9" s="1"/>
  <c r="G47" i="9"/>
  <c r="M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L44" i="9"/>
  <c r="K44" i="9"/>
  <c r="J44" i="9"/>
  <c r="I44" i="9"/>
  <c r="H44" i="9"/>
  <c r="N44" i="9" s="1"/>
  <c r="G44" i="9"/>
  <c r="M44" i="9" s="1"/>
  <c r="L43" i="9"/>
  <c r="K43" i="9"/>
  <c r="J43" i="9"/>
  <c r="I43" i="9"/>
  <c r="H43" i="9"/>
  <c r="N43" i="9" s="1"/>
  <c r="G43" i="9"/>
  <c r="M43" i="9" s="1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I39" i="9"/>
  <c r="H39" i="9"/>
  <c r="N39" i="9" s="1"/>
  <c r="G39" i="9"/>
  <c r="M39" i="9" s="1"/>
  <c r="L38" i="9"/>
  <c r="K38" i="9"/>
  <c r="J38" i="9"/>
  <c r="I38" i="9"/>
  <c r="H38" i="9"/>
  <c r="N38" i="9" s="1"/>
  <c r="G38" i="9"/>
  <c r="M38" i="9" s="1"/>
  <c r="L37" i="9"/>
  <c r="K37" i="9"/>
  <c r="J37" i="9"/>
  <c r="I37" i="9"/>
  <c r="H37" i="9"/>
  <c r="N37" i="9" s="1"/>
  <c r="G37" i="9"/>
  <c r="M37" i="9" s="1"/>
  <c r="L36" i="9"/>
  <c r="K36" i="9"/>
  <c r="J36" i="9"/>
  <c r="I36" i="9"/>
  <c r="H36" i="9"/>
  <c r="N36" i="9" s="1"/>
  <c r="G36" i="9"/>
  <c r="M36" i="9" s="1"/>
  <c r="L35" i="9"/>
  <c r="K35" i="9"/>
  <c r="J35" i="9"/>
  <c r="I35" i="9"/>
  <c r="H35" i="9"/>
  <c r="N35" i="9" s="1"/>
  <c r="G35" i="9"/>
  <c r="M35" i="9" s="1"/>
  <c r="L34" i="9"/>
  <c r="K34" i="9"/>
  <c r="J34" i="9"/>
  <c r="I34" i="9"/>
  <c r="H34" i="9"/>
  <c r="N34" i="9" s="1"/>
  <c r="G34" i="9"/>
  <c r="M34" i="9" s="1"/>
  <c r="L33" i="9"/>
  <c r="K33" i="9"/>
  <c r="J33" i="9"/>
  <c r="H33" i="9"/>
  <c r="N33" i="9" s="1"/>
  <c r="G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I30" i="9"/>
  <c r="H30" i="9"/>
  <c r="N30" i="9" s="1"/>
  <c r="G30" i="9"/>
  <c r="M30" i="9" s="1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G27" i="9"/>
  <c r="M27" i="9" s="1"/>
  <c r="L26" i="9"/>
  <c r="K26" i="9"/>
  <c r="J26" i="9"/>
  <c r="I26" i="9"/>
  <c r="H26" i="9"/>
  <c r="N26" i="9" s="1"/>
  <c r="G26" i="9"/>
  <c r="M26" i="9" s="1"/>
  <c r="L25" i="9"/>
  <c r="K25" i="9"/>
  <c r="J25" i="9"/>
  <c r="I25" i="9"/>
  <c r="H25" i="9"/>
  <c r="N25" i="9" s="1"/>
  <c r="G25" i="9"/>
  <c r="M25" i="9" s="1"/>
  <c r="L24" i="9"/>
  <c r="K24" i="9"/>
  <c r="J24" i="9"/>
  <c r="I24" i="9"/>
  <c r="H24" i="9"/>
  <c r="N24" i="9" s="1"/>
  <c r="G24" i="9"/>
  <c r="M24" i="9" s="1"/>
  <c r="L23" i="9"/>
  <c r="K23" i="9"/>
  <c r="J23" i="9"/>
  <c r="I23" i="9"/>
  <c r="H23" i="9"/>
  <c r="N23" i="9" s="1"/>
  <c r="G23" i="9"/>
  <c r="M23" i="9" s="1"/>
  <c r="F22" i="9"/>
  <c r="J71" i="9" s="1"/>
  <c r="E22" i="9"/>
  <c r="I55" i="9" s="1"/>
  <c r="D22" i="9"/>
  <c r="H67" i="9" s="1"/>
  <c r="N67" i="9" s="1"/>
  <c r="C22" i="9"/>
  <c r="G73" i="9" s="1"/>
  <c r="M73" i="9" s="1"/>
  <c r="F14" i="9"/>
  <c r="E14" i="9"/>
  <c r="D14" i="9"/>
  <c r="C14" i="9"/>
  <c r="F13" i="9"/>
  <c r="E13" i="9"/>
  <c r="D13" i="9"/>
  <c r="L13" i="9" s="1"/>
  <c r="C13" i="9"/>
  <c r="E12" i="9"/>
  <c r="D12" i="9"/>
  <c r="E11" i="9"/>
  <c r="D11" i="9"/>
  <c r="F10" i="9"/>
  <c r="E10" i="9"/>
  <c r="D10" i="9"/>
  <c r="C10" i="9"/>
  <c r="E9" i="9"/>
  <c r="D9" i="9"/>
  <c r="L640" i="8"/>
  <c r="K640" i="8"/>
  <c r="L639" i="8"/>
  <c r="K639" i="8"/>
  <c r="J639" i="8"/>
  <c r="L638" i="8"/>
  <c r="K638" i="8"/>
  <c r="J638" i="8"/>
  <c r="I638" i="8"/>
  <c r="L637" i="8"/>
  <c r="K637" i="8"/>
  <c r="J637" i="8"/>
  <c r="I637" i="8"/>
  <c r="H637" i="8"/>
  <c r="N637" i="8" s="1"/>
  <c r="G637" i="8"/>
  <c r="M637" i="8" s="1"/>
  <c r="L636" i="8"/>
  <c r="K636" i="8"/>
  <c r="G636" i="8"/>
  <c r="M636" i="8" s="1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I633" i="8"/>
  <c r="G633" i="8"/>
  <c r="M633" i="8" s="1"/>
  <c r="L632" i="8"/>
  <c r="K632" i="8"/>
  <c r="J632" i="8"/>
  <c r="I632" i="8"/>
  <c r="H632" i="8"/>
  <c r="N632" i="8" s="1"/>
  <c r="G632" i="8"/>
  <c r="M632" i="8" s="1"/>
  <c r="L631" i="8"/>
  <c r="K631" i="8"/>
  <c r="L630" i="8"/>
  <c r="K630" i="8"/>
  <c r="L629" i="8"/>
  <c r="K629" i="8"/>
  <c r="I629" i="8"/>
  <c r="H629" i="8"/>
  <c r="N629" i="8" s="1"/>
  <c r="L628" i="8"/>
  <c r="K628" i="8"/>
  <c r="L627" i="8"/>
  <c r="K627" i="8"/>
  <c r="G627" i="8"/>
  <c r="L626" i="8"/>
  <c r="K626" i="8"/>
  <c r="I626" i="8"/>
  <c r="L625" i="8"/>
  <c r="K625" i="8"/>
  <c r="J625" i="8"/>
  <c r="I625" i="8"/>
  <c r="G625" i="8"/>
  <c r="L624" i="8"/>
  <c r="K624" i="8"/>
  <c r="J624" i="8"/>
  <c r="I624" i="8"/>
  <c r="H624" i="8"/>
  <c r="N624" i="8" s="1"/>
  <c r="G624" i="8"/>
  <c r="M624" i="8" s="1"/>
  <c r="L623" i="8"/>
  <c r="K623" i="8"/>
  <c r="L622" i="8"/>
  <c r="K622" i="8"/>
  <c r="J622" i="8"/>
  <c r="I622" i="8"/>
  <c r="H622" i="8"/>
  <c r="N622" i="8" s="1"/>
  <c r="L621" i="8"/>
  <c r="K621" i="8"/>
  <c r="J621" i="8"/>
  <c r="H621" i="8"/>
  <c r="N621" i="8" s="1"/>
  <c r="G621" i="8"/>
  <c r="M621" i="8" s="1"/>
  <c r="L620" i="8"/>
  <c r="K620" i="8"/>
  <c r="J620" i="8"/>
  <c r="I620" i="8"/>
  <c r="L619" i="8"/>
  <c r="K619" i="8"/>
  <c r="J619" i="8"/>
  <c r="I619" i="8"/>
  <c r="H619" i="8"/>
  <c r="N619" i="8" s="1"/>
  <c r="G619" i="8"/>
  <c r="M619" i="8" s="1"/>
  <c r="L618" i="8"/>
  <c r="K618" i="8"/>
  <c r="I618" i="8"/>
  <c r="H618" i="8"/>
  <c r="G618" i="8"/>
  <c r="M618" i="8" s="1"/>
  <c r="L617" i="8"/>
  <c r="K617" i="8"/>
  <c r="H617" i="8"/>
  <c r="G617" i="8"/>
  <c r="M617" i="8" s="1"/>
  <c r="L616" i="8"/>
  <c r="K616" i="8"/>
  <c r="L615" i="8"/>
  <c r="K615" i="8"/>
  <c r="L614" i="8"/>
  <c r="K614" i="8"/>
  <c r="L613" i="8"/>
  <c r="K613" i="8"/>
  <c r="J613" i="8"/>
  <c r="I613" i="8"/>
  <c r="F612" i="8"/>
  <c r="J640" i="8" s="1"/>
  <c r="E612" i="8"/>
  <c r="I640" i="8" s="1"/>
  <c r="D612" i="8"/>
  <c r="H640" i="8" s="1"/>
  <c r="N640" i="8" s="1"/>
  <c r="C612" i="8"/>
  <c r="G640" i="8" s="1"/>
  <c r="L604" i="8"/>
  <c r="K604" i="8"/>
  <c r="J604" i="8"/>
  <c r="I604" i="8"/>
  <c r="H604" i="8"/>
  <c r="N604" i="8" s="1"/>
  <c r="G604" i="8"/>
  <c r="M604" i="8" s="1"/>
  <c r="L603" i="8"/>
  <c r="K603" i="8"/>
  <c r="J603" i="8"/>
  <c r="I603" i="8"/>
  <c r="H603" i="8"/>
  <c r="N603" i="8" s="1"/>
  <c r="G603" i="8"/>
  <c r="M603" i="8" s="1"/>
  <c r="L602" i="8"/>
  <c r="K602" i="8"/>
  <c r="J602" i="8"/>
  <c r="I602" i="8"/>
  <c r="G602" i="8"/>
  <c r="L601" i="8"/>
  <c r="K601" i="8"/>
  <c r="J601" i="8"/>
  <c r="I601" i="8"/>
  <c r="H601" i="8"/>
  <c r="N601" i="8" s="1"/>
  <c r="G601" i="8"/>
  <c r="M601" i="8" s="1"/>
  <c r="L600" i="8"/>
  <c r="K600" i="8"/>
  <c r="J600" i="8"/>
  <c r="I600" i="8"/>
  <c r="H600" i="8"/>
  <c r="N600" i="8" s="1"/>
  <c r="G600" i="8"/>
  <c r="M600" i="8" s="1"/>
  <c r="L599" i="8"/>
  <c r="K599" i="8"/>
  <c r="J599" i="8"/>
  <c r="I599" i="8"/>
  <c r="G599" i="8"/>
  <c r="M599" i="8" s="1"/>
  <c r="L598" i="8"/>
  <c r="K598" i="8"/>
  <c r="J598" i="8"/>
  <c r="I598" i="8"/>
  <c r="G598" i="8"/>
  <c r="M598" i="8" s="1"/>
  <c r="L597" i="8"/>
  <c r="K597" i="8"/>
  <c r="I597" i="8"/>
  <c r="G597" i="8"/>
  <c r="M597" i="8" s="1"/>
  <c r="L596" i="8"/>
  <c r="K596" i="8"/>
  <c r="I596" i="8"/>
  <c r="H596" i="8"/>
  <c r="N596" i="8" s="1"/>
  <c r="G596" i="8"/>
  <c r="M596" i="8" s="1"/>
  <c r="L595" i="8"/>
  <c r="K595" i="8"/>
  <c r="J595" i="8"/>
  <c r="I595" i="8"/>
  <c r="H595" i="8"/>
  <c r="N595" i="8" s="1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M591" i="8" s="1"/>
  <c r="L590" i="8"/>
  <c r="K590" i="8"/>
  <c r="I590" i="8"/>
  <c r="G590" i="8"/>
  <c r="M590" i="8" s="1"/>
  <c r="L589" i="8"/>
  <c r="K589" i="8"/>
  <c r="I589" i="8"/>
  <c r="G589" i="8"/>
  <c r="M589" i="8" s="1"/>
  <c r="L588" i="8"/>
  <c r="K588" i="8"/>
  <c r="I588" i="8"/>
  <c r="G588" i="8"/>
  <c r="M588" i="8" s="1"/>
  <c r="L587" i="8"/>
  <c r="K587" i="8"/>
  <c r="J587" i="8"/>
  <c r="I587" i="8"/>
  <c r="H587" i="8"/>
  <c r="N587" i="8" s="1"/>
  <c r="G587" i="8"/>
  <c r="M587" i="8" s="1"/>
  <c r="L586" i="8"/>
  <c r="K586" i="8"/>
  <c r="I586" i="8"/>
  <c r="H586" i="8"/>
  <c r="G586" i="8"/>
  <c r="M586" i="8" s="1"/>
  <c r="L585" i="8"/>
  <c r="K585" i="8"/>
  <c r="G585" i="8"/>
  <c r="L584" i="8"/>
  <c r="K584" i="8"/>
  <c r="J584" i="8"/>
  <c r="I584" i="8"/>
  <c r="H584" i="8"/>
  <c r="N584" i="8" s="1"/>
  <c r="G584" i="8"/>
  <c r="M584" i="8" s="1"/>
  <c r="L583" i="8"/>
  <c r="K583" i="8"/>
  <c r="I583" i="8"/>
  <c r="L582" i="8"/>
  <c r="K582" i="8"/>
  <c r="J582" i="8"/>
  <c r="I582" i="8"/>
  <c r="H582" i="8"/>
  <c r="N582" i="8" s="1"/>
  <c r="G582" i="8"/>
  <c r="M582" i="8" s="1"/>
  <c r="L581" i="8"/>
  <c r="K581" i="8"/>
  <c r="J581" i="8"/>
  <c r="I581" i="8"/>
  <c r="G581" i="8"/>
  <c r="L580" i="8"/>
  <c r="K580" i="8"/>
  <c r="I580" i="8"/>
  <c r="G580" i="8"/>
  <c r="L579" i="8"/>
  <c r="K579" i="8"/>
  <c r="J579" i="8"/>
  <c r="I579" i="8"/>
  <c r="H579" i="8"/>
  <c r="N579" i="8" s="1"/>
  <c r="G579" i="8"/>
  <c r="M579" i="8" s="1"/>
  <c r="L578" i="8"/>
  <c r="K578" i="8"/>
  <c r="J578" i="8"/>
  <c r="I578" i="8"/>
  <c r="G578" i="8"/>
  <c r="M578" i="8" s="1"/>
  <c r="L577" i="8"/>
  <c r="K577" i="8"/>
  <c r="J577" i="8"/>
  <c r="I577" i="8"/>
  <c r="G577" i="8"/>
  <c r="L576" i="8"/>
  <c r="K576" i="8"/>
  <c r="J576" i="8"/>
  <c r="I576" i="8"/>
  <c r="H576" i="8"/>
  <c r="N576" i="8" s="1"/>
  <c r="G576" i="8"/>
  <c r="M576" i="8" s="1"/>
  <c r="L575" i="8"/>
  <c r="K575" i="8"/>
  <c r="J575" i="8"/>
  <c r="I575" i="8"/>
  <c r="H575" i="8"/>
  <c r="N575" i="8" s="1"/>
  <c r="G575" i="8"/>
  <c r="M575" i="8" s="1"/>
  <c r="L574" i="8"/>
  <c r="K574" i="8"/>
  <c r="J574" i="8"/>
  <c r="I574" i="8"/>
  <c r="H574" i="8"/>
  <c r="N574" i="8" s="1"/>
  <c r="G574" i="8"/>
  <c r="M574" i="8" s="1"/>
  <c r="L573" i="8"/>
  <c r="K573" i="8"/>
  <c r="G573" i="8"/>
  <c r="M573" i="8" s="1"/>
  <c r="L572" i="8"/>
  <c r="K572" i="8"/>
  <c r="J572" i="8"/>
  <c r="I572" i="8"/>
  <c r="H572" i="8"/>
  <c r="N572" i="8" s="1"/>
  <c r="G572" i="8"/>
  <c r="M572" i="8" s="1"/>
  <c r="L571" i="8"/>
  <c r="K571" i="8"/>
  <c r="J571" i="8"/>
  <c r="H571" i="8"/>
  <c r="N571" i="8" s="1"/>
  <c r="G571" i="8"/>
  <c r="L570" i="8"/>
  <c r="K570" i="8"/>
  <c r="J570" i="8"/>
  <c r="H570" i="8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G568" i="8"/>
  <c r="L567" i="8"/>
  <c r="K567" i="8"/>
  <c r="L566" i="8"/>
  <c r="K566" i="8"/>
  <c r="J566" i="8"/>
  <c r="I566" i="8"/>
  <c r="H566" i="8"/>
  <c r="N566" i="8" s="1"/>
  <c r="G566" i="8"/>
  <c r="M566" i="8" s="1"/>
  <c r="L565" i="8"/>
  <c r="K565" i="8"/>
  <c r="J565" i="8"/>
  <c r="I565" i="8"/>
  <c r="G565" i="8"/>
  <c r="M565" i="8" s="1"/>
  <c r="L564" i="8"/>
  <c r="K564" i="8"/>
  <c r="I564" i="8"/>
  <c r="L563" i="8"/>
  <c r="K563" i="8"/>
  <c r="L562" i="8"/>
  <c r="K562" i="8"/>
  <c r="J562" i="8"/>
  <c r="I562" i="8"/>
  <c r="H562" i="8"/>
  <c r="N562" i="8" s="1"/>
  <c r="G562" i="8"/>
  <c r="M562" i="8" s="1"/>
  <c r="L561" i="8"/>
  <c r="K561" i="8"/>
  <c r="G561" i="8"/>
  <c r="M561" i="8" s="1"/>
  <c r="L560" i="8"/>
  <c r="K560" i="8"/>
  <c r="J560" i="8"/>
  <c r="I560" i="8"/>
  <c r="H560" i="8"/>
  <c r="N560" i="8" s="1"/>
  <c r="G560" i="8"/>
  <c r="M560" i="8" s="1"/>
  <c r="L559" i="8"/>
  <c r="K559" i="8"/>
  <c r="J559" i="8"/>
  <c r="I559" i="8"/>
  <c r="G559" i="8"/>
  <c r="L558" i="8"/>
  <c r="K558" i="8"/>
  <c r="J558" i="8"/>
  <c r="I558" i="8"/>
  <c r="H558" i="8"/>
  <c r="N558" i="8" s="1"/>
  <c r="L557" i="8"/>
  <c r="K557" i="8"/>
  <c r="J557" i="8"/>
  <c r="I557" i="8"/>
  <c r="H557" i="8"/>
  <c r="N557" i="8" s="1"/>
  <c r="G557" i="8"/>
  <c r="M557" i="8" s="1"/>
  <c r="L556" i="8"/>
  <c r="K556" i="8"/>
  <c r="J556" i="8"/>
  <c r="I556" i="8"/>
  <c r="H556" i="8"/>
  <c r="N556" i="8" s="1"/>
  <c r="G556" i="8"/>
  <c r="M556" i="8" s="1"/>
  <c r="L555" i="8"/>
  <c r="K555" i="8"/>
  <c r="J555" i="8"/>
  <c r="I555" i="8"/>
  <c r="H555" i="8"/>
  <c r="N555" i="8" s="1"/>
  <c r="G555" i="8"/>
  <c r="M555" i="8" s="1"/>
  <c r="L554" i="8"/>
  <c r="K554" i="8"/>
  <c r="J554" i="8"/>
  <c r="I554" i="8"/>
  <c r="H554" i="8"/>
  <c r="N554" i="8" s="1"/>
  <c r="G554" i="8"/>
  <c r="M554" i="8" s="1"/>
  <c r="L553" i="8"/>
  <c r="K553" i="8"/>
  <c r="H553" i="8"/>
  <c r="G553" i="8"/>
  <c r="M553" i="8" s="1"/>
  <c r="L552" i="8"/>
  <c r="K552" i="8"/>
  <c r="J552" i="8"/>
  <c r="I552" i="8"/>
  <c r="H552" i="8"/>
  <c r="N552" i="8" s="1"/>
  <c r="G552" i="8"/>
  <c r="M552" i="8" s="1"/>
  <c r="L551" i="8"/>
  <c r="K551" i="8"/>
  <c r="J551" i="8"/>
  <c r="I551" i="8"/>
  <c r="H551" i="8"/>
  <c r="N551" i="8" s="1"/>
  <c r="G551" i="8"/>
  <c r="M551" i="8" s="1"/>
  <c r="L550" i="8"/>
  <c r="K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L547" i="8"/>
  <c r="K547" i="8"/>
  <c r="J547" i="8"/>
  <c r="I547" i="8"/>
  <c r="H547" i="8"/>
  <c r="N547" i="8" s="1"/>
  <c r="G547" i="8"/>
  <c r="M547" i="8" s="1"/>
  <c r="L546" i="8"/>
  <c r="K546" i="8"/>
  <c r="G546" i="8"/>
  <c r="L545" i="8"/>
  <c r="K545" i="8"/>
  <c r="J545" i="8"/>
  <c r="I545" i="8"/>
  <c r="L544" i="8"/>
  <c r="K544" i="8"/>
  <c r="J544" i="8"/>
  <c r="H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L540" i="8"/>
  <c r="K540" i="8"/>
  <c r="J540" i="8"/>
  <c r="L539" i="8"/>
  <c r="K539" i="8"/>
  <c r="J539" i="8"/>
  <c r="H539" i="8"/>
  <c r="N539" i="8" s="1"/>
  <c r="L538" i="8"/>
  <c r="K538" i="8"/>
  <c r="J538" i="8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H536" i="8"/>
  <c r="N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L530" i="8"/>
  <c r="K530" i="8"/>
  <c r="J530" i="8"/>
  <c r="I530" i="8"/>
  <c r="H530" i="8"/>
  <c r="N530" i="8" s="1"/>
  <c r="G530" i="8"/>
  <c r="M530" i="8" s="1"/>
  <c r="L529" i="8"/>
  <c r="K529" i="8"/>
  <c r="J529" i="8"/>
  <c r="I529" i="8"/>
  <c r="H529" i="8"/>
  <c r="N529" i="8" s="1"/>
  <c r="G529" i="8"/>
  <c r="M529" i="8" s="1"/>
  <c r="L528" i="8"/>
  <c r="K528" i="8"/>
  <c r="I528" i="8"/>
  <c r="H528" i="8"/>
  <c r="G528" i="8"/>
  <c r="L527" i="8"/>
  <c r="K527" i="8"/>
  <c r="J527" i="8"/>
  <c r="I527" i="8"/>
  <c r="H527" i="8"/>
  <c r="N527" i="8" s="1"/>
  <c r="G527" i="8"/>
  <c r="M527" i="8" s="1"/>
  <c r="L526" i="8"/>
  <c r="K526" i="8"/>
  <c r="J526" i="8"/>
  <c r="I526" i="8"/>
  <c r="H526" i="8"/>
  <c r="N526" i="8" s="1"/>
  <c r="G526" i="8"/>
  <c r="M526" i="8" s="1"/>
  <c r="L525" i="8"/>
  <c r="K525" i="8"/>
  <c r="J525" i="8"/>
  <c r="I525" i="8"/>
  <c r="H525" i="8"/>
  <c r="N525" i="8" s="1"/>
  <c r="L524" i="8"/>
  <c r="K524" i="8"/>
  <c r="J524" i="8"/>
  <c r="I524" i="8"/>
  <c r="H524" i="8"/>
  <c r="N524" i="8" s="1"/>
  <c r="G524" i="8"/>
  <c r="M524" i="8" s="1"/>
  <c r="L523" i="8"/>
  <c r="K523" i="8"/>
  <c r="G523" i="8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J520" i="8"/>
  <c r="G520" i="8"/>
  <c r="L519" i="8"/>
  <c r="K519" i="8"/>
  <c r="J519" i="8"/>
  <c r="I519" i="8"/>
  <c r="H519" i="8"/>
  <c r="N519" i="8" s="1"/>
  <c r="G519" i="8"/>
  <c r="M519" i="8" s="1"/>
  <c r="L518" i="8"/>
  <c r="K518" i="8"/>
  <c r="L517" i="8"/>
  <c r="K517" i="8"/>
  <c r="I517" i="8"/>
  <c r="L516" i="8"/>
  <c r="K516" i="8"/>
  <c r="J516" i="8"/>
  <c r="I516" i="8"/>
  <c r="H516" i="8"/>
  <c r="N516" i="8" s="1"/>
  <c r="G516" i="8"/>
  <c r="M516" i="8" s="1"/>
  <c r="L515" i="8"/>
  <c r="K515" i="8"/>
  <c r="J515" i="8"/>
  <c r="I515" i="8"/>
  <c r="G515" i="8"/>
  <c r="M515" i="8" s="1"/>
  <c r="L514" i="8"/>
  <c r="K514" i="8"/>
  <c r="I514" i="8"/>
  <c r="G514" i="8"/>
  <c r="L513" i="8"/>
  <c r="K513" i="8"/>
  <c r="J513" i="8"/>
  <c r="I513" i="8"/>
  <c r="H513" i="8"/>
  <c r="N513" i="8" s="1"/>
  <c r="G513" i="8"/>
  <c r="M513" i="8" s="1"/>
  <c r="L512" i="8"/>
  <c r="K512" i="8"/>
  <c r="L511" i="8"/>
  <c r="K511" i="8"/>
  <c r="J511" i="8"/>
  <c r="I511" i="8"/>
  <c r="H511" i="8"/>
  <c r="N511" i="8" s="1"/>
  <c r="G511" i="8"/>
  <c r="M511" i="8" s="1"/>
  <c r="L510" i="8"/>
  <c r="K510" i="8"/>
  <c r="J510" i="8"/>
  <c r="I510" i="8"/>
  <c r="G510" i="8"/>
  <c r="M510" i="8" s="1"/>
  <c r="L509" i="8"/>
  <c r="K509" i="8"/>
  <c r="G509" i="8"/>
  <c r="L508" i="8"/>
  <c r="K508" i="8"/>
  <c r="J508" i="8"/>
  <c r="I508" i="8"/>
  <c r="G508" i="8"/>
  <c r="M508" i="8" s="1"/>
  <c r="L507" i="8"/>
  <c r="K507" i="8"/>
  <c r="L506" i="8"/>
  <c r="K506" i="8"/>
  <c r="J506" i="8"/>
  <c r="I506" i="8"/>
  <c r="H506" i="8"/>
  <c r="N506" i="8" s="1"/>
  <c r="G506" i="8"/>
  <c r="M506" i="8" s="1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G504" i="8"/>
  <c r="M504" i="8" s="1"/>
  <c r="L503" i="8"/>
  <c r="K503" i="8"/>
  <c r="J503" i="8"/>
  <c r="I503" i="8"/>
  <c r="H503" i="8"/>
  <c r="N503" i="8" s="1"/>
  <c r="G503" i="8"/>
  <c r="M503" i="8" s="1"/>
  <c r="L502" i="8"/>
  <c r="K502" i="8"/>
  <c r="J502" i="8"/>
  <c r="I502" i="8"/>
  <c r="H502" i="8"/>
  <c r="N502" i="8" s="1"/>
  <c r="G502" i="8"/>
  <c r="M502" i="8" s="1"/>
  <c r="L501" i="8"/>
  <c r="K501" i="8"/>
  <c r="I501" i="8"/>
  <c r="G501" i="8"/>
  <c r="L500" i="8"/>
  <c r="K500" i="8"/>
  <c r="I500" i="8"/>
  <c r="H500" i="8"/>
  <c r="G500" i="8"/>
  <c r="M500" i="8" s="1"/>
  <c r="L499" i="8"/>
  <c r="K499" i="8"/>
  <c r="I499" i="8"/>
  <c r="L498" i="8"/>
  <c r="K498" i="8"/>
  <c r="J498" i="8"/>
  <c r="I498" i="8"/>
  <c r="H498" i="8"/>
  <c r="N498" i="8" s="1"/>
  <c r="G498" i="8"/>
  <c r="M498" i="8" s="1"/>
  <c r="L497" i="8"/>
  <c r="K497" i="8"/>
  <c r="G497" i="8"/>
  <c r="L496" i="8"/>
  <c r="K496" i="8"/>
  <c r="J496" i="8"/>
  <c r="I496" i="8"/>
  <c r="H496" i="8"/>
  <c r="N496" i="8" s="1"/>
  <c r="G496" i="8"/>
  <c r="M496" i="8" s="1"/>
  <c r="L495" i="8"/>
  <c r="K495" i="8"/>
  <c r="J495" i="8"/>
  <c r="H495" i="8"/>
  <c r="N495" i="8" s="1"/>
  <c r="G495" i="8"/>
  <c r="L494" i="8"/>
  <c r="K494" i="8"/>
  <c r="J494" i="8"/>
  <c r="I494" i="8"/>
  <c r="G494" i="8"/>
  <c r="M494" i="8" s="1"/>
  <c r="L493" i="8"/>
  <c r="K493" i="8"/>
  <c r="I493" i="8"/>
  <c r="L492" i="8"/>
  <c r="K492" i="8"/>
  <c r="J492" i="8"/>
  <c r="I492" i="8"/>
  <c r="H492" i="8"/>
  <c r="N492" i="8" s="1"/>
  <c r="G492" i="8"/>
  <c r="M492" i="8" s="1"/>
  <c r="L491" i="8"/>
  <c r="K491" i="8"/>
  <c r="J491" i="8"/>
  <c r="I491" i="8"/>
  <c r="G491" i="8"/>
  <c r="M491" i="8" s="1"/>
  <c r="L490" i="8"/>
  <c r="K490" i="8"/>
  <c r="J490" i="8"/>
  <c r="I490" i="8"/>
  <c r="H490" i="8"/>
  <c r="N490" i="8" s="1"/>
  <c r="G490" i="8"/>
  <c r="M490" i="8" s="1"/>
  <c r="L489" i="8"/>
  <c r="K489" i="8"/>
  <c r="J489" i="8"/>
  <c r="I489" i="8"/>
  <c r="L488" i="8"/>
  <c r="K488" i="8"/>
  <c r="J488" i="8"/>
  <c r="I488" i="8"/>
  <c r="H488" i="8"/>
  <c r="N488" i="8" s="1"/>
  <c r="G488" i="8"/>
  <c r="M488" i="8" s="1"/>
  <c r="L487" i="8"/>
  <c r="K487" i="8"/>
  <c r="I487" i="8"/>
  <c r="G487" i="8"/>
  <c r="M487" i="8" s="1"/>
  <c r="L486" i="8"/>
  <c r="K486" i="8"/>
  <c r="J486" i="8"/>
  <c r="I486" i="8"/>
  <c r="H486" i="8"/>
  <c r="N486" i="8" s="1"/>
  <c r="G486" i="8"/>
  <c r="M486" i="8" s="1"/>
  <c r="L485" i="8"/>
  <c r="K485" i="8"/>
  <c r="I485" i="8"/>
  <c r="G485" i="8"/>
  <c r="L484" i="8"/>
  <c r="K484" i="8"/>
  <c r="I484" i="8"/>
  <c r="G484" i="8"/>
  <c r="M484" i="8" s="1"/>
  <c r="L483" i="8"/>
  <c r="K483" i="8"/>
  <c r="G483" i="8"/>
  <c r="M483" i="8" s="1"/>
  <c r="L482" i="8"/>
  <c r="K482" i="8"/>
  <c r="J482" i="8"/>
  <c r="I482" i="8"/>
  <c r="H482" i="8"/>
  <c r="N482" i="8" s="1"/>
  <c r="G482" i="8"/>
  <c r="M482" i="8" s="1"/>
  <c r="L481" i="8"/>
  <c r="K481" i="8"/>
  <c r="I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L475" i="8"/>
  <c r="K475" i="8"/>
  <c r="J475" i="8"/>
  <c r="I475" i="8"/>
  <c r="H475" i="8"/>
  <c r="N475" i="8" s="1"/>
  <c r="G475" i="8"/>
  <c r="M475" i="8" s="1"/>
  <c r="L474" i="8"/>
  <c r="K474" i="8"/>
  <c r="J474" i="8"/>
  <c r="I474" i="8"/>
  <c r="H474" i="8"/>
  <c r="N474" i="8" s="1"/>
  <c r="G474" i="8"/>
  <c r="M474" i="8" s="1"/>
  <c r="L473" i="8"/>
  <c r="K473" i="8"/>
  <c r="G473" i="8"/>
  <c r="M473" i="8" s="1"/>
  <c r="L472" i="8"/>
  <c r="K472" i="8"/>
  <c r="J472" i="8"/>
  <c r="H472" i="8"/>
  <c r="L471" i="8"/>
  <c r="K471" i="8"/>
  <c r="I471" i="8"/>
  <c r="L470" i="8"/>
  <c r="K470" i="8"/>
  <c r="L469" i="8"/>
  <c r="K469" i="8"/>
  <c r="I469" i="8"/>
  <c r="L468" i="8"/>
  <c r="K468" i="8"/>
  <c r="J468" i="8"/>
  <c r="I468" i="8"/>
  <c r="H468" i="8"/>
  <c r="N468" i="8" s="1"/>
  <c r="G468" i="8"/>
  <c r="M468" i="8" s="1"/>
  <c r="L467" i="8"/>
  <c r="K467" i="8"/>
  <c r="I467" i="8"/>
  <c r="L466" i="8"/>
  <c r="K466" i="8"/>
  <c r="J466" i="8"/>
  <c r="I466" i="8"/>
  <c r="H466" i="8"/>
  <c r="N466" i="8" s="1"/>
  <c r="G466" i="8"/>
  <c r="M466" i="8" s="1"/>
  <c r="L465" i="8"/>
  <c r="K465" i="8"/>
  <c r="J465" i="8"/>
  <c r="I465" i="8"/>
  <c r="H465" i="8"/>
  <c r="N465" i="8" s="1"/>
  <c r="G465" i="8"/>
  <c r="M465" i="8" s="1"/>
  <c r="L464" i="8"/>
  <c r="K464" i="8"/>
  <c r="I464" i="8"/>
  <c r="H464" i="8"/>
  <c r="N464" i="8" s="1"/>
  <c r="G464" i="8"/>
  <c r="L463" i="8"/>
  <c r="K463" i="8"/>
  <c r="J463" i="8"/>
  <c r="I463" i="8"/>
  <c r="H463" i="8"/>
  <c r="N463" i="8" s="1"/>
  <c r="G463" i="8"/>
  <c r="M463" i="8" s="1"/>
  <c r="L462" i="8"/>
  <c r="K462" i="8"/>
  <c r="J462" i="8"/>
  <c r="I462" i="8"/>
  <c r="G462" i="8"/>
  <c r="M462" i="8" s="1"/>
  <c r="L461" i="8"/>
  <c r="K461" i="8"/>
  <c r="I461" i="8"/>
  <c r="G461" i="8"/>
  <c r="L460" i="8"/>
  <c r="K460" i="8"/>
  <c r="G460" i="8"/>
  <c r="M460" i="8" s="1"/>
  <c r="L459" i="8"/>
  <c r="K459" i="8"/>
  <c r="J459" i="8"/>
  <c r="I459" i="8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H456" i="8"/>
  <c r="N456" i="8" s="1"/>
  <c r="L455" i="8"/>
  <c r="K455" i="8"/>
  <c r="J455" i="8"/>
  <c r="I455" i="8"/>
  <c r="H455" i="8"/>
  <c r="N455" i="8" s="1"/>
  <c r="L454" i="8"/>
  <c r="K454" i="8"/>
  <c r="J454" i="8"/>
  <c r="H454" i="8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L450" i="8"/>
  <c r="K450" i="8"/>
  <c r="L449" i="8"/>
  <c r="K449" i="8"/>
  <c r="J449" i="8"/>
  <c r="I449" i="8"/>
  <c r="H449" i="8"/>
  <c r="N449" i="8" s="1"/>
  <c r="G449" i="8"/>
  <c r="M449" i="8" s="1"/>
  <c r="L448" i="8"/>
  <c r="K448" i="8"/>
  <c r="J448" i="8"/>
  <c r="I448" i="8"/>
  <c r="L447" i="8"/>
  <c r="K447" i="8"/>
  <c r="J447" i="8"/>
  <c r="I447" i="8"/>
  <c r="H447" i="8"/>
  <c r="N447" i="8" s="1"/>
  <c r="L446" i="8"/>
  <c r="K446" i="8"/>
  <c r="L445" i="8"/>
  <c r="K445" i="8"/>
  <c r="I445" i="8"/>
  <c r="L444" i="8"/>
  <c r="K444" i="8"/>
  <c r="I444" i="8"/>
  <c r="H444" i="8"/>
  <c r="N444" i="8" s="1"/>
  <c r="G444" i="8"/>
  <c r="L443" i="8"/>
  <c r="K443" i="8"/>
  <c r="J443" i="8"/>
  <c r="I443" i="8"/>
  <c r="G443" i="8"/>
  <c r="M443" i="8" s="1"/>
  <c r="L442" i="8"/>
  <c r="K442" i="8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L439" i="8"/>
  <c r="K439" i="8"/>
  <c r="J439" i="8"/>
  <c r="I439" i="8"/>
  <c r="H439" i="8"/>
  <c r="N439" i="8" s="1"/>
  <c r="G439" i="8"/>
  <c r="M439" i="8" s="1"/>
  <c r="L438" i="8"/>
  <c r="K438" i="8"/>
  <c r="J438" i="8"/>
  <c r="H438" i="8"/>
  <c r="N438" i="8" s="1"/>
  <c r="G438" i="8"/>
  <c r="L437" i="8"/>
  <c r="K437" i="8"/>
  <c r="H437" i="8"/>
  <c r="L436" i="8"/>
  <c r="K436" i="8"/>
  <c r="J436" i="8"/>
  <c r="I436" i="8"/>
  <c r="H436" i="8"/>
  <c r="N436" i="8" s="1"/>
  <c r="G436" i="8"/>
  <c r="M436" i="8" s="1"/>
  <c r="L435" i="8"/>
  <c r="K435" i="8"/>
  <c r="L434" i="8"/>
  <c r="K434" i="8"/>
  <c r="L433" i="8"/>
  <c r="K433" i="8"/>
  <c r="J433" i="8"/>
  <c r="I433" i="8"/>
  <c r="G433" i="8"/>
  <c r="M433" i="8" s="1"/>
  <c r="L432" i="8"/>
  <c r="K432" i="8"/>
  <c r="G432" i="8"/>
  <c r="L431" i="8"/>
  <c r="K431" i="8"/>
  <c r="J431" i="8"/>
  <c r="I431" i="8"/>
  <c r="H431" i="8"/>
  <c r="N431" i="8" s="1"/>
  <c r="G431" i="8"/>
  <c r="M431" i="8" s="1"/>
  <c r="L430" i="8"/>
  <c r="K430" i="8"/>
  <c r="J430" i="8"/>
  <c r="I430" i="8"/>
  <c r="L429" i="8"/>
  <c r="K429" i="8"/>
  <c r="J429" i="8"/>
  <c r="I429" i="8"/>
  <c r="H429" i="8"/>
  <c r="N429" i="8" s="1"/>
  <c r="L428" i="8"/>
  <c r="K428" i="8"/>
  <c r="J428" i="8"/>
  <c r="I428" i="8"/>
  <c r="H428" i="8"/>
  <c r="N428" i="8" s="1"/>
  <c r="L427" i="8"/>
  <c r="K427" i="8"/>
  <c r="J427" i="8"/>
  <c r="I427" i="8"/>
  <c r="H427" i="8"/>
  <c r="N427" i="8" s="1"/>
  <c r="G427" i="8"/>
  <c r="M427" i="8" s="1"/>
  <c r="L426" i="8"/>
  <c r="K426" i="8"/>
  <c r="J426" i="8"/>
  <c r="L425" i="8"/>
  <c r="K425" i="8"/>
  <c r="I425" i="8"/>
  <c r="H425" i="8"/>
  <c r="N425" i="8" s="1"/>
  <c r="G425" i="8"/>
  <c r="L424" i="8"/>
  <c r="K424" i="8"/>
  <c r="L423" i="8"/>
  <c r="K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J420" i="8"/>
  <c r="I420" i="8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I416" i="8"/>
  <c r="H416" i="8"/>
  <c r="G416" i="8"/>
  <c r="L415" i="8"/>
  <c r="K415" i="8"/>
  <c r="J415" i="8"/>
  <c r="I415" i="8"/>
  <c r="H415" i="8"/>
  <c r="N415" i="8" s="1"/>
  <c r="G415" i="8"/>
  <c r="M415" i="8" s="1"/>
  <c r="L414" i="8"/>
  <c r="K414" i="8"/>
  <c r="J414" i="8"/>
  <c r="I414" i="8"/>
  <c r="H414" i="8"/>
  <c r="N414" i="8" s="1"/>
  <c r="G414" i="8"/>
  <c r="M414" i="8" s="1"/>
  <c r="L413" i="8"/>
  <c r="K413" i="8"/>
  <c r="J413" i="8"/>
  <c r="H413" i="8"/>
  <c r="L412" i="8"/>
  <c r="K412" i="8"/>
  <c r="J412" i="8"/>
  <c r="I412" i="8"/>
  <c r="H412" i="8"/>
  <c r="N412" i="8" s="1"/>
  <c r="G412" i="8"/>
  <c r="M412" i="8" s="1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J409" i="8"/>
  <c r="I409" i="8"/>
  <c r="H409" i="8"/>
  <c r="N409" i="8" s="1"/>
  <c r="G409" i="8"/>
  <c r="M409" i="8" s="1"/>
  <c r="L408" i="8"/>
  <c r="K408" i="8"/>
  <c r="I408" i="8"/>
  <c r="H408" i="8"/>
  <c r="L407" i="8"/>
  <c r="K407" i="8"/>
  <c r="I407" i="8"/>
  <c r="H407" i="8"/>
  <c r="L406" i="8"/>
  <c r="K406" i="8"/>
  <c r="L405" i="8"/>
  <c r="K405" i="8"/>
  <c r="L404" i="8"/>
  <c r="K404" i="8"/>
  <c r="I404" i="8"/>
  <c r="H404" i="8"/>
  <c r="G404" i="8"/>
  <c r="L403" i="8"/>
  <c r="K403" i="8"/>
  <c r="J403" i="8"/>
  <c r="I403" i="8"/>
  <c r="H403" i="8"/>
  <c r="N403" i="8" s="1"/>
  <c r="G403" i="8"/>
  <c r="M403" i="8" s="1"/>
  <c r="L402" i="8"/>
  <c r="K402" i="8"/>
  <c r="I402" i="8"/>
  <c r="L401" i="8"/>
  <c r="K401" i="8"/>
  <c r="G401" i="8"/>
  <c r="L400" i="8"/>
  <c r="K400" i="8"/>
  <c r="J400" i="8"/>
  <c r="H400" i="8"/>
  <c r="L399" i="8"/>
  <c r="K399" i="8"/>
  <c r="J399" i="8"/>
  <c r="I399" i="8"/>
  <c r="H399" i="8"/>
  <c r="N399" i="8" s="1"/>
  <c r="G399" i="8"/>
  <c r="M399" i="8" s="1"/>
  <c r="L398" i="8"/>
  <c r="K398" i="8"/>
  <c r="I398" i="8"/>
  <c r="H398" i="8"/>
  <c r="G398" i="8"/>
  <c r="M398" i="8" s="1"/>
  <c r="L397" i="8"/>
  <c r="K397" i="8"/>
  <c r="J397" i="8"/>
  <c r="I397" i="8"/>
  <c r="H397" i="8"/>
  <c r="N397" i="8" s="1"/>
  <c r="G397" i="8"/>
  <c r="M397" i="8" s="1"/>
  <c r="L396" i="8"/>
  <c r="K396" i="8"/>
  <c r="J396" i="8"/>
  <c r="H396" i="8"/>
  <c r="L395" i="8"/>
  <c r="K395" i="8"/>
  <c r="G395" i="8"/>
  <c r="M395" i="8" s="1"/>
  <c r="L394" i="8"/>
  <c r="K394" i="8"/>
  <c r="I394" i="8"/>
  <c r="G394" i="8"/>
  <c r="M394" i="8" s="1"/>
  <c r="L393" i="8"/>
  <c r="K393" i="8"/>
  <c r="J393" i="8"/>
  <c r="I393" i="8"/>
  <c r="H393" i="8"/>
  <c r="N393" i="8" s="1"/>
  <c r="G393" i="8"/>
  <c r="M393" i="8" s="1"/>
  <c r="L392" i="8"/>
  <c r="K392" i="8"/>
  <c r="J392" i="8"/>
  <c r="I392" i="8"/>
  <c r="H392" i="8"/>
  <c r="N392" i="8" s="1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I389" i="8"/>
  <c r="H389" i="8"/>
  <c r="G389" i="8"/>
  <c r="L388" i="8"/>
  <c r="K388" i="8"/>
  <c r="J388" i="8"/>
  <c r="I388" i="8"/>
  <c r="G388" i="8"/>
  <c r="M388" i="8" s="1"/>
  <c r="L387" i="8"/>
  <c r="K387" i="8"/>
  <c r="L386" i="8"/>
  <c r="K386" i="8"/>
  <c r="L385" i="8"/>
  <c r="K385" i="8"/>
  <c r="I385" i="8"/>
  <c r="H385" i="8"/>
  <c r="G385" i="8"/>
  <c r="L384" i="8"/>
  <c r="K384" i="8"/>
  <c r="J384" i="8"/>
  <c r="H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J381" i="8"/>
  <c r="I381" i="8"/>
  <c r="L380" i="8"/>
  <c r="K380" i="8"/>
  <c r="J380" i="8"/>
  <c r="I380" i="8"/>
  <c r="H380" i="8"/>
  <c r="N380" i="8" s="1"/>
  <c r="L379" i="8"/>
  <c r="K379" i="8"/>
  <c r="G379" i="8"/>
  <c r="L378" i="8"/>
  <c r="K378" i="8"/>
  <c r="L377" i="8"/>
  <c r="K377" i="8"/>
  <c r="L376" i="8"/>
  <c r="K376" i="8"/>
  <c r="J376" i="8"/>
  <c r="I376" i="8"/>
  <c r="H376" i="8"/>
  <c r="N376" i="8" s="1"/>
  <c r="L375" i="8"/>
  <c r="K375" i="8"/>
  <c r="J375" i="8"/>
  <c r="I375" i="8"/>
  <c r="H375" i="8"/>
  <c r="N375" i="8" s="1"/>
  <c r="G375" i="8"/>
  <c r="M375" i="8" s="1"/>
  <c r="L374" i="8"/>
  <c r="K374" i="8"/>
  <c r="H374" i="8"/>
  <c r="N374" i="8" s="1"/>
  <c r="G374" i="8"/>
  <c r="L373" i="8"/>
  <c r="K373" i="8"/>
  <c r="I373" i="8"/>
  <c r="L372" i="8"/>
  <c r="K372" i="8"/>
  <c r="H372" i="8"/>
  <c r="F371" i="8"/>
  <c r="J597" i="8" s="1"/>
  <c r="E371" i="8"/>
  <c r="I585" i="8" s="1"/>
  <c r="D371" i="8"/>
  <c r="H546" i="8" s="1"/>
  <c r="N546" i="8" s="1"/>
  <c r="C371" i="8"/>
  <c r="G499" i="8" s="1"/>
  <c r="M499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L361" i="8"/>
  <c r="K361" i="8"/>
  <c r="J361" i="8"/>
  <c r="I361" i="8"/>
  <c r="G361" i="8"/>
  <c r="M361" i="8" s="1"/>
  <c r="L360" i="8"/>
  <c r="K360" i="8"/>
  <c r="J360" i="8"/>
  <c r="I360" i="8"/>
  <c r="H360" i="8"/>
  <c r="N360" i="8" s="1"/>
  <c r="G360" i="8"/>
  <c r="M360" i="8" s="1"/>
  <c r="L359" i="8"/>
  <c r="K359" i="8"/>
  <c r="J359" i="8"/>
  <c r="I359" i="8"/>
  <c r="G359" i="8"/>
  <c r="M359" i="8" s="1"/>
  <c r="L358" i="8"/>
  <c r="K358" i="8"/>
  <c r="J358" i="8"/>
  <c r="I358" i="8"/>
  <c r="H358" i="8"/>
  <c r="N358" i="8" s="1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H356" i="8"/>
  <c r="N356" i="8" s="1"/>
  <c r="G356" i="8"/>
  <c r="M356" i="8" s="1"/>
  <c r="L355" i="8"/>
  <c r="K355" i="8"/>
  <c r="J355" i="8"/>
  <c r="I355" i="8"/>
  <c r="H355" i="8"/>
  <c r="N355" i="8" s="1"/>
  <c r="G355" i="8"/>
  <c r="M355" i="8" s="1"/>
  <c r="L354" i="8"/>
  <c r="K354" i="8"/>
  <c r="J354" i="8"/>
  <c r="I354" i="8"/>
  <c r="H354" i="8"/>
  <c r="N354" i="8" s="1"/>
  <c r="G354" i="8"/>
  <c r="M354" i="8" s="1"/>
  <c r="L353" i="8"/>
  <c r="K353" i="8"/>
  <c r="J353" i="8"/>
  <c r="I353" i="8"/>
  <c r="G353" i="8"/>
  <c r="M353" i="8" s="1"/>
  <c r="L352" i="8"/>
  <c r="K352" i="8"/>
  <c r="J352" i="8"/>
  <c r="I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J347" i="8"/>
  <c r="I347" i="8"/>
  <c r="L346" i="8"/>
  <c r="K346" i="8"/>
  <c r="J346" i="8"/>
  <c r="I346" i="8"/>
  <c r="H346" i="8"/>
  <c r="N346" i="8" s="1"/>
  <c r="G346" i="8"/>
  <c r="M346" i="8" s="1"/>
  <c r="L345" i="8"/>
  <c r="K345" i="8"/>
  <c r="J345" i="8"/>
  <c r="I345" i="8"/>
  <c r="H345" i="8"/>
  <c r="N345" i="8" s="1"/>
  <c r="G345" i="8"/>
  <c r="M345" i="8" s="1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L342" i="8"/>
  <c r="K342" i="8"/>
  <c r="J342" i="8"/>
  <c r="I342" i="8"/>
  <c r="H342" i="8"/>
  <c r="N342" i="8" s="1"/>
  <c r="G342" i="8"/>
  <c r="M342" i="8" s="1"/>
  <c r="L341" i="8"/>
  <c r="K341" i="8"/>
  <c r="J341" i="8"/>
  <c r="I341" i="8"/>
  <c r="H341" i="8"/>
  <c r="N341" i="8" s="1"/>
  <c r="G341" i="8"/>
  <c r="M341" i="8" s="1"/>
  <c r="L340" i="8"/>
  <c r="K340" i="8"/>
  <c r="J340" i="8"/>
  <c r="I340" i="8"/>
  <c r="H340" i="8"/>
  <c r="N340" i="8" s="1"/>
  <c r="G340" i="8"/>
  <c r="M340" i="8" s="1"/>
  <c r="L339" i="8"/>
  <c r="K339" i="8"/>
  <c r="J339" i="8"/>
  <c r="I339" i="8"/>
  <c r="H339" i="8"/>
  <c r="N339" i="8" s="1"/>
  <c r="G339" i="8"/>
  <c r="M339" i="8" s="1"/>
  <c r="L338" i="8"/>
  <c r="K338" i="8"/>
  <c r="I338" i="8"/>
  <c r="G338" i="8"/>
  <c r="L337" i="8"/>
  <c r="K337" i="8"/>
  <c r="J337" i="8"/>
  <c r="I337" i="8"/>
  <c r="H337" i="8"/>
  <c r="N337" i="8" s="1"/>
  <c r="G337" i="8"/>
  <c r="M337" i="8" s="1"/>
  <c r="L336" i="8"/>
  <c r="K336" i="8"/>
  <c r="I336" i="8"/>
  <c r="G336" i="8"/>
  <c r="L335" i="8"/>
  <c r="K335" i="8"/>
  <c r="J335" i="8"/>
  <c r="I335" i="8"/>
  <c r="H335" i="8"/>
  <c r="N335" i="8" s="1"/>
  <c r="G335" i="8"/>
  <c r="M335" i="8" s="1"/>
  <c r="L334" i="8"/>
  <c r="K334" i="8"/>
  <c r="J334" i="8"/>
  <c r="I334" i="8"/>
  <c r="H334" i="8"/>
  <c r="N334" i="8" s="1"/>
  <c r="G334" i="8"/>
  <c r="M334" i="8" s="1"/>
  <c r="L333" i="8"/>
  <c r="K333" i="8"/>
  <c r="J333" i="8"/>
  <c r="I333" i="8"/>
  <c r="H333" i="8"/>
  <c r="N333" i="8" s="1"/>
  <c r="G333" i="8"/>
  <c r="M333" i="8" s="1"/>
  <c r="L332" i="8"/>
  <c r="K332" i="8"/>
  <c r="I332" i="8"/>
  <c r="G332" i="8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I329" i="8"/>
  <c r="H329" i="8"/>
  <c r="L328" i="8"/>
  <c r="K328" i="8"/>
  <c r="J328" i="8"/>
  <c r="H328" i="8"/>
  <c r="N328" i="8" s="1"/>
  <c r="G328" i="8"/>
  <c r="L327" i="8"/>
  <c r="K327" i="8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L324" i="8"/>
  <c r="K324" i="8"/>
  <c r="H324" i="8"/>
  <c r="N324" i="8" s="1"/>
  <c r="L323" i="8"/>
  <c r="K323" i="8"/>
  <c r="J323" i="8"/>
  <c r="I323" i="8"/>
  <c r="H323" i="8"/>
  <c r="N323" i="8" s="1"/>
  <c r="G323" i="8"/>
  <c r="M323" i="8" s="1"/>
  <c r="L322" i="8"/>
  <c r="K322" i="8"/>
  <c r="J322" i="8"/>
  <c r="I322" i="8"/>
  <c r="H322" i="8"/>
  <c r="N322" i="8" s="1"/>
  <c r="G322" i="8"/>
  <c r="M322" i="8" s="1"/>
  <c r="L321" i="8"/>
  <c r="K321" i="8"/>
  <c r="J321" i="8"/>
  <c r="I321" i="8"/>
  <c r="H321" i="8"/>
  <c r="N321" i="8" s="1"/>
  <c r="G321" i="8"/>
  <c r="M321" i="8" s="1"/>
  <c r="L320" i="8"/>
  <c r="K320" i="8"/>
  <c r="G320" i="8"/>
  <c r="L319" i="8"/>
  <c r="K319" i="8"/>
  <c r="J319" i="8"/>
  <c r="I319" i="8"/>
  <c r="H319" i="8"/>
  <c r="N319" i="8" s="1"/>
  <c r="G319" i="8"/>
  <c r="M319" i="8" s="1"/>
  <c r="L318" i="8"/>
  <c r="K318" i="8"/>
  <c r="L317" i="8"/>
  <c r="K317" i="8"/>
  <c r="J317" i="8"/>
  <c r="I317" i="8"/>
  <c r="H317" i="8"/>
  <c r="N317" i="8" s="1"/>
  <c r="G317" i="8"/>
  <c r="M317" i="8" s="1"/>
  <c r="L316" i="8"/>
  <c r="K316" i="8"/>
  <c r="J316" i="8"/>
  <c r="I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L310" i="8"/>
  <c r="K310" i="8"/>
  <c r="J310" i="8"/>
  <c r="I310" i="8"/>
  <c r="G310" i="8"/>
  <c r="M310" i="8" s="1"/>
  <c r="L309" i="8"/>
  <c r="K309" i="8"/>
  <c r="J309" i="8"/>
  <c r="G309" i="8"/>
  <c r="L308" i="8"/>
  <c r="K308" i="8"/>
  <c r="J308" i="8"/>
  <c r="I308" i="8"/>
  <c r="H308" i="8"/>
  <c r="N308" i="8" s="1"/>
  <c r="G308" i="8"/>
  <c r="M308" i="8" s="1"/>
  <c r="L307" i="8"/>
  <c r="K307" i="8"/>
  <c r="L306" i="8"/>
  <c r="K306" i="8"/>
  <c r="L305" i="8"/>
  <c r="K305" i="8"/>
  <c r="J305" i="8"/>
  <c r="I305" i="8"/>
  <c r="H305" i="8"/>
  <c r="N305" i="8" s="1"/>
  <c r="L304" i="8"/>
  <c r="K304" i="8"/>
  <c r="J304" i="8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I300" i="8"/>
  <c r="G300" i="8"/>
  <c r="L299" i="8"/>
  <c r="K299" i="8"/>
  <c r="J299" i="8"/>
  <c r="I299" i="8"/>
  <c r="H299" i="8"/>
  <c r="N299" i="8" s="1"/>
  <c r="G299" i="8"/>
  <c r="M299" i="8" s="1"/>
  <c r="L298" i="8"/>
  <c r="K298" i="8"/>
  <c r="I298" i="8"/>
  <c r="G298" i="8"/>
  <c r="L297" i="8"/>
  <c r="K297" i="8"/>
  <c r="J297" i="8"/>
  <c r="I297" i="8"/>
  <c r="H297" i="8"/>
  <c r="N297" i="8" s="1"/>
  <c r="L296" i="8"/>
  <c r="K296" i="8"/>
  <c r="J296" i="8"/>
  <c r="I296" i="8"/>
  <c r="H296" i="8"/>
  <c r="N296" i="8" s="1"/>
  <c r="G296" i="8"/>
  <c r="M296" i="8" s="1"/>
  <c r="L295" i="8"/>
  <c r="K295" i="8"/>
  <c r="J295" i="8"/>
  <c r="I295" i="8"/>
  <c r="H295" i="8"/>
  <c r="N295" i="8" s="1"/>
  <c r="G295" i="8"/>
  <c r="M295" i="8" s="1"/>
  <c r="L294" i="8"/>
  <c r="K294" i="8"/>
  <c r="H294" i="8"/>
  <c r="L293" i="8"/>
  <c r="K293" i="8"/>
  <c r="G293" i="8"/>
  <c r="L292" i="8"/>
  <c r="K292" i="8"/>
  <c r="H292" i="8"/>
  <c r="G292" i="8"/>
  <c r="M292" i="8" s="1"/>
  <c r="L291" i="8"/>
  <c r="K291" i="8"/>
  <c r="J291" i="8"/>
  <c r="I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L289" i="8"/>
  <c r="K289" i="8"/>
  <c r="J289" i="8"/>
  <c r="I289" i="8"/>
  <c r="H289" i="8"/>
  <c r="N289" i="8" s="1"/>
  <c r="G289" i="8"/>
  <c r="M289" i="8" s="1"/>
  <c r="L288" i="8"/>
  <c r="K288" i="8"/>
  <c r="J288" i="8"/>
  <c r="H288" i="8"/>
  <c r="G288" i="8"/>
  <c r="L287" i="8"/>
  <c r="K287" i="8"/>
  <c r="J287" i="8"/>
  <c r="I287" i="8"/>
  <c r="G287" i="8"/>
  <c r="M287" i="8" s="1"/>
  <c r="L286" i="8"/>
  <c r="K286" i="8"/>
  <c r="I286" i="8"/>
  <c r="L285" i="8"/>
  <c r="K285" i="8"/>
  <c r="I285" i="8"/>
  <c r="G285" i="8"/>
  <c r="L284" i="8"/>
  <c r="K284" i="8"/>
  <c r="G284" i="8"/>
  <c r="L283" i="8"/>
  <c r="K283" i="8"/>
  <c r="I283" i="8"/>
  <c r="G283" i="8"/>
  <c r="L282" i="8"/>
  <c r="K282" i="8"/>
  <c r="J282" i="8"/>
  <c r="I282" i="8"/>
  <c r="H282" i="8"/>
  <c r="N282" i="8" s="1"/>
  <c r="G282" i="8"/>
  <c r="M282" i="8" s="1"/>
  <c r="L281" i="8"/>
  <c r="K281" i="8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I278" i="8"/>
  <c r="H278" i="8"/>
  <c r="G278" i="8"/>
  <c r="L277" i="8"/>
  <c r="K277" i="8"/>
  <c r="J277" i="8"/>
  <c r="I277" i="8"/>
  <c r="H277" i="8"/>
  <c r="N277" i="8" s="1"/>
  <c r="G277" i="8"/>
  <c r="M277" i="8" s="1"/>
  <c r="L276" i="8"/>
  <c r="K276" i="8"/>
  <c r="J276" i="8"/>
  <c r="L275" i="8"/>
  <c r="K275" i="8"/>
  <c r="J275" i="8"/>
  <c r="I275" i="8"/>
  <c r="H275" i="8"/>
  <c r="N275" i="8" s="1"/>
  <c r="G275" i="8"/>
  <c r="M275" i="8" s="1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J272" i="8"/>
  <c r="I272" i="8"/>
  <c r="H272" i="8"/>
  <c r="N272" i="8" s="1"/>
  <c r="G272" i="8"/>
  <c r="M272" i="8" s="1"/>
  <c r="L271" i="8"/>
  <c r="K271" i="8"/>
  <c r="H271" i="8"/>
  <c r="N271" i="8" s="1"/>
  <c r="G271" i="8"/>
  <c r="L270" i="8"/>
  <c r="K270" i="8"/>
  <c r="J270" i="8"/>
  <c r="I270" i="8"/>
  <c r="G270" i="8"/>
  <c r="M270" i="8" s="1"/>
  <c r="L269" i="8"/>
  <c r="K269" i="8"/>
  <c r="I269" i="8"/>
  <c r="H269" i="8"/>
  <c r="G269" i="8"/>
  <c r="L268" i="8"/>
  <c r="K268" i="8"/>
  <c r="J268" i="8"/>
  <c r="I268" i="8"/>
  <c r="H268" i="8"/>
  <c r="N268" i="8" s="1"/>
  <c r="G268" i="8"/>
  <c r="M268" i="8" s="1"/>
  <c r="L267" i="8"/>
  <c r="K267" i="8"/>
  <c r="J267" i="8"/>
  <c r="H267" i="8"/>
  <c r="L266" i="8"/>
  <c r="K266" i="8"/>
  <c r="J266" i="8"/>
  <c r="I266" i="8"/>
  <c r="H266" i="8"/>
  <c r="N266" i="8" s="1"/>
  <c r="G266" i="8"/>
  <c r="M266" i="8" s="1"/>
  <c r="L265" i="8"/>
  <c r="K265" i="8"/>
  <c r="J265" i="8"/>
  <c r="I265" i="8"/>
  <c r="G265" i="8"/>
  <c r="M265" i="8" s="1"/>
  <c r="L264" i="8"/>
  <c r="K264" i="8"/>
  <c r="J264" i="8"/>
  <c r="I264" i="8"/>
  <c r="H264" i="8"/>
  <c r="N264" i="8" s="1"/>
  <c r="G264" i="8"/>
  <c r="M264" i="8" s="1"/>
  <c r="L263" i="8"/>
  <c r="K263" i="8"/>
  <c r="J263" i="8"/>
  <c r="I263" i="8"/>
  <c r="H263" i="8"/>
  <c r="N263" i="8" s="1"/>
  <c r="G263" i="8"/>
  <c r="M263" i="8" s="1"/>
  <c r="L262" i="8"/>
  <c r="K262" i="8"/>
  <c r="J262" i="8"/>
  <c r="I262" i="8"/>
  <c r="H262" i="8"/>
  <c r="N262" i="8" s="1"/>
  <c r="G262" i="8"/>
  <c r="M262" i="8" s="1"/>
  <c r="L261" i="8"/>
  <c r="K261" i="8"/>
  <c r="L260" i="8"/>
  <c r="K260" i="8"/>
  <c r="H260" i="8"/>
  <c r="N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J255" i="8"/>
  <c r="H255" i="8"/>
  <c r="L254" i="8"/>
  <c r="K254" i="8"/>
  <c r="J254" i="8"/>
  <c r="H254" i="8"/>
  <c r="G254" i="8"/>
  <c r="L253" i="8"/>
  <c r="K253" i="8"/>
  <c r="J253" i="8"/>
  <c r="I253" i="8"/>
  <c r="H253" i="8"/>
  <c r="N253" i="8" s="1"/>
  <c r="G253" i="8"/>
  <c r="M253" i="8" s="1"/>
  <c r="L252" i="8"/>
  <c r="K252" i="8"/>
  <c r="J252" i="8"/>
  <c r="I252" i="8"/>
  <c r="H252" i="8"/>
  <c r="N252" i="8" s="1"/>
  <c r="G252" i="8"/>
  <c r="M252" i="8" s="1"/>
  <c r="L251" i="8"/>
  <c r="K251" i="8"/>
  <c r="J251" i="8"/>
  <c r="I251" i="8"/>
  <c r="G251" i="8"/>
  <c r="M251" i="8" s="1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G249" i="8"/>
  <c r="M249" i="8" s="1"/>
  <c r="L248" i="8"/>
  <c r="K248" i="8"/>
  <c r="J248" i="8"/>
  <c r="H248" i="8"/>
  <c r="G248" i="8"/>
  <c r="M248" i="8" s="1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I245" i="8"/>
  <c r="H245" i="8"/>
  <c r="N245" i="8" s="1"/>
  <c r="G245" i="8"/>
  <c r="L244" i="8"/>
  <c r="K244" i="8"/>
  <c r="J244" i="8"/>
  <c r="I244" i="8"/>
  <c r="H244" i="8"/>
  <c r="N244" i="8" s="1"/>
  <c r="G244" i="8"/>
  <c r="M244" i="8" s="1"/>
  <c r="L243" i="8"/>
  <c r="K243" i="8"/>
  <c r="J243" i="8"/>
  <c r="I243" i="8"/>
  <c r="L242" i="8"/>
  <c r="K242" i="8"/>
  <c r="H242" i="8"/>
  <c r="N242" i="8" s="1"/>
  <c r="L241" i="8"/>
  <c r="K241" i="8"/>
  <c r="J241" i="8"/>
  <c r="I241" i="8"/>
  <c r="G241" i="8"/>
  <c r="M241" i="8" s="1"/>
  <c r="L240" i="8"/>
  <c r="K240" i="8"/>
  <c r="J240" i="8"/>
  <c r="I240" i="8"/>
  <c r="H240" i="8"/>
  <c r="N240" i="8" s="1"/>
  <c r="G240" i="8"/>
  <c r="M240" i="8" s="1"/>
  <c r="L239" i="8"/>
  <c r="K239" i="8"/>
  <c r="I239" i="8"/>
  <c r="H239" i="8"/>
  <c r="G239" i="8"/>
  <c r="L238" i="8"/>
  <c r="K238" i="8"/>
  <c r="I238" i="8"/>
  <c r="H238" i="8"/>
  <c r="G238" i="8"/>
  <c r="L237" i="8"/>
  <c r="K237" i="8"/>
  <c r="J237" i="8"/>
  <c r="I237" i="8"/>
  <c r="H237" i="8"/>
  <c r="N237" i="8" s="1"/>
  <c r="G237" i="8"/>
  <c r="M237" i="8" s="1"/>
  <c r="L236" i="8"/>
  <c r="K236" i="8"/>
  <c r="J236" i="8"/>
  <c r="I236" i="8"/>
  <c r="H236" i="8"/>
  <c r="N236" i="8" s="1"/>
  <c r="G236" i="8"/>
  <c r="M236" i="8" s="1"/>
  <c r="L235" i="8"/>
  <c r="K235" i="8"/>
  <c r="G235" i="8"/>
  <c r="M235" i="8" s="1"/>
  <c r="L234" i="8"/>
  <c r="K234" i="8"/>
  <c r="G234" i="8"/>
  <c r="L233" i="8"/>
  <c r="K233" i="8"/>
  <c r="G233" i="8"/>
  <c r="L232" i="8"/>
  <c r="K232" i="8"/>
  <c r="J232" i="8"/>
  <c r="I232" i="8"/>
  <c r="H232" i="8"/>
  <c r="N232" i="8" s="1"/>
  <c r="G232" i="8"/>
  <c r="M232" i="8" s="1"/>
  <c r="L231" i="8"/>
  <c r="K231" i="8"/>
  <c r="I231" i="8"/>
  <c r="L230" i="8"/>
  <c r="K230" i="8"/>
  <c r="L229" i="8"/>
  <c r="K229" i="8"/>
  <c r="I229" i="8"/>
  <c r="H229" i="8"/>
  <c r="G229" i="8"/>
  <c r="L228" i="8"/>
  <c r="K228" i="8"/>
  <c r="J228" i="8"/>
  <c r="I228" i="8"/>
  <c r="H228" i="8"/>
  <c r="N228" i="8" s="1"/>
  <c r="G228" i="8"/>
  <c r="M228" i="8" s="1"/>
  <c r="L227" i="8"/>
  <c r="K227" i="8"/>
  <c r="L226" i="8"/>
  <c r="K226" i="8"/>
  <c r="L225" i="8"/>
  <c r="K225" i="8"/>
  <c r="I225" i="8"/>
  <c r="G225" i="8"/>
  <c r="L224" i="8"/>
  <c r="K224" i="8"/>
  <c r="J224" i="8"/>
  <c r="I224" i="8"/>
  <c r="H224" i="8"/>
  <c r="N224" i="8" s="1"/>
  <c r="G224" i="8"/>
  <c r="M224" i="8" s="1"/>
  <c r="L223" i="8"/>
  <c r="K223" i="8"/>
  <c r="I223" i="8"/>
  <c r="H223" i="8"/>
  <c r="N223" i="8" s="1"/>
  <c r="G223" i="8"/>
  <c r="L222" i="8"/>
  <c r="K222" i="8"/>
  <c r="I222" i="8"/>
  <c r="H222" i="8"/>
  <c r="G222" i="8"/>
  <c r="L221" i="8"/>
  <c r="K221" i="8"/>
  <c r="L220" i="8"/>
  <c r="K220" i="8"/>
  <c r="L219" i="8"/>
  <c r="K219" i="8"/>
  <c r="L218" i="8"/>
  <c r="K218" i="8"/>
  <c r="L217" i="8"/>
  <c r="K217" i="8"/>
  <c r="J217" i="8"/>
  <c r="I217" i="8"/>
  <c r="H217" i="8"/>
  <c r="N217" i="8" s="1"/>
  <c r="G217" i="8"/>
  <c r="M217" i="8" s="1"/>
  <c r="L216" i="8"/>
  <c r="K216" i="8"/>
  <c r="G216" i="8"/>
  <c r="M216" i="8" s="1"/>
  <c r="L215" i="8"/>
  <c r="K215" i="8"/>
  <c r="G215" i="8"/>
  <c r="M215" i="8" s="1"/>
  <c r="L214" i="8"/>
  <c r="K214" i="8"/>
  <c r="J214" i="8"/>
  <c r="I214" i="8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G211" i="8"/>
  <c r="L210" i="8"/>
  <c r="K210" i="8"/>
  <c r="L209" i="8"/>
  <c r="K209" i="8"/>
  <c r="L208" i="8"/>
  <c r="K208" i="8"/>
  <c r="J208" i="8"/>
  <c r="I208" i="8"/>
  <c r="H208" i="8"/>
  <c r="N208" i="8" s="1"/>
  <c r="G208" i="8"/>
  <c r="M208" i="8" s="1"/>
  <c r="L207" i="8"/>
  <c r="K207" i="8"/>
  <c r="J207" i="8"/>
  <c r="L206" i="8"/>
  <c r="K206" i="8"/>
  <c r="J206" i="8"/>
  <c r="I206" i="8"/>
  <c r="H206" i="8"/>
  <c r="N206" i="8" s="1"/>
  <c r="G206" i="8"/>
  <c r="M206" i="8" s="1"/>
  <c r="L205" i="8"/>
  <c r="K205" i="8"/>
  <c r="J205" i="8"/>
  <c r="I205" i="8"/>
  <c r="H205" i="8"/>
  <c r="N205" i="8" s="1"/>
  <c r="L204" i="8"/>
  <c r="K204" i="8"/>
  <c r="L203" i="8"/>
  <c r="K203" i="8"/>
  <c r="L202" i="8"/>
  <c r="K202" i="8"/>
  <c r="J202" i="8"/>
  <c r="L201" i="8"/>
  <c r="K201" i="8"/>
  <c r="I201" i="8"/>
  <c r="H201" i="8"/>
  <c r="G201" i="8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I198" i="8"/>
  <c r="H198" i="8"/>
  <c r="N198" i="8" s="1"/>
  <c r="L197" i="8"/>
  <c r="K197" i="8"/>
  <c r="H197" i="8"/>
  <c r="L196" i="8"/>
  <c r="K196" i="8"/>
  <c r="G196" i="8"/>
  <c r="L195" i="8"/>
  <c r="K195" i="8"/>
  <c r="L194" i="8"/>
  <c r="K194" i="8"/>
  <c r="J194" i="8"/>
  <c r="I194" i="8"/>
  <c r="H194" i="8"/>
  <c r="N194" i="8" s="1"/>
  <c r="G194" i="8"/>
  <c r="M194" i="8" s="1"/>
  <c r="L193" i="8"/>
  <c r="K193" i="8"/>
  <c r="H193" i="8"/>
  <c r="G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H191" i="8"/>
  <c r="N191" i="8" s="1"/>
  <c r="G191" i="8"/>
  <c r="M191" i="8" s="1"/>
  <c r="L190" i="8"/>
  <c r="K190" i="8"/>
  <c r="J190" i="8"/>
  <c r="I190" i="8"/>
  <c r="H190" i="8"/>
  <c r="N190" i="8" s="1"/>
  <c r="G190" i="8"/>
  <c r="M190" i="8" s="1"/>
  <c r="L189" i="8"/>
  <c r="K189" i="8"/>
  <c r="J189" i="8"/>
  <c r="F188" i="8"/>
  <c r="J338" i="8" s="1"/>
  <c r="E188" i="8"/>
  <c r="I328" i="8" s="1"/>
  <c r="D188" i="8"/>
  <c r="H332" i="8" s="1"/>
  <c r="N332" i="8" s="1"/>
  <c r="C188" i="8"/>
  <c r="G305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G179" i="8"/>
  <c r="M179" i="8" s="1"/>
  <c r="L178" i="8"/>
  <c r="K178" i="8"/>
  <c r="H178" i="8"/>
  <c r="G178" i="8"/>
  <c r="L177" i="8"/>
  <c r="K177" i="8"/>
  <c r="L176" i="8"/>
  <c r="K176" i="8"/>
  <c r="I176" i="8"/>
  <c r="G176" i="8"/>
  <c r="L175" i="8"/>
  <c r="K175" i="8"/>
  <c r="J175" i="8"/>
  <c r="I175" i="8"/>
  <c r="G175" i="8"/>
  <c r="M175" i="8" s="1"/>
  <c r="L174" i="8"/>
  <c r="K174" i="8"/>
  <c r="J174" i="8"/>
  <c r="I174" i="8"/>
  <c r="H174" i="8"/>
  <c r="N174" i="8" s="1"/>
  <c r="G174" i="8"/>
  <c r="M174" i="8" s="1"/>
  <c r="L173" i="8"/>
  <c r="K173" i="8"/>
  <c r="J173" i="8"/>
  <c r="I173" i="8"/>
  <c r="L172" i="8"/>
  <c r="K172" i="8"/>
  <c r="J172" i="8"/>
  <c r="I172" i="8"/>
  <c r="H172" i="8"/>
  <c r="N172" i="8" s="1"/>
  <c r="G172" i="8"/>
  <c r="M172" i="8" s="1"/>
  <c r="L171" i="8"/>
  <c r="K171" i="8"/>
  <c r="I171" i="8"/>
  <c r="H171" i="8"/>
  <c r="L170" i="8"/>
  <c r="K170" i="8"/>
  <c r="I170" i="8"/>
  <c r="H170" i="8"/>
  <c r="N170" i="8" s="1"/>
  <c r="G170" i="8"/>
  <c r="L169" i="8"/>
  <c r="K169" i="8"/>
  <c r="J169" i="8"/>
  <c r="I169" i="8"/>
  <c r="H169" i="8"/>
  <c r="N169" i="8" s="1"/>
  <c r="G169" i="8"/>
  <c r="M169" i="8" s="1"/>
  <c r="L168" i="8"/>
  <c r="K168" i="8"/>
  <c r="I168" i="8"/>
  <c r="H168" i="8"/>
  <c r="G168" i="8"/>
  <c r="M168" i="8" s="1"/>
  <c r="L167" i="8"/>
  <c r="K167" i="8"/>
  <c r="J167" i="8"/>
  <c r="I167" i="8"/>
  <c r="H167" i="8"/>
  <c r="N167" i="8" s="1"/>
  <c r="G167" i="8"/>
  <c r="M167" i="8" s="1"/>
  <c r="L166" i="8"/>
  <c r="K166" i="8"/>
  <c r="L165" i="8"/>
  <c r="K165" i="8"/>
  <c r="J165" i="8"/>
  <c r="I165" i="8"/>
  <c r="H165" i="8"/>
  <c r="N165" i="8" s="1"/>
  <c r="G165" i="8"/>
  <c r="M165" i="8" s="1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G161" i="8"/>
  <c r="M161" i="8" s="1"/>
  <c r="L160" i="8"/>
  <c r="K160" i="8"/>
  <c r="J160" i="8"/>
  <c r="I160" i="8"/>
  <c r="H160" i="8"/>
  <c r="N160" i="8" s="1"/>
  <c r="G160" i="8"/>
  <c r="M160" i="8" s="1"/>
  <c r="L159" i="8"/>
  <c r="K159" i="8"/>
  <c r="J159" i="8"/>
  <c r="I159" i="8"/>
  <c r="G159" i="8"/>
  <c r="M159" i="8" s="1"/>
  <c r="L158" i="8"/>
  <c r="K158" i="8"/>
  <c r="J158" i="8"/>
  <c r="L157" i="8"/>
  <c r="K157" i="8"/>
  <c r="J157" i="8"/>
  <c r="H157" i="8"/>
  <c r="G157" i="8"/>
  <c r="L156" i="8"/>
  <c r="K156" i="8"/>
  <c r="H156" i="8"/>
  <c r="G156" i="8"/>
  <c r="L155" i="8"/>
  <c r="K155" i="8"/>
  <c r="H155" i="8"/>
  <c r="L154" i="8"/>
  <c r="K154" i="8"/>
  <c r="L153" i="8"/>
  <c r="K153" i="8"/>
  <c r="I153" i="8"/>
  <c r="L152" i="8"/>
  <c r="K152" i="8"/>
  <c r="J152" i="8"/>
  <c r="L151" i="8"/>
  <c r="K151" i="8"/>
  <c r="J151" i="8"/>
  <c r="I151" i="8"/>
  <c r="G151" i="8"/>
  <c r="M151" i="8" s="1"/>
  <c r="L150" i="8"/>
  <c r="K150" i="8"/>
  <c r="J150" i="8"/>
  <c r="L149" i="8"/>
  <c r="K149" i="8"/>
  <c r="J149" i="8"/>
  <c r="I149" i="8"/>
  <c r="H149" i="8"/>
  <c r="N149" i="8" s="1"/>
  <c r="L148" i="8"/>
  <c r="K148" i="8"/>
  <c r="J148" i="8"/>
  <c r="I148" i="8"/>
  <c r="H148" i="8"/>
  <c r="N148" i="8" s="1"/>
  <c r="L147" i="8"/>
  <c r="K147" i="8"/>
  <c r="H147" i="8"/>
  <c r="L146" i="8"/>
  <c r="K146" i="8"/>
  <c r="L145" i="8"/>
  <c r="K145" i="8"/>
  <c r="L144" i="8"/>
  <c r="K144" i="8"/>
  <c r="L143" i="8"/>
  <c r="K143" i="8"/>
  <c r="J143" i="8"/>
  <c r="I143" i="8"/>
  <c r="H143" i="8"/>
  <c r="N143" i="8" s="1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G136" i="8"/>
  <c r="M136" i="8" s="1"/>
  <c r="L135" i="8"/>
  <c r="K135" i="8"/>
  <c r="H135" i="8"/>
  <c r="L134" i="8"/>
  <c r="K134" i="8"/>
  <c r="J134" i="8"/>
  <c r="I134" i="8"/>
  <c r="H134" i="8"/>
  <c r="N134" i="8" s="1"/>
  <c r="G134" i="8"/>
  <c r="M134" i="8" s="1"/>
  <c r="L133" i="8"/>
  <c r="K133" i="8"/>
  <c r="J133" i="8"/>
  <c r="L132" i="8"/>
  <c r="K132" i="8"/>
  <c r="J132" i="8"/>
  <c r="I132" i="8"/>
  <c r="H132" i="8"/>
  <c r="N132" i="8" s="1"/>
  <c r="G132" i="8"/>
  <c r="M132" i="8" s="1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L128" i="8"/>
  <c r="K128" i="8"/>
  <c r="J128" i="8"/>
  <c r="H128" i="8"/>
  <c r="N128" i="8" s="1"/>
  <c r="L127" i="8"/>
  <c r="K127" i="8"/>
  <c r="L126" i="8"/>
  <c r="K126" i="8"/>
  <c r="J126" i="8"/>
  <c r="H126" i="8"/>
  <c r="L125" i="8"/>
  <c r="K125" i="8"/>
  <c r="L124" i="8"/>
  <c r="K124" i="8"/>
  <c r="L123" i="8"/>
  <c r="K123" i="8"/>
  <c r="L122" i="8"/>
  <c r="K122" i="8"/>
  <c r="H122" i="8"/>
  <c r="L121" i="8"/>
  <c r="K121" i="8"/>
  <c r="I121" i="8"/>
  <c r="L120" i="8"/>
  <c r="K120" i="8"/>
  <c r="J120" i="8"/>
  <c r="I120" i="8"/>
  <c r="L119" i="8"/>
  <c r="K119" i="8"/>
  <c r="J119" i="8"/>
  <c r="I119" i="8"/>
  <c r="H119" i="8"/>
  <c r="N119" i="8" s="1"/>
  <c r="G119" i="8"/>
  <c r="M119" i="8" s="1"/>
  <c r="L118" i="8"/>
  <c r="K118" i="8"/>
  <c r="L117" i="8"/>
  <c r="K117" i="8"/>
  <c r="J117" i="8"/>
  <c r="I117" i="8"/>
  <c r="G117" i="8"/>
  <c r="L116" i="8"/>
  <c r="K116" i="8"/>
  <c r="L115" i="8"/>
  <c r="K115" i="8"/>
  <c r="L114" i="8"/>
  <c r="K114" i="8"/>
  <c r="J114" i="8"/>
  <c r="I114" i="8"/>
  <c r="G114" i="8"/>
  <c r="M114" i="8" s="1"/>
  <c r="L113" i="8"/>
  <c r="K113" i="8"/>
  <c r="I113" i="8"/>
  <c r="L112" i="8"/>
  <c r="K112" i="8"/>
  <c r="G112" i="8"/>
  <c r="L111" i="8"/>
  <c r="K111" i="8"/>
  <c r="L110" i="8"/>
  <c r="K110" i="8"/>
  <c r="J110" i="8"/>
  <c r="I110" i="8"/>
  <c r="H110" i="8"/>
  <c r="N110" i="8" s="1"/>
  <c r="G110" i="8"/>
  <c r="M110" i="8" s="1"/>
  <c r="L109" i="8"/>
  <c r="K109" i="8"/>
  <c r="H109" i="8"/>
  <c r="L108" i="8"/>
  <c r="K108" i="8"/>
  <c r="L107" i="8"/>
  <c r="K107" i="8"/>
  <c r="L106" i="8"/>
  <c r="K106" i="8"/>
  <c r="L105" i="8"/>
  <c r="K105" i="8"/>
  <c r="I105" i="8"/>
  <c r="L104" i="8"/>
  <c r="K104" i="8"/>
  <c r="I104" i="8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H101" i="8"/>
  <c r="G101" i="8"/>
  <c r="L100" i="8"/>
  <c r="K100" i="8"/>
  <c r="L99" i="8"/>
  <c r="K99" i="8"/>
  <c r="L98" i="8"/>
  <c r="K98" i="8"/>
  <c r="J98" i="8"/>
  <c r="I98" i="8"/>
  <c r="L97" i="8"/>
  <c r="K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L92" i="8"/>
  <c r="K92" i="8"/>
  <c r="J92" i="8"/>
  <c r="I92" i="8"/>
  <c r="G92" i="8"/>
  <c r="L91" i="8"/>
  <c r="K91" i="8"/>
  <c r="I91" i="8"/>
  <c r="H91" i="8"/>
  <c r="G91" i="8"/>
  <c r="L90" i="8"/>
  <c r="K90" i="8"/>
  <c r="J90" i="8"/>
  <c r="I90" i="8"/>
  <c r="H90" i="8"/>
  <c r="N90" i="8" s="1"/>
  <c r="G90" i="8"/>
  <c r="M90" i="8" s="1"/>
  <c r="L89" i="8"/>
  <c r="K89" i="8"/>
  <c r="H89" i="8"/>
  <c r="G89" i="8"/>
  <c r="L88" i="8"/>
  <c r="K88" i="8"/>
  <c r="J88" i="8"/>
  <c r="I88" i="8"/>
  <c r="H88" i="8"/>
  <c r="N88" i="8" s="1"/>
  <c r="L87" i="8"/>
  <c r="K87" i="8"/>
  <c r="J87" i="8"/>
  <c r="I87" i="8"/>
  <c r="L86" i="8"/>
  <c r="K86" i="8"/>
  <c r="L85" i="8"/>
  <c r="K85" i="8"/>
  <c r="L84" i="8"/>
  <c r="K84" i="8"/>
  <c r="J84" i="8"/>
  <c r="I84" i="8"/>
  <c r="G84" i="8"/>
  <c r="L83" i="8"/>
  <c r="K83" i="8"/>
  <c r="L82" i="8"/>
  <c r="K82" i="8"/>
  <c r="F81" i="8"/>
  <c r="J178" i="8" s="1"/>
  <c r="E81" i="8"/>
  <c r="I178" i="8" s="1"/>
  <c r="D81" i="8"/>
  <c r="H176" i="8" s="1"/>
  <c r="C81" i="8"/>
  <c r="G177" i="8" s="1"/>
  <c r="M177" i="8" s="1"/>
  <c r="L73" i="8"/>
  <c r="K73" i="8"/>
  <c r="J73" i="8"/>
  <c r="I73" i="8"/>
  <c r="H73" i="8"/>
  <c r="N73" i="8" s="1"/>
  <c r="L72" i="8"/>
  <c r="K72" i="8"/>
  <c r="J72" i="8"/>
  <c r="I72" i="8"/>
  <c r="H72" i="8"/>
  <c r="N72" i="8" s="1"/>
  <c r="G72" i="8"/>
  <c r="M72" i="8" s="1"/>
  <c r="L71" i="8"/>
  <c r="K71" i="8"/>
  <c r="J71" i="8"/>
  <c r="I71" i="8"/>
  <c r="H71" i="8"/>
  <c r="N71" i="8" s="1"/>
  <c r="G71" i="8"/>
  <c r="M71" i="8" s="1"/>
  <c r="L70" i="8"/>
  <c r="K70" i="8"/>
  <c r="J70" i="8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G67" i="8"/>
  <c r="L66" i="8"/>
  <c r="K66" i="8"/>
  <c r="J66" i="8"/>
  <c r="I66" i="8"/>
  <c r="H66" i="8"/>
  <c r="N66" i="8" s="1"/>
  <c r="G66" i="8"/>
  <c r="M66" i="8" s="1"/>
  <c r="L65" i="8"/>
  <c r="K65" i="8"/>
  <c r="I65" i="8"/>
  <c r="L64" i="8"/>
  <c r="K64" i="8"/>
  <c r="L63" i="8"/>
  <c r="K63" i="8"/>
  <c r="I63" i="8"/>
  <c r="H63" i="8"/>
  <c r="G63" i="8"/>
  <c r="L62" i="8"/>
  <c r="K62" i="8"/>
  <c r="J62" i="8"/>
  <c r="H62" i="8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L58" i="8"/>
  <c r="K58" i="8"/>
  <c r="L57" i="8"/>
  <c r="K57" i="8"/>
  <c r="I57" i="8"/>
  <c r="H57" i="8"/>
  <c r="L56" i="8"/>
  <c r="K56" i="8"/>
  <c r="J56" i="8"/>
  <c r="I56" i="8"/>
  <c r="G56" i="8"/>
  <c r="L55" i="8"/>
  <c r="K55" i="8"/>
  <c r="J55" i="8"/>
  <c r="I55" i="8"/>
  <c r="H55" i="8"/>
  <c r="N55" i="8" s="1"/>
  <c r="G55" i="8"/>
  <c r="M55" i="8" s="1"/>
  <c r="L54" i="8"/>
  <c r="K54" i="8"/>
  <c r="I54" i="8"/>
  <c r="G54" i="8"/>
  <c r="L53" i="8"/>
  <c r="K53" i="8"/>
  <c r="J53" i="8"/>
  <c r="I53" i="8"/>
  <c r="G53" i="8"/>
  <c r="L52" i="8"/>
  <c r="K52" i="8"/>
  <c r="J52" i="8"/>
  <c r="I52" i="8"/>
  <c r="H52" i="8"/>
  <c r="N52" i="8" s="1"/>
  <c r="L51" i="8"/>
  <c r="K51" i="8"/>
  <c r="J51" i="8"/>
  <c r="I51" i="8"/>
  <c r="H51" i="8"/>
  <c r="N51" i="8" s="1"/>
  <c r="L50" i="8"/>
  <c r="K50" i="8"/>
  <c r="H50" i="8"/>
  <c r="G50" i="8"/>
  <c r="M50" i="8" s="1"/>
  <c r="L49" i="8"/>
  <c r="K49" i="8"/>
  <c r="J49" i="8"/>
  <c r="I49" i="8"/>
  <c r="H49" i="8"/>
  <c r="N49" i="8" s="1"/>
  <c r="G49" i="8"/>
  <c r="M49" i="8" s="1"/>
  <c r="L48" i="8"/>
  <c r="K48" i="8"/>
  <c r="J48" i="8"/>
  <c r="I48" i="8"/>
  <c r="H48" i="8"/>
  <c r="N48" i="8" s="1"/>
  <c r="G48" i="8"/>
  <c r="M48" i="8" s="1"/>
  <c r="L47" i="8"/>
  <c r="K47" i="8"/>
  <c r="J47" i="8"/>
  <c r="I47" i="8"/>
  <c r="G47" i="8"/>
  <c r="M47" i="8" s="1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L44" i="8"/>
  <c r="K44" i="8"/>
  <c r="J44" i="8"/>
  <c r="I44" i="8"/>
  <c r="H44" i="8"/>
  <c r="N44" i="8" s="1"/>
  <c r="G44" i="8"/>
  <c r="M44" i="8" s="1"/>
  <c r="L43" i="8"/>
  <c r="K43" i="8"/>
  <c r="J43" i="8"/>
  <c r="I43" i="8"/>
  <c r="H43" i="8"/>
  <c r="N43" i="8" s="1"/>
  <c r="G43" i="8"/>
  <c r="M43" i="8" s="1"/>
  <c r="L42" i="8"/>
  <c r="K42" i="8"/>
  <c r="H42" i="8"/>
  <c r="L41" i="8"/>
  <c r="K41" i="8"/>
  <c r="J41" i="8"/>
  <c r="I41" i="8"/>
  <c r="H41" i="8"/>
  <c r="N41" i="8" s="1"/>
  <c r="G41" i="8"/>
  <c r="M41" i="8" s="1"/>
  <c r="L40" i="8"/>
  <c r="K40" i="8"/>
  <c r="J40" i="8"/>
  <c r="I40" i="8"/>
  <c r="H40" i="8"/>
  <c r="N40" i="8" s="1"/>
  <c r="G40" i="8"/>
  <c r="M40" i="8" s="1"/>
  <c r="L39" i="8"/>
  <c r="K39" i="8"/>
  <c r="H39" i="8"/>
  <c r="N39" i="8" s="1"/>
  <c r="G39" i="8"/>
  <c r="L38" i="8"/>
  <c r="K38" i="8"/>
  <c r="J38" i="8"/>
  <c r="I38" i="8"/>
  <c r="H38" i="8"/>
  <c r="N38" i="8" s="1"/>
  <c r="G38" i="8"/>
  <c r="M38" i="8" s="1"/>
  <c r="L37" i="8"/>
  <c r="K37" i="8"/>
  <c r="J37" i="8"/>
  <c r="I37" i="8"/>
  <c r="H37" i="8"/>
  <c r="N37" i="8" s="1"/>
  <c r="G37" i="8"/>
  <c r="M37" i="8" s="1"/>
  <c r="L36" i="8"/>
  <c r="K36" i="8"/>
  <c r="H36" i="8"/>
  <c r="N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I33" i="8"/>
  <c r="L32" i="8"/>
  <c r="K32" i="8"/>
  <c r="J32" i="8"/>
  <c r="I32" i="8"/>
  <c r="H32" i="8"/>
  <c r="N32" i="8" s="1"/>
  <c r="G32" i="8"/>
  <c r="M32" i="8" s="1"/>
  <c r="L31" i="8"/>
  <c r="K31" i="8"/>
  <c r="J31" i="8"/>
  <c r="H31" i="8"/>
  <c r="L30" i="8"/>
  <c r="K30" i="8"/>
  <c r="J30" i="8"/>
  <c r="H30" i="8"/>
  <c r="L29" i="8"/>
  <c r="K29" i="8"/>
  <c r="J29" i="8"/>
  <c r="I29" i="8"/>
  <c r="H29" i="8"/>
  <c r="N29" i="8" s="1"/>
  <c r="L28" i="8"/>
  <c r="K28" i="8"/>
  <c r="J28" i="8"/>
  <c r="I28" i="8"/>
  <c r="G28" i="8"/>
  <c r="M28" i="8" s="1"/>
  <c r="L27" i="8"/>
  <c r="K27" i="8"/>
  <c r="J27" i="8"/>
  <c r="I27" i="8"/>
  <c r="H27" i="8"/>
  <c r="N27" i="8" s="1"/>
  <c r="G27" i="8"/>
  <c r="M27" i="8" s="1"/>
  <c r="L26" i="8"/>
  <c r="K26" i="8"/>
  <c r="J26" i="8"/>
  <c r="H26" i="8"/>
  <c r="L25" i="8"/>
  <c r="K25" i="8"/>
  <c r="J25" i="8"/>
  <c r="I25" i="8"/>
  <c r="H25" i="8"/>
  <c r="N25" i="8" s="1"/>
  <c r="L24" i="8"/>
  <c r="K24" i="8"/>
  <c r="J24" i="8"/>
  <c r="I24" i="8"/>
  <c r="L23" i="8"/>
  <c r="K23" i="8"/>
  <c r="J23" i="8"/>
  <c r="I23" i="8"/>
  <c r="H23" i="8"/>
  <c r="N23" i="8" s="1"/>
  <c r="G23" i="8"/>
  <c r="M23" i="8" s="1"/>
  <c r="F22" i="8"/>
  <c r="J67" i="8" s="1"/>
  <c r="E22" i="8"/>
  <c r="I70" i="8" s="1"/>
  <c r="D22" i="8"/>
  <c r="H65" i="8" s="1"/>
  <c r="N65" i="8" s="1"/>
  <c r="C22" i="8"/>
  <c r="G31" i="8" s="1"/>
  <c r="F14" i="8"/>
  <c r="E14" i="8"/>
  <c r="D14" i="8"/>
  <c r="C14" i="8"/>
  <c r="E13" i="8"/>
  <c r="D13" i="8"/>
  <c r="C13" i="8"/>
  <c r="F12" i="8"/>
  <c r="E12" i="8"/>
  <c r="D12" i="8"/>
  <c r="C12" i="8"/>
  <c r="E11" i="8"/>
  <c r="F10" i="8"/>
  <c r="D10" i="8"/>
  <c r="C10" i="8"/>
  <c r="C9" i="8"/>
  <c r="L640" i="7"/>
  <c r="K640" i="7"/>
  <c r="L639" i="7"/>
  <c r="K639" i="7"/>
  <c r="L638" i="7"/>
  <c r="K638" i="7"/>
  <c r="I638" i="7"/>
  <c r="L637" i="7"/>
  <c r="K637" i="7"/>
  <c r="G637" i="7"/>
  <c r="L636" i="7"/>
  <c r="K636" i="7"/>
  <c r="I636" i="7"/>
  <c r="L635" i="7"/>
  <c r="K635" i="7"/>
  <c r="I635" i="7"/>
  <c r="H635" i="7"/>
  <c r="G635" i="7"/>
  <c r="L634" i="7"/>
  <c r="K634" i="7"/>
  <c r="I634" i="7"/>
  <c r="H634" i="7"/>
  <c r="G634" i="7"/>
  <c r="M634" i="7" s="1"/>
  <c r="L633" i="7"/>
  <c r="K633" i="7"/>
  <c r="I633" i="7"/>
  <c r="G633" i="7"/>
  <c r="L632" i="7"/>
  <c r="K632" i="7"/>
  <c r="G632" i="7"/>
  <c r="L631" i="7"/>
  <c r="K631" i="7"/>
  <c r="L630" i="7"/>
  <c r="K630" i="7"/>
  <c r="L629" i="7"/>
  <c r="K629" i="7"/>
  <c r="I629" i="7"/>
  <c r="G629" i="7"/>
  <c r="L628" i="7"/>
  <c r="K628" i="7"/>
  <c r="L627" i="7"/>
  <c r="K627" i="7"/>
  <c r="L626" i="7"/>
  <c r="K626" i="7"/>
  <c r="J626" i="7"/>
  <c r="I626" i="7"/>
  <c r="G626" i="7"/>
  <c r="M626" i="7" s="1"/>
  <c r="L625" i="7"/>
  <c r="K625" i="7"/>
  <c r="H625" i="7"/>
  <c r="N625" i="7" s="1"/>
  <c r="G625" i="7"/>
  <c r="M625" i="7" s="1"/>
  <c r="L624" i="7"/>
  <c r="K624" i="7"/>
  <c r="J624" i="7"/>
  <c r="I624" i="7"/>
  <c r="H624" i="7"/>
  <c r="N624" i="7" s="1"/>
  <c r="G624" i="7"/>
  <c r="M624" i="7" s="1"/>
  <c r="L623" i="7"/>
  <c r="K623" i="7"/>
  <c r="H623" i="7"/>
  <c r="L622" i="7"/>
  <c r="K622" i="7"/>
  <c r="J622" i="7"/>
  <c r="I622" i="7"/>
  <c r="L621" i="7"/>
  <c r="K621" i="7"/>
  <c r="J621" i="7"/>
  <c r="G621" i="7"/>
  <c r="L620" i="7"/>
  <c r="K620" i="7"/>
  <c r="H620" i="7"/>
  <c r="G620" i="7"/>
  <c r="L619" i="7"/>
  <c r="K619" i="7"/>
  <c r="J619" i="7"/>
  <c r="I619" i="7"/>
  <c r="G619" i="7"/>
  <c r="M619" i="7" s="1"/>
  <c r="L618" i="7"/>
  <c r="K618" i="7"/>
  <c r="J618" i="7"/>
  <c r="I618" i="7"/>
  <c r="H618" i="7"/>
  <c r="N618" i="7" s="1"/>
  <c r="G618" i="7"/>
  <c r="M618" i="7" s="1"/>
  <c r="L617" i="7"/>
  <c r="K617" i="7"/>
  <c r="L616" i="7"/>
  <c r="K616" i="7"/>
  <c r="L615" i="7"/>
  <c r="K615" i="7"/>
  <c r="L614" i="7"/>
  <c r="K614" i="7"/>
  <c r="L613" i="7"/>
  <c r="K613" i="7"/>
  <c r="H613" i="7"/>
  <c r="N613" i="7" s="1"/>
  <c r="F612" i="7"/>
  <c r="J640" i="7" s="1"/>
  <c r="E612" i="7"/>
  <c r="I640" i="7" s="1"/>
  <c r="D612" i="7"/>
  <c r="H619" i="7" s="1"/>
  <c r="C612" i="7"/>
  <c r="G636" i="7" s="1"/>
  <c r="M636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L601" i="7"/>
  <c r="K601" i="7"/>
  <c r="J601" i="7"/>
  <c r="I601" i="7"/>
  <c r="H601" i="7"/>
  <c r="N601" i="7" s="1"/>
  <c r="G601" i="7"/>
  <c r="M601" i="7" s="1"/>
  <c r="L600" i="7"/>
  <c r="K600" i="7"/>
  <c r="I600" i="7"/>
  <c r="L599" i="7"/>
  <c r="K599" i="7"/>
  <c r="J599" i="7"/>
  <c r="I599" i="7"/>
  <c r="H599" i="7"/>
  <c r="N599" i="7" s="1"/>
  <c r="L598" i="7"/>
  <c r="K598" i="7"/>
  <c r="J598" i="7"/>
  <c r="I598" i="7"/>
  <c r="G598" i="7"/>
  <c r="L597" i="7"/>
  <c r="K597" i="7"/>
  <c r="G597" i="7"/>
  <c r="L596" i="7"/>
  <c r="K596" i="7"/>
  <c r="G596" i="7"/>
  <c r="L595" i="7"/>
  <c r="K595" i="7"/>
  <c r="I595" i="7"/>
  <c r="G595" i="7"/>
  <c r="L594" i="7"/>
  <c r="K594" i="7"/>
  <c r="I594" i="7"/>
  <c r="G594" i="7"/>
  <c r="M594" i="7" s="1"/>
  <c r="L593" i="7"/>
  <c r="K593" i="7"/>
  <c r="J593" i="7"/>
  <c r="I593" i="7"/>
  <c r="G593" i="7"/>
  <c r="M593" i="7" s="1"/>
  <c r="L592" i="7"/>
  <c r="K592" i="7"/>
  <c r="J592" i="7"/>
  <c r="G592" i="7"/>
  <c r="L591" i="7"/>
  <c r="K591" i="7"/>
  <c r="I591" i="7"/>
  <c r="H591" i="7"/>
  <c r="G591" i="7"/>
  <c r="L590" i="7"/>
  <c r="K590" i="7"/>
  <c r="I590" i="7"/>
  <c r="G590" i="7"/>
  <c r="L589" i="7"/>
  <c r="K589" i="7"/>
  <c r="I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L586" i="7"/>
  <c r="K586" i="7"/>
  <c r="H586" i="7"/>
  <c r="N586" i="7" s="1"/>
  <c r="G586" i="7"/>
  <c r="L585" i="7"/>
  <c r="K585" i="7"/>
  <c r="J585" i="7"/>
  <c r="I585" i="7"/>
  <c r="H585" i="7"/>
  <c r="N585" i="7" s="1"/>
  <c r="G585" i="7"/>
  <c r="L584" i="7"/>
  <c r="K584" i="7"/>
  <c r="J584" i="7"/>
  <c r="I584" i="7"/>
  <c r="H584" i="7"/>
  <c r="N584" i="7" s="1"/>
  <c r="G584" i="7"/>
  <c r="M584" i="7" s="1"/>
  <c r="L583" i="7"/>
  <c r="K583" i="7"/>
  <c r="I583" i="7"/>
  <c r="G583" i="7"/>
  <c r="L582" i="7"/>
  <c r="K582" i="7"/>
  <c r="J582" i="7"/>
  <c r="I582" i="7"/>
  <c r="H582" i="7"/>
  <c r="N582" i="7" s="1"/>
  <c r="G582" i="7"/>
  <c r="M582" i="7" s="1"/>
  <c r="L581" i="7"/>
  <c r="K581" i="7"/>
  <c r="J581" i="7"/>
  <c r="I581" i="7"/>
  <c r="H581" i="7"/>
  <c r="N581" i="7" s="1"/>
  <c r="G581" i="7"/>
  <c r="M581" i="7" s="1"/>
  <c r="L580" i="7"/>
  <c r="K580" i="7"/>
  <c r="J580" i="7"/>
  <c r="I580" i="7"/>
  <c r="H580" i="7"/>
  <c r="N580" i="7" s="1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M578" i="7" s="1"/>
  <c r="L577" i="7"/>
  <c r="K577" i="7"/>
  <c r="I577" i="7"/>
  <c r="G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L574" i="7"/>
  <c r="K574" i="7"/>
  <c r="J574" i="7"/>
  <c r="I574" i="7"/>
  <c r="H574" i="7"/>
  <c r="N574" i="7" s="1"/>
  <c r="G574" i="7"/>
  <c r="M574" i="7" s="1"/>
  <c r="L573" i="7"/>
  <c r="K573" i="7"/>
  <c r="J573" i="7"/>
  <c r="I573" i="7"/>
  <c r="H573" i="7"/>
  <c r="N573" i="7" s="1"/>
  <c r="L572" i="7"/>
  <c r="K572" i="7"/>
  <c r="J572" i="7"/>
  <c r="I572" i="7"/>
  <c r="H572" i="7"/>
  <c r="N572" i="7" s="1"/>
  <c r="G572" i="7"/>
  <c r="M572" i="7" s="1"/>
  <c r="L571" i="7"/>
  <c r="K571" i="7"/>
  <c r="H571" i="7"/>
  <c r="G571" i="7"/>
  <c r="M571" i="7" s="1"/>
  <c r="L570" i="7"/>
  <c r="K570" i="7"/>
  <c r="I570" i="7"/>
  <c r="G570" i="7"/>
  <c r="M570" i="7" s="1"/>
  <c r="L569" i="7"/>
  <c r="K569" i="7"/>
  <c r="J569" i="7"/>
  <c r="I569" i="7"/>
  <c r="H569" i="7"/>
  <c r="N569" i="7" s="1"/>
  <c r="G569" i="7"/>
  <c r="M569" i="7" s="1"/>
  <c r="L568" i="7"/>
  <c r="K568" i="7"/>
  <c r="I568" i="7"/>
  <c r="G568" i="7"/>
  <c r="L567" i="7"/>
  <c r="K567" i="7"/>
  <c r="G567" i="7"/>
  <c r="L566" i="7"/>
  <c r="K566" i="7"/>
  <c r="J566" i="7"/>
  <c r="I566" i="7"/>
  <c r="H566" i="7"/>
  <c r="N566" i="7" s="1"/>
  <c r="G566" i="7"/>
  <c r="M566" i="7" s="1"/>
  <c r="L565" i="7"/>
  <c r="K565" i="7"/>
  <c r="I565" i="7"/>
  <c r="G565" i="7"/>
  <c r="L564" i="7"/>
  <c r="K564" i="7"/>
  <c r="I564" i="7"/>
  <c r="L563" i="7"/>
  <c r="K563" i="7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G559" i="7"/>
  <c r="L558" i="7"/>
  <c r="K558" i="7"/>
  <c r="J558" i="7"/>
  <c r="I558" i="7"/>
  <c r="G558" i="7"/>
  <c r="M558" i="7" s="1"/>
  <c r="L557" i="7"/>
  <c r="K557" i="7"/>
  <c r="J557" i="7"/>
  <c r="I557" i="7"/>
  <c r="H557" i="7"/>
  <c r="N557" i="7" s="1"/>
  <c r="G557" i="7"/>
  <c r="M557" i="7" s="1"/>
  <c r="L556" i="7"/>
  <c r="K556" i="7"/>
  <c r="J556" i="7"/>
  <c r="I556" i="7"/>
  <c r="G556" i="7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L551" i="7"/>
  <c r="K551" i="7"/>
  <c r="J551" i="7"/>
  <c r="I551" i="7"/>
  <c r="H551" i="7"/>
  <c r="N551" i="7" s="1"/>
  <c r="G551" i="7"/>
  <c r="M551" i="7" s="1"/>
  <c r="L550" i="7"/>
  <c r="K550" i="7"/>
  <c r="J550" i="7"/>
  <c r="I550" i="7"/>
  <c r="G550" i="7"/>
  <c r="M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I545" i="7"/>
  <c r="G545" i="7"/>
  <c r="L544" i="7"/>
  <c r="K544" i="7"/>
  <c r="L543" i="7"/>
  <c r="K543" i="7"/>
  <c r="J543" i="7"/>
  <c r="H543" i="7"/>
  <c r="N543" i="7" s="1"/>
  <c r="G543" i="7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L539" i="7"/>
  <c r="K539" i="7"/>
  <c r="J539" i="7"/>
  <c r="H539" i="7"/>
  <c r="L538" i="7"/>
  <c r="K538" i="7"/>
  <c r="I538" i="7"/>
  <c r="H538" i="7"/>
  <c r="G538" i="7"/>
  <c r="M538" i="7" s="1"/>
  <c r="L537" i="7"/>
  <c r="K537" i="7"/>
  <c r="J537" i="7"/>
  <c r="I537" i="7"/>
  <c r="H537" i="7"/>
  <c r="N537" i="7" s="1"/>
  <c r="G537" i="7"/>
  <c r="M537" i="7" s="1"/>
  <c r="L536" i="7"/>
  <c r="K536" i="7"/>
  <c r="J536" i="7"/>
  <c r="I536" i="7"/>
  <c r="H536" i="7"/>
  <c r="N536" i="7" s="1"/>
  <c r="G536" i="7"/>
  <c r="M536" i="7" s="1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L531" i="7"/>
  <c r="K531" i="7"/>
  <c r="J531" i="7"/>
  <c r="I531" i="7"/>
  <c r="H531" i="7"/>
  <c r="N531" i="7" s="1"/>
  <c r="G531" i="7"/>
  <c r="M531" i="7" s="1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I528" i="7"/>
  <c r="G528" i="7"/>
  <c r="L527" i="7"/>
  <c r="K527" i="7"/>
  <c r="I527" i="7"/>
  <c r="G527" i="7"/>
  <c r="L526" i="7"/>
  <c r="K526" i="7"/>
  <c r="I526" i="7"/>
  <c r="G526" i="7"/>
  <c r="L525" i="7"/>
  <c r="K525" i="7"/>
  <c r="I525" i="7"/>
  <c r="H525" i="7"/>
  <c r="G525" i="7"/>
  <c r="L524" i="7"/>
  <c r="K524" i="7"/>
  <c r="J524" i="7"/>
  <c r="I524" i="7"/>
  <c r="H524" i="7"/>
  <c r="N524" i="7" s="1"/>
  <c r="G524" i="7"/>
  <c r="M524" i="7" s="1"/>
  <c r="L523" i="7"/>
  <c r="K523" i="7"/>
  <c r="I523" i="7"/>
  <c r="H523" i="7"/>
  <c r="G523" i="7"/>
  <c r="L522" i="7"/>
  <c r="K522" i="7"/>
  <c r="J522" i="7"/>
  <c r="I522" i="7"/>
  <c r="G522" i="7"/>
  <c r="M522" i="7" s="1"/>
  <c r="L521" i="7"/>
  <c r="K521" i="7"/>
  <c r="J521" i="7"/>
  <c r="I521" i="7"/>
  <c r="H521" i="7"/>
  <c r="N521" i="7" s="1"/>
  <c r="G521" i="7"/>
  <c r="M521" i="7" s="1"/>
  <c r="L520" i="7"/>
  <c r="K520" i="7"/>
  <c r="J520" i="7"/>
  <c r="I520" i="7"/>
  <c r="H520" i="7"/>
  <c r="N520" i="7" s="1"/>
  <c r="G520" i="7"/>
  <c r="M520" i="7" s="1"/>
  <c r="L519" i="7"/>
  <c r="K519" i="7"/>
  <c r="I519" i="7"/>
  <c r="H519" i="7"/>
  <c r="N519" i="7" s="1"/>
  <c r="G519" i="7"/>
  <c r="M519" i="7" s="1"/>
  <c r="L518" i="7"/>
  <c r="K518" i="7"/>
  <c r="G518" i="7"/>
  <c r="L517" i="7"/>
  <c r="K517" i="7"/>
  <c r="I517" i="7"/>
  <c r="G517" i="7"/>
  <c r="L516" i="7"/>
  <c r="K516" i="7"/>
  <c r="J516" i="7"/>
  <c r="I516" i="7"/>
  <c r="G516" i="7"/>
  <c r="M516" i="7" s="1"/>
  <c r="L515" i="7"/>
  <c r="K515" i="7"/>
  <c r="I515" i="7"/>
  <c r="G515" i="7"/>
  <c r="M515" i="7" s="1"/>
  <c r="L514" i="7"/>
  <c r="K514" i="7"/>
  <c r="I514" i="7"/>
  <c r="G514" i="7"/>
  <c r="L513" i="7"/>
  <c r="K513" i="7"/>
  <c r="J513" i="7"/>
  <c r="I513" i="7"/>
  <c r="H513" i="7"/>
  <c r="N513" i="7" s="1"/>
  <c r="G513" i="7"/>
  <c r="M513" i="7" s="1"/>
  <c r="L512" i="7"/>
  <c r="K512" i="7"/>
  <c r="I512" i="7"/>
  <c r="L511" i="7"/>
  <c r="K511" i="7"/>
  <c r="G511" i="7"/>
  <c r="L510" i="7"/>
  <c r="K510" i="7"/>
  <c r="J510" i="7"/>
  <c r="I510" i="7"/>
  <c r="H510" i="7"/>
  <c r="N510" i="7" s="1"/>
  <c r="G510" i="7"/>
  <c r="M510" i="7" s="1"/>
  <c r="L509" i="7"/>
  <c r="K509" i="7"/>
  <c r="I509" i="7"/>
  <c r="H509" i="7"/>
  <c r="G509" i="7"/>
  <c r="M509" i="7" s="1"/>
  <c r="L508" i="7"/>
  <c r="K508" i="7"/>
  <c r="J508" i="7"/>
  <c r="I508" i="7"/>
  <c r="H508" i="7"/>
  <c r="N508" i="7" s="1"/>
  <c r="G508" i="7"/>
  <c r="M508" i="7" s="1"/>
  <c r="L507" i="7"/>
  <c r="K507" i="7"/>
  <c r="I507" i="7"/>
  <c r="G507" i="7"/>
  <c r="L506" i="7"/>
  <c r="K506" i="7"/>
  <c r="I506" i="7"/>
  <c r="G506" i="7"/>
  <c r="L505" i="7"/>
  <c r="K505" i="7"/>
  <c r="J505" i="7"/>
  <c r="I505" i="7"/>
  <c r="H505" i="7"/>
  <c r="N505" i="7" s="1"/>
  <c r="G505" i="7"/>
  <c r="M505" i="7" s="1"/>
  <c r="L504" i="7"/>
  <c r="K504" i="7"/>
  <c r="I504" i="7"/>
  <c r="G504" i="7"/>
  <c r="L503" i="7"/>
  <c r="K503" i="7"/>
  <c r="I503" i="7"/>
  <c r="G503" i="7"/>
  <c r="M503" i="7" s="1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L498" i="7"/>
  <c r="K498" i="7"/>
  <c r="J498" i="7"/>
  <c r="I498" i="7"/>
  <c r="H498" i="7"/>
  <c r="N498" i="7" s="1"/>
  <c r="G498" i="7"/>
  <c r="M498" i="7" s="1"/>
  <c r="L497" i="7"/>
  <c r="K497" i="7"/>
  <c r="I497" i="7"/>
  <c r="G497" i="7"/>
  <c r="L496" i="7"/>
  <c r="K496" i="7"/>
  <c r="J496" i="7"/>
  <c r="I496" i="7"/>
  <c r="G496" i="7"/>
  <c r="M496" i="7" s="1"/>
  <c r="L495" i="7"/>
  <c r="K495" i="7"/>
  <c r="I495" i="7"/>
  <c r="G495" i="7"/>
  <c r="M495" i="7" s="1"/>
  <c r="L494" i="7"/>
  <c r="K494" i="7"/>
  <c r="G494" i="7"/>
  <c r="L493" i="7"/>
  <c r="K493" i="7"/>
  <c r="G493" i="7"/>
  <c r="L492" i="7"/>
  <c r="K492" i="7"/>
  <c r="J492" i="7"/>
  <c r="I492" i="7"/>
  <c r="G492" i="7"/>
  <c r="M492" i="7" s="1"/>
  <c r="L491" i="7"/>
  <c r="K491" i="7"/>
  <c r="J491" i="7"/>
  <c r="I491" i="7"/>
  <c r="G491" i="7"/>
  <c r="M491" i="7" s="1"/>
  <c r="L490" i="7"/>
  <c r="K490" i="7"/>
  <c r="J490" i="7"/>
  <c r="I490" i="7"/>
  <c r="H490" i="7"/>
  <c r="N490" i="7" s="1"/>
  <c r="G490" i="7"/>
  <c r="M490" i="7" s="1"/>
  <c r="L489" i="7"/>
  <c r="K489" i="7"/>
  <c r="I489" i="7"/>
  <c r="G489" i="7"/>
  <c r="L488" i="7"/>
  <c r="K488" i="7"/>
  <c r="J488" i="7"/>
  <c r="I488" i="7"/>
  <c r="H488" i="7"/>
  <c r="N488" i="7" s="1"/>
  <c r="G488" i="7"/>
  <c r="M488" i="7" s="1"/>
  <c r="L487" i="7"/>
  <c r="K487" i="7"/>
  <c r="I487" i="7"/>
  <c r="H487" i="7"/>
  <c r="G487" i="7"/>
  <c r="L486" i="7"/>
  <c r="K486" i="7"/>
  <c r="I486" i="7"/>
  <c r="H486" i="7"/>
  <c r="G486" i="7"/>
  <c r="L485" i="7"/>
  <c r="K485" i="7"/>
  <c r="I485" i="7"/>
  <c r="G485" i="7"/>
  <c r="L484" i="7"/>
  <c r="K484" i="7"/>
  <c r="G484" i="7"/>
  <c r="L483" i="7"/>
  <c r="K483" i="7"/>
  <c r="I483" i="7"/>
  <c r="G483" i="7"/>
  <c r="L482" i="7"/>
  <c r="K482" i="7"/>
  <c r="J482" i="7"/>
  <c r="I482" i="7"/>
  <c r="H482" i="7"/>
  <c r="N482" i="7" s="1"/>
  <c r="G482" i="7"/>
  <c r="M482" i="7" s="1"/>
  <c r="L481" i="7"/>
  <c r="K481" i="7"/>
  <c r="I481" i="7"/>
  <c r="L480" i="7"/>
  <c r="K480" i="7"/>
  <c r="H480" i="7"/>
  <c r="G480" i="7"/>
  <c r="L479" i="7"/>
  <c r="K479" i="7"/>
  <c r="J479" i="7"/>
  <c r="I479" i="7"/>
  <c r="H479" i="7"/>
  <c r="N479" i="7" s="1"/>
  <c r="G479" i="7"/>
  <c r="M479" i="7" s="1"/>
  <c r="L478" i="7"/>
  <c r="K478" i="7"/>
  <c r="G478" i="7"/>
  <c r="M478" i="7" s="1"/>
  <c r="L477" i="7"/>
  <c r="K477" i="7"/>
  <c r="I477" i="7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G473" i="7"/>
  <c r="L472" i="7"/>
  <c r="K472" i="7"/>
  <c r="I472" i="7"/>
  <c r="H472" i="7"/>
  <c r="G472" i="7"/>
  <c r="L471" i="7"/>
  <c r="K471" i="7"/>
  <c r="I471" i="7"/>
  <c r="H471" i="7"/>
  <c r="G471" i="7"/>
  <c r="L470" i="7"/>
  <c r="K470" i="7"/>
  <c r="I470" i="7"/>
  <c r="L469" i="7"/>
  <c r="K469" i="7"/>
  <c r="J469" i="7"/>
  <c r="I469" i="7"/>
  <c r="H469" i="7"/>
  <c r="N469" i="7" s="1"/>
  <c r="G469" i="7"/>
  <c r="M469" i="7" s="1"/>
  <c r="L468" i="7"/>
  <c r="K468" i="7"/>
  <c r="J468" i="7"/>
  <c r="I468" i="7"/>
  <c r="H468" i="7"/>
  <c r="N468" i="7" s="1"/>
  <c r="G468" i="7"/>
  <c r="M468" i="7" s="1"/>
  <c r="L467" i="7"/>
  <c r="K467" i="7"/>
  <c r="J467" i="7"/>
  <c r="I467" i="7"/>
  <c r="H467" i="7"/>
  <c r="N467" i="7" s="1"/>
  <c r="G467" i="7"/>
  <c r="M467" i="7" s="1"/>
  <c r="L466" i="7"/>
  <c r="K466" i="7"/>
  <c r="J466" i="7"/>
  <c r="I466" i="7"/>
  <c r="H466" i="7"/>
  <c r="N466" i="7" s="1"/>
  <c r="G466" i="7"/>
  <c r="M466" i="7" s="1"/>
  <c r="L465" i="7"/>
  <c r="K465" i="7"/>
  <c r="I465" i="7"/>
  <c r="H465" i="7"/>
  <c r="N465" i="7" s="1"/>
  <c r="G465" i="7"/>
  <c r="L464" i="7"/>
  <c r="K464" i="7"/>
  <c r="J464" i="7"/>
  <c r="I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J462" i="7"/>
  <c r="I462" i="7"/>
  <c r="H462" i="7"/>
  <c r="N462" i="7" s="1"/>
  <c r="G462" i="7"/>
  <c r="M462" i="7" s="1"/>
  <c r="L461" i="7"/>
  <c r="K461" i="7"/>
  <c r="I461" i="7"/>
  <c r="H461" i="7"/>
  <c r="N461" i="7" s="1"/>
  <c r="G461" i="7"/>
  <c r="M461" i="7" s="1"/>
  <c r="L460" i="7"/>
  <c r="K460" i="7"/>
  <c r="L459" i="7"/>
  <c r="K459" i="7"/>
  <c r="J459" i="7"/>
  <c r="I459" i="7"/>
  <c r="H459" i="7"/>
  <c r="N459" i="7" s="1"/>
  <c r="G459" i="7"/>
  <c r="M459" i="7" s="1"/>
  <c r="L458" i="7"/>
  <c r="K458" i="7"/>
  <c r="J458" i="7"/>
  <c r="I458" i="7"/>
  <c r="H458" i="7"/>
  <c r="N458" i="7" s="1"/>
  <c r="G458" i="7"/>
  <c r="M458" i="7" s="1"/>
  <c r="L457" i="7"/>
  <c r="K457" i="7"/>
  <c r="I457" i="7"/>
  <c r="H457" i="7"/>
  <c r="N457" i="7" s="1"/>
  <c r="G457" i="7"/>
  <c r="L456" i="7"/>
  <c r="K456" i="7"/>
  <c r="J456" i="7"/>
  <c r="H456" i="7"/>
  <c r="G456" i="7"/>
  <c r="L455" i="7"/>
  <c r="K455" i="7"/>
  <c r="J455" i="7"/>
  <c r="H455" i="7"/>
  <c r="L454" i="7"/>
  <c r="K454" i="7"/>
  <c r="J454" i="7"/>
  <c r="H454" i="7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G451" i="7"/>
  <c r="M451" i="7" s="1"/>
  <c r="L450" i="7"/>
  <c r="K450" i="7"/>
  <c r="H450" i="7"/>
  <c r="G450" i="7"/>
  <c r="M450" i="7" s="1"/>
  <c r="L449" i="7"/>
  <c r="K449" i="7"/>
  <c r="J449" i="7"/>
  <c r="H449" i="7"/>
  <c r="G449" i="7"/>
  <c r="M449" i="7" s="1"/>
  <c r="L448" i="7"/>
  <c r="K448" i="7"/>
  <c r="I448" i="7"/>
  <c r="H448" i="7"/>
  <c r="N448" i="7" s="1"/>
  <c r="L447" i="7"/>
  <c r="K447" i="7"/>
  <c r="I447" i="7"/>
  <c r="H447" i="7"/>
  <c r="N447" i="7" s="1"/>
  <c r="G447" i="7"/>
  <c r="L446" i="7"/>
  <c r="K446" i="7"/>
  <c r="L445" i="7"/>
  <c r="K445" i="7"/>
  <c r="I445" i="7"/>
  <c r="G445" i="7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I442" i="7"/>
  <c r="H442" i="7"/>
  <c r="G442" i="7"/>
  <c r="M442" i="7" s="1"/>
  <c r="L441" i="7"/>
  <c r="K441" i="7"/>
  <c r="J441" i="7"/>
  <c r="I441" i="7"/>
  <c r="H441" i="7"/>
  <c r="N441" i="7" s="1"/>
  <c r="G441" i="7"/>
  <c r="M441" i="7" s="1"/>
  <c r="L440" i="7"/>
  <c r="K440" i="7"/>
  <c r="J440" i="7"/>
  <c r="I440" i="7"/>
  <c r="H440" i="7"/>
  <c r="N440" i="7" s="1"/>
  <c r="G440" i="7"/>
  <c r="M440" i="7" s="1"/>
  <c r="L439" i="7"/>
  <c r="K439" i="7"/>
  <c r="J439" i="7"/>
  <c r="I439" i="7"/>
  <c r="H439" i="7"/>
  <c r="N439" i="7" s="1"/>
  <c r="G439" i="7"/>
  <c r="M439" i="7" s="1"/>
  <c r="L438" i="7"/>
  <c r="K438" i="7"/>
  <c r="J438" i="7"/>
  <c r="I438" i="7"/>
  <c r="H438" i="7"/>
  <c r="N438" i="7" s="1"/>
  <c r="G438" i="7"/>
  <c r="M438" i="7" s="1"/>
  <c r="L437" i="7"/>
  <c r="K437" i="7"/>
  <c r="G437" i="7"/>
  <c r="M437" i="7" s="1"/>
  <c r="L436" i="7"/>
  <c r="K436" i="7"/>
  <c r="I436" i="7"/>
  <c r="G436" i="7"/>
  <c r="M436" i="7" s="1"/>
  <c r="L435" i="7"/>
  <c r="K435" i="7"/>
  <c r="L434" i="7"/>
  <c r="K434" i="7"/>
  <c r="L433" i="7"/>
  <c r="K433" i="7"/>
  <c r="I433" i="7"/>
  <c r="G433" i="7"/>
  <c r="L432" i="7"/>
  <c r="K432" i="7"/>
  <c r="J432" i="7"/>
  <c r="I432" i="7"/>
  <c r="H432" i="7"/>
  <c r="N432" i="7" s="1"/>
  <c r="G432" i="7"/>
  <c r="M432" i="7" s="1"/>
  <c r="L431" i="7"/>
  <c r="K431" i="7"/>
  <c r="J431" i="7"/>
  <c r="I431" i="7"/>
  <c r="H431" i="7"/>
  <c r="N431" i="7" s="1"/>
  <c r="G431" i="7"/>
  <c r="M431" i="7" s="1"/>
  <c r="L430" i="7"/>
  <c r="K430" i="7"/>
  <c r="J430" i="7"/>
  <c r="G430" i="7"/>
  <c r="L429" i="7"/>
  <c r="K429" i="7"/>
  <c r="J429" i="7"/>
  <c r="H429" i="7"/>
  <c r="G429" i="7"/>
  <c r="M429" i="7" s="1"/>
  <c r="L428" i="7"/>
  <c r="K428" i="7"/>
  <c r="H428" i="7"/>
  <c r="N428" i="7" s="1"/>
  <c r="G428" i="7"/>
  <c r="M428" i="7" s="1"/>
  <c r="L427" i="7"/>
  <c r="K427" i="7"/>
  <c r="G427" i="7"/>
  <c r="M427" i="7" s="1"/>
  <c r="L426" i="7"/>
  <c r="K426" i="7"/>
  <c r="J426" i="7"/>
  <c r="L425" i="7"/>
  <c r="K425" i="7"/>
  <c r="J425" i="7"/>
  <c r="H425" i="7"/>
  <c r="G425" i="7"/>
  <c r="L424" i="7"/>
  <c r="K424" i="7"/>
  <c r="H424" i="7"/>
  <c r="L423" i="7"/>
  <c r="K423" i="7"/>
  <c r="L422" i="7"/>
  <c r="K422" i="7"/>
  <c r="L421" i="7"/>
  <c r="K421" i="7"/>
  <c r="J421" i="7"/>
  <c r="I421" i="7"/>
  <c r="H421" i="7"/>
  <c r="N421" i="7" s="1"/>
  <c r="G421" i="7"/>
  <c r="M421" i="7" s="1"/>
  <c r="L420" i="7"/>
  <c r="K420" i="7"/>
  <c r="I420" i="7"/>
  <c r="G420" i="7"/>
  <c r="M420" i="7" s="1"/>
  <c r="L419" i="7"/>
  <c r="K419" i="7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I416" i="7"/>
  <c r="H416" i="7"/>
  <c r="G416" i="7"/>
  <c r="L415" i="7"/>
  <c r="K415" i="7"/>
  <c r="J415" i="7"/>
  <c r="I415" i="7"/>
  <c r="H415" i="7"/>
  <c r="N415" i="7" s="1"/>
  <c r="G415" i="7"/>
  <c r="M415" i="7" s="1"/>
  <c r="L414" i="7"/>
  <c r="K414" i="7"/>
  <c r="J414" i="7"/>
  <c r="I414" i="7"/>
  <c r="H414" i="7"/>
  <c r="N414" i="7" s="1"/>
  <c r="G414" i="7"/>
  <c r="M414" i="7" s="1"/>
  <c r="L413" i="7"/>
  <c r="K413" i="7"/>
  <c r="J413" i="7"/>
  <c r="H413" i="7"/>
  <c r="G413" i="7"/>
  <c r="L412" i="7"/>
  <c r="K412" i="7"/>
  <c r="J412" i="7"/>
  <c r="H412" i="7"/>
  <c r="G412" i="7"/>
  <c r="M412" i="7" s="1"/>
  <c r="L411" i="7"/>
  <c r="K411" i="7"/>
  <c r="J411" i="7"/>
  <c r="I411" i="7"/>
  <c r="G411" i="7"/>
  <c r="L410" i="7"/>
  <c r="K410" i="7"/>
  <c r="J410" i="7"/>
  <c r="L409" i="7"/>
  <c r="K409" i="7"/>
  <c r="J409" i="7"/>
  <c r="I409" i="7"/>
  <c r="H409" i="7"/>
  <c r="N409" i="7" s="1"/>
  <c r="G409" i="7"/>
  <c r="M409" i="7" s="1"/>
  <c r="L408" i="7"/>
  <c r="K408" i="7"/>
  <c r="J408" i="7"/>
  <c r="H408" i="7"/>
  <c r="N408" i="7" s="1"/>
  <c r="L407" i="7"/>
  <c r="K407" i="7"/>
  <c r="J407" i="7"/>
  <c r="I407" i="7"/>
  <c r="H407" i="7"/>
  <c r="N407" i="7" s="1"/>
  <c r="G407" i="7"/>
  <c r="M407" i="7" s="1"/>
  <c r="L406" i="7"/>
  <c r="K406" i="7"/>
  <c r="L405" i="7"/>
  <c r="K405" i="7"/>
  <c r="G405" i="7"/>
  <c r="L404" i="7"/>
  <c r="K404" i="7"/>
  <c r="G404" i="7"/>
  <c r="M404" i="7" s="1"/>
  <c r="L403" i="7"/>
  <c r="K403" i="7"/>
  <c r="J403" i="7"/>
  <c r="I403" i="7"/>
  <c r="H403" i="7"/>
  <c r="N403" i="7" s="1"/>
  <c r="G403" i="7"/>
  <c r="M403" i="7" s="1"/>
  <c r="L402" i="7"/>
  <c r="K402" i="7"/>
  <c r="L401" i="7"/>
  <c r="K401" i="7"/>
  <c r="L400" i="7"/>
  <c r="K400" i="7"/>
  <c r="J400" i="7"/>
  <c r="I400" i="7"/>
  <c r="H400" i="7"/>
  <c r="G400" i="7"/>
  <c r="M400" i="7" s="1"/>
  <c r="L399" i="7"/>
  <c r="K399" i="7"/>
  <c r="J399" i="7"/>
  <c r="I399" i="7"/>
  <c r="H399" i="7"/>
  <c r="N399" i="7" s="1"/>
  <c r="G399" i="7"/>
  <c r="M399" i="7" s="1"/>
  <c r="L398" i="7"/>
  <c r="K398" i="7"/>
  <c r="J398" i="7"/>
  <c r="I398" i="7"/>
  <c r="H398" i="7"/>
  <c r="G398" i="7"/>
  <c r="M398" i="7" s="1"/>
  <c r="L397" i="7"/>
  <c r="K397" i="7"/>
  <c r="J397" i="7"/>
  <c r="I397" i="7"/>
  <c r="H397" i="7"/>
  <c r="N397" i="7" s="1"/>
  <c r="L396" i="7"/>
  <c r="K396" i="7"/>
  <c r="I396" i="7"/>
  <c r="H396" i="7"/>
  <c r="L395" i="7"/>
  <c r="K395" i="7"/>
  <c r="G395" i="7"/>
  <c r="L394" i="7"/>
  <c r="K394" i="7"/>
  <c r="I394" i="7"/>
  <c r="G394" i="7"/>
  <c r="M394" i="7" s="1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H392" i="7"/>
  <c r="G392" i="7"/>
  <c r="M392" i="7" s="1"/>
  <c r="L391" i="7"/>
  <c r="K391" i="7"/>
  <c r="G391" i="7"/>
  <c r="M391" i="7" s="1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H388" i="7"/>
  <c r="G388" i="7"/>
  <c r="M388" i="7" s="1"/>
  <c r="L387" i="7"/>
  <c r="K387" i="7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L383" i="7"/>
  <c r="K383" i="7"/>
  <c r="L382" i="7"/>
  <c r="K382" i="7"/>
  <c r="J382" i="7"/>
  <c r="I382" i="7"/>
  <c r="H382" i="7"/>
  <c r="N382" i="7" s="1"/>
  <c r="G382" i="7"/>
  <c r="M382" i="7" s="1"/>
  <c r="L381" i="7"/>
  <c r="K381" i="7"/>
  <c r="I381" i="7"/>
  <c r="H381" i="7"/>
  <c r="N381" i="7" s="1"/>
  <c r="G381" i="7"/>
  <c r="L380" i="7"/>
  <c r="K380" i="7"/>
  <c r="H380" i="7"/>
  <c r="G380" i="7"/>
  <c r="L379" i="7"/>
  <c r="K379" i="7"/>
  <c r="J379" i="7"/>
  <c r="I379" i="7"/>
  <c r="H379" i="7"/>
  <c r="N379" i="7" s="1"/>
  <c r="G379" i="7"/>
  <c r="M379" i="7" s="1"/>
  <c r="L378" i="7"/>
  <c r="K378" i="7"/>
  <c r="H378" i="7"/>
  <c r="G378" i="7"/>
  <c r="M378" i="7" s="1"/>
  <c r="L377" i="7"/>
  <c r="K377" i="7"/>
  <c r="G377" i="7"/>
  <c r="M377" i="7" s="1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L374" i="7"/>
  <c r="K374" i="7"/>
  <c r="J374" i="7"/>
  <c r="I374" i="7"/>
  <c r="H374" i="7"/>
  <c r="N374" i="7" s="1"/>
  <c r="L373" i="7"/>
  <c r="K373" i="7"/>
  <c r="L372" i="7"/>
  <c r="K372" i="7"/>
  <c r="F371" i="7"/>
  <c r="J600" i="7" s="1"/>
  <c r="E371" i="7"/>
  <c r="I597" i="7" s="1"/>
  <c r="D371" i="7"/>
  <c r="H602" i="7" s="1"/>
  <c r="N602" i="7" s="1"/>
  <c r="C371" i="7"/>
  <c r="G600" i="7" s="1"/>
  <c r="M600" i="7" s="1"/>
  <c r="L363" i="7"/>
  <c r="K363" i="7"/>
  <c r="J363" i="7"/>
  <c r="I363" i="7"/>
  <c r="H363" i="7"/>
  <c r="N363" i="7" s="1"/>
  <c r="G363" i="7"/>
  <c r="M363" i="7" s="1"/>
  <c r="L362" i="7"/>
  <c r="K362" i="7"/>
  <c r="J362" i="7"/>
  <c r="I362" i="7"/>
  <c r="H362" i="7"/>
  <c r="N362" i="7" s="1"/>
  <c r="G362" i="7"/>
  <c r="M362" i="7" s="1"/>
  <c r="L361" i="7"/>
  <c r="K361" i="7"/>
  <c r="J361" i="7"/>
  <c r="I361" i="7"/>
  <c r="G361" i="7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J354" i="7"/>
  <c r="I354" i="7"/>
  <c r="H354" i="7"/>
  <c r="N354" i="7" s="1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H347" i="7"/>
  <c r="N347" i="7" s="1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H343" i="7"/>
  <c r="G343" i="7"/>
  <c r="M343" i="7" s="1"/>
  <c r="M342" i="7"/>
  <c r="L342" i="7"/>
  <c r="K342" i="7"/>
  <c r="J342" i="7"/>
  <c r="I342" i="7"/>
  <c r="H342" i="7"/>
  <c r="N342" i="7" s="1"/>
  <c r="G342" i="7"/>
  <c r="M341" i="7"/>
  <c r="L341" i="7"/>
  <c r="K341" i="7"/>
  <c r="J341" i="7"/>
  <c r="I341" i="7"/>
  <c r="H341" i="7"/>
  <c r="N341" i="7" s="1"/>
  <c r="G341" i="7"/>
  <c r="M340" i="7"/>
  <c r="L340" i="7"/>
  <c r="K340" i="7"/>
  <c r="J340" i="7"/>
  <c r="I340" i="7"/>
  <c r="H340" i="7"/>
  <c r="N340" i="7" s="1"/>
  <c r="G340" i="7"/>
  <c r="M339" i="7"/>
  <c r="L339" i="7"/>
  <c r="K339" i="7"/>
  <c r="J339" i="7"/>
  <c r="I339" i="7"/>
  <c r="H339" i="7"/>
  <c r="N339" i="7" s="1"/>
  <c r="G339" i="7"/>
  <c r="L338" i="7"/>
  <c r="K338" i="7"/>
  <c r="I338" i="7"/>
  <c r="G338" i="7"/>
  <c r="M338" i="7" s="1"/>
  <c r="L337" i="7"/>
  <c r="K337" i="7"/>
  <c r="J337" i="7"/>
  <c r="I337" i="7"/>
  <c r="H337" i="7"/>
  <c r="N337" i="7" s="1"/>
  <c r="G337" i="7"/>
  <c r="M337" i="7" s="1"/>
  <c r="N336" i="7"/>
  <c r="L336" i="7"/>
  <c r="K336" i="7"/>
  <c r="J336" i="7"/>
  <c r="I336" i="7"/>
  <c r="H336" i="7"/>
  <c r="G336" i="7"/>
  <c r="M336" i="7" s="1"/>
  <c r="L335" i="7"/>
  <c r="K335" i="7"/>
  <c r="J335" i="7"/>
  <c r="I335" i="7"/>
  <c r="H335" i="7"/>
  <c r="N335" i="7" s="1"/>
  <c r="G335" i="7"/>
  <c r="M335" i="7" s="1"/>
  <c r="L334" i="7"/>
  <c r="K334" i="7"/>
  <c r="I334" i="7"/>
  <c r="G334" i="7"/>
  <c r="M334" i="7" s="1"/>
  <c r="L333" i="7"/>
  <c r="K333" i="7"/>
  <c r="G333" i="7"/>
  <c r="M333" i="7" s="1"/>
  <c r="L332" i="7"/>
  <c r="K332" i="7"/>
  <c r="J332" i="7"/>
  <c r="I332" i="7"/>
  <c r="H332" i="7"/>
  <c r="N332" i="7" s="1"/>
  <c r="G332" i="7"/>
  <c r="M332" i="7" s="1"/>
  <c r="L331" i="7"/>
  <c r="K331" i="7"/>
  <c r="J331" i="7"/>
  <c r="I331" i="7"/>
  <c r="H331" i="7"/>
  <c r="N331" i="7" s="1"/>
  <c r="G331" i="7"/>
  <c r="M331" i="7" s="1"/>
  <c r="L330" i="7"/>
  <c r="K330" i="7"/>
  <c r="J330" i="7"/>
  <c r="I330" i="7"/>
  <c r="H330" i="7"/>
  <c r="N330" i="7" s="1"/>
  <c r="G330" i="7"/>
  <c r="M330" i="7" s="1"/>
  <c r="L329" i="7"/>
  <c r="K329" i="7"/>
  <c r="J329" i="7"/>
  <c r="I329" i="7"/>
  <c r="H329" i="7"/>
  <c r="N329" i="7" s="1"/>
  <c r="M328" i="7"/>
  <c r="L328" i="7"/>
  <c r="K328" i="7"/>
  <c r="J328" i="7"/>
  <c r="I328" i="7"/>
  <c r="H328" i="7"/>
  <c r="N328" i="7" s="1"/>
  <c r="G328" i="7"/>
  <c r="L327" i="7"/>
  <c r="K327" i="7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H324" i="7"/>
  <c r="N324" i="7" s="1"/>
  <c r="L323" i="7"/>
  <c r="K323" i="7"/>
  <c r="J323" i="7"/>
  <c r="I323" i="7"/>
  <c r="H323" i="7"/>
  <c r="N323" i="7" s="1"/>
  <c r="G323" i="7"/>
  <c r="M323" i="7" s="1"/>
  <c r="L322" i="7"/>
  <c r="K322" i="7"/>
  <c r="J322" i="7"/>
  <c r="I322" i="7"/>
  <c r="H322" i="7"/>
  <c r="N322" i="7" s="1"/>
  <c r="G322" i="7"/>
  <c r="M322" i="7" s="1"/>
  <c r="L321" i="7"/>
  <c r="K321" i="7"/>
  <c r="J321" i="7"/>
  <c r="I321" i="7"/>
  <c r="G321" i="7"/>
  <c r="N320" i="7"/>
  <c r="L320" i="7"/>
  <c r="K320" i="7"/>
  <c r="J320" i="7"/>
  <c r="I320" i="7"/>
  <c r="H320" i="7"/>
  <c r="G320" i="7"/>
  <c r="M320" i="7" s="1"/>
  <c r="N319" i="7"/>
  <c r="L319" i="7"/>
  <c r="K319" i="7"/>
  <c r="J319" i="7"/>
  <c r="I319" i="7"/>
  <c r="H319" i="7"/>
  <c r="G319" i="7"/>
  <c r="M319" i="7" s="1"/>
  <c r="L318" i="7"/>
  <c r="K318" i="7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I315" i="7"/>
  <c r="H315" i="7"/>
  <c r="G315" i="7"/>
  <c r="M315" i="7" s="1"/>
  <c r="M314" i="7"/>
  <c r="L314" i="7"/>
  <c r="K314" i="7"/>
  <c r="J314" i="7"/>
  <c r="I314" i="7"/>
  <c r="G314" i="7"/>
  <c r="L313" i="7"/>
  <c r="K313" i="7"/>
  <c r="J313" i="7"/>
  <c r="I313" i="7"/>
  <c r="H313" i="7"/>
  <c r="N313" i="7" s="1"/>
  <c r="G313" i="7"/>
  <c r="M313" i="7" s="1"/>
  <c r="L312" i="7"/>
  <c r="K312" i="7"/>
  <c r="I312" i="7"/>
  <c r="H312" i="7"/>
  <c r="N312" i="7" s="1"/>
  <c r="G312" i="7"/>
  <c r="M312" i="7" s="1"/>
  <c r="L311" i="7"/>
  <c r="K311" i="7"/>
  <c r="H311" i="7"/>
  <c r="N311" i="7" s="1"/>
  <c r="G311" i="7"/>
  <c r="M311" i="7" s="1"/>
  <c r="L310" i="7"/>
  <c r="K310" i="7"/>
  <c r="H310" i="7"/>
  <c r="N310" i="7" s="1"/>
  <c r="L309" i="7"/>
  <c r="K309" i="7"/>
  <c r="J309" i="7"/>
  <c r="I309" i="7"/>
  <c r="G309" i="7"/>
  <c r="M309" i="7" s="1"/>
  <c r="L308" i="7"/>
  <c r="K308" i="7"/>
  <c r="J308" i="7"/>
  <c r="I308" i="7"/>
  <c r="H308" i="7"/>
  <c r="N308" i="7" s="1"/>
  <c r="L307" i="7"/>
  <c r="K307" i="7"/>
  <c r="J307" i="7"/>
  <c r="L306" i="7"/>
  <c r="K306" i="7"/>
  <c r="L305" i="7"/>
  <c r="K305" i="7"/>
  <c r="M305" i="7" s="1"/>
  <c r="J305" i="7"/>
  <c r="H305" i="7"/>
  <c r="N305" i="7" s="1"/>
  <c r="G305" i="7"/>
  <c r="L304" i="7"/>
  <c r="K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I300" i="7"/>
  <c r="G300" i="7"/>
  <c r="M300" i="7" s="1"/>
  <c r="L299" i="7"/>
  <c r="K299" i="7"/>
  <c r="J299" i="7"/>
  <c r="I299" i="7"/>
  <c r="H299" i="7"/>
  <c r="N299" i="7" s="1"/>
  <c r="G299" i="7"/>
  <c r="M299" i="7" s="1"/>
  <c r="L298" i="7"/>
  <c r="K298" i="7"/>
  <c r="J298" i="7"/>
  <c r="I298" i="7"/>
  <c r="G298" i="7"/>
  <c r="M298" i="7" s="1"/>
  <c r="L297" i="7"/>
  <c r="K297" i="7"/>
  <c r="H297" i="7"/>
  <c r="N297" i="7" s="1"/>
  <c r="L296" i="7"/>
  <c r="K296" i="7"/>
  <c r="J296" i="7"/>
  <c r="I296" i="7"/>
  <c r="H296" i="7"/>
  <c r="N296" i="7" s="1"/>
  <c r="G296" i="7"/>
  <c r="M296" i="7" s="1"/>
  <c r="N295" i="7"/>
  <c r="L295" i="7"/>
  <c r="K295" i="7"/>
  <c r="J295" i="7"/>
  <c r="I295" i="7"/>
  <c r="H295" i="7"/>
  <c r="G295" i="7"/>
  <c r="M295" i="7" s="1"/>
  <c r="L294" i="7"/>
  <c r="K294" i="7"/>
  <c r="I294" i="7"/>
  <c r="L293" i="7"/>
  <c r="K293" i="7"/>
  <c r="L292" i="7"/>
  <c r="N292" i="7" s="1"/>
  <c r="K292" i="7"/>
  <c r="J292" i="7"/>
  <c r="H292" i="7"/>
  <c r="G292" i="7"/>
  <c r="M292" i="7" s="1"/>
  <c r="L291" i="7"/>
  <c r="K291" i="7"/>
  <c r="J291" i="7"/>
  <c r="I291" i="7"/>
  <c r="H291" i="7"/>
  <c r="N291" i="7" s="1"/>
  <c r="G291" i="7"/>
  <c r="M291" i="7" s="1"/>
  <c r="N290" i="7"/>
  <c r="L290" i="7"/>
  <c r="K290" i="7"/>
  <c r="J290" i="7"/>
  <c r="I290" i="7"/>
  <c r="H290" i="7"/>
  <c r="G290" i="7"/>
  <c r="M290" i="7" s="1"/>
  <c r="L289" i="7"/>
  <c r="K289" i="7"/>
  <c r="J289" i="7"/>
  <c r="I289" i="7"/>
  <c r="H289" i="7"/>
  <c r="N289" i="7" s="1"/>
  <c r="G289" i="7"/>
  <c r="M289" i="7" s="1"/>
  <c r="N288" i="7"/>
  <c r="L288" i="7"/>
  <c r="K288" i="7"/>
  <c r="J288" i="7"/>
  <c r="I288" i="7"/>
  <c r="H288" i="7"/>
  <c r="L287" i="7"/>
  <c r="K287" i="7"/>
  <c r="I287" i="7"/>
  <c r="G287" i="7"/>
  <c r="M287" i="7" s="1"/>
  <c r="L286" i="7"/>
  <c r="K286" i="7"/>
  <c r="J286" i="7"/>
  <c r="L285" i="7"/>
  <c r="K285" i="7"/>
  <c r="J285" i="7"/>
  <c r="L284" i="7"/>
  <c r="K284" i="7"/>
  <c r="J284" i="7"/>
  <c r="I284" i="7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N280" i="7"/>
  <c r="M280" i="7"/>
  <c r="L280" i="7"/>
  <c r="K280" i="7"/>
  <c r="J280" i="7"/>
  <c r="I280" i="7"/>
  <c r="H280" i="7"/>
  <c r="G280" i="7"/>
  <c r="N279" i="7"/>
  <c r="M279" i="7"/>
  <c r="L279" i="7"/>
  <c r="K279" i="7"/>
  <c r="J279" i="7"/>
  <c r="I279" i="7"/>
  <c r="H279" i="7"/>
  <c r="G279" i="7"/>
  <c r="N278" i="7"/>
  <c r="M278" i="7"/>
  <c r="L278" i="7"/>
  <c r="K278" i="7"/>
  <c r="J278" i="7"/>
  <c r="I278" i="7"/>
  <c r="H278" i="7"/>
  <c r="G278" i="7"/>
  <c r="N277" i="7"/>
  <c r="M277" i="7"/>
  <c r="L277" i="7"/>
  <c r="K277" i="7"/>
  <c r="J277" i="7"/>
  <c r="I277" i="7"/>
  <c r="H277" i="7"/>
  <c r="G277" i="7"/>
  <c r="N276" i="7"/>
  <c r="M276" i="7"/>
  <c r="L276" i="7"/>
  <c r="K276" i="7"/>
  <c r="J276" i="7"/>
  <c r="I276" i="7"/>
  <c r="H276" i="7"/>
  <c r="G276" i="7"/>
  <c r="M275" i="7"/>
  <c r="L275" i="7"/>
  <c r="K275" i="7"/>
  <c r="J275" i="7"/>
  <c r="I275" i="7"/>
  <c r="G275" i="7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N272" i="7"/>
  <c r="L272" i="7"/>
  <c r="K272" i="7"/>
  <c r="J272" i="7"/>
  <c r="I272" i="7"/>
  <c r="H272" i="7"/>
  <c r="N271" i="7"/>
  <c r="L271" i="7"/>
  <c r="K271" i="7"/>
  <c r="J271" i="7"/>
  <c r="I271" i="7"/>
  <c r="H271" i="7"/>
  <c r="L270" i="7"/>
  <c r="K270" i="7"/>
  <c r="J270" i="7"/>
  <c r="I270" i="7"/>
  <c r="H270" i="7"/>
  <c r="N270" i="7" s="1"/>
  <c r="G270" i="7"/>
  <c r="M270" i="7" s="1"/>
  <c r="L269" i="7"/>
  <c r="N269" i="7" s="1"/>
  <c r="K269" i="7"/>
  <c r="J269" i="7"/>
  <c r="H269" i="7"/>
  <c r="G269" i="7"/>
  <c r="M269" i="7" s="1"/>
  <c r="L268" i="7"/>
  <c r="K268" i="7"/>
  <c r="J268" i="7"/>
  <c r="I268" i="7"/>
  <c r="H268" i="7"/>
  <c r="N268" i="7" s="1"/>
  <c r="G268" i="7"/>
  <c r="M268" i="7" s="1"/>
  <c r="N267" i="7"/>
  <c r="L267" i="7"/>
  <c r="K267" i="7"/>
  <c r="J267" i="7"/>
  <c r="I267" i="7"/>
  <c r="H267" i="7"/>
  <c r="G267" i="7"/>
  <c r="M267" i="7" s="1"/>
  <c r="L266" i="7"/>
  <c r="K266" i="7"/>
  <c r="J266" i="7"/>
  <c r="I266" i="7"/>
  <c r="G266" i="7"/>
  <c r="M266" i="7" s="1"/>
  <c r="M265" i="7"/>
  <c r="L265" i="7"/>
  <c r="K265" i="7"/>
  <c r="J265" i="7"/>
  <c r="I265" i="7"/>
  <c r="H265" i="7"/>
  <c r="N265" i="7" s="1"/>
  <c r="G265" i="7"/>
  <c r="M264" i="7"/>
  <c r="L264" i="7"/>
  <c r="K264" i="7"/>
  <c r="J264" i="7"/>
  <c r="I264" i="7"/>
  <c r="H264" i="7"/>
  <c r="N264" i="7" s="1"/>
  <c r="G264" i="7"/>
  <c r="L263" i="7"/>
  <c r="K263" i="7"/>
  <c r="J263" i="7"/>
  <c r="I263" i="7"/>
  <c r="G263" i="7"/>
  <c r="M263" i="7" s="1"/>
  <c r="N262" i="7"/>
  <c r="L262" i="7"/>
  <c r="K262" i="7"/>
  <c r="J262" i="7"/>
  <c r="I262" i="7"/>
  <c r="H262" i="7"/>
  <c r="G262" i="7"/>
  <c r="M262" i="7" s="1"/>
  <c r="L261" i="7"/>
  <c r="K261" i="7"/>
  <c r="I261" i="7"/>
  <c r="N260" i="7"/>
  <c r="L260" i="7"/>
  <c r="K260" i="7"/>
  <c r="I260" i="7"/>
  <c r="H260" i="7"/>
  <c r="G260" i="7"/>
  <c r="M260" i="7" s="1"/>
  <c r="M259" i="7"/>
  <c r="L259" i="7"/>
  <c r="K259" i="7"/>
  <c r="J259" i="7"/>
  <c r="I259" i="7"/>
  <c r="H259" i="7"/>
  <c r="N259" i="7" s="1"/>
  <c r="G259" i="7"/>
  <c r="L258" i="7"/>
  <c r="K258" i="7"/>
  <c r="J258" i="7"/>
  <c r="I258" i="7"/>
  <c r="M257" i="7"/>
  <c r="L257" i="7"/>
  <c r="K257" i="7"/>
  <c r="J257" i="7"/>
  <c r="I257" i="7"/>
  <c r="H257" i="7"/>
  <c r="N257" i="7" s="1"/>
  <c r="G257" i="7"/>
  <c r="L256" i="7"/>
  <c r="K256" i="7"/>
  <c r="J256" i="7"/>
  <c r="I256" i="7"/>
  <c r="H256" i="7"/>
  <c r="N256" i="7" s="1"/>
  <c r="G256" i="7"/>
  <c r="M256" i="7" s="1"/>
  <c r="L255" i="7"/>
  <c r="K255" i="7"/>
  <c r="N254" i="7"/>
  <c r="L254" i="7"/>
  <c r="K254" i="7"/>
  <c r="J254" i="7"/>
  <c r="I254" i="7"/>
  <c r="H254" i="7"/>
  <c r="G254" i="7"/>
  <c r="M254" i="7" s="1"/>
  <c r="L253" i="7"/>
  <c r="K253" i="7"/>
  <c r="J253" i="7"/>
  <c r="I253" i="7"/>
  <c r="H253" i="7"/>
  <c r="N253" i="7" s="1"/>
  <c r="G253" i="7"/>
  <c r="M253" i="7" s="1"/>
  <c r="N252" i="7"/>
  <c r="L252" i="7"/>
  <c r="K252" i="7"/>
  <c r="J252" i="7"/>
  <c r="I252" i="7"/>
  <c r="H252" i="7"/>
  <c r="G252" i="7"/>
  <c r="M252" i="7" s="1"/>
  <c r="L251" i="7"/>
  <c r="K251" i="7"/>
  <c r="J251" i="7"/>
  <c r="I251" i="7"/>
  <c r="H251" i="7"/>
  <c r="N251" i="7" s="1"/>
  <c r="L250" i="7"/>
  <c r="K250" i="7"/>
  <c r="I250" i="7"/>
  <c r="H250" i="7"/>
  <c r="N250" i="7" s="1"/>
  <c r="G250" i="7"/>
  <c r="M250" i="7" s="1"/>
  <c r="L249" i="7"/>
  <c r="K249" i="7"/>
  <c r="J249" i="7"/>
  <c r="H249" i="7"/>
  <c r="G249" i="7"/>
  <c r="M249" i="7" s="1"/>
  <c r="N248" i="7"/>
  <c r="L248" i="7"/>
  <c r="K248" i="7"/>
  <c r="J248" i="7"/>
  <c r="I248" i="7"/>
  <c r="H248" i="7"/>
  <c r="M247" i="7"/>
  <c r="L247" i="7"/>
  <c r="K247" i="7"/>
  <c r="J247" i="7"/>
  <c r="I247" i="7"/>
  <c r="H247" i="7"/>
  <c r="N247" i="7" s="1"/>
  <c r="G247" i="7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H245" i="7"/>
  <c r="N245" i="7" s="1"/>
  <c r="G245" i="7"/>
  <c r="M245" i="7" s="1"/>
  <c r="M244" i="7"/>
  <c r="L244" i="7"/>
  <c r="K244" i="7"/>
  <c r="J244" i="7"/>
  <c r="I244" i="7"/>
  <c r="H244" i="7"/>
  <c r="N244" i="7" s="1"/>
  <c r="G244" i="7"/>
  <c r="M243" i="7"/>
  <c r="L243" i="7"/>
  <c r="K243" i="7"/>
  <c r="J243" i="7"/>
  <c r="I243" i="7"/>
  <c r="H243" i="7"/>
  <c r="N243" i="7" s="1"/>
  <c r="G243" i="7"/>
  <c r="L242" i="7"/>
  <c r="K242" i="7"/>
  <c r="L241" i="7"/>
  <c r="K241" i="7"/>
  <c r="I241" i="7"/>
  <c r="H241" i="7"/>
  <c r="N241" i="7" s="1"/>
  <c r="G241" i="7"/>
  <c r="M240" i="7"/>
  <c r="L240" i="7"/>
  <c r="K240" i="7"/>
  <c r="J240" i="7"/>
  <c r="I240" i="7"/>
  <c r="H240" i="7"/>
  <c r="N240" i="7" s="1"/>
  <c r="G240" i="7"/>
  <c r="M239" i="7"/>
  <c r="L239" i="7"/>
  <c r="K239" i="7"/>
  <c r="I239" i="7"/>
  <c r="H239" i="7"/>
  <c r="N239" i="7" s="1"/>
  <c r="G239" i="7"/>
  <c r="L238" i="7"/>
  <c r="K238" i="7"/>
  <c r="J238" i="7"/>
  <c r="I238" i="7"/>
  <c r="G238" i="7"/>
  <c r="M238" i="7" s="1"/>
  <c r="L237" i="7"/>
  <c r="K237" i="7"/>
  <c r="J237" i="7"/>
  <c r="I237" i="7"/>
  <c r="H237" i="7"/>
  <c r="N237" i="7" s="1"/>
  <c r="G237" i="7"/>
  <c r="M237" i="7" s="1"/>
  <c r="N236" i="7"/>
  <c r="L236" i="7"/>
  <c r="K236" i="7"/>
  <c r="J236" i="7"/>
  <c r="I236" i="7"/>
  <c r="H236" i="7"/>
  <c r="G236" i="7"/>
  <c r="M236" i="7" s="1"/>
  <c r="L235" i="7"/>
  <c r="K235" i="7"/>
  <c r="L234" i="7"/>
  <c r="K234" i="7"/>
  <c r="J234" i="7"/>
  <c r="I234" i="7"/>
  <c r="H234" i="7"/>
  <c r="N234" i="7" s="1"/>
  <c r="G234" i="7"/>
  <c r="M234" i="7" s="1"/>
  <c r="L233" i="7"/>
  <c r="K233" i="7"/>
  <c r="J233" i="7"/>
  <c r="I233" i="7"/>
  <c r="H233" i="7"/>
  <c r="N233" i="7" s="1"/>
  <c r="G233" i="7"/>
  <c r="M233" i="7" s="1"/>
  <c r="M232" i="7"/>
  <c r="L232" i="7"/>
  <c r="K232" i="7"/>
  <c r="J232" i="7"/>
  <c r="I232" i="7"/>
  <c r="H232" i="7"/>
  <c r="N232" i="7" s="1"/>
  <c r="G232" i="7"/>
  <c r="L231" i="7"/>
  <c r="K231" i="7"/>
  <c r="I231" i="7"/>
  <c r="G231" i="7"/>
  <c r="M231" i="7" s="1"/>
  <c r="L230" i="7"/>
  <c r="K230" i="7"/>
  <c r="I230" i="7"/>
  <c r="L229" i="7"/>
  <c r="K229" i="7"/>
  <c r="I229" i="7"/>
  <c r="H229" i="7"/>
  <c r="N229" i="7" s="1"/>
  <c r="G229" i="7"/>
  <c r="M229" i="7" s="1"/>
  <c r="L228" i="7"/>
  <c r="K228" i="7"/>
  <c r="J228" i="7"/>
  <c r="I228" i="7"/>
  <c r="H228" i="7"/>
  <c r="N228" i="7" s="1"/>
  <c r="G228" i="7"/>
  <c r="M228" i="7" s="1"/>
  <c r="L227" i="7"/>
  <c r="K227" i="7"/>
  <c r="M227" i="7" s="1"/>
  <c r="J227" i="7"/>
  <c r="I227" i="7"/>
  <c r="G227" i="7"/>
  <c r="L226" i="7"/>
  <c r="K226" i="7"/>
  <c r="I226" i="7"/>
  <c r="L225" i="7"/>
  <c r="K225" i="7"/>
  <c r="I225" i="7"/>
  <c r="H225" i="7"/>
  <c r="N225" i="7" s="1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J223" i="7"/>
  <c r="I223" i="7"/>
  <c r="L222" i="7"/>
  <c r="K222" i="7"/>
  <c r="I222" i="7"/>
  <c r="G222" i="7"/>
  <c r="L221" i="7"/>
  <c r="K221" i="7"/>
  <c r="I221" i="7"/>
  <c r="L220" i="7"/>
  <c r="K220" i="7"/>
  <c r="L219" i="7"/>
  <c r="K219" i="7"/>
  <c r="I219" i="7"/>
  <c r="G219" i="7"/>
  <c r="M219" i="7" s="1"/>
  <c r="L218" i="7"/>
  <c r="K218" i="7"/>
  <c r="L217" i="7"/>
  <c r="K217" i="7"/>
  <c r="J217" i="7"/>
  <c r="I217" i="7"/>
  <c r="H217" i="7"/>
  <c r="N217" i="7" s="1"/>
  <c r="G217" i="7"/>
  <c r="M217" i="7" s="1"/>
  <c r="L216" i="7"/>
  <c r="K216" i="7"/>
  <c r="G216" i="7"/>
  <c r="M216" i="7" s="1"/>
  <c r="L215" i="7"/>
  <c r="K215" i="7"/>
  <c r="N214" i="7"/>
  <c r="L214" i="7"/>
  <c r="K214" i="7"/>
  <c r="J214" i="7"/>
  <c r="I214" i="7"/>
  <c r="H214" i="7"/>
  <c r="G214" i="7"/>
  <c r="M214" i="7" s="1"/>
  <c r="L213" i="7"/>
  <c r="K213" i="7"/>
  <c r="J213" i="7"/>
  <c r="I213" i="7"/>
  <c r="H213" i="7"/>
  <c r="N213" i="7" s="1"/>
  <c r="G213" i="7"/>
  <c r="M213" i="7" s="1"/>
  <c r="N212" i="7"/>
  <c r="L212" i="7"/>
  <c r="K212" i="7"/>
  <c r="J212" i="7"/>
  <c r="I212" i="7"/>
  <c r="H212" i="7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L209" i="7"/>
  <c r="K209" i="7"/>
  <c r="H209" i="7"/>
  <c r="L208" i="7"/>
  <c r="K208" i="7"/>
  <c r="J208" i="7"/>
  <c r="I208" i="7"/>
  <c r="H208" i="7"/>
  <c r="N208" i="7" s="1"/>
  <c r="G208" i="7"/>
  <c r="M208" i="7" s="1"/>
  <c r="L207" i="7"/>
  <c r="K207" i="7"/>
  <c r="J207" i="7"/>
  <c r="H207" i="7"/>
  <c r="L206" i="7"/>
  <c r="K206" i="7"/>
  <c r="I206" i="7"/>
  <c r="H206" i="7"/>
  <c r="N206" i="7" s="1"/>
  <c r="N205" i="7"/>
  <c r="L205" i="7"/>
  <c r="K205" i="7"/>
  <c r="J205" i="7"/>
  <c r="I205" i="7"/>
  <c r="H205" i="7"/>
  <c r="L204" i="7"/>
  <c r="K204" i="7"/>
  <c r="L203" i="7"/>
  <c r="K203" i="7"/>
  <c r="L202" i="7"/>
  <c r="K202" i="7"/>
  <c r="L201" i="7"/>
  <c r="K201" i="7"/>
  <c r="J201" i="7"/>
  <c r="H201" i="7"/>
  <c r="N201" i="7" s="1"/>
  <c r="L200" i="7"/>
  <c r="N200" i="7" s="1"/>
  <c r="K200" i="7"/>
  <c r="J200" i="7"/>
  <c r="H200" i="7"/>
  <c r="G200" i="7"/>
  <c r="M200" i="7" s="1"/>
  <c r="L199" i="7"/>
  <c r="K199" i="7"/>
  <c r="J199" i="7"/>
  <c r="I199" i="7"/>
  <c r="G199" i="7"/>
  <c r="M199" i="7" s="1"/>
  <c r="M198" i="7"/>
  <c r="L198" i="7"/>
  <c r="K198" i="7"/>
  <c r="J198" i="7"/>
  <c r="I198" i="7"/>
  <c r="H198" i="7"/>
  <c r="N198" i="7" s="1"/>
  <c r="G198" i="7"/>
  <c r="L197" i="7"/>
  <c r="K197" i="7"/>
  <c r="H197" i="7"/>
  <c r="N197" i="7" s="1"/>
  <c r="L196" i="7"/>
  <c r="K196" i="7"/>
  <c r="J196" i="7"/>
  <c r="H196" i="7"/>
  <c r="N196" i="7" s="1"/>
  <c r="L195" i="7"/>
  <c r="K195" i="7"/>
  <c r="L194" i="7"/>
  <c r="K194" i="7"/>
  <c r="H194" i="7"/>
  <c r="N194" i="7" s="1"/>
  <c r="G194" i="7"/>
  <c r="M194" i="7" s="1"/>
  <c r="L193" i="7"/>
  <c r="K193" i="7"/>
  <c r="I193" i="7"/>
  <c r="M192" i="7"/>
  <c r="L192" i="7"/>
  <c r="K192" i="7"/>
  <c r="J192" i="7"/>
  <c r="I192" i="7"/>
  <c r="H192" i="7"/>
  <c r="N192" i="7" s="1"/>
  <c r="G192" i="7"/>
  <c r="L191" i="7"/>
  <c r="K191" i="7"/>
  <c r="J191" i="7"/>
  <c r="L190" i="7"/>
  <c r="N190" i="7" s="1"/>
  <c r="K190" i="7"/>
  <c r="I190" i="7"/>
  <c r="H190" i="7"/>
  <c r="G190" i="7"/>
  <c r="M190" i="7" s="1"/>
  <c r="L189" i="7"/>
  <c r="K189" i="7"/>
  <c r="J189" i="7"/>
  <c r="F188" i="7"/>
  <c r="E188" i="7"/>
  <c r="I347" i="7" s="1"/>
  <c r="D188" i="7"/>
  <c r="H361" i="7" s="1"/>
  <c r="N361" i="7" s="1"/>
  <c r="C188" i="7"/>
  <c r="G329" i="7" s="1"/>
  <c r="M180" i="7"/>
  <c r="L180" i="7"/>
  <c r="K180" i="7"/>
  <c r="J180" i="7"/>
  <c r="I180" i="7"/>
  <c r="H180" i="7"/>
  <c r="N180" i="7" s="1"/>
  <c r="G180" i="7"/>
  <c r="N179" i="7"/>
  <c r="M179" i="7"/>
  <c r="L179" i="7"/>
  <c r="K179" i="7"/>
  <c r="J179" i="7"/>
  <c r="I179" i="7"/>
  <c r="H179" i="7"/>
  <c r="G179" i="7"/>
  <c r="N178" i="7"/>
  <c r="L178" i="7"/>
  <c r="K178" i="7"/>
  <c r="H178" i="7"/>
  <c r="G178" i="7"/>
  <c r="M178" i="7" s="1"/>
  <c r="L177" i="7"/>
  <c r="K177" i="7"/>
  <c r="M176" i="7"/>
  <c r="L176" i="7"/>
  <c r="K176" i="7"/>
  <c r="J176" i="7"/>
  <c r="I176" i="7"/>
  <c r="H176" i="7"/>
  <c r="N176" i="7" s="1"/>
  <c r="G176" i="7"/>
  <c r="M175" i="7"/>
  <c r="L175" i="7"/>
  <c r="K175" i="7"/>
  <c r="J175" i="7"/>
  <c r="I175" i="7"/>
  <c r="H175" i="7"/>
  <c r="N175" i="7" s="1"/>
  <c r="G175" i="7"/>
  <c r="L174" i="7"/>
  <c r="K174" i="7"/>
  <c r="J174" i="7"/>
  <c r="I174" i="7"/>
  <c r="G174" i="7"/>
  <c r="M174" i="7" s="1"/>
  <c r="N173" i="7"/>
  <c r="L173" i="7"/>
  <c r="K173" i="7"/>
  <c r="J173" i="7"/>
  <c r="I173" i="7"/>
  <c r="H173" i="7"/>
  <c r="M172" i="7"/>
  <c r="L172" i="7"/>
  <c r="K172" i="7"/>
  <c r="J172" i="7"/>
  <c r="I172" i="7"/>
  <c r="H172" i="7"/>
  <c r="N172" i="7" s="1"/>
  <c r="G172" i="7"/>
  <c r="L171" i="7"/>
  <c r="K171" i="7"/>
  <c r="J171" i="7"/>
  <c r="I171" i="7"/>
  <c r="G171" i="7"/>
  <c r="M171" i="7" s="1"/>
  <c r="L170" i="7"/>
  <c r="K170" i="7"/>
  <c r="I170" i="7"/>
  <c r="G170" i="7"/>
  <c r="M170" i="7" s="1"/>
  <c r="M169" i="7"/>
  <c r="L169" i="7"/>
  <c r="K169" i="7"/>
  <c r="J169" i="7"/>
  <c r="I169" i="7"/>
  <c r="H169" i="7"/>
  <c r="N169" i="7" s="1"/>
  <c r="G169" i="7"/>
  <c r="M168" i="7"/>
  <c r="L168" i="7"/>
  <c r="K168" i="7"/>
  <c r="J168" i="7"/>
  <c r="I168" i="7"/>
  <c r="H168" i="7"/>
  <c r="N168" i="7" s="1"/>
  <c r="G168" i="7"/>
  <c r="L167" i="7"/>
  <c r="K167" i="7"/>
  <c r="J167" i="7"/>
  <c r="I167" i="7"/>
  <c r="H167" i="7"/>
  <c r="N167" i="7" s="1"/>
  <c r="G167" i="7"/>
  <c r="M167" i="7" s="1"/>
  <c r="L166" i="7"/>
  <c r="K166" i="7"/>
  <c r="J166" i="7"/>
  <c r="I166" i="7"/>
  <c r="H166" i="7"/>
  <c r="N166" i="7" s="1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N163" i="7"/>
  <c r="L163" i="7"/>
  <c r="K163" i="7"/>
  <c r="J163" i="7"/>
  <c r="I163" i="7"/>
  <c r="H163" i="7"/>
  <c r="G163" i="7"/>
  <c r="M163" i="7" s="1"/>
  <c r="L162" i="7"/>
  <c r="K162" i="7"/>
  <c r="J162" i="7"/>
  <c r="I162" i="7"/>
  <c r="H162" i="7"/>
  <c r="N162" i="7" s="1"/>
  <c r="G162" i="7"/>
  <c r="M162" i="7" s="1"/>
  <c r="L161" i="7"/>
  <c r="K161" i="7"/>
  <c r="J161" i="7"/>
  <c r="I161" i="7"/>
  <c r="L160" i="7"/>
  <c r="K160" i="7"/>
  <c r="J160" i="7"/>
  <c r="I160" i="7"/>
  <c r="H160" i="7"/>
  <c r="N160" i="7" s="1"/>
  <c r="G160" i="7"/>
  <c r="M160" i="7" s="1"/>
  <c r="L159" i="7"/>
  <c r="K159" i="7"/>
  <c r="J159" i="7"/>
  <c r="I159" i="7"/>
  <c r="H159" i="7"/>
  <c r="N159" i="7" s="1"/>
  <c r="G159" i="7"/>
  <c r="M159" i="7" s="1"/>
  <c r="M158" i="7"/>
  <c r="L158" i="7"/>
  <c r="K158" i="7"/>
  <c r="J158" i="7"/>
  <c r="I158" i="7"/>
  <c r="G158" i="7"/>
  <c r="L157" i="7"/>
  <c r="K157" i="7"/>
  <c r="J157" i="7"/>
  <c r="H157" i="7"/>
  <c r="L156" i="7"/>
  <c r="K156" i="7"/>
  <c r="J156" i="7"/>
  <c r="I156" i="7"/>
  <c r="H156" i="7"/>
  <c r="N156" i="7" s="1"/>
  <c r="N155" i="7"/>
  <c r="L155" i="7"/>
  <c r="K155" i="7"/>
  <c r="J155" i="7"/>
  <c r="I155" i="7"/>
  <c r="H155" i="7"/>
  <c r="L154" i="7"/>
  <c r="K154" i="7"/>
  <c r="J154" i="7"/>
  <c r="G154" i="7"/>
  <c r="M154" i="7" s="1"/>
  <c r="L153" i="7"/>
  <c r="K153" i="7"/>
  <c r="J153" i="7"/>
  <c r="I153" i="7"/>
  <c r="H153" i="7"/>
  <c r="N153" i="7" s="1"/>
  <c r="M152" i="7"/>
  <c r="L152" i="7"/>
  <c r="K152" i="7"/>
  <c r="J152" i="7"/>
  <c r="I152" i="7"/>
  <c r="H152" i="7"/>
  <c r="N152" i="7" s="1"/>
  <c r="G152" i="7"/>
  <c r="M151" i="7"/>
  <c r="L151" i="7"/>
  <c r="K151" i="7"/>
  <c r="J151" i="7"/>
  <c r="I151" i="7"/>
  <c r="H151" i="7"/>
  <c r="N151" i="7" s="1"/>
  <c r="G151" i="7"/>
  <c r="L150" i="7"/>
  <c r="K150" i="7"/>
  <c r="J150" i="7"/>
  <c r="H150" i="7"/>
  <c r="L149" i="7"/>
  <c r="K149" i="7"/>
  <c r="J149" i="7"/>
  <c r="L148" i="7"/>
  <c r="K148" i="7"/>
  <c r="I148" i="7"/>
  <c r="G148" i="7"/>
  <c r="M148" i="7" s="1"/>
  <c r="L147" i="7"/>
  <c r="K147" i="7"/>
  <c r="J147" i="7"/>
  <c r="H147" i="7"/>
  <c r="N147" i="7" s="1"/>
  <c r="L146" i="7"/>
  <c r="K146" i="7"/>
  <c r="L145" i="7"/>
  <c r="K145" i="7"/>
  <c r="L144" i="7"/>
  <c r="K144" i="7"/>
  <c r="M143" i="7"/>
  <c r="L143" i="7"/>
  <c r="K143" i="7"/>
  <c r="J143" i="7"/>
  <c r="I143" i="7"/>
  <c r="H143" i="7"/>
  <c r="N143" i="7" s="1"/>
  <c r="G143" i="7"/>
  <c r="L142" i="7"/>
  <c r="K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L138" i="7"/>
  <c r="K138" i="7"/>
  <c r="J138" i="7"/>
  <c r="H138" i="7"/>
  <c r="N138" i="7" s="1"/>
  <c r="G138" i="7"/>
  <c r="L137" i="7"/>
  <c r="K137" i="7"/>
  <c r="J137" i="7"/>
  <c r="H137" i="7"/>
  <c r="N137" i="7" s="1"/>
  <c r="N136" i="7"/>
  <c r="L136" i="7"/>
  <c r="K136" i="7"/>
  <c r="J136" i="7"/>
  <c r="I136" i="7"/>
  <c r="H136" i="7"/>
  <c r="L135" i="7"/>
  <c r="K135" i="7"/>
  <c r="J135" i="7"/>
  <c r="H135" i="7"/>
  <c r="N135" i="7" s="1"/>
  <c r="G135" i="7"/>
  <c r="M135" i="7" s="1"/>
  <c r="L134" i="7"/>
  <c r="K134" i="7"/>
  <c r="I134" i="7"/>
  <c r="H134" i="7"/>
  <c r="G134" i="7"/>
  <c r="M134" i="7" s="1"/>
  <c r="L133" i="7"/>
  <c r="K133" i="7"/>
  <c r="J133" i="7"/>
  <c r="I133" i="7"/>
  <c r="H133" i="7"/>
  <c r="N133" i="7" s="1"/>
  <c r="M132" i="7"/>
  <c r="L132" i="7"/>
  <c r="K132" i="7"/>
  <c r="J132" i="7"/>
  <c r="H132" i="7"/>
  <c r="N132" i="7" s="1"/>
  <c r="G132" i="7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M129" i="7" s="1"/>
  <c r="J129" i="7"/>
  <c r="I129" i="7"/>
  <c r="G129" i="7"/>
  <c r="L128" i="7"/>
  <c r="K128" i="7"/>
  <c r="I128" i="7"/>
  <c r="G128" i="7"/>
  <c r="M128" i="7" s="1"/>
  <c r="L127" i="7"/>
  <c r="K127" i="7"/>
  <c r="L126" i="7"/>
  <c r="K126" i="7"/>
  <c r="J126" i="7"/>
  <c r="I126" i="7"/>
  <c r="G126" i="7"/>
  <c r="M126" i="7" s="1"/>
  <c r="L125" i="7"/>
  <c r="K125" i="7"/>
  <c r="L124" i="7"/>
  <c r="K124" i="7"/>
  <c r="L123" i="7"/>
  <c r="K123" i="7"/>
  <c r="M122" i="7"/>
  <c r="L122" i="7"/>
  <c r="K122" i="7"/>
  <c r="J122" i="7"/>
  <c r="H122" i="7"/>
  <c r="N122" i="7" s="1"/>
  <c r="G122" i="7"/>
  <c r="L121" i="7"/>
  <c r="K121" i="7"/>
  <c r="J121" i="7"/>
  <c r="I121" i="7"/>
  <c r="H121" i="7"/>
  <c r="N121" i="7" s="1"/>
  <c r="G121" i="7"/>
  <c r="M121" i="7" s="1"/>
  <c r="L120" i="7"/>
  <c r="K120" i="7"/>
  <c r="J120" i="7"/>
  <c r="I120" i="7"/>
  <c r="H120" i="7"/>
  <c r="N120" i="7" s="1"/>
  <c r="G120" i="7"/>
  <c r="M120" i="7" s="1"/>
  <c r="L119" i="7"/>
  <c r="K119" i="7"/>
  <c r="J119" i="7"/>
  <c r="I119" i="7"/>
  <c r="H119" i="7"/>
  <c r="N119" i="7" s="1"/>
  <c r="G119" i="7"/>
  <c r="M119" i="7" s="1"/>
  <c r="L118" i="7"/>
  <c r="K118" i="7"/>
  <c r="M117" i="7"/>
  <c r="L117" i="7"/>
  <c r="K117" i="7"/>
  <c r="J117" i="7"/>
  <c r="I117" i="7"/>
  <c r="H117" i="7"/>
  <c r="N117" i="7" s="1"/>
  <c r="G117" i="7"/>
  <c r="L116" i="7"/>
  <c r="K116" i="7"/>
  <c r="J116" i="7"/>
  <c r="L115" i="7"/>
  <c r="K115" i="7"/>
  <c r="I115" i="7"/>
  <c r="L114" i="7"/>
  <c r="K114" i="7"/>
  <c r="I114" i="7"/>
  <c r="L113" i="7"/>
  <c r="K113" i="7"/>
  <c r="J113" i="7"/>
  <c r="I113" i="7"/>
  <c r="H113" i="7"/>
  <c r="N113" i="7" s="1"/>
  <c r="G113" i="7"/>
  <c r="M113" i="7" s="1"/>
  <c r="L112" i="7"/>
  <c r="K112" i="7"/>
  <c r="J112" i="7"/>
  <c r="I112" i="7"/>
  <c r="H112" i="7"/>
  <c r="N112" i="7" s="1"/>
  <c r="G112" i="7"/>
  <c r="M112" i="7" s="1"/>
  <c r="L111" i="7"/>
  <c r="K111" i="7"/>
  <c r="M110" i="7"/>
  <c r="L110" i="7"/>
  <c r="K110" i="7"/>
  <c r="J110" i="7"/>
  <c r="I110" i="7"/>
  <c r="H110" i="7"/>
  <c r="N110" i="7" s="1"/>
  <c r="G110" i="7"/>
  <c r="L109" i="7"/>
  <c r="K109" i="7"/>
  <c r="J109" i="7"/>
  <c r="I109" i="7"/>
  <c r="H109" i="7"/>
  <c r="N109" i="7" s="1"/>
  <c r="G109" i="7"/>
  <c r="M109" i="7" s="1"/>
  <c r="L108" i="7"/>
  <c r="K108" i="7"/>
  <c r="J108" i="7"/>
  <c r="I108" i="7"/>
  <c r="H108" i="7"/>
  <c r="N108" i="7" s="1"/>
  <c r="L107" i="7"/>
  <c r="K107" i="7"/>
  <c r="I107" i="7"/>
  <c r="G107" i="7"/>
  <c r="M107" i="7" s="1"/>
  <c r="L106" i="7"/>
  <c r="K106" i="7"/>
  <c r="I106" i="7"/>
  <c r="G106" i="7"/>
  <c r="L105" i="7"/>
  <c r="K105" i="7"/>
  <c r="J105" i="7"/>
  <c r="I105" i="7"/>
  <c r="G105" i="7"/>
  <c r="M105" i="7" s="1"/>
  <c r="L104" i="7"/>
  <c r="K104" i="7"/>
  <c r="I104" i="7"/>
  <c r="G104" i="7"/>
  <c r="M104" i="7" s="1"/>
  <c r="L103" i="7"/>
  <c r="K103" i="7"/>
  <c r="I103" i="7"/>
  <c r="L102" i="7"/>
  <c r="K102" i="7"/>
  <c r="J102" i="7"/>
  <c r="I102" i="7"/>
  <c r="H102" i="7"/>
  <c r="N102" i="7" s="1"/>
  <c r="G102" i="7"/>
  <c r="M102" i="7" s="1"/>
  <c r="L101" i="7"/>
  <c r="K101" i="7"/>
  <c r="H101" i="7"/>
  <c r="N101" i="7" s="1"/>
  <c r="G101" i="7"/>
  <c r="M101" i="7" s="1"/>
  <c r="L100" i="7"/>
  <c r="K100" i="7"/>
  <c r="L99" i="7"/>
  <c r="K99" i="7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N96" i="7"/>
  <c r="L96" i="7"/>
  <c r="K96" i="7"/>
  <c r="I96" i="7"/>
  <c r="H96" i="7"/>
  <c r="G96" i="7"/>
  <c r="M96" i="7" s="1"/>
  <c r="M95" i="7"/>
  <c r="L95" i="7"/>
  <c r="K95" i="7"/>
  <c r="J95" i="7"/>
  <c r="I95" i="7"/>
  <c r="H95" i="7"/>
  <c r="N95" i="7" s="1"/>
  <c r="G95" i="7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G93" i="7"/>
  <c r="M93" i="7" s="1"/>
  <c r="M92" i="7"/>
  <c r="L92" i="7"/>
  <c r="K92" i="7"/>
  <c r="J92" i="7"/>
  <c r="I92" i="7"/>
  <c r="H92" i="7"/>
  <c r="N92" i="7" s="1"/>
  <c r="G92" i="7"/>
  <c r="L91" i="7"/>
  <c r="K91" i="7"/>
  <c r="I91" i="7"/>
  <c r="H91" i="7"/>
  <c r="N91" i="7" s="1"/>
  <c r="G91" i="7"/>
  <c r="M91" i="7" s="1"/>
  <c r="L90" i="7"/>
  <c r="K90" i="7"/>
  <c r="J90" i="7"/>
  <c r="I90" i="7"/>
  <c r="H90" i="7"/>
  <c r="N90" i="7" s="1"/>
  <c r="G90" i="7"/>
  <c r="M90" i="7" s="1"/>
  <c r="L89" i="7"/>
  <c r="N89" i="7" s="1"/>
  <c r="K89" i="7"/>
  <c r="I89" i="7"/>
  <c r="H89" i="7"/>
  <c r="G89" i="7"/>
  <c r="M89" i="7" s="1"/>
  <c r="L88" i="7"/>
  <c r="K88" i="7"/>
  <c r="J88" i="7"/>
  <c r="I88" i="7"/>
  <c r="N87" i="7"/>
  <c r="L87" i="7"/>
  <c r="K87" i="7"/>
  <c r="J87" i="7"/>
  <c r="I87" i="7"/>
  <c r="H87" i="7"/>
  <c r="G87" i="7"/>
  <c r="M87" i="7" s="1"/>
  <c r="L86" i="7"/>
  <c r="K86" i="7"/>
  <c r="L85" i="7"/>
  <c r="K85" i="7"/>
  <c r="L84" i="7"/>
  <c r="K84" i="7"/>
  <c r="I84" i="7"/>
  <c r="G84" i="7"/>
  <c r="M84" i="7" s="1"/>
  <c r="L83" i="7"/>
  <c r="K83" i="7"/>
  <c r="J83" i="7"/>
  <c r="H83" i="7"/>
  <c r="N83" i="7" s="1"/>
  <c r="L82" i="7"/>
  <c r="K82" i="7"/>
  <c r="H82" i="7"/>
  <c r="F81" i="7"/>
  <c r="J170" i="7" s="1"/>
  <c r="E81" i="7"/>
  <c r="I178" i="7" s="1"/>
  <c r="D81" i="7"/>
  <c r="H177" i="7" s="1"/>
  <c r="N177" i="7" s="1"/>
  <c r="C81" i="7"/>
  <c r="G177" i="7" s="1"/>
  <c r="M177" i="7" s="1"/>
  <c r="L73" i="7"/>
  <c r="K73" i="7"/>
  <c r="J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J71" i="7"/>
  <c r="I71" i="7"/>
  <c r="H71" i="7"/>
  <c r="N71" i="7" s="1"/>
  <c r="G71" i="7"/>
  <c r="M71" i="7" s="1"/>
  <c r="L70" i="7"/>
  <c r="K70" i="7"/>
  <c r="I70" i="7"/>
  <c r="L69" i="7"/>
  <c r="K69" i="7"/>
  <c r="J69" i="7"/>
  <c r="I69" i="7"/>
  <c r="H69" i="7"/>
  <c r="N69" i="7" s="1"/>
  <c r="G69" i="7"/>
  <c r="M69" i="7" s="1"/>
  <c r="N68" i="7"/>
  <c r="L68" i="7"/>
  <c r="K68" i="7"/>
  <c r="J68" i="7"/>
  <c r="I68" i="7"/>
  <c r="H68" i="7"/>
  <c r="G68" i="7"/>
  <c r="M68" i="7" s="1"/>
  <c r="L67" i="7"/>
  <c r="K67" i="7"/>
  <c r="L66" i="7"/>
  <c r="K66" i="7"/>
  <c r="J66" i="7"/>
  <c r="I66" i="7"/>
  <c r="H66" i="7"/>
  <c r="N66" i="7" s="1"/>
  <c r="G66" i="7"/>
  <c r="M66" i="7" s="1"/>
  <c r="M65" i="7"/>
  <c r="L65" i="7"/>
  <c r="K65" i="7"/>
  <c r="I65" i="7"/>
  <c r="H65" i="7"/>
  <c r="N65" i="7" s="1"/>
  <c r="G65" i="7"/>
  <c r="L64" i="7"/>
  <c r="K64" i="7"/>
  <c r="I64" i="7"/>
  <c r="G64" i="7"/>
  <c r="M64" i="7" s="1"/>
  <c r="M63" i="7"/>
  <c r="L63" i="7"/>
  <c r="K63" i="7"/>
  <c r="J63" i="7"/>
  <c r="I63" i="7"/>
  <c r="H63" i="7"/>
  <c r="N63" i="7" s="1"/>
  <c r="G63" i="7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M60" i="7"/>
  <c r="L60" i="7"/>
  <c r="K60" i="7"/>
  <c r="J60" i="7"/>
  <c r="I60" i="7"/>
  <c r="H60" i="7"/>
  <c r="N60" i="7" s="1"/>
  <c r="G60" i="7"/>
  <c r="M59" i="7"/>
  <c r="L59" i="7"/>
  <c r="K59" i="7"/>
  <c r="J59" i="7"/>
  <c r="I59" i="7"/>
  <c r="H59" i="7"/>
  <c r="N59" i="7" s="1"/>
  <c r="G59" i="7"/>
  <c r="L58" i="7"/>
  <c r="K58" i="7"/>
  <c r="J58" i="7"/>
  <c r="I58" i="7"/>
  <c r="G58" i="7"/>
  <c r="M58" i="7" s="1"/>
  <c r="N57" i="7"/>
  <c r="L57" i="7"/>
  <c r="K57" i="7"/>
  <c r="J57" i="7"/>
  <c r="I57" i="7"/>
  <c r="H57" i="7"/>
  <c r="L56" i="7"/>
  <c r="K56" i="7"/>
  <c r="J56" i="7"/>
  <c r="I56" i="7"/>
  <c r="H56" i="7"/>
  <c r="N56" i="7" s="1"/>
  <c r="G56" i="7"/>
  <c r="M56" i="7" s="1"/>
  <c r="M55" i="7"/>
  <c r="L55" i="7"/>
  <c r="K55" i="7"/>
  <c r="J55" i="7"/>
  <c r="I55" i="7"/>
  <c r="H55" i="7"/>
  <c r="N55" i="7" s="1"/>
  <c r="G55" i="7"/>
  <c r="L54" i="7"/>
  <c r="K54" i="7"/>
  <c r="H54" i="7"/>
  <c r="N54" i="7" s="1"/>
  <c r="G54" i="7"/>
  <c r="M54" i="7" s="1"/>
  <c r="L53" i="7"/>
  <c r="K53" i="7"/>
  <c r="M52" i="7"/>
  <c r="L52" i="7"/>
  <c r="K52" i="7"/>
  <c r="J52" i="7"/>
  <c r="H52" i="7"/>
  <c r="N52" i="7" s="1"/>
  <c r="G52" i="7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G43" i="7"/>
  <c r="M42" i="7"/>
  <c r="L42" i="7"/>
  <c r="K42" i="7"/>
  <c r="J42" i="7"/>
  <c r="H42" i="7"/>
  <c r="N42" i="7" s="1"/>
  <c r="G42" i="7"/>
  <c r="L41" i="7"/>
  <c r="K41" i="7"/>
  <c r="J41" i="7"/>
  <c r="I41" i="7"/>
  <c r="H41" i="7"/>
  <c r="N41" i="7" s="1"/>
  <c r="G41" i="7"/>
  <c r="M41" i="7" s="1"/>
  <c r="L40" i="7"/>
  <c r="K40" i="7"/>
  <c r="J40" i="7"/>
  <c r="I40" i="7"/>
  <c r="H40" i="7"/>
  <c r="N40" i="7" s="1"/>
  <c r="G40" i="7"/>
  <c r="M40" i="7" s="1"/>
  <c r="M39" i="7"/>
  <c r="L39" i="7"/>
  <c r="K39" i="7"/>
  <c r="J39" i="7"/>
  <c r="I39" i="7"/>
  <c r="H39" i="7"/>
  <c r="N39" i="7" s="1"/>
  <c r="G39" i="7"/>
  <c r="M38" i="7"/>
  <c r="L38" i="7"/>
  <c r="K38" i="7"/>
  <c r="J38" i="7"/>
  <c r="I38" i="7"/>
  <c r="H38" i="7"/>
  <c r="N38" i="7" s="1"/>
  <c r="G38" i="7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M35" i="7"/>
  <c r="L35" i="7"/>
  <c r="K35" i="7"/>
  <c r="J35" i="7"/>
  <c r="I35" i="7"/>
  <c r="H35" i="7"/>
  <c r="N35" i="7" s="1"/>
  <c r="G35" i="7"/>
  <c r="M34" i="7"/>
  <c r="L34" i="7"/>
  <c r="K34" i="7"/>
  <c r="J34" i="7"/>
  <c r="I34" i="7"/>
  <c r="H34" i="7"/>
  <c r="N34" i="7" s="1"/>
  <c r="G34" i="7"/>
  <c r="L33" i="7"/>
  <c r="K33" i="7"/>
  <c r="N32" i="7"/>
  <c r="L32" i="7"/>
  <c r="K32" i="7"/>
  <c r="J32" i="7"/>
  <c r="I32" i="7"/>
  <c r="H32" i="7"/>
  <c r="G32" i="7"/>
  <c r="M32" i="7" s="1"/>
  <c r="L31" i="7"/>
  <c r="K31" i="7"/>
  <c r="J31" i="7"/>
  <c r="I31" i="7"/>
  <c r="H31" i="7"/>
  <c r="N31" i="7" s="1"/>
  <c r="G31" i="7"/>
  <c r="M31" i="7" s="1"/>
  <c r="L30" i="7"/>
  <c r="K30" i="7"/>
  <c r="I30" i="7"/>
  <c r="L29" i="7"/>
  <c r="K29" i="7"/>
  <c r="J29" i="7"/>
  <c r="I29" i="7"/>
  <c r="H29" i="7"/>
  <c r="N29" i="7" s="1"/>
  <c r="G29" i="7"/>
  <c r="M29" i="7" s="1"/>
  <c r="L28" i="7"/>
  <c r="K28" i="7"/>
  <c r="H28" i="7"/>
  <c r="N28" i="7" s="1"/>
  <c r="G28" i="7"/>
  <c r="M28" i="7" s="1"/>
  <c r="L27" i="7"/>
  <c r="K27" i="7"/>
  <c r="H27" i="7"/>
  <c r="N27" i="7" s="1"/>
  <c r="L26" i="7"/>
  <c r="K26" i="7"/>
  <c r="M26" i="7" s="1"/>
  <c r="J26" i="7"/>
  <c r="I26" i="7"/>
  <c r="G26" i="7"/>
  <c r="M25" i="7"/>
  <c r="L25" i="7"/>
  <c r="K25" i="7"/>
  <c r="J25" i="7"/>
  <c r="I25" i="7"/>
  <c r="H25" i="7"/>
  <c r="N25" i="7" s="1"/>
  <c r="G25" i="7"/>
  <c r="L24" i="7"/>
  <c r="K24" i="7"/>
  <c r="J24" i="7"/>
  <c r="G24" i="7"/>
  <c r="M24" i="7" s="1"/>
  <c r="N23" i="7"/>
  <c r="L23" i="7"/>
  <c r="K23" i="7"/>
  <c r="J23" i="7"/>
  <c r="I23" i="7"/>
  <c r="H23" i="7"/>
  <c r="G23" i="7"/>
  <c r="M23" i="7" s="1"/>
  <c r="F22" i="7"/>
  <c r="J65" i="7" s="1"/>
  <c r="E22" i="7"/>
  <c r="I73" i="7" s="1"/>
  <c r="D22" i="7"/>
  <c r="H70" i="7" s="1"/>
  <c r="C22" i="7"/>
  <c r="F14" i="7"/>
  <c r="C14" i="7"/>
  <c r="F13" i="7"/>
  <c r="E13" i="7"/>
  <c r="C13" i="7"/>
  <c r="E12" i="7"/>
  <c r="D12" i="7"/>
  <c r="C12" i="7"/>
  <c r="F11" i="7"/>
  <c r="D11" i="7"/>
  <c r="L11" i="7" s="1"/>
  <c r="C11" i="7"/>
  <c r="E10" i="7"/>
  <c r="D10" i="7"/>
  <c r="L640" i="6"/>
  <c r="K640" i="6"/>
  <c r="L639" i="6"/>
  <c r="K639" i="6"/>
  <c r="L638" i="6"/>
  <c r="K638" i="6"/>
  <c r="L637" i="6"/>
  <c r="K637" i="6"/>
  <c r="J637" i="6"/>
  <c r="L636" i="6"/>
  <c r="K636" i="6"/>
  <c r="L635" i="6"/>
  <c r="K635" i="6"/>
  <c r="J635" i="6"/>
  <c r="I635" i="6"/>
  <c r="G635" i="6"/>
  <c r="M635" i="6" s="1"/>
  <c r="L634" i="6"/>
  <c r="K634" i="6"/>
  <c r="H634" i="6"/>
  <c r="N634" i="6" s="1"/>
  <c r="G634" i="6"/>
  <c r="M634" i="6" s="1"/>
  <c r="L633" i="6"/>
  <c r="K633" i="6"/>
  <c r="I633" i="6"/>
  <c r="L632" i="6"/>
  <c r="K632" i="6"/>
  <c r="I632" i="6"/>
  <c r="L631" i="6"/>
  <c r="K631" i="6"/>
  <c r="L630" i="6"/>
  <c r="K630" i="6"/>
  <c r="I630" i="6"/>
  <c r="L629" i="6"/>
  <c r="K629" i="6"/>
  <c r="L628" i="6"/>
  <c r="K628" i="6"/>
  <c r="L627" i="6"/>
  <c r="K627" i="6"/>
  <c r="I627" i="6"/>
  <c r="L626" i="6"/>
  <c r="K626" i="6"/>
  <c r="I626" i="6"/>
  <c r="G626" i="6"/>
  <c r="M626" i="6" s="1"/>
  <c r="L625" i="6"/>
  <c r="K625" i="6"/>
  <c r="J625" i="6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I622" i="6"/>
  <c r="L621" i="6"/>
  <c r="K621" i="6"/>
  <c r="L620" i="6"/>
  <c r="K620" i="6"/>
  <c r="L619" i="6"/>
  <c r="K619" i="6"/>
  <c r="I619" i="6"/>
  <c r="G619" i="6"/>
  <c r="M619" i="6" s="1"/>
  <c r="L618" i="6"/>
  <c r="K618" i="6"/>
  <c r="J618" i="6"/>
  <c r="G618" i="6"/>
  <c r="M618" i="6" s="1"/>
  <c r="L617" i="6"/>
  <c r="K617" i="6"/>
  <c r="L616" i="6"/>
  <c r="K616" i="6"/>
  <c r="L615" i="6"/>
  <c r="K615" i="6"/>
  <c r="L614" i="6"/>
  <c r="K614" i="6"/>
  <c r="L613" i="6"/>
  <c r="K613" i="6"/>
  <c r="I613" i="6"/>
  <c r="F612" i="6"/>
  <c r="J640" i="6" s="1"/>
  <c r="E612" i="6"/>
  <c r="I640" i="6" s="1"/>
  <c r="D612" i="6"/>
  <c r="H640" i="6" s="1"/>
  <c r="C612" i="6"/>
  <c r="L604" i="6"/>
  <c r="K604" i="6"/>
  <c r="J604" i="6"/>
  <c r="I604" i="6"/>
  <c r="H604" i="6"/>
  <c r="N604" i="6" s="1"/>
  <c r="L603" i="6"/>
  <c r="K603" i="6"/>
  <c r="J603" i="6"/>
  <c r="I603" i="6"/>
  <c r="G603" i="6"/>
  <c r="M603" i="6" s="1"/>
  <c r="L602" i="6"/>
  <c r="K602" i="6"/>
  <c r="I602" i="6"/>
  <c r="H602" i="6"/>
  <c r="N602" i="6" s="1"/>
  <c r="L601" i="6"/>
  <c r="K601" i="6"/>
  <c r="J601" i="6"/>
  <c r="I601" i="6"/>
  <c r="H601" i="6"/>
  <c r="N601" i="6" s="1"/>
  <c r="G601" i="6"/>
  <c r="M601" i="6" s="1"/>
  <c r="L600" i="6"/>
  <c r="K600" i="6"/>
  <c r="J600" i="6"/>
  <c r="I600" i="6"/>
  <c r="G600" i="6"/>
  <c r="L599" i="6"/>
  <c r="K599" i="6"/>
  <c r="I599" i="6"/>
  <c r="G599" i="6"/>
  <c r="M599" i="6" s="1"/>
  <c r="L598" i="6"/>
  <c r="K598" i="6"/>
  <c r="I598" i="6"/>
  <c r="L597" i="6"/>
  <c r="K597" i="6"/>
  <c r="L596" i="6"/>
  <c r="K596" i="6"/>
  <c r="I596" i="6"/>
  <c r="L595" i="6"/>
  <c r="K595" i="6"/>
  <c r="J595" i="6"/>
  <c r="I595" i="6"/>
  <c r="L594" i="6"/>
  <c r="K594" i="6"/>
  <c r="J594" i="6"/>
  <c r="I594" i="6"/>
  <c r="L593" i="6"/>
  <c r="K593" i="6"/>
  <c r="J593" i="6"/>
  <c r="I593" i="6"/>
  <c r="L592" i="6"/>
  <c r="K592" i="6"/>
  <c r="J592" i="6"/>
  <c r="I592" i="6"/>
  <c r="H592" i="6"/>
  <c r="N592" i="6" s="1"/>
  <c r="G592" i="6"/>
  <c r="M592" i="6" s="1"/>
  <c r="L591" i="6"/>
  <c r="K591" i="6"/>
  <c r="I591" i="6"/>
  <c r="L590" i="6"/>
  <c r="K590" i="6"/>
  <c r="L589" i="6"/>
  <c r="K589" i="6"/>
  <c r="L588" i="6"/>
  <c r="K588" i="6"/>
  <c r="I588" i="6"/>
  <c r="M587" i="6"/>
  <c r="L587" i="6"/>
  <c r="K587" i="6"/>
  <c r="J587" i="6"/>
  <c r="I587" i="6"/>
  <c r="H587" i="6"/>
  <c r="N587" i="6" s="1"/>
  <c r="G587" i="6"/>
  <c r="L586" i="6"/>
  <c r="K586" i="6"/>
  <c r="H586" i="6"/>
  <c r="N586" i="6" s="1"/>
  <c r="G586" i="6"/>
  <c r="M586" i="6" s="1"/>
  <c r="L585" i="6"/>
  <c r="K585" i="6"/>
  <c r="J585" i="6"/>
  <c r="I585" i="6"/>
  <c r="H585" i="6"/>
  <c r="N585" i="6" s="1"/>
  <c r="L584" i="6"/>
  <c r="K584" i="6"/>
  <c r="J584" i="6"/>
  <c r="I584" i="6"/>
  <c r="G584" i="6"/>
  <c r="M584" i="6" s="1"/>
  <c r="L583" i="6"/>
  <c r="K583" i="6"/>
  <c r="J583" i="6"/>
  <c r="I583" i="6"/>
  <c r="N582" i="6"/>
  <c r="L582" i="6"/>
  <c r="K582" i="6"/>
  <c r="J582" i="6"/>
  <c r="I582" i="6"/>
  <c r="H582" i="6"/>
  <c r="G582" i="6"/>
  <c r="M582" i="6" s="1"/>
  <c r="L581" i="6"/>
  <c r="K581" i="6"/>
  <c r="J581" i="6"/>
  <c r="I581" i="6"/>
  <c r="G581" i="6"/>
  <c r="M581" i="6" s="1"/>
  <c r="L580" i="6"/>
  <c r="K580" i="6"/>
  <c r="J580" i="6"/>
  <c r="I580" i="6"/>
  <c r="G580" i="6"/>
  <c r="M580" i="6" s="1"/>
  <c r="L579" i="6"/>
  <c r="K579" i="6"/>
  <c r="H579" i="6"/>
  <c r="N579" i="6" s="1"/>
  <c r="G579" i="6"/>
  <c r="L578" i="6"/>
  <c r="K578" i="6"/>
  <c r="J578" i="6"/>
  <c r="I578" i="6"/>
  <c r="L577" i="6"/>
  <c r="K577" i="6"/>
  <c r="N576" i="6"/>
  <c r="L576" i="6"/>
  <c r="K576" i="6"/>
  <c r="J576" i="6"/>
  <c r="I576" i="6"/>
  <c r="H576" i="6"/>
  <c r="G576" i="6"/>
  <c r="M576" i="6" s="1"/>
  <c r="L575" i="6"/>
  <c r="K575" i="6"/>
  <c r="J575" i="6"/>
  <c r="I575" i="6"/>
  <c r="G575" i="6"/>
  <c r="M575" i="6" s="1"/>
  <c r="L574" i="6"/>
  <c r="K574" i="6"/>
  <c r="J574" i="6"/>
  <c r="I574" i="6"/>
  <c r="H574" i="6"/>
  <c r="N574" i="6" s="1"/>
  <c r="G574" i="6"/>
  <c r="M574" i="6" s="1"/>
  <c r="L573" i="6"/>
  <c r="K573" i="6"/>
  <c r="J573" i="6"/>
  <c r="H573" i="6"/>
  <c r="N573" i="6" s="1"/>
  <c r="L572" i="6"/>
  <c r="K572" i="6"/>
  <c r="I572" i="6"/>
  <c r="L571" i="6"/>
  <c r="K571" i="6"/>
  <c r="J571" i="6"/>
  <c r="L570" i="6"/>
  <c r="K570" i="6"/>
  <c r="H570" i="6"/>
  <c r="N570" i="6" s="1"/>
  <c r="G570" i="6"/>
  <c r="M570" i="6" s="1"/>
  <c r="L569" i="6"/>
  <c r="K569" i="6"/>
  <c r="I569" i="6"/>
  <c r="L568" i="6"/>
  <c r="K568" i="6"/>
  <c r="L567" i="6"/>
  <c r="K567" i="6"/>
  <c r="L566" i="6"/>
  <c r="K566" i="6"/>
  <c r="J566" i="6"/>
  <c r="I566" i="6"/>
  <c r="G566" i="6"/>
  <c r="M566" i="6" s="1"/>
  <c r="L565" i="6"/>
  <c r="K565" i="6"/>
  <c r="I565" i="6"/>
  <c r="H565" i="6"/>
  <c r="N565" i="6" s="1"/>
  <c r="L564" i="6"/>
  <c r="K564" i="6"/>
  <c r="L563" i="6"/>
  <c r="K563" i="6"/>
  <c r="L562" i="6"/>
  <c r="K562" i="6"/>
  <c r="J562" i="6"/>
  <c r="I562" i="6"/>
  <c r="H562" i="6"/>
  <c r="N562" i="6" s="1"/>
  <c r="G562" i="6"/>
  <c r="M562" i="6" s="1"/>
  <c r="L561" i="6"/>
  <c r="K561" i="6"/>
  <c r="G561" i="6"/>
  <c r="M561" i="6" s="1"/>
  <c r="L560" i="6"/>
  <c r="K560" i="6"/>
  <c r="J560" i="6"/>
  <c r="I560" i="6"/>
  <c r="H560" i="6"/>
  <c r="N560" i="6" s="1"/>
  <c r="G560" i="6"/>
  <c r="M560" i="6" s="1"/>
  <c r="L559" i="6"/>
  <c r="K559" i="6"/>
  <c r="J559" i="6"/>
  <c r="I559" i="6"/>
  <c r="L558" i="6"/>
  <c r="K558" i="6"/>
  <c r="L557" i="6"/>
  <c r="K557" i="6"/>
  <c r="I557" i="6"/>
  <c r="H557" i="6"/>
  <c r="N557" i="6" s="1"/>
  <c r="L556" i="6"/>
  <c r="K556" i="6"/>
  <c r="J556" i="6"/>
  <c r="I556" i="6"/>
  <c r="L555" i="6"/>
  <c r="K555" i="6"/>
  <c r="J555" i="6"/>
  <c r="I555" i="6"/>
  <c r="H555" i="6"/>
  <c r="N555" i="6" s="1"/>
  <c r="G555" i="6"/>
  <c r="M555" i="6" s="1"/>
  <c r="M554" i="6"/>
  <c r="L554" i="6"/>
  <c r="K554" i="6"/>
  <c r="J554" i="6"/>
  <c r="I554" i="6"/>
  <c r="G554" i="6"/>
  <c r="L553" i="6"/>
  <c r="K553" i="6"/>
  <c r="J553" i="6"/>
  <c r="I553" i="6"/>
  <c r="G553" i="6"/>
  <c r="L552" i="6"/>
  <c r="K552" i="6"/>
  <c r="J552" i="6"/>
  <c r="H552" i="6"/>
  <c r="N552" i="6" s="1"/>
  <c r="G552" i="6"/>
  <c r="L551" i="6"/>
  <c r="K551" i="6"/>
  <c r="J551" i="6"/>
  <c r="I551" i="6"/>
  <c r="G551" i="6"/>
  <c r="M551" i="6" s="1"/>
  <c r="L550" i="6"/>
  <c r="K550" i="6"/>
  <c r="G550" i="6"/>
  <c r="L549" i="6"/>
  <c r="K549" i="6"/>
  <c r="J549" i="6"/>
  <c r="I549" i="6"/>
  <c r="G549" i="6"/>
  <c r="L548" i="6"/>
  <c r="K548" i="6"/>
  <c r="J548" i="6"/>
  <c r="H548" i="6"/>
  <c r="N548" i="6" s="1"/>
  <c r="G548" i="6"/>
  <c r="M548" i="6" s="1"/>
  <c r="L547" i="6"/>
  <c r="K547" i="6"/>
  <c r="J547" i="6"/>
  <c r="I547" i="6"/>
  <c r="H547" i="6"/>
  <c r="N547" i="6" s="1"/>
  <c r="L546" i="6"/>
  <c r="K546" i="6"/>
  <c r="J546" i="6"/>
  <c r="L545" i="6"/>
  <c r="K545" i="6"/>
  <c r="I545" i="6"/>
  <c r="L544" i="6"/>
  <c r="K544" i="6"/>
  <c r="N543" i="6"/>
  <c r="L543" i="6"/>
  <c r="K543" i="6"/>
  <c r="H543" i="6"/>
  <c r="M542" i="6"/>
  <c r="L542" i="6"/>
  <c r="K542" i="6"/>
  <c r="J542" i="6"/>
  <c r="I542" i="6"/>
  <c r="G542" i="6"/>
  <c r="L541" i="6"/>
  <c r="K541" i="6"/>
  <c r="J541" i="6"/>
  <c r="I541" i="6"/>
  <c r="L540" i="6"/>
  <c r="K540" i="6"/>
  <c r="L539" i="6"/>
  <c r="K539" i="6"/>
  <c r="L538" i="6"/>
  <c r="K538" i="6"/>
  <c r="J538" i="6"/>
  <c r="L537" i="6"/>
  <c r="K537" i="6"/>
  <c r="H537" i="6"/>
  <c r="N537" i="6" s="1"/>
  <c r="L536" i="6"/>
  <c r="K536" i="6"/>
  <c r="J536" i="6"/>
  <c r="I536" i="6"/>
  <c r="L535" i="6"/>
  <c r="K535" i="6"/>
  <c r="I535" i="6"/>
  <c r="L534" i="6"/>
  <c r="K534" i="6"/>
  <c r="I534" i="6"/>
  <c r="G534" i="6"/>
  <c r="M534" i="6" s="1"/>
  <c r="L533" i="6"/>
  <c r="K533" i="6"/>
  <c r="J533" i="6"/>
  <c r="I533" i="6"/>
  <c r="L532" i="6"/>
  <c r="K532" i="6"/>
  <c r="J532" i="6"/>
  <c r="I532" i="6"/>
  <c r="H532" i="6"/>
  <c r="N532" i="6" s="1"/>
  <c r="G532" i="6"/>
  <c r="M532" i="6" s="1"/>
  <c r="L531" i="6"/>
  <c r="K531" i="6"/>
  <c r="M531" i="6" s="1"/>
  <c r="J531" i="6"/>
  <c r="I531" i="6"/>
  <c r="G531" i="6"/>
  <c r="L530" i="6"/>
  <c r="K530" i="6"/>
  <c r="I530" i="6"/>
  <c r="H530" i="6"/>
  <c r="N530" i="6" s="1"/>
  <c r="L529" i="6"/>
  <c r="K529" i="6"/>
  <c r="M529" i="6" s="1"/>
  <c r="J529" i="6"/>
  <c r="H529" i="6"/>
  <c r="N529" i="6" s="1"/>
  <c r="G529" i="6"/>
  <c r="L528" i="6"/>
  <c r="K528" i="6"/>
  <c r="I528" i="6"/>
  <c r="L527" i="6"/>
  <c r="K527" i="6"/>
  <c r="J527" i="6"/>
  <c r="I527" i="6"/>
  <c r="G527" i="6"/>
  <c r="M527" i="6" s="1"/>
  <c r="L526" i="6"/>
  <c r="K526" i="6"/>
  <c r="I526" i="6"/>
  <c r="L525" i="6"/>
  <c r="K525" i="6"/>
  <c r="J525" i="6"/>
  <c r="I525" i="6"/>
  <c r="G525" i="6"/>
  <c r="M525" i="6" s="1"/>
  <c r="L524" i="6"/>
  <c r="K524" i="6"/>
  <c r="M524" i="6" s="1"/>
  <c r="J524" i="6"/>
  <c r="I524" i="6"/>
  <c r="G524" i="6"/>
  <c r="L523" i="6"/>
  <c r="K523" i="6"/>
  <c r="J523" i="6"/>
  <c r="I523" i="6"/>
  <c r="L522" i="6"/>
  <c r="K522" i="6"/>
  <c r="J522" i="6"/>
  <c r="I522" i="6"/>
  <c r="G522" i="6"/>
  <c r="M522" i="6" s="1"/>
  <c r="L521" i="6"/>
  <c r="K521" i="6"/>
  <c r="J521" i="6"/>
  <c r="I521" i="6"/>
  <c r="H521" i="6"/>
  <c r="N521" i="6" s="1"/>
  <c r="L520" i="6"/>
  <c r="K520" i="6"/>
  <c r="J520" i="6"/>
  <c r="I520" i="6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I517" i="6"/>
  <c r="G517" i="6"/>
  <c r="M517" i="6" s="1"/>
  <c r="L516" i="6"/>
  <c r="K516" i="6"/>
  <c r="M516" i="6" s="1"/>
  <c r="I516" i="6"/>
  <c r="H516" i="6"/>
  <c r="N516" i="6" s="1"/>
  <c r="G516" i="6"/>
  <c r="L515" i="6"/>
  <c r="K515" i="6"/>
  <c r="I515" i="6"/>
  <c r="G515" i="6"/>
  <c r="M515" i="6" s="1"/>
  <c r="L514" i="6"/>
  <c r="K514" i="6"/>
  <c r="G514" i="6"/>
  <c r="M514" i="6" s="1"/>
  <c r="L513" i="6"/>
  <c r="K513" i="6"/>
  <c r="J513" i="6"/>
  <c r="I513" i="6"/>
  <c r="G513" i="6"/>
  <c r="M513" i="6" s="1"/>
  <c r="L512" i="6"/>
  <c r="K512" i="6"/>
  <c r="L511" i="6"/>
  <c r="K511" i="6"/>
  <c r="I511" i="6"/>
  <c r="G511" i="6"/>
  <c r="M511" i="6" s="1"/>
  <c r="L510" i="6"/>
  <c r="K510" i="6"/>
  <c r="I510" i="6"/>
  <c r="L509" i="6"/>
  <c r="K509" i="6"/>
  <c r="I509" i="6"/>
  <c r="G509" i="6"/>
  <c r="M509" i="6" s="1"/>
  <c r="L508" i="6"/>
  <c r="K508" i="6"/>
  <c r="L507" i="6"/>
  <c r="K507" i="6"/>
  <c r="L506" i="6"/>
  <c r="K506" i="6"/>
  <c r="I506" i="6"/>
  <c r="G506" i="6"/>
  <c r="M506" i="6" s="1"/>
  <c r="L505" i="6"/>
  <c r="K505" i="6"/>
  <c r="J505" i="6"/>
  <c r="I505" i="6"/>
  <c r="G505" i="6"/>
  <c r="L504" i="6"/>
  <c r="K504" i="6"/>
  <c r="G504" i="6"/>
  <c r="M504" i="6" s="1"/>
  <c r="L503" i="6"/>
  <c r="K503" i="6"/>
  <c r="J503" i="6"/>
  <c r="I503" i="6"/>
  <c r="L502" i="6"/>
  <c r="K502" i="6"/>
  <c r="J502" i="6"/>
  <c r="I502" i="6"/>
  <c r="H502" i="6"/>
  <c r="N502" i="6" s="1"/>
  <c r="G502" i="6"/>
  <c r="M502" i="6" s="1"/>
  <c r="M501" i="6"/>
  <c r="L501" i="6"/>
  <c r="K501" i="6"/>
  <c r="J501" i="6"/>
  <c r="I501" i="6"/>
  <c r="G501" i="6"/>
  <c r="L500" i="6"/>
  <c r="K500" i="6"/>
  <c r="J500" i="6"/>
  <c r="I500" i="6"/>
  <c r="G500" i="6"/>
  <c r="M500" i="6" s="1"/>
  <c r="L499" i="6"/>
  <c r="K499" i="6"/>
  <c r="I499" i="6"/>
  <c r="L498" i="6"/>
  <c r="K498" i="6"/>
  <c r="I498" i="6"/>
  <c r="G498" i="6"/>
  <c r="M498" i="6" s="1"/>
  <c r="L497" i="6"/>
  <c r="K497" i="6"/>
  <c r="M496" i="6"/>
  <c r="L496" i="6"/>
  <c r="K496" i="6"/>
  <c r="J496" i="6"/>
  <c r="I496" i="6"/>
  <c r="H496" i="6"/>
  <c r="N496" i="6" s="1"/>
  <c r="G496" i="6"/>
  <c r="L495" i="6"/>
  <c r="K495" i="6"/>
  <c r="J495" i="6"/>
  <c r="I495" i="6"/>
  <c r="G495" i="6"/>
  <c r="L494" i="6"/>
  <c r="K494" i="6"/>
  <c r="I494" i="6"/>
  <c r="L493" i="6"/>
  <c r="K493" i="6"/>
  <c r="I493" i="6"/>
  <c r="M492" i="6"/>
  <c r="L492" i="6"/>
  <c r="K492" i="6"/>
  <c r="I492" i="6"/>
  <c r="H492" i="6"/>
  <c r="N492" i="6" s="1"/>
  <c r="G492" i="6"/>
  <c r="L491" i="6"/>
  <c r="K491" i="6"/>
  <c r="I491" i="6"/>
  <c r="G491" i="6"/>
  <c r="L490" i="6"/>
  <c r="K490" i="6"/>
  <c r="J490" i="6"/>
  <c r="I490" i="6"/>
  <c r="G490" i="6"/>
  <c r="L489" i="6"/>
  <c r="K489" i="6"/>
  <c r="I489" i="6"/>
  <c r="M488" i="6"/>
  <c r="L488" i="6"/>
  <c r="K488" i="6"/>
  <c r="J488" i="6"/>
  <c r="I488" i="6"/>
  <c r="H488" i="6"/>
  <c r="N488" i="6" s="1"/>
  <c r="G488" i="6"/>
  <c r="M487" i="6"/>
  <c r="L487" i="6"/>
  <c r="K487" i="6"/>
  <c r="G487" i="6"/>
  <c r="L486" i="6"/>
  <c r="K486" i="6"/>
  <c r="I486" i="6"/>
  <c r="L485" i="6"/>
  <c r="K485" i="6"/>
  <c r="I485" i="6"/>
  <c r="L484" i="6"/>
  <c r="K484" i="6"/>
  <c r="G484" i="6"/>
  <c r="M484" i="6" s="1"/>
  <c r="L483" i="6"/>
  <c r="K483" i="6"/>
  <c r="I483" i="6"/>
  <c r="G483" i="6"/>
  <c r="L482" i="6"/>
  <c r="K482" i="6"/>
  <c r="I482" i="6"/>
  <c r="H482" i="6"/>
  <c r="N482" i="6" s="1"/>
  <c r="G482" i="6"/>
  <c r="M482" i="6" s="1"/>
  <c r="L481" i="6"/>
  <c r="K481" i="6"/>
  <c r="L480" i="6"/>
  <c r="K480" i="6"/>
  <c r="J480" i="6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N477" i="6"/>
  <c r="L477" i="6"/>
  <c r="K477" i="6"/>
  <c r="J477" i="6"/>
  <c r="I477" i="6"/>
  <c r="H477" i="6"/>
  <c r="G477" i="6"/>
  <c r="M477" i="6" s="1"/>
  <c r="L476" i="6"/>
  <c r="K476" i="6"/>
  <c r="J476" i="6"/>
  <c r="I476" i="6"/>
  <c r="G476" i="6"/>
  <c r="M476" i="6" s="1"/>
  <c r="M475" i="6"/>
  <c r="L475" i="6"/>
  <c r="K475" i="6"/>
  <c r="J475" i="6"/>
  <c r="I475" i="6"/>
  <c r="H475" i="6"/>
  <c r="N475" i="6" s="1"/>
  <c r="G475" i="6"/>
  <c r="L474" i="6"/>
  <c r="K474" i="6"/>
  <c r="J474" i="6"/>
  <c r="I474" i="6"/>
  <c r="L473" i="6"/>
  <c r="K473" i="6"/>
  <c r="L472" i="6"/>
  <c r="K472" i="6"/>
  <c r="J472" i="6"/>
  <c r="L471" i="6"/>
  <c r="K471" i="6"/>
  <c r="J471" i="6"/>
  <c r="I471" i="6"/>
  <c r="L470" i="6"/>
  <c r="K470" i="6"/>
  <c r="L469" i="6"/>
  <c r="K469" i="6"/>
  <c r="J469" i="6"/>
  <c r="I469" i="6"/>
  <c r="H469" i="6"/>
  <c r="N469" i="6" s="1"/>
  <c r="G469" i="6"/>
  <c r="M469" i="6" s="1"/>
  <c r="L468" i="6"/>
  <c r="K468" i="6"/>
  <c r="J468" i="6"/>
  <c r="I468" i="6"/>
  <c r="H468" i="6"/>
  <c r="N468" i="6" s="1"/>
  <c r="G468" i="6"/>
  <c r="M468" i="6" s="1"/>
  <c r="L467" i="6"/>
  <c r="K467" i="6"/>
  <c r="M467" i="6" s="1"/>
  <c r="J467" i="6"/>
  <c r="I467" i="6"/>
  <c r="G467" i="6"/>
  <c r="M466" i="6"/>
  <c r="L466" i="6"/>
  <c r="K466" i="6"/>
  <c r="J466" i="6"/>
  <c r="I466" i="6"/>
  <c r="G466" i="6"/>
  <c r="L465" i="6"/>
  <c r="K465" i="6"/>
  <c r="J465" i="6"/>
  <c r="I465" i="6"/>
  <c r="H465" i="6"/>
  <c r="N465" i="6" s="1"/>
  <c r="G465" i="6"/>
  <c r="M465" i="6" s="1"/>
  <c r="L464" i="6"/>
  <c r="K464" i="6"/>
  <c r="I464" i="6"/>
  <c r="G464" i="6"/>
  <c r="L463" i="6"/>
  <c r="K463" i="6"/>
  <c r="J463" i="6"/>
  <c r="I463" i="6"/>
  <c r="L462" i="6"/>
  <c r="K462" i="6"/>
  <c r="J462" i="6"/>
  <c r="I462" i="6"/>
  <c r="L461" i="6"/>
  <c r="K461" i="6"/>
  <c r="I461" i="6"/>
  <c r="L460" i="6"/>
  <c r="K460" i="6"/>
  <c r="I460" i="6"/>
  <c r="M459" i="6"/>
  <c r="L459" i="6"/>
  <c r="K459" i="6"/>
  <c r="J459" i="6"/>
  <c r="I459" i="6"/>
  <c r="G459" i="6"/>
  <c r="L458" i="6"/>
  <c r="K458" i="6"/>
  <c r="J458" i="6"/>
  <c r="I458" i="6"/>
  <c r="H458" i="6"/>
  <c r="N458" i="6" s="1"/>
  <c r="G458" i="6"/>
  <c r="M458" i="6" s="1"/>
  <c r="L457" i="6"/>
  <c r="K457" i="6"/>
  <c r="J457" i="6"/>
  <c r="I457" i="6"/>
  <c r="H457" i="6"/>
  <c r="N457" i="6" s="1"/>
  <c r="G457" i="6"/>
  <c r="M457" i="6" s="1"/>
  <c r="L456" i="6"/>
  <c r="K456" i="6"/>
  <c r="J456" i="6"/>
  <c r="H456" i="6"/>
  <c r="N456" i="6" s="1"/>
  <c r="L455" i="6"/>
  <c r="K455" i="6"/>
  <c r="L454" i="6"/>
  <c r="K454" i="6"/>
  <c r="J454" i="6"/>
  <c r="H454" i="6"/>
  <c r="N454" i="6" s="1"/>
  <c r="M453" i="6"/>
  <c r="L453" i="6"/>
  <c r="K453" i="6"/>
  <c r="J453" i="6"/>
  <c r="I453" i="6"/>
  <c r="H453" i="6"/>
  <c r="N453" i="6" s="1"/>
  <c r="G453" i="6"/>
  <c r="L452" i="6"/>
  <c r="K452" i="6"/>
  <c r="J452" i="6"/>
  <c r="I452" i="6"/>
  <c r="H452" i="6"/>
  <c r="N452" i="6" s="1"/>
  <c r="G452" i="6"/>
  <c r="M452" i="6" s="1"/>
  <c r="L451" i="6"/>
  <c r="K451" i="6"/>
  <c r="L450" i="6"/>
  <c r="K450" i="6"/>
  <c r="L449" i="6"/>
  <c r="K449" i="6"/>
  <c r="L448" i="6"/>
  <c r="K448" i="6"/>
  <c r="L447" i="6"/>
  <c r="K447" i="6"/>
  <c r="I447" i="6"/>
  <c r="L446" i="6"/>
  <c r="K446" i="6"/>
  <c r="L445" i="6"/>
  <c r="K445" i="6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J443" i="6"/>
  <c r="I443" i="6"/>
  <c r="L442" i="6"/>
  <c r="K442" i="6"/>
  <c r="L441" i="6"/>
  <c r="K441" i="6"/>
  <c r="M441" i="6" s="1"/>
  <c r="J441" i="6"/>
  <c r="I441" i="6"/>
  <c r="G441" i="6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I438" i="6"/>
  <c r="H438" i="6"/>
  <c r="N438" i="6" s="1"/>
  <c r="L437" i="6"/>
  <c r="K437" i="6"/>
  <c r="L436" i="6"/>
  <c r="K436" i="6"/>
  <c r="L435" i="6"/>
  <c r="K435" i="6"/>
  <c r="L434" i="6"/>
  <c r="K434" i="6"/>
  <c r="L433" i="6"/>
  <c r="K433" i="6"/>
  <c r="L432" i="6"/>
  <c r="K432" i="6"/>
  <c r="N431" i="6"/>
  <c r="L431" i="6"/>
  <c r="K431" i="6"/>
  <c r="J431" i="6"/>
  <c r="I431" i="6"/>
  <c r="H431" i="6"/>
  <c r="G431" i="6"/>
  <c r="M431" i="6" s="1"/>
  <c r="L430" i="6"/>
  <c r="K430" i="6"/>
  <c r="L429" i="6"/>
  <c r="K429" i="6"/>
  <c r="J429" i="6"/>
  <c r="L428" i="6"/>
  <c r="K428" i="6"/>
  <c r="L427" i="6"/>
  <c r="K427" i="6"/>
  <c r="L426" i="6"/>
  <c r="K426" i="6"/>
  <c r="M425" i="6"/>
  <c r="L425" i="6"/>
  <c r="K425" i="6"/>
  <c r="J425" i="6"/>
  <c r="I425" i="6"/>
  <c r="G425" i="6"/>
  <c r="L424" i="6"/>
  <c r="K424" i="6"/>
  <c r="L423" i="6"/>
  <c r="K423" i="6"/>
  <c r="L422" i="6"/>
  <c r="K422" i="6"/>
  <c r="N421" i="6"/>
  <c r="L421" i="6"/>
  <c r="K421" i="6"/>
  <c r="J421" i="6"/>
  <c r="I421" i="6"/>
  <c r="H421" i="6"/>
  <c r="L420" i="6"/>
  <c r="K420" i="6"/>
  <c r="J420" i="6"/>
  <c r="L419" i="6"/>
  <c r="K419" i="6"/>
  <c r="L418" i="6"/>
  <c r="K418" i="6"/>
  <c r="I418" i="6"/>
  <c r="H418" i="6"/>
  <c r="N418" i="6" s="1"/>
  <c r="G418" i="6"/>
  <c r="M418" i="6" s="1"/>
  <c r="L417" i="6"/>
  <c r="K417" i="6"/>
  <c r="H417" i="6"/>
  <c r="N417" i="6" s="1"/>
  <c r="G417" i="6"/>
  <c r="M417" i="6" s="1"/>
  <c r="L416" i="6"/>
  <c r="K416" i="6"/>
  <c r="L415" i="6"/>
  <c r="K415" i="6"/>
  <c r="J415" i="6"/>
  <c r="I415" i="6"/>
  <c r="H415" i="6"/>
  <c r="N415" i="6" s="1"/>
  <c r="G415" i="6"/>
  <c r="M415" i="6" s="1"/>
  <c r="L414" i="6"/>
  <c r="K414" i="6"/>
  <c r="I414" i="6"/>
  <c r="L413" i="6"/>
  <c r="K413" i="6"/>
  <c r="L412" i="6"/>
  <c r="K412" i="6"/>
  <c r="J412" i="6"/>
  <c r="I412" i="6"/>
  <c r="L411" i="6"/>
  <c r="K411" i="6"/>
  <c r="J411" i="6"/>
  <c r="I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I404" i="6"/>
  <c r="G404" i="6"/>
  <c r="N403" i="6"/>
  <c r="L403" i="6"/>
  <c r="K403" i="6"/>
  <c r="J403" i="6"/>
  <c r="I403" i="6"/>
  <c r="H403" i="6"/>
  <c r="G403" i="6"/>
  <c r="M403" i="6" s="1"/>
  <c r="L402" i="6"/>
  <c r="K402" i="6"/>
  <c r="L401" i="6"/>
  <c r="K401" i="6"/>
  <c r="L400" i="6"/>
  <c r="K400" i="6"/>
  <c r="L399" i="6"/>
  <c r="K399" i="6"/>
  <c r="J399" i="6"/>
  <c r="I399" i="6"/>
  <c r="L398" i="6"/>
  <c r="K398" i="6"/>
  <c r="J398" i="6"/>
  <c r="L397" i="6"/>
  <c r="K397" i="6"/>
  <c r="J397" i="6"/>
  <c r="I397" i="6"/>
  <c r="G397" i="6"/>
  <c r="M397" i="6" s="1"/>
  <c r="L396" i="6"/>
  <c r="K396" i="6"/>
  <c r="L395" i="6"/>
  <c r="K395" i="6"/>
  <c r="L394" i="6"/>
  <c r="K394" i="6"/>
  <c r="I394" i="6"/>
  <c r="L393" i="6"/>
  <c r="K393" i="6"/>
  <c r="J393" i="6"/>
  <c r="I393" i="6"/>
  <c r="L392" i="6"/>
  <c r="K392" i="6"/>
  <c r="I392" i="6"/>
  <c r="L391" i="6"/>
  <c r="K391" i="6"/>
  <c r="L390" i="6"/>
  <c r="K390" i="6"/>
  <c r="I390" i="6"/>
  <c r="H390" i="6"/>
  <c r="N390" i="6" s="1"/>
  <c r="L389" i="6"/>
  <c r="K389" i="6"/>
  <c r="J389" i="6"/>
  <c r="L388" i="6"/>
  <c r="K388" i="6"/>
  <c r="L387" i="6"/>
  <c r="K387" i="6"/>
  <c r="L386" i="6"/>
  <c r="K386" i="6"/>
  <c r="L385" i="6"/>
  <c r="K385" i="6"/>
  <c r="M385" i="6" s="1"/>
  <c r="J385" i="6"/>
  <c r="H385" i="6"/>
  <c r="N385" i="6" s="1"/>
  <c r="G385" i="6"/>
  <c r="L384" i="6"/>
  <c r="K384" i="6"/>
  <c r="L383" i="6"/>
  <c r="K383" i="6"/>
  <c r="M382" i="6"/>
  <c r="L382" i="6"/>
  <c r="K382" i="6"/>
  <c r="J382" i="6"/>
  <c r="I382" i="6"/>
  <c r="G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I376" i="6"/>
  <c r="G376" i="6"/>
  <c r="M376" i="6" s="1"/>
  <c r="M375" i="6"/>
  <c r="L375" i="6"/>
  <c r="K375" i="6"/>
  <c r="J375" i="6"/>
  <c r="I375" i="6"/>
  <c r="G375" i="6"/>
  <c r="L374" i="6"/>
  <c r="K374" i="6"/>
  <c r="L373" i="6"/>
  <c r="K373" i="6"/>
  <c r="L372" i="6"/>
  <c r="K372" i="6"/>
  <c r="F371" i="6"/>
  <c r="E371" i="6"/>
  <c r="I597" i="6" s="1"/>
  <c r="D371" i="6"/>
  <c r="H603" i="6" s="1"/>
  <c r="C371" i="6"/>
  <c r="L363" i="6"/>
  <c r="K363" i="6"/>
  <c r="L362" i="6"/>
  <c r="K362" i="6"/>
  <c r="H362" i="6"/>
  <c r="G362" i="6"/>
  <c r="M362" i="6" s="1"/>
  <c r="L361" i="6"/>
  <c r="K361" i="6"/>
  <c r="M360" i="6"/>
  <c r="L360" i="6"/>
  <c r="K360" i="6"/>
  <c r="J360" i="6"/>
  <c r="I360" i="6"/>
  <c r="H360" i="6"/>
  <c r="N360" i="6" s="1"/>
  <c r="G360" i="6"/>
  <c r="L359" i="6"/>
  <c r="K359" i="6"/>
  <c r="I359" i="6"/>
  <c r="L358" i="6"/>
  <c r="K358" i="6"/>
  <c r="I358" i="6"/>
  <c r="G358" i="6"/>
  <c r="M358" i="6" s="1"/>
  <c r="L357" i="6"/>
  <c r="K357" i="6"/>
  <c r="J357" i="6"/>
  <c r="I357" i="6"/>
  <c r="H357" i="6"/>
  <c r="N357" i="6" s="1"/>
  <c r="G357" i="6"/>
  <c r="M357" i="6" s="1"/>
  <c r="L356" i="6"/>
  <c r="K356" i="6"/>
  <c r="I356" i="6"/>
  <c r="H356" i="6"/>
  <c r="L355" i="6"/>
  <c r="K355" i="6"/>
  <c r="I355" i="6"/>
  <c r="H355" i="6"/>
  <c r="N355" i="6" s="1"/>
  <c r="L354" i="6"/>
  <c r="K354" i="6"/>
  <c r="H354" i="6"/>
  <c r="N354" i="6" s="1"/>
  <c r="L353" i="6"/>
  <c r="K353" i="6"/>
  <c r="J353" i="6"/>
  <c r="I353" i="6"/>
  <c r="H353" i="6"/>
  <c r="N353" i="6" s="1"/>
  <c r="G353" i="6"/>
  <c r="M353" i="6" s="1"/>
  <c r="M352" i="6"/>
  <c r="L352" i="6"/>
  <c r="K352" i="6"/>
  <c r="J352" i="6"/>
  <c r="I352" i="6"/>
  <c r="G352" i="6"/>
  <c r="L351" i="6"/>
  <c r="K351" i="6"/>
  <c r="I351" i="6"/>
  <c r="H351" i="6"/>
  <c r="G351" i="6"/>
  <c r="M351" i="6" s="1"/>
  <c r="L350" i="6"/>
  <c r="K350" i="6"/>
  <c r="J350" i="6"/>
  <c r="I350" i="6"/>
  <c r="H350" i="6"/>
  <c r="N350" i="6" s="1"/>
  <c r="G350" i="6"/>
  <c r="M350" i="6" s="1"/>
  <c r="L349" i="6"/>
  <c r="K349" i="6"/>
  <c r="J349" i="6"/>
  <c r="I349" i="6"/>
  <c r="H349" i="6"/>
  <c r="N349" i="6" s="1"/>
  <c r="G349" i="6"/>
  <c r="M349" i="6" s="1"/>
  <c r="L348" i="6"/>
  <c r="K348" i="6"/>
  <c r="M348" i="6" s="1"/>
  <c r="J348" i="6"/>
  <c r="I348" i="6"/>
  <c r="G348" i="6"/>
  <c r="L347" i="6"/>
  <c r="K347" i="6"/>
  <c r="J347" i="6"/>
  <c r="L346" i="6"/>
  <c r="K346" i="6"/>
  <c r="I346" i="6"/>
  <c r="H346" i="6"/>
  <c r="M345" i="6"/>
  <c r="L345" i="6"/>
  <c r="K345" i="6"/>
  <c r="J345" i="6"/>
  <c r="I345" i="6"/>
  <c r="H345" i="6"/>
  <c r="N345" i="6" s="1"/>
  <c r="G345" i="6"/>
  <c r="L344" i="6"/>
  <c r="K344" i="6"/>
  <c r="J344" i="6"/>
  <c r="I344" i="6"/>
  <c r="H344" i="6"/>
  <c r="N344" i="6" s="1"/>
  <c r="L343" i="6"/>
  <c r="K343" i="6"/>
  <c r="J343" i="6"/>
  <c r="I343" i="6"/>
  <c r="L342" i="6"/>
  <c r="K342" i="6"/>
  <c r="J342" i="6"/>
  <c r="I342" i="6"/>
  <c r="L341" i="6"/>
  <c r="K341" i="6"/>
  <c r="J341" i="6"/>
  <c r="I341" i="6"/>
  <c r="H341" i="6"/>
  <c r="N341" i="6" s="1"/>
  <c r="G341" i="6"/>
  <c r="M341" i="6" s="1"/>
  <c r="L340" i="6"/>
  <c r="K340" i="6"/>
  <c r="I340" i="6"/>
  <c r="N339" i="6"/>
  <c r="L339" i="6"/>
  <c r="K339" i="6"/>
  <c r="J339" i="6"/>
  <c r="I339" i="6"/>
  <c r="H339" i="6"/>
  <c r="G339" i="6"/>
  <c r="M339" i="6" s="1"/>
  <c r="L338" i="6"/>
  <c r="K338" i="6"/>
  <c r="L337" i="6"/>
  <c r="K337" i="6"/>
  <c r="J337" i="6"/>
  <c r="I337" i="6"/>
  <c r="H337" i="6"/>
  <c r="N337" i="6" s="1"/>
  <c r="G337" i="6"/>
  <c r="M337" i="6" s="1"/>
  <c r="L336" i="6"/>
  <c r="K336" i="6"/>
  <c r="I336" i="6"/>
  <c r="G336" i="6"/>
  <c r="M335" i="6"/>
  <c r="L335" i="6"/>
  <c r="K335" i="6"/>
  <c r="I335" i="6"/>
  <c r="H335" i="6"/>
  <c r="N335" i="6" s="1"/>
  <c r="G335" i="6"/>
  <c r="L334" i="6"/>
  <c r="K334" i="6"/>
  <c r="J334" i="6"/>
  <c r="I334" i="6"/>
  <c r="H334" i="6"/>
  <c r="N334" i="6" s="1"/>
  <c r="G334" i="6"/>
  <c r="M334" i="6" s="1"/>
  <c r="L333" i="6"/>
  <c r="K333" i="6"/>
  <c r="J333" i="6"/>
  <c r="I333" i="6"/>
  <c r="G333" i="6"/>
  <c r="M333" i="6" s="1"/>
  <c r="L332" i="6"/>
  <c r="K332" i="6"/>
  <c r="I332" i="6"/>
  <c r="M331" i="6"/>
  <c r="L331" i="6"/>
  <c r="K331" i="6"/>
  <c r="I331" i="6"/>
  <c r="H331" i="6"/>
  <c r="N331" i="6" s="1"/>
  <c r="G331" i="6"/>
  <c r="L330" i="6"/>
  <c r="K330" i="6"/>
  <c r="J330" i="6"/>
  <c r="I330" i="6"/>
  <c r="H330" i="6"/>
  <c r="N330" i="6" s="1"/>
  <c r="G330" i="6"/>
  <c r="M330" i="6" s="1"/>
  <c r="L329" i="6"/>
  <c r="K329" i="6"/>
  <c r="L328" i="6"/>
  <c r="K328" i="6"/>
  <c r="I328" i="6"/>
  <c r="L327" i="6"/>
  <c r="K327" i="6"/>
  <c r="L326" i="6"/>
  <c r="K326" i="6"/>
  <c r="J326" i="6"/>
  <c r="I326" i="6"/>
  <c r="G326" i="6"/>
  <c r="L325" i="6"/>
  <c r="K325" i="6"/>
  <c r="J325" i="6"/>
  <c r="L324" i="6"/>
  <c r="K324" i="6"/>
  <c r="L323" i="6"/>
  <c r="K323" i="6"/>
  <c r="I323" i="6"/>
  <c r="G323" i="6"/>
  <c r="M323" i="6" s="1"/>
  <c r="L322" i="6"/>
  <c r="K322" i="6"/>
  <c r="J322" i="6"/>
  <c r="I322" i="6"/>
  <c r="L321" i="6"/>
  <c r="K321" i="6"/>
  <c r="I321" i="6"/>
  <c r="G321" i="6"/>
  <c r="M321" i="6" s="1"/>
  <c r="L320" i="6"/>
  <c r="K320" i="6"/>
  <c r="J320" i="6"/>
  <c r="I320" i="6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L317" i="6"/>
  <c r="K317" i="6"/>
  <c r="J317" i="6"/>
  <c r="I317" i="6"/>
  <c r="G317" i="6"/>
  <c r="L316" i="6"/>
  <c r="K316" i="6"/>
  <c r="L315" i="6"/>
  <c r="K315" i="6"/>
  <c r="I315" i="6"/>
  <c r="H315" i="6"/>
  <c r="G315" i="6"/>
  <c r="M315" i="6" s="1"/>
  <c r="L314" i="6"/>
  <c r="K314" i="6"/>
  <c r="J314" i="6"/>
  <c r="I314" i="6"/>
  <c r="H314" i="6"/>
  <c r="N314" i="6" s="1"/>
  <c r="G314" i="6"/>
  <c r="M314" i="6" s="1"/>
  <c r="L313" i="6"/>
  <c r="K313" i="6"/>
  <c r="J313" i="6"/>
  <c r="L312" i="6"/>
  <c r="K312" i="6"/>
  <c r="L311" i="6"/>
  <c r="K311" i="6"/>
  <c r="L310" i="6"/>
  <c r="K310" i="6"/>
  <c r="L309" i="6"/>
  <c r="K309" i="6"/>
  <c r="L308" i="6"/>
  <c r="K308" i="6"/>
  <c r="L307" i="6"/>
  <c r="K307" i="6"/>
  <c r="L306" i="6"/>
  <c r="K306" i="6"/>
  <c r="L305" i="6"/>
  <c r="K305" i="6"/>
  <c r="J305" i="6"/>
  <c r="I305" i="6"/>
  <c r="G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I300" i="6"/>
  <c r="L299" i="6"/>
  <c r="K299" i="6"/>
  <c r="G299" i="6"/>
  <c r="M299" i="6" s="1"/>
  <c r="L298" i="6"/>
  <c r="K298" i="6"/>
  <c r="G298" i="6"/>
  <c r="M298" i="6" s="1"/>
  <c r="L297" i="6"/>
  <c r="K297" i="6"/>
  <c r="J297" i="6"/>
  <c r="I297" i="6"/>
  <c r="L296" i="6"/>
  <c r="K296" i="6"/>
  <c r="J296" i="6"/>
  <c r="I296" i="6"/>
  <c r="H296" i="6"/>
  <c r="N296" i="6" s="1"/>
  <c r="G296" i="6"/>
  <c r="M296" i="6" s="1"/>
  <c r="L295" i="6"/>
  <c r="K295" i="6"/>
  <c r="I295" i="6"/>
  <c r="H295" i="6"/>
  <c r="N295" i="6" s="1"/>
  <c r="L294" i="6"/>
  <c r="K294" i="6"/>
  <c r="L293" i="6"/>
  <c r="K293" i="6"/>
  <c r="L292" i="6"/>
  <c r="K292" i="6"/>
  <c r="J292" i="6"/>
  <c r="L291" i="6"/>
  <c r="K291" i="6"/>
  <c r="J291" i="6"/>
  <c r="I291" i="6"/>
  <c r="H291" i="6"/>
  <c r="N291" i="6" s="1"/>
  <c r="N290" i="6"/>
  <c r="L290" i="6"/>
  <c r="K290" i="6"/>
  <c r="J290" i="6"/>
  <c r="I290" i="6"/>
  <c r="H290" i="6"/>
  <c r="G290" i="6"/>
  <c r="M290" i="6" s="1"/>
  <c r="N289" i="6"/>
  <c r="L289" i="6"/>
  <c r="K289" i="6"/>
  <c r="J289" i="6"/>
  <c r="I289" i="6"/>
  <c r="H289" i="6"/>
  <c r="G289" i="6"/>
  <c r="M289" i="6" s="1"/>
  <c r="L288" i="6"/>
  <c r="K288" i="6"/>
  <c r="J288" i="6"/>
  <c r="I288" i="6"/>
  <c r="L287" i="6"/>
  <c r="K287" i="6"/>
  <c r="I287" i="6"/>
  <c r="L286" i="6"/>
  <c r="K286" i="6"/>
  <c r="J286" i="6"/>
  <c r="I286" i="6"/>
  <c r="H286" i="6"/>
  <c r="N286" i="6" s="1"/>
  <c r="L285" i="6"/>
  <c r="K285" i="6"/>
  <c r="I285" i="6"/>
  <c r="L284" i="6"/>
  <c r="K284" i="6"/>
  <c r="J284" i="6"/>
  <c r="I284" i="6"/>
  <c r="G284" i="6"/>
  <c r="M284" i="6" s="1"/>
  <c r="L283" i="6"/>
  <c r="K283" i="6"/>
  <c r="J283" i="6"/>
  <c r="H283" i="6"/>
  <c r="N283" i="6" s="1"/>
  <c r="L282" i="6"/>
  <c r="K282" i="6"/>
  <c r="I282" i="6"/>
  <c r="H282" i="6"/>
  <c r="N282" i="6" s="1"/>
  <c r="G282" i="6"/>
  <c r="M282" i="6" s="1"/>
  <c r="L281" i="6"/>
  <c r="K281" i="6"/>
  <c r="L280" i="6"/>
  <c r="K280" i="6"/>
  <c r="I280" i="6"/>
  <c r="G280" i="6"/>
  <c r="M280" i="6" s="1"/>
  <c r="L279" i="6"/>
  <c r="K279" i="6"/>
  <c r="J279" i="6"/>
  <c r="L278" i="6"/>
  <c r="K278" i="6"/>
  <c r="J278" i="6"/>
  <c r="L277" i="6"/>
  <c r="K277" i="6"/>
  <c r="J277" i="6"/>
  <c r="H277" i="6"/>
  <c r="L276" i="6"/>
  <c r="K276" i="6"/>
  <c r="L275" i="6"/>
  <c r="K275" i="6"/>
  <c r="G275" i="6"/>
  <c r="M275" i="6" s="1"/>
  <c r="L274" i="6"/>
  <c r="K274" i="6"/>
  <c r="J274" i="6"/>
  <c r="I274" i="6"/>
  <c r="H274" i="6"/>
  <c r="N274" i="6" s="1"/>
  <c r="G274" i="6"/>
  <c r="M274" i="6" s="1"/>
  <c r="L273" i="6"/>
  <c r="K273" i="6"/>
  <c r="J273" i="6"/>
  <c r="I273" i="6"/>
  <c r="H273" i="6"/>
  <c r="N273" i="6" s="1"/>
  <c r="G273" i="6"/>
  <c r="M273" i="6" s="1"/>
  <c r="L272" i="6"/>
  <c r="K272" i="6"/>
  <c r="G272" i="6"/>
  <c r="L271" i="6"/>
  <c r="K271" i="6"/>
  <c r="J271" i="6"/>
  <c r="I271" i="6"/>
  <c r="L270" i="6"/>
  <c r="K270" i="6"/>
  <c r="L269" i="6"/>
  <c r="K269" i="6"/>
  <c r="I269" i="6"/>
  <c r="L268" i="6"/>
  <c r="K268" i="6"/>
  <c r="J268" i="6"/>
  <c r="I268" i="6"/>
  <c r="H268" i="6"/>
  <c r="N268" i="6" s="1"/>
  <c r="G268" i="6"/>
  <c r="M268" i="6" s="1"/>
  <c r="L267" i="6"/>
  <c r="K267" i="6"/>
  <c r="L266" i="6"/>
  <c r="K266" i="6"/>
  <c r="I266" i="6"/>
  <c r="H266" i="6"/>
  <c r="N266" i="6" s="1"/>
  <c r="L265" i="6"/>
  <c r="K265" i="6"/>
  <c r="L264" i="6"/>
  <c r="K264" i="6"/>
  <c r="I264" i="6"/>
  <c r="L263" i="6"/>
  <c r="K263" i="6"/>
  <c r="J263" i="6"/>
  <c r="H263" i="6"/>
  <c r="L262" i="6"/>
  <c r="K262" i="6"/>
  <c r="J262" i="6"/>
  <c r="H262" i="6"/>
  <c r="N262" i="6" s="1"/>
  <c r="L261" i="6"/>
  <c r="K261" i="6"/>
  <c r="L260" i="6"/>
  <c r="K260" i="6"/>
  <c r="N259" i="6"/>
  <c r="L259" i="6"/>
  <c r="K259" i="6"/>
  <c r="J259" i="6"/>
  <c r="I259" i="6"/>
  <c r="H259" i="6"/>
  <c r="G259" i="6"/>
  <c r="M259" i="6" s="1"/>
  <c r="L258" i="6"/>
  <c r="K258" i="6"/>
  <c r="L257" i="6"/>
  <c r="K257" i="6"/>
  <c r="J257" i="6"/>
  <c r="I257" i="6"/>
  <c r="H257" i="6"/>
  <c r="N257" i="6" s="1"/>
  <c r="N256" i="6"/>
  <c r="L256" i="6"/>
  <c r="K256" i="6"/>
  <c r="J256" i="6"/>
  <c r="I256" i="6"/>
  <c r="H256" i="6"/>
  <c r="L255" i="6"/>
  <c r="K255" i="6"/>
  <c r="L254" i="6"/>
  <c r="K254" i="6"/>
  <c r="M254" i="6" s="1"/>
  <c r="I254" i="6"/>
  <c r="H254" i="6"/>
  <c r="N254" i="6" s="1"/>
  <c r="G254" i="6"/>
  <c r="N253" i="6"/>
  <c r="L253" i="6"/>
  <c r="K253" i="6"/>
  <c r="J253" i="6"/>
  <c r="H253" i="6"/>
  <c r="G253" i="6"/>
  <c r="M253" i="6" s="1"/>
  <c r="L252" i="6"/>
  <c r="K252" i="6"/>
  <c r="L251" i="6"/>
  <c r="K251" i="6"/>
  <c r="J251" i="6"/>
  <c r="N250" i="6"/>
  <c r="L250" i="6"/>
  <c r="K250" i="6"/>
  <c r="J250" i="6"/>
  <c r="I250" i="6"/>
  <c r="H250" i="6"/>
  <c r="G250" i="6"/>
  <c r="M250" i="6" s="1"/>
  <c r="N249" i="6"/>
  <c r="L249" i="6"/>
  <c r="K249" i="6"/>
  <c r="J249" i="6"/>
  <c r="I249" i="6"/>
  <c r="H249" i="6"/>
  <c r="L248" i="6"/>
  <c r="K248" i="6"/>
  <c r="J248" i="6"/>
  <c r="L247" i="6"/>
  <c r="K247" i="6"/>
  <c r="J247" i="6"/>
  <c r="I247" i="6"/>
  <c r="G247" i="6"/>
  <c r="M247" i="6" s="1"/>
  <c r="L246" i="6"/>
  <c r="K246" i="6"/>
  <c r="J246" i="6"/>
  <c r="I246" i="6"/>
  <c r="H246" i="6"/>
  <c r="N246" i="6" s="1"/>
  <c r="G246" i="6"/>
  <c r="M246" i="6" s="1"/>
  <c r="L245" i="6"/>
  <c r="K245" i="6"/>
  <c r="J245" i="6"/>
  <c r="I245" i="6"/>
  <c r="L244" i="6"/>
  <c r="K244" i="6"/>
  <c r="J244" i="6"/>
  <c r="H244" i="6"/>
  <c r="G244" i="6"/>
  <c r="M244" i="6" s="1"/>
  <c r="L243" i="6"/>
  <c r="K243" i="6"/>
  <c r="H243" i="6"/>
  <c r="N243" i="6" s="1"/>
  <c r="L242" i="6"/>
  <c r="K242" i="6"/>
  <c r="N241" i="6"/>
  <c r="M241" i="6"/>
  <c r="L241" i="6"/>
  <c r="K241" i="6"/>
  <c r="J241" i="6"/>
  <c r="I241" i="6"/>
  <c r="H241" i="6"/>
  <c r="G241" i="6"/>
  <c r="N240" i="6"/>
  <c r="M240" i="6"/>
  <c r="L240" i="6"/>
  <c r="K240" i="6"/>
  <c r="J240" i="6"/>
  <c r="I240" i="6"/>
  <c r="H240" i="6"/>
  <c r="G240" i="6"/>
  <c r="N239" i="6"/>
  <c r="L239" i="6"/>
  <c r="K239" i="6"/>
  <c r="J239" i="6"/>
  <c r="I239" i="6"/>
  <c r="H239" i="6"/>
  <c r="L238" i="6"/>
  <c r="K238" i="6"/>
  <c r="I238" i="6"/>
  <c r="G238" i="6"/>
  <c r="L237" i="6"/>
  <c r="K237" i="6"/>
  <c r="J237" i="6"/>
  <c r="I237" i="6"/>
  <c r="G237" i="6"/>
  <c r="L236" i="6"/>
  <c r="K236" i="6"/>
  <c r="I236" i="6"/>
  <c r="H236" i="6"/>
  <c r="N236" i="6" s="1"/>
  <c r="L235" i="6"/>
  <c r="K235" i="6"/>
  <c r="N234" i="6"/>
  <c r="L234" i="6"/>
  <c r="K234" i="6"/>
  <c r="J234" i="6"/>
  <c r="I234" i="6"/>
  <c r="H234" i="6"/>
  <c r="G234" i="6"/>
  <c r="M234" i="6" s="1"/>
  <c r="L233" i="6"/>
  <c r="K233" i="6"/>
  <c r="I233" i="6"/>
  <c r="M232" i="6"/>
  <c r="L232" i="6"/>
  <c r="K232" i="6"/>
  <c r="J232" i="6"/>
  <c r="I232" i="6"/>
  <c r="H232" i="6"/>
  <c r="N232" i="6" s="1"/>
  <c r="G232" i="6"/>
  <c r="L231" i="6"/>
  <c r="K231" i="6"/>
  <c r="G231" i="6"/>
  <c r="M231" i="6" s="1"/>
  <c r="L230" i="6"/>
  <c r="K230" i="6"/>
  <c r="M229" i="6"/>
  <c r="L229" i="6"/>
  <c r="K229" i="6"/>
  <c r="J229" i="6"/>
  <c r="I229" i="6"/>
  <c r="G229" i="6"/>
  <c r="L228" i="6"/>
  <c r="K228" i="6"/>
  <c r="I228" i="6"/>
  <c r="L227" i="6"/>
  <c r="K227" i="6"/>
  <c r="L226" i="6"/>
  <c r="K226" i="6"/>
  <c r="L225" i="6"/>
  <c r="K225" i="6"/>
  <c r="I225" i="6"/>
  <c r="G225" i="6"/>
  <c r="L224" i="6"/>
  <c r="K224" i="6"/>
  <c r="J224" i="6"/>
  <c r="I224" i="6"/>
  <c r="G224" i="6"/>
  <c r="M223" i="6"/>
  <c r="L223" i="6"/>
  <c r="K223" i="6"/>
  <c r="J223" i="6"/>
  <c r="I223" i="6"/>
  <c r="G223" i="6"/>
  <c r="L222" i="6"/>
  <c r="K222" i="6"/>
  <c r="L221" i="6"/>
  <c r="K221" i="6"/>
  <c r="L220" i="6"/>
  <c r="K220" i="6"/>
  <c r="L219" i="6"/>
  <c r="K219" i="6"/>
  <c r="L218" i="6"/>
  <c r="K218" i="6"/>
  <c r="N217" i="6"/>
  <c r="L217" i="6"/>
  <c r="K217" i="6"/>
  <c r="J217" i="6"/>
  <c r="I217" i="6"/>
  <c r="H217" i="6"/>
  <c r="G217" i="6"/>
  <c r="M217" i="6" s="1"/>
  <c r="L216" i="6"/>
  <c r="K216" i="6"/>
  <c r="L215" i="6"/>
  <c r="K215" i="6"/>
  <c r="L214" i="6"/>
  <c r="K214" i="6"/>
  <c r="I214" i="6"/>
  <c r="H214" i="6"/>
  <c r="N214" i="6" s="1"/>
  <c r="L213" i="6"/>
  <c r="K213" i="6"/>
  <c r="J213" i="6"/>
  <c r="I213" i="6"/>
  <c r="L212" i="6"/>
  <c r="K212" i="6"/>
  <c r="J212" i="6"/>
  <c r="I212" i="6"/>
  <c r="H212" i="6"/>
  <c r="N212" i="6" s="1"/>
  <c r="G212" i="6"/>
  <c r="M212" i="6" s="1"/>
  <c r="L211" i="6"/>
  <c r="K211" i="6"/>
  <c r="J211" i="6"/>
  <c r="I211" i="6"/>
  <c r="L210" i="6"/>
  <c r="K210" i="6"/>
  <c r="L209" i="6"/>
  <c r="K209" i="6"/>
  <c r="L208" i="6"/>
  <c r="K208" i="6"/>
  <c r="J208" i="6"/>
  <c r="I208" i="6"/>
  <c r="H208" i="6"/>
  <c r="N208" i="6" s="1"/>
  <c r="L207" i="6"/>
  <c r="K207" i="6"/>
  <c r="L206" i="6"/>
  <c r="K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I200" i="6"/>
  <c r="L199" i="6"/>
  <c r="K199" i="6"/>
  <c r="J199" i="6"/>
  <c r="L198" i="6"/>
  <c r="K198" i="6"/>
  <c r="L197" i="6"/>
  <c r="K197" i="6"/>
  <c r="L196" i="6"/>
  <c r="K196" i="6"/>
  <c r="L195" i="6"/>
  <c r="K195" i="6"/>
  <c r="M194" i="6"/>
  <c r="L194" i="6"/>
  <c r="K194" i="6"/>
  <c r="I194" i="6"/>
  <c r="H194" i="6"/>
  <c r="N194" i="6" s="1"/>
  <c r="G194" i="6"/>
  <c r="L193" i="6"/>
  <c r="K193" i="6"/>
  <c r="N192" i="6"/>
  <c r="L192" i="6"/>
  <c r="K192" i="6"/>
  <c r="J192" i="6"/>
  <c r="I192" i="6"/>
  <c r="H192" i="6"/>
  <c r="G192" i="6"/>
  <c r="M192" i="6" s="1"/>
  <c r="L191" i="6"/>
  <c r="K191" i="6"/>
  <c r="L190" i="6"/>
  <c r="K190" i="6"/>
  <c r="L189" i="6"/>
  <c r="K189" i="6"/>
  <c r="F188" i="6"/>
  <c r="J356" i="6" s="1"/>
  <c r="E188" i="6"/>
  <c r="I363" i="6" s="1"/>
  <c r="D188" i="6"/>
  <c r="H363" i="6" s="1"/>
  <c r="N363" i="6" s="1"/>
  <c r="C188" i="6"/>
  <c r="G363" i="6" s="1"/>
  <c r="M363" i="6" s="1"/>
  <c r="M180" i="6"/>
  <c r="L180" i="6"/>
  <c r="K180" i="6"/>
  <c r="J180" i="6"/>
  <c r="I180" i="6"/>
  <c r="H180" i="6"/>
  <c r="N180" i="6" s="1"/>
  <c r="G180" i="6"/>
  <c r="L179" i="6"/>
  <c r="K179" i="6"/>
  <c r="I179" i="6"/>
  <c r="H179" i="6"/>
  <c r="N179" i="6" s="1"/>
  <c r="G179" i="6"/>
  <c r="M179" i="6" s="1"/>
  <c r="L178" i="6"/>
  <c r="K178" i="6"/>
  <c r="I178" i="6"/>
  <c r="L177" i="6"/>
  <c r="K177" i="6"/>
  <c r="L176" i="6"/>
  <c r="K176" i="6"/>
  <c r="L175" i="6"/>
  <c r="K175" i="6"/>
  <c r="J175" i="6"/>
  <c r="H175" i="6"/>
  <c r="N175" i="6" s="1"/>
  <c r="L174" i="6"/>
  <c r="K174" i="6"/>
  <c r="L173" i="6"/>
  <c r="K173" i="6"/>
  <c r="L172" i="6"/>
  <c r="K172" i="6"/>
  <c r="J172" i="6"/>
  <c r="G172" i="6"/>
  <c r="L171" i="6"/>
  <c r="K171" i="6"/>
  <c r="L170" i="6"/>
  <c r="K170" i="6"/>
  <c r="L169" i="6"/>
  <c r="K169" i="6"/>
  <c r="L168" i="6"/>
  <c r="K168" i="6"/>
  <c r="L167" i="6"/>
  <c r="K167" i="6"/>
  <c r="L166" i="6"/>
  <c r="K166" i="6"/>
  <c r="L165" i="6"/>
  <c r="K165" i="6"/>
  <c r="L164" i="6"/>
  <c r="K164" i="6"/>
  <c r="J164" i="6"/>
  <c r="I164" i="6"/>
  <c r="H164" i="6"/>
  <c r="N164" i="6" s="1"/>
  <c r="M163" i="6"/>
  <c r="L163" i="6"/>
  <c r="K163" i="6"/>
  <c r="J163" i="6"/>
  <c r="I163" i="6"/>
  <c r="H163" i="6"/>
  <c r="N163" i="6" s="1"/>
  <c r="G163" i="6"/>
  <c r="L162" i="6"/>
  <c r="K162" i="6"/>
  <c r="G162" i="6"/>
  <c r="M162" i="6" s="1"/>
  <c r="L161" i="6"/>
  <c r="K161" i="6"/>
  <c r="I161" i="6"/>
  <c r="L160" i="6"/>
  <c r="K160" i="6"/>
  <c r="I160" i="6"/>
  <c r="G160" i="6"/>
  <c r="L159" i="6"/>
  <c r="K159" i="6"/>
  <c r="J159" i="6"/>
  <c r="I159" i="6"/>
  <c r="L158" i="6"/>
  <c r="K158" i="6"/>
  <c r="J158" i="6"/>
  <c r="I158" i="6"/>
  <c r="H158" i="6"/>
  <c r="N158" i="6" s="1"/>
  <c r="L157" i="6"/>
  <c r="K157" i="6"/>
  <c r="L156" i="6"/>
  <c r="K156" i="6"/>
  <c r="L155" i="6"/>
  <c r="K155" i="6"/>
  <c r="L154" i="6"/>
  <c r="K154" i="6"/>
  <c r="L153" i="6"/>
  <c r="K153" i="6"/>
  <c r="L152" i="6"/>
  <c r="K152" i="6"/>
  <c r="L151" i="6"/>
  <c r="K151" i="6"/>
  <c r="J151" i="6"/>
  <c r="I151" i="6"/>
  <c r="H151" i="6"/>
  <c r="N151" i="6" s="1"/>
  <c r="G151" i="6"/>
  <c r="M151" i="6" s="1"/>
  <c r="L150" i="6"/>
  <c r="K150" i="6"/>
  <c r="L149" i="6"/>
  <c r="K149" i="6"/>
  <c r="L148" i="6"/>
  <c r="K148" i="6"/>
  <c r="J148" i="6"/>
  <c r="L147" i="6"/>
  <c r="K147" i="6"/>
  <c r="L146" i="6"/>
  <c r="K146" i="6"/>
  <c r="L145" i="6"/>
  <c r="K145" i="6"/>
  <c r="L144" i="6"/>
  <c r="K144" i="6"/>
  <c r="L143" i="6"/>
  <c r="N143" i="6" s="1"/>
  <c r="K143" i="6"/>
  <c r="H143" i="6"/>
  <c r="L142" i="6"/>
  <c r="K142" i="6"/>
  <c r="L141" i="6"/>
  <c r="K141" i="6"/>
  <c r="N140" i="6"/>
  <c r="M140" i="6"/>
  <c r="L140" i="6"/>
  <c r="K140" i="6"/>
  <c r="J140" i="6"/>
  <c r="I140" i="6"/>
  <c r="H140" i="6"/>
  <c r="G140" i="6"/>
  <c r="L139" i="6"/>
  <c r="K139" i="6"/>
  <c r="L138" i="6"/>
  <c r="K138" i="6"/>
  <c r="H138" i="6"/>
  <c r="G138" i="6"/>
  <c r="M138" i="6" s="1"/>
  <c r="L137" i="6"/>
  <c r="K137" i="6"/>
  <c r="L136" i="6"/>
  <c r="K136" i="6"/>
  <c r="J136" i="6"/>
  <c r="H136" i="6"/>
  <c r="N136" i="6" s="1"/>
  <c r="L135" i="6"/>
  <c r="K135" i="6"/>
  <c r="L134" i="6"/>
  <c r="K134" i="6"/>
  <c r="H134" i="6"/>
  <c r="N134" i="6" s="1"/>
  <c r="L133" i="6"/>
  <c r="K133" i="6"/>
  <c r="L132" i="6"/>
  <c r="K132" i="6"/>
  <c r="J132" i="6"/>
  <c r="L131" i="6"/>
  <c r="K131" i="6"/>
  <c r="J131" i="6"/>
  <c r="I131" i="6"/>
  <c r="H131" i="6"/>
  <c r="N131" i="6" s="1"/>
  <c r="G131" i="6"/>
  <c r="M131" i="6" s="1"/>
  <c r="L130" i="6"/>
  <c r="K130" i="6"/>
  <c r="J130" i="6"/>
  <c r="I130" i="6"/>
  <c r="L129" i="6"/>
  <c r="K129" i="6"/>
  <c r="L128" i="6"/>
  <c r="K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L121" i="6"/>
  <c r="K121" i="6"/>
  <c r="L120" i="6"/>
  <c r="K120" i="6"/>
  <c r="L119" i="6"/>
  <c r="K119" i="6"/>
  <c r="I119" i="6"/>
  <c r="G119" i="6"/>
  <c r="L118" i="6"/>
  <c r="K118" i="6"/>
  <c r="L117" i="6"/>
  <c r="K117" i="6"/>
  <c r="I117" i="6"/>
  <c r="G117" i="6"/>
  <c r="M117" i="6" s="1"/>
  <c r="L116" i="6"/>
  <c r="K116" i="6"/>
  <c r="L115" i="6"/>
  <c r="K115" i="6"/>
  <c r="L114" i="6"/>
  <c r="K114" i="6"/>
  <c r="I114" i="6"/>
  <c r="L113" i="6"/>
  <c r="K113" i="6"/>
  <c r="J113" i="6"/>
  <c r="I113" i="6"/>
  <c r="N112" i="6"/>
  <c r="L112" i="6"/>
  <c r="K112" i="6"/>
  <c r="J112" i="6"/>
  <c r="I112" i="6"/>
  <c r="H112" i="6"/>
  <c r="L111" i="6"/>
  <c r="K111" i="6"/>
  <c r="L110" i="6"/>
  <c r="K110" i="6"/>
  <c r="J110" i="6"/>
  <c r="I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I104" i="6"/>
  <c r="L103" i="6"/>
  <c r="K103" i="6"/>
  <c r="M102" i="6"/>
  <c r="L102" i="6"/>
  <c r="K102" i="6"/>
  <c r="I102" i="6"/>
  <c r="H102" i="6"/>
  <c r="N102" i="6" s="1"/>
  <c r="G102" i="6"/>
  <c r="L101" i="6"/>
  <c r="K101" i="6"/>
  <c r="H101" i="6"/>
  <c r="G101" i="6"/>
  <c r="M101" i="6" s="1"/>
  <c r="L100" i="6"/>
  <c r="K100" i="6"/>
  <c r="L99" i="6"/>
  <c r="K99" i="6"/>
  <c r="L98" i="6"/>
  <c r="K98" i="6"/>
  <c r="L97" i="6"/>
  <c r="K97" i="6"/>
  <c r="L96" i="6"/>
  <c r="K96" i="6"/>
  <c r="J96" i="6"/>
  <c r="I96" i="6"/>
  <c r="H96" i="6"/>
  <c r="N96" i="6" s="1"/>
  <c r="G96" i="6"/>
  <c r="M96" i="6" s="1"/>
  <c r="N95" i="6"/>
  <c r="L95" i="6"/>
  <c r="K95" i="6"/>
  <c r="J95" i="6"/>
  <c r="I95" i="6"/>
  <c r="H95" i="6"/>
  <c r="G95" i="6"/>
  <c r="M95" i="6" s="1"/>
  <c r="L94" i="6"/>
  <c r="K94" i="6"/>
  <c r="I94" i="6"/>
  <c r="H94" i="6"/>
  <c r="N94" i="6" s="1"/>
  <c r="G94" i="6"/>
  <c r="L93" i="6"/>
  <c r="K93" i="6"/>
  <c r="L92" i="6"/>
  <c r="K92" i="6"/>
  <c r="J92" i="6"/>
  <c r="L91" i="6"/>
  <c r="K91" i="6"/>
  <c r="I91" i="6"/>
  <c r="H91" i="6"/>
  <c r="N91" i="6" s="1"/>
  <c r="L90" i="6"/>
  <c r="K90" i="6"/>
  <c r="J90" i="6"/>
  <c r="I90" i="6"/>
  <c r="H90" i="6"/>
  <c r="N90" i="6" s="1"/>
  <c r="G90" i="6"/>
  <c r="M90" i="6" s="1"/>
  <c r="L89" i="6"/>
  <c r="K89" i="6"/>
  <c r="I89" i="6"/>
  <c r="H89" i="6"/>
  <c r="G89" i="6"/>
  <c r="M89" i="6" s="1"/>
  <c r="L88" i="6"/>
  <c r="K88" i="6"/>
  <c r="J88" i="6"/>
  <c r="L87" i="6"/>
  <c r="K87" i="6"/>
  <c r="J87" i="6"/>
  <c r="G87" i="6"/>
  <c r="M87" i="6" s="1"/>
  <c r="L86" i="6"/>
  <c r="K86" i="6"/>
  <c r="L85" i="6"/>
  <c r="K85" i="6"/>
  <c r="L84" i="6"/>
  <c r="K84" i="6"/>
  <c r="L83" i="6"/>
  <c r="K83" i="6"/>
  <c r="L82" i="6"/>
  <c r="K82" i="6"/>
  <c r="F81" i="6"/>
  <c r="J179" i="6" s="1"/>
  <c r="E81" i="6"/>
  <c r="I177" i="6" s="1"/>
  <c r="D81" i="6"/>
  <c r="H178" i="6" s="1"/>
  <c r="N178" i="6" s="1"/>
  <c r="C81" i="6"/>
  <c r="G178" i="6" s="1"/>
  <c r="M178" i="6" s="1"/>
  <c r="L73" i="6"/>
  <c r="K73" i="6"/>
  <c r="I73" i="6"/>
  <c r="L72" i="6"/>
  <c r="K72" i="6"/>
  <c r="G72" i="6"/>
  <c r="L71" i="6"/>
  <c r="K71" i="6"/>
  <c r="I71" i="6"/>
  <c r="L70" i="6"/>
  <c r="K70" i="6"/>
  <c r="L69" i="6"/>
  <c r="K69" i="6"/>
  <c r="J69" i="6"/>
  <c r="I69" i="6"/>
  <c r="H69" i="6"/>
  <c r="N69" i="6" s="1"/>
  <c r="G69" i="6"/>
  <c r="M69" i="6" s="1"/>
  <c r="L68" i="6"/>
  <c r="K68" i="6"/>
  <c r="J68" i="6"/>
  <c r="I68" i="6"/>
  <c r="L67" i="6"/>
  <c r="K67" i="6"/>
  <c r="L66" i="6"/>
  <c r="K66" i="6"/>
  <c r="J66" i="6"/>
  <c r="I66" i="6"/>
  <c r="H66" i="6"/>
  <c r="N66" i="6" s="1"/>
  <c r="G66" i="6"/>
  <c r="M66" i="6" s="1"/>
  <c r="L65" i="6"/>
  <c r="K65" i="6"/>
  <c r="I65" i="6"/>
  <c r="G65" i="6"/>
  <c r="M65" i="6" s="1"/>
  <c r="L64" i="6"/>
  <c r="K64" i="6"/>
  <c r="N63" i="6"/>
  <c r="M63" i="6"/>
  <c r="L63" i="6"/>
  <c r="K63" i="6"/>
  <c r="J63" i="6"/>
  <c r="I63" i="6"/>
  <c r="H63" i="6"/>
  <c r="G63" i="6"/>
  <c r="L62" i="6"/>
  <c r="K62" i="6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G59" i="6"/>
  <c r="L58" i="6"/>
  <c r="K58" i="6"/>
  <c r="I58" i="6"/>
  <c r="L57" i="6"/>
  <c r="K57" i="6"/>
  <c r="J57" i="6"/>
  <c r="L56" i="6"/>
  <c r="K56" i="6"/>
  <c r="J56" i="6"/>
  <c r="I56" i="6"/>
  <c r="H56" i="6"/>
  <c r="N56" i="6" s="1"/>
  <c r="G56" i="6"/>
  <c r="M56" i="6" s="1"/>
  <c r="L55" i="6"/>
  <c r="K55" i="6"/>
  <c r="M55" i="6" s="1"/>
  <c r="J55" i="6"/>
  <c r="I55" i="6"/>
  <c r="G55" i="6"/>
  <c r="L54" i="6"/>
  <c r="K54" i="6"/>
  <c r="I54" i="6"/>
  <c r="L53" i="6"/>
  <c r="K53" i="6"/>
  <c r="L52" i="6"/>
  <c r="K52" i="6"/>
  <c r="L51" i="6"/>
  <c r="K51" i="6"/>
  <c r="I51" i="6"/>
  <c r="G51" i="6"/>
  <c r="M51" i="6" s="1"/>
  <c r="L50" i="6"/>
  <c r="K50" i="6"/>
  <c r="J50" i="6"/>
  <c r="I50" i="6"/>
  <c r="H50" i="6"/>
  <c r="N50" i="6" s="1"/>
  <c r="L49" i="6"/>
  <c r="K49" i="6"/>
  <c r="J49" i="6"/>
  <c r="I49" i="6"/>
  <c r="H49" i="6"/>
  <c r="N49" i="6" s="1"/>
  <c r="G49" i="6"/>
  <c r="M49" i="6" s="1"/>
  <c r="L48" i="6"/>
  <c r="K48" i="6"/>
  <c r="L47" i="6"/>
  <c r="K47" i="6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N43" i="6"/>
  <c r="L43" i="6"/>
  <c r="K43" i="6"/>
  <c r="J43" i="6"/>
  <c r="I43" i="6"/>
  <c r="H43" i="6"/>
  <c r="G43" i="6"/>
  <c r="M43" i="6" s="1"/>
  <c r="L42" i="6"/>
  <c r="K42" i="6"/>
  <c r="H42" i="6"/>
  <c r="N42" i="6" s="1"/>
  <c r="L41" i="6"/>
  <c r="K41" i="6"/>
  <c r="L40" i="6"/>
  <c r="K40" i="6"/>
  <c r="J40" i="6"/>
  <c r="H40" i="6"/>
  <c r="N40" i="6" s="1"/>
  <c r="L39" i="6"/>
  <c r="K39" i="6"/>
  <c r="L38" i="6"/>
  <c r="K38" i="6"/>
  <c r="J38" i="6"/>
  <c r="I38" i="6"/>
  <c r="L37" i="6"/>
  <c r="K37" i="6"/>
  <c r="G37" i="6"/>
  <c r="L36" i="6"/>
  <c r="K36" i="6"/>
  <c r="N35" i="6"/>
  <c r="L35" i="6"/>
  <c r="K35" i="6"/>
  <c r="H35" i="6"/>
  <c r="L34" i="6"/>
  <c r="K34" i="6"/>
  <c r="J34" i="6"/>
  <c r="H34" i="6"/>
  <c r="N34" i="6" s="1"/>
  <c r="L33" i="6"/>
  <c r="K33" i="6"/>
  <c r="L32" i="6"/>
  <c r="K32" i="6"/>
  <c r="I32" i="6"/>
  <c r="L31" i="6"/>
  <c r="K31" i="6"/>
  <c r="L30" i="6"/>
  <c r="K30" i="6"/>
  <c r="L29" i="6"/>
  <c r="K29" i="6"/>
  <c r="J29" i="6"/>
  <c r="G29" i="6"/>
  <c r="M29" i="6" s="1"/>
  <c r="L28" i="6"/>
  <c r="K28" i="6"/>
  <c r="G28" i="6"/>
  <c r="M28" i="6" s="1"/>
  <c r="M27" i="6"/>
  <c r="L27" i="6"/>
  <c r="K27" i="6"/>
  <c r="J27" i="6"/>
  <c r="H27" i="6"/>
  <c r="N27" i="6" s="1"/>
  <c r="G27" i="6"/>
  <c r="L26" i="6"/>
  <c r="K26" i="6"/>
  <c r="J26" i="6"/>
  <c r="L25" i="6"/>
  <c r="K25" i="6"/>
  <c r="G25" i="6"/>
  <c r="M25" i="6" s="1"/>
  <c r="L24" i="6"/>
  <c r="K24" i="6"/>
  <c r="J24" i="6"/>
  <c r="L23" i="6"/>
  <c r="K23" i="6"/>
  <c r="I23" i="6"/>
  <c r="F22" i="6"/>
  <c r="J58" i="6" s="1"/>
  <c r="E22" i="6"/>
  <c r="I72" i="6" s="1"/>
  <c r="D22" i="6"/>
  <c r="H73" i="6" s="1"/>
  <c r="N73" i="6" s="1"/>
  <c r="C22" i="6"/>
  <c r="G73" i="6" s="1"/>
  <c r="E14" i="6"/>
  <c r="D14" i="6"/>
  <c r="E13" i="6"/>
  <c r="D13" i="6"/>
  <c r="F12" i="6"/>
  <c r="E12" i="6"/>
  <c r="C12" i="6"/>
  <c r="F11" i="6"/>
  <c r="E11" i="6"/>
  <c r="D11" i="6"/>
  <c r="L11" i="6" s="1"/>
  <c r="C11" i="6"/>
  <c r="F10" i="6"/>
  <c r="E10" i="6"/>
  <c r="D10" i="6"/>
  <c r="L10" i="6" s="1"/>
  <c r="C10" i="6"/>
  <c r="E9" i="6"/>
  <c r="D9" i="6"/>
  <c r="L640" i="5"/>
  <c r="K640" i="5"/>
  <c r="L639" i="5"/>
  <c r="K639" i="5"/>
  <c r="M638" i="5"/>
  <c r="L638" i="5"/>
  <c r="K638" i="5"/>
  <c r="J638" i="5"/>
  <c r="I638" i="5"/>
  <c r="H638" i="5"/>
  <c r="N638" i="5" s="1"/>
  <c r="G638" i="5"/>
  <c r="L637" i="5"/>
  <c r="K637" i="5"/>
  <c r="I637" i="5"/>
  <c r="H637" i="5"/>
  <c r="N637" i="5" s="1"/>
  <c r="G637" i="5"/>
  <c r="M637" i="5" s="1"/>
  <c r="L636" i="5"/>
  <c r="K636" i="5"/>
  <c r="I636" i="5"/>
  <c r="G636" i="5"/>
  <c r="L635" i="5"/>
  <c r="K635" i="5"/>
  <c r="I635" i="5"/>
  <c r="H635" i="5"/>
  <c r="G635" i="5"/>
  <c r="M635" i="5" s="1"/>
  <c r="L634" i="5"/>
  <c r="K634" i="5"/>
  <c r="J634" i="5"/>
  <c r="H634" i="5"/>
  <c r="G634" i="5"/>
  <c r="M634" i="5" s="1"/>
  <c r="L633" i="5"/>
  <c r="K633" i="5"/>
  <c r="I633" i="5"/>
  <c r="G633" i="5"/>
  <c r="M633" i="5" s="1"/>
  <c r="L632" i="5"/>
  <c r="K632" i="5"/>
  <c r="I632" i="5"/>
  <c r="H632" i="5"/>
  <c r="G632" i="5"/>
  <c r="L631" i="5"/>
  <c r="K631" i="5"/>
  <c r="L630" i="5"/>
  <c r="K630" i="5"/>
  <c r="L629" i="5"/>
  <c r="K629" i="5"/>
  <c r="I629" i="5"/>
  <c r="G629" i="5"/>
  <c r="M629" i="5" s="1"/>
  <c r="L628" i="5"/>
  <c r="K628" i="5"/>
  <c r="I628" i="5"/>
  <c r="L627" i="5"/>
  <c r="K627" i="5"/>
  <c r="I627" i="5"/>
  <c r="G627" i="5"/>
  <c r="M627" i="5" s="1"/>
  <c r="L626" i="5"/>
  <c r="K626" i="5"/>
  <c r="J626" i="5"/>
  <c r="I626" i="5"/>
  <c r="H626" i="5"/>
  <c r="N626" i="5" s="1"/>
  <c r="G626" i="5"/>
  <c r="M626" i="5" s="1"/>
  <c r="L625" i="5"/>
  <c r="K625" i="5"/>
  <c r="I625" i="5"/>
  <c r="H625" i="5"/>
  <c r="N625" i="5" s="1"/>
  <c r="L624" i="5"/>
  <c r="K624" i="5"/>
  <c r="J624" i="5"/>
  <c r="I624" i="5"/>
  <c r="H624" i="5"/>
  <c r="N624" i="5" s="1"/>
  <c r="G624" i="5"/>
  <c r="M624" i="5" s="1"/>
  <c r="L623" i="5"/>
  <c r="K623" i="5"/>
  <c r="L622" i="5"/>
  <c r="K622" i="5"/>
  <c r="I622" i="5"/>
  <c r="G622" i="5"/>
  <c r="M622" i="5" s="1"/>
  <c r="L621" i="5"/>
  <c r="K621" i="5"/>
  <c r="J621" i="5"/>
  <c r="H621" i="5"/>
  <c r="G621" i="5"/>
  <c r="M621" i="5" s="1"/>
  <c r="L620" i="5"/>
  <c r="K620" i="5"/>
  <c r="J620" i="5"/>
  <c r="I620" i="5"/>
  <c r="L619" i="5"/>
  <c r="K619" i="5"/>
  <c r="J619" i="5"/>
  <c r="I619" i="5"/>
  <c r="G619" i="5"/>
  <c r="M619" i="5" s="1"/>
  <c r="L618" i="5"/>
  <c r="K618" i="5"/>
  <c r="J618" i="5"/>
  <c r="I618" i="5"/>
  <c r="H618" i="5"/>
  <c r="N618" i="5" s="1"/>
  <c r="L617" i="5"/>
  <c r="K617" i="5"/>
  <c r="G617" i="5"/>
  <c r="M617" i="5" s="1"/>
  <c r="L616" i="5"/>
  <c r="K616" i="5"/>
  <c r="L615" i="5"/>
  <c r="K615" i="5"/>
  <c r="L614" i="5"/>
  <c r="K614" i="5"/>
  <c r="L613" i="5"/>
  <c r="K613" i="5"/>
  <c r="J613" i="5"/>
  <c r="I613" i="5"/>
  <c r="G613" i="5"/>
  <c r="F612" i="5"/>
  <c r="J636" i="5" s="1"/>
  <c r="E612" i="5"/>
  <c r="I640" i="5" s="1"/>
  <c r="D612" i="5"/>
  <c r="H640" i="5" s="1"/>
  <c r="N640" i="5" s="1"/>
  <c r="C612" i="5"/>
  <c r="G640" i="5" s="1"/>
  <c r="M640" i="5" s="1"/>
  <c r="N604" i="5"/>
  <c r="L604" i="5"/>
  <c r="K604" i="5"/>
  <c r="J604" i="5"/>
  <c r="I604" i="5"/>
  <c r="H604" i="5"/>
  <c r="G604" i="5"/>
  <c r="M604" i="5" s="1"/>
  <c r="L603" i="5"/>
  <c r="K603" i="5"/>
  <c r="J603" i="5"/>
  <c r="I603" i="5"/>
  <c r="H603" i="5"/>
  <c r="N603" i="5" s="1"/>
  <c r="G603" i="5"/>
  <c r="M603" i="5" s="1"/>
  <c r="N602" i="5"/>
  <c r="L602" i="5"/>
  <c r="K602" i="5"/>
  <c r="J602" i="5"/>
  <c r="I602" i="5"/>
  <c r="H602" i="5"/>
  <c r="G602" i="5"/>
  <c r="M602" i="5" s="1"/>
  <c r="L601" i="5"/>
  <c r="K601" i="5"/>
  <c r="J601" i="5"/>
  <c r="I601" i="5"/>
  <c r="H601" i="5"/>
  <c r="N601" i="5" s="1"/>
  <c r="G601" i="5"/>
  <c r="M601" i="5" s="1"/>
  <c r="M600" i="5"/>
  <c r="L600" i="5"/>
  <c r="K600" i="5"/>
  <c r="J600" i="5"/>
  <c r="I600" i="5"/>
  <c r="G600" i="5"/>
  <c r="M599" i="5"/>
  <c r="L599" i="5"/>
  <c r="K599" i="5"/>
  <c r="J599" i="5"/>
  <c r="I599" i="5"/>
  <c r="H599" i="5"/>
  <c r="N599" i="5" s="1"/>
  <c r="G599" i="5"/>
  <c r="M598" i="5"/>
  <c r="L598" i="5"/>
  <c r="K598" i="5"/>
  <c r="J598" i="5"/>
  <c r="I598" i="5"/>
  <c r="H598" i="5"/>
  <c r="N598" i="5" s="1"/>
  <c r="G598" i="5"/>
  <c r="L597" i="5"/>
  <c r="K597" i="5"/>
  <c r="I597" i="5"/>
  <c r="L596" i="5"/>
  <c r="K596" i="5"/>
  <c r="I596" i="5"/>
  <c r="G596" i="5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M593" i="5"/>
  <c r="L593" i="5"/>
  <c r="K593" i="5"/>
  <c r="J593" i="5"/>
  <c r="I593" i="5"/>
  <c r="H593" i="5"/>
  <c r="N593" i="5" s="1"/>
  <c r="G593" i="5"/>
  <c r="L592" i="5"/>
  <c r="K592" i="5"/>
  <c r="J592" i="5"/>
  <c r="I592" i="5"/>
  <c r="H592" i="5"/>
  <c r="N592" i="5" s="1"/>
  <c r="G592" i="5"/>
  <c r="M592" i="5" s="1"/>
  <c r="L591" i="5"/>
  <c r="K591" i="5"/>
  <c r="J591" i="5"/>
  <c r="I591" i="5"/>
  <c r="G591" i="5"/>
  <c r="L590" i="5"/>
  <c r="K590" i="5"/>
  <c r="I590" i="5"/>
  <c r="L589" i="5"/>
  <c r="K589" i="5"/>
  <c r="I589" i="5"/>
  <c r="L588" i="5"/>
  <c r="K588" i="5"/>
  <c r="G588" i="5"/>
  <c r="M588" i="5" s="1"/>
  <c r="M587" i="5"/>
  <c r="L587" i="5"/>
  <c r="K587" i="5"/>
  <c r="J587" i="5"/>
  <c r="I587" i="5"/>
  <c r="H587" i="5"/>
  <c r="N587" i="5" s="1"/>
  <c r="G587" i="5"/>
  <c r="L586" i="5"/>
  <c r="K586" i="5"/>
  <c r="J586" i="5"/>
  <c r="I586" i="5"/>
  <c r="H586" i="5"/>
  <c r="N586" i="5" s="1"/>
  <c r="G586" i="5"/>
  <c r="M586" i="5" s="1"/>
  <c r="L585" i="5"/>
  <c r="K585" i="5"/>
  <c r="J585" i="5"/>
  <c r="I585" i="5"/>
  <c r="H585" i="5"/>
  <c r="N585" i="5" s="1"/>
  <c r="G585" i="5"/>
  <c r="M585" i="5" s="1"/>
  <c r="L584" i="5"/>
  <c r="K584" i="5"/>
  <c r="J584" i="5"/>
  <c r="I584" i="5"/>
  <c r="H584" i="5"/>
  <c r="N584" i="5" s="1"/>
  <c r="G584" i="5"/>
  <c r="M584" i="5" s="1"/>
  <c r="L583" i="5"/>
  <c r="K583" i="5"/>
  <c r="I583" i="5"/>
  <c r="G583" i="5"/>
  <c r="M583" i="5" s="1"/>
  <c r="N582" i="5"/>
  <c r="L582" i="5"/>
  <c r="K582" i="5"/>
  <c r="J582" i="5"/>
  <c r="I582" i="5"/>
  <c r="H582" i="5"/>
  <c r="G582" i="5"/>
  <c r="M582" i="5" s="1"/>
  <c r="N581" i="5"/>
  <c r="L581" i="5"/>
  <c r="K581" i="5"/>
  <c r="J581" i="5"/>
  <c r="I581" i="5"/>
  <c r="H581" i="5"/>
  <c r="G581" i="5"/>
  <c r="M581" i="5" s="1"/>
  <c r="N580" i="5"/>
  <c r="L580" i="5"/>
  <c r="K580" i="5"/>
  <c r="J580" i="5"/>
  <c r="I580" i="5"/>
  <c r="H580" i="5"/>
  <c r="G580" i="5"/>
  <c r="M580" i="5" s="1"/>
  <c r="N579" i="5"/>
  <c r="L579" i="5"/>
  <c r="K579" i="5"/>
  <c r="J579" i="5"/>
  <c r="I579" i="5"/>
  <c r="H579" i="5"/>
  <c r="G579" i="5"/>
  <c r="M579" i="5" s="1"/>
  <c r="N578" i="5"/>
  <c r="L578" i="5"/>
  <c r="K578" i="5"/>
  <c r="J578" i="5"/>
  <c r="I578" i="5"/>
  <c r="H578" i="5"/>
  <c r="G578" i="5"/>
  <c r="M578" i="5" s="1"/>
  <c r="L577" i="5"/>
  <c r="K577" i="5"/>
  <c r="J577" i="5"/>
  <c r="I577" i="5"/>
  <c r="N576" i="5"/>
  <c r="L576" i="5"/>
  <c r="K576" i="5"/>
  <c r="J576" i="5"/>
  <c r="I576" i="5"/>
  <c r="H576" i="5"/>
  <c r="G576" i="5"/>
  <c r="M576" i="5" s="1"/>
  <c r="N575" i="5"/>
  <c r="L575" i="5"/>
  <c r="K575" i="5"/>
  <c r="J575" i="5"/>
  <c r="I575" i="5"/>
  <c r="H575" i="5"/>
  <c r="G575" i="5"/>
  <c r="M575" i="5" s="1"/>
  <c r="N574" i="5"/>
  <c r="L574" i="5"/>
  <c r="K574" i="5"/>
  <c r="J574" i="5"/>
  <c r="I574" i="5"/>
  <c r="H574" i="5"/>
  <c r="L573" i="5"/>
  <c r="K573" i="5"/>
  <c r="J573" i="5"/>
  <c r="I573" i="5"/>
  <c r="H573" i="5"/>
  <c r="N573" i="5" s="1"/>
  <c r="G573" i="5"/>
  <c r="M573" i="5" s="1"/>
  <c r="L572" i="5"/>
  <c r="K572" i="5"/>
  <c r="J572" i="5"/>
  <c r="I572" i="5"/>
  <c r="G572" i="5"/>
  <c r="L571" i="5"/>
  <c r="K571" i="5"/>
  <c r="J571" i="5"/>
  <c r="L570" i="5"/>
  <c r="K570" i="5"/>
  <c r="G570" i="5"/>
  <c r="M569" i="5"/>
  <c r="L569" i="5"/>
  <c r="K569" i="5"/>
  <c r="J569" i="5"/>
  <c r="I569" i="5"/>
  <c r="H569" i="5"/>
  <c r="N569" i="5" s="1"/>
  <c r="G569" i="5"/>
  <c r="L568" i="5"/>
  <c r="K568" i="5"/>
  <c r="J568" i="5"/>
  <c r="I568" i="5"/>
  <c r="L567" i="5"/>
  <c r="K567" i="5"/>
  <c r="I567" i="5"/>
  <c r="G567" i="5"/>
  <c r="L566" i="5"/>
  <c r="K566" i="5"/>
  <c r="J566" i="5"/>
  <c r="I566" i="5"/>
  <c r="H566" i="5"/>
  <c r="N566" i="5" s="1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I564" i="5"/>
  <c r="L563" i="5"/>
  <c r="K563" i="5"/>
  <c r="J563" i="5"/>
  <c r="L562" i="5"/>
  <c r="K562" i="5"/>
  <c r="J562" i="5"/>
  <c r="I562" i="5"/>
  <c r="H562" i="5"/>
  <c r="N562" i="5" s="1"/>
  <c r="G562" i="5"/>
  <c r="M562" i="5" s="1"/>
  <c r="L561" i="5"/>
  <c r="K561" i="5"/>
  <c r="I561" i="5"/>
  <c r="G561" i="5"/>
  <c r="L560" i="5"/>
  <c r="K560" i="5"/>
  <c r="J560" i="5"/>
  <c r="I560" i="5"/>
  <c r="H560" i="5"/>
  <c r="N560" i="5" s="1"/>
  <c r="G560" i="5"/>
  <c r="M560" i="5" s="1"/>
  <c r="L559" i="5"/>
  <c r="K559" i="5"/>
  <c r="J559" i="5"/>
  <c r="I559" i="5"/>
  <c r="H559" i="5"/>
  <c r="N559" i="5" s="1"/>
  <c r="G559" i="5"/>
  <c r="M559" i="5" s="1"/>
  <c r="L558" i="5"/>
  <c r="K558" i="5"/>
  <c r="I558" i="5"/>
  <c r="G558" i="5"/>
  <c r="M558" i="5" s="1"/>
  <c r="L557" i="5"/>
  <c r="K557" i="5"/>
  <c r="I557" i="5"/>
  <c r="G557" i="5"/>
  <c r="M557" i="5" s="1"/>
  <c r="N556" i="5"/>
  <c r="L556" i="5"/>
  <c r="K556" i="5"/>
  <c r="J556" i="5"/>
  <c r="I556" i="5"/>
  <c r="H556" i="5"/>
  <c r="G556" i="5"/>
  <c r="M556" i="5" s="1"/>
  <c r="N555" i="5"/>
  <c r="L555" i="5"/>
  <c r="K555" i="5"/>
  <c r="J555" i="5"/>
  <c r="I555" i="5"/>
  <c r="H555" i="5"/>
  <c r="G555" i="5"/>
  <c r="M555" i="5" s="1"/>
  <c r="L554" i="5"/>
  <c r="K554" i="5"/>
  <c r="J554" i="5"/>
  <c r="I554" i="5"/>
  <c r="G554" i="5"/>
  <c r="M554" i="5" s="1"/>
  <c r="M553" i="5"/>
  <c r="L553" i="5"/>
  <c r="K553" i="5"/>
  <c r="J553" i="5"/>
  <c r="I553" i="5"/>
  <c r="H553" i="5"/>
  <c r="N553" i="5" s="1"/>
  <c r="G553" i="5"/>
  <c r="L552" i="5"/>
  <c r="K552" i="5"/>
  <c r="J552" i="5"/>
  <c r="I552" i="5"/>
  <c r="G552" i="5"/>
  <c r="M552" i="5" s="1"/>
  <c r="N551" i="5"/>
  <c r="L551" i="5"/>
  <c r="K551" i="5"/>
  <c r="J551" i="5"/>
  <c r="I551" i="5"/>
  <c r="H551" i="5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N548" i="5"/>
  <c r="L548" i="5"/>
  <c r="K548" i="5"/>
  <c r="J548" i="5"/>
  <c r="I548" i="5"/>
  <c r="H548" i="5"/>
  <c r="G548" i="5"/>
  <c r="M548" i="5" s="1"/>
  <c r="N547" i="5"/>
  <c r="L547" i="5"/>
  <c r="K547" i="5"/>
  <c r="J547" i="5"/>
  <c r="I547" i="5"/>
  <c r="H547" i="5"/>
  <c r="G547" i="5"/>
  <c r="M547" i="5" s="1"/>
  <c r="L546" i="5"/>
  <c r="K546" i="5"/>
  <c r="I546" i="5"/>
  <c r="L545" i="5"/>
  <c r="K545" i="5"/>
  <c r="J545" i="5"/>
  <c r="I545" i="5"/>
  <c r="G545" i="5"/>
  <c r="M545" i="5" s="1"/>
  <c r="L544" i="5"/>
  <c r="K544" i="5"/>
  <c r="J544" i="5"/>
  <c r="I544" i="5"/>
  <c r="L543" i="5"/>
  <c r="K543" i="5"/>
  <c r="I543" i="5"/>
  <c r="H543" i="5"/>
  <c r="G543" i="5"/>
  <c r="M543" i="5" s="1"/>
  <c r="N542" i="5"/>
  <c r="L542" i="5"/>
  <c r="K542" i="5"/>
  <c r="J542" i="5"/>
  <c r="I542" i="5"/>
  <c r="H542" i="5"/>
  <c r="G542" i="5"/>
  <c r="M542" i="5" s="1"/>
  <c r="L541" i="5"/>
  <c r="K541" i="5"/>
  <c r="J541" i="5"/>
  <c r="H541" i="5"/>
  <c r="N541" i="5" s="1"/>
  <c r="G541" i="5"/>
  <c r="L540" i="5"/>
  <c r="K540" i="5"/>
  <c r="L539" i="5"/>
  <c r="K539" i="5"/>
  <c r="J539" i="5"/>
  <c r="H539" i="5"/>
  <c r="N539" i="5" s="1"/>
  <c r="M538" i="5"/>
  <c r="L538" i="5"/>
  <c r="K538" i="5"/>
  <c r="J538" i="5"/>
  <c r="I538" i="5"/>
  <c r="H538" i="5"/>
  <c r="N538" i="5" s="1"/>
  <c r="G538" i="5"/>
  <c r="L537" i="5"/>
  <c r="K537" i="5"/>
  <c r="J537" i="5"/>
  <c r="I537" i="5"/>
  <c r="G537" i="5"/>
  <c r="M537" i="5" s="1"/>
  <c r="L536" i="5"/>
  <c r="K536" i="5"/>
  <c r="J536" i="5"/>
  <c r="I536" i="5"/>
  <c r="H536" i="5"/>
  <c r="N536" i="5" s="1"/>
  <c r="G536" i="5"/>
  <c r="M536" i="5" s="1"/>
  <c r="L535" i="5"/>
  <c r="K535" i="5"/>
  <c r="J535" i="5"/>
  <c r="I535" i="5"/>
  <c r="N534" i="5"/>
  <c r="L534" i="5"/>
  <c r="K534" i="5"/>
  <c r="J534" i="5"/>
  <c r="I534" i="5"/>
  <c r="H534" i="5"/>
  <c r="G534" i="5"/>
  <c r="M534" i="5" s="1"/>
  <c r="L533" i="5"/>
  <c r="K533" i="5"/>
  <c r="J533" i="5"/>
  <c r="I533" i="5"/>
  <c r="G533" i="5"/>
  <c r="M533" i="5" s="1"/>
  <c r="M532" i="5"/>
  <c r="L532" i="5"/>
  <c r="K532" i="5"/>
  <c r="J532" i="5"/>
  <c r="I532" i="5"/>
  <c r="H532" i="5"/>
  <c r="N532" i="5" s="1"/>
  <c r="G532" i="5"/>
  <c r="M531" i="5"/>
  <c r="L531" i="5"/>
  <c r="K531" i="5"/>
  <c r="J531" i="5"/>
  <c r="I531" i="5"/>
  <c r="H531" i="5"/>
  <c r="N531" i="5" s="1"/>
  <c r="G531" i="5"/>
  <c r="L530" i="5"/>
  <c r="K530" i="5"/>
  <c r="J530" i="5"/>
  <c r="I530" i="5"/>
  <c r="H530" i="5"/>
  <c r="N530" i="5" s="1"/>
  <c r="G530" i="5"/>
  <c r="M530" i="5" s="1"/>
  <c r="L529" i="5"/>
  <c r="K529" i="5"/>
  <c r="J529" i="5"/>
  <c r="I529" i="5"/>
  <c r="H529" i="5"/>
  <c r="N529" i="5" s="1"/>
  <c r="G529" i="5"/>
  <c r="M529" i="5" s="1"/>
  <c r="L528" i="5"/>
  <c r="K528" i="5"/>
  <c r="I528" i="5"/>
  <c r="L527" i="5"/>
  <c r="K527" i="5"/>
  <c r="J527" i="5"/>
  <c r="I527" i="5"/>
  <c r="H527" i="5"/>
  <c r="N527" i="5" s="1"/>
  <c r="G527" i="5"/>
  <c r="M527" i="5" s="1"/>
  <c r="L526" i="5"/>
  <c r="K526" i="5"/>
  <c r="I526" i="5"/>
  <c r="H526" i="5"/>
  <c r="N526" i="5" s="1"/>
  <c r="L525" i="5"/>
  <c r="K525" i="5"/>
  <c r="J525" i="5"/>
  <c r="I525" i="5"/>
  <c r="H525" i="5"/>
  <c r="N525" i="5" s="1"/>
  <c r="G525" i="5"/>
  <c r="M525" i="5" s="1"/>
  <c r="M524" i="5"/>
  <c r="L524" i="5"/>
  <c r="K524" i="5"/>
  <c r="J524" i="5"/>
  <c r="I524" i="5"/>
  <c r="H524" i="5"/>
  <c r="N524" i="5" s="1"/>
  <c r="G524" i="5"/>
  <c r="M523" i="5"/>
  <c r="L523" i="5"/>
  <c r="K523" i="5"/>
  <c r="J523" i="5"/>
  <c r="I523" i="5"/>
  <c r="H523" i="5"/>
  <c r="N523" i="5" s="1"/>
  <c r="G523" i="5"/>
  <c r="L522" i="5"/>
  <c r="K522" i="5"/>
  <c r="J522" i="5"/>
  <c r="I522" i="5"/>
  <c r="H522" i="5"/>
  <c r="N522" i="5" s="1"/>
  <c r="G522" i="5"/>
  <c r="M522" i="5" s="1"/>
  <c r="M521" i="5"/>
  <c r="L521" i="5"/>
  <c r="K521" i="5"/>
  <c r="J521" i="5"/>
  <c r="I521" i="5"/>
  <c r="H521" i="5"/>
  <c r="N521" i="5" s="1"/>
  <c r="G521" i="5"/>
  <c r="M520" i="5"/>
  <c r="L520" i="5"/>
  <c r="K520" i="5"/>
  <c r="J520" i="5"/>
  <c r="I520" i="5"/>
  <c r="H520" i="5"/>
  <c r="N520" i="5" s="1"/>
  <c r="G520" i="5"/>
  <c r="L519" i="5"/>
  <c r="K519" i="5"/>
  <c r="J519" i="5"/>
  <c r="I519" i="5"/>
  <c r="H519" i="5"/>
  <c r="N519" i="5" s="1"/>
  <c r="G519" i="5"/>
  <c r="M519" i="5" s="1"/>
  <c r="L518" i="5"/>
  <c r="K518" i="5"/>
  <c r="I518" i="5"/>
  <c r="G518" i="5"/>
  <c r="M517" i="5"/>
  <c r="L517" i="5"/>
  <c r="K517" i="5"/>
  <c r="I517" i="5"/>
  <c r="H517" i="5"/>
  <c r="N517" i="5" s="1"/>
  <c r="G517" i="5"/>
  <c r="M516" i="5"/>
  <c r="L516" i="5"/>
  <c r="K516" i="5"/>
  <c r="J516" i="5"/>
  <c r="I516" i="5"/>
  <c r="H516" i="5"/>
  <c r="N516" i="5" s="1"/>
  <c r="G516" i="5"/>
  <c r="M515" i="5"/>
  <c r="L515" i="5"/>
  <c r="K515" i="5"/>
  <c r="J515" i="5"/>
  <c r="I515" i="5"/>
  <c r="H515" i="5"/>
  <c r="N515" i="5" s="1"/>
  <c r="G515" i="5"/>
  <c r="M514" i="5"/>
  <c r="L514" i="5"/>
  <c r="K514" i="5"/>
  <c r="I514" i="5"/>
  <c r="H514" i="5"/>
  <c r="N514" i="5" s="1"/>
  <c r="G514" i="5"/>
  <c r="L513" i="5"/>
  <c r="N513" i="5" s="1"/>
  <c r="K513" i="5"/>
  <c r="I513" i="5"/>
  <c r="H513" i="5"/>
  <c r="G513" i="5"/>
  <c r="L512" i="5"/>
  <c r="K512" i="5"/>
  <c r="I512" i="5"/>
  <c r="L511" i="5"/>
  <c r="K511" i="5"/>
  <c r="I511" i="5"/>
  <c r="G511" i="5"/>
  <c r="M511" i="5" s="1"/>
  <c r="N510" i="5"/>
  <c r="L510" i="5"/>
  <c r="K510" i="5"/>
  <c r="J510" i="5"/>
  <c r="I510" i="5"/>
  <c r="H510" i="5"/>
  <c r="G510" i="5"/>
  <c r="M510" i="5" s="1"/>
  <c r="L509" i="5"/>
  <c r="K509" i="5"/>
  <c r="J509" i="5"/>
  <c r="I509" i="5"/>
  <c r="H509" i="5"/>
  <c r="N509" i="5" s="1"/>
  <c r="G509" i="5"/>
  <c r="M509" i="5" s="1"/>
  <c r="N508" i="5"/>
  <c r="L508" i="5"/>
  <c r="K508" i="5"/>
  <c r="J508" i="5"/>
  <c r="I508" i="5"/>
  <c r="H508" i="5"/>
  <c r="G508" i="5"/>
  <c r="M508" i="5" s="1"/>
  <c r="L507" i="5"/>
  <c r="K507" i="5"/>
  <c r="I507" i="5"/>
  <c r="N506" i="5"/>
  <c r="L506" i="5"/>
  <c r="K506" i="5"/>
  <c r="I506" i="5"/>
  <c r="H506" i="5"/>
  <c r="G506" i="5"/>
  <c r="M506" i="5" s="1"/>
  <c r="M505" i="5"/>
  <c r="L505" i="5"/>
  <c r="K505" i="5"/>
  <c r="J505" i="5"/>
  <c r="I505" i="5"/>
  <c r="H505" i="5"/>
  <c r="N505" i="5" s="1"/>
  <c r="G505" i="5"/>
  <c r="L504" i="5"/>
  <c r="K504" i="5"/>
  <c r="J504" i="5"/>
  <c r="I504" i="5"/>
  <c r="G504" i="5"/>
  <c r="M504" i="5" s="1"/>
  <c r="N503" i="5"/>
  <c r="L503" i="5"/>
  <c r="K503" i="5"/>
  <c r="J503" i="5"/>
  <c r="I503" i="5"/>
  <c r="H503" i="5"/>
  <c r="G503" i="5"/>
  <c r="M503" i="5" s="1"/>
  <c r="L502" i="5"/>
  <c r="K502" i="5"/>
  <c r="I502" i="5"/>
  <c r="H502" i="5"/>
  <c r="N502" i="5" s="1"/>
  <c r="G502" i="5"/>
  <c r="L501" i="5"/>
  <c r="K501" i="5"/>
  <c r="J501" i="5"/>
  <c r="I501" i="5"/>
  <c r="H501" i="5"/>
  <c r="N501" i="5" s="1"/>
  <c r="G501" i="5"/>
  <c r="M501" i="5" s="1"/>
  <c r="N500" i="5"/>
  <c r="L500" i="5"/>
  <c r="K500" i="5"/>
  <c r="J500" i="5"/>
  <c r="I500" i="5"/>
  <c r="H500" i="5"/>
  <c r="G500" i="5"/>
  <c r="M500" i="5" s="1"/>
  <c r="L499" i="5"/>
  <c r="K499" i="5"/>
  <c r="G499" i="5"/>
  <c r="M499" i="5" s="1"/>
  <c r="L498" i="5"/>
  <c r="K498" i="5"/>
  <c r="I498" i="5"/>
  <c r="G498" i="5"/>
  <c r="M498" i="5" s="1"/>
  <c r="L497" i="5"/>
  <c r="K497" i="5"/>
  <c r="I497" i="5"/>
  <c r="G497" i="5"/>
  <c r="M497" i="5" s="1"/>
  <c r="L496" i="5"/>
  <c r="K496" i="5"/>
  <c r="J496" i="5"/>
  <c r="I496" i="5"/>
  <c r="H496" i="5"/>
  <c r="N496" i="5" s="1"/>
  <c r="G496" i="5"/>
  <c r="M496" i="5" s="1"/>
  <c r="L495" i="5"/>
  <c r="K495" i="5"/>
  <c r="J495" i="5"/>
  <c r="I495" i="5"/>
  <c r="H495" i="5"/>
  <c r="N495" i="5" s="1"/>
  <c r="G495" i="5"/>
  <c r="M495" i="5" s="1"/>
  <c r="L494" i="5"/>
  <c r="K494" i="5"/>
  <c r="I494" i="5"/>
  <c r="H494" i="5"/>
  <c r="G494" i="5"/>
  <c r="M494" i="5" s="1"/>
  <c r="L493" i="5"/>
  <c r="K493" i="5"/>
  <c r="G493" i="5"/>
  <c r="M493" i="5" s="1"/>
  <c r="L492" i="5"/>
  <c r="K492" i="5"/>
  <c r="M492" i="5" s="1"/>
  <c r="I492" i="5"/>
  <c r="H492" i="5"/>
  <c r="N492" i="5" s="1"/>
  <c r="G492" i="5"/>
  <c r="L491" i="5"/>
  <c r="K491" i="5"/>
  <c r="J491" i="5"/>
  <c r="I491" i="5"/>
  <c r="G491" i="5"/>
  <c r="M491" i="5" s="1"/>
  <c r="L490" i="5"/>
  <c r="K490" i="5"/>
  <c r="J490" i="5"/>
  <c r="I490" i="5"/>
  <c r="G490" i="5"/>
  <c r="M489" i="5"/>
  <c r="L489" i="5"/>
  <c r="K489" i="5"/>
  <c r="I489" i="5"/>
  <c r="H489" i="5"/>
  <c r="N489" i="5" s="1"/>
  <c r="G489" i="5"/>
  <c r="M488" i="5"/>
  <c r="L488" i="5"/>
  <c r="K488" i="5"/>
  <c r="J488" i="5"/>
  <c r="I488" i="5"/>
  <c r="H488" i="5"/>
  <c r="N488" i="5" s="1"/>
  <c r="G488" i="5"/>
  <c r="L487" i="5"/>
  <c r="K487" i="5"/>
  <c r="I487" i="5"/>
  <c r="G487" i="5"/>
  <c r="M487" i="5" s="1"/>
  <c r="N486" i="5"/>
  <c r="M486" i="5"/>
  <c r="L486" i="5"/>
  <c r="K486" i="5"/>
  <c r="J486" i="5"/>
  <c r="I486" i="5"/>
  <c r="H486" i="5"/>
  <c r="G486" i="5"/>
  <c r="L485" i="5"/>
  <c r="K485" i="5"/>
  <c r="J485" i="5"/>
  <c r="I485" i="5"/>
  <c r="G485" i="5"/>
  <c r="M485" i="5" s="1"/>
  <c r="L484" i="5"/>
  <c r="K484" i="5"/>
  <c r="I484" i="5"/>
  <c r="G484" i="5"/>
  <c r="L483" i="5"/>
  <c r="K483" i="5"/>
  <c r="I483" i="5"/>
  <c r="G483" i="5"/>
  <c r="M482" i="5"/>
  <c r="L482" i="5"/>
  <c r="K482" i="5"/>
  <c r="J482" i="5"/>
  <c r="I482" i="5"/>
  <c r="H482" i="5"/>
  <c r="N482" i="5" s="1"/>
  <c r="G482" i="5"/>
  <c r="L481" i="5"/>
  <c r="K481" i="5"/>
  <c r="I481" i="5"/>
  <c r="G481" i="5"/>
  <c r="M481" i="5" s="1"/>
  <c r="L480" i="5"/>
  <c r="K480" i="5"/>
  <c r="J480" i="5"/>
  <c r="I480" i="5"/>
  <c r="H480" i="5"/>
  <c r="N480" i="5" s="1"/>
  <c r="G480" i="5"/>
  <c r="M480" i="5" s="1"/>
  <c r="N479" i="5"/>
  <c r="L479" i="5"/>
  <c r="K479" i="5"/>
  <c r="J479" i="5"/>
  <c r="I479" i="5"/>
  <c r="H479" i="5"/>
  <c r="G479" i="5"/>
  <c r="M479" i="5" s="1"/>
  <c r="L478" i="5"/>
  <c r="K478" i="5"/>
  <c r="J478" i="5"/>
  <c r="I478" i="5"/>
  <c r="L477" i="5"/>
  <c r="K477" i="5"/>
  <c r="J477" i="5"/>
  <c r="I477" i="5"/>
  <c r="H477" i="5"/>
  <c r="N477" i="5" s="1"/>
  <c r="G477" i="5"/>
  <c r="M477" i="5" s="1"/>
  <c r="M476" i="5"/>
  <c r="L476" i="5"/>
  <c r="K476" i="5"/>
  <c r="J476" i="5"/>
  <c r="I476" i="5"/>
  <c r="G476" i="5"/>
  <c r="L475" i="5"/>
  <c r="K475" i="5"/>
  <c r="J475" i="5"/>
  <c r="I475" i="5"/>
  <c r="H475" i="5"/>
  <c r="N475" i="5" s="1"/>
  <c r="G475" i="5"/>
  <c r="M475" i="5" s="1"/>
  <c r="M474" i="5"/>
  <c r="L474" i="5"/>
  <c r="K474" i="5"/>
  <c r="J474" i="5"/>
  <c r="I474" i="5"/>
  <c r="H474" i="5"/>
  <c r="N474" i="5" s="1"/>
  <c r="G474" i="5"/>
  <c r="L473" i="5"/>
  <c r="K473" i="5"/>
  <c r="I473" i="5"/>
  <c r="G473" i="5"/>
  <c r="M473" i="5" s="1"/>
  <c r="N472" i="5"/>
  <c r="L472" i="5"/>
  <c r="K472" i="5"/>
  <c r="J472" i="5"/>
  <c r="I472" i="5"/>
  <c r="H472" i="5"/>
  <c r="L471" i="5"/>
  <c r="K471" i="5"/>
  <c r="J471" i="5"/>
  <c r="I471" i="5"/>
  <c r="G471" i="5"/>
  <c r="L470" i="5"/>
  <c r="K470" i="5"/>
  <c r="J470" i="5"/>
  <c r="I470" i="5"/>
  <c r="G470" i="5"/>
  <c r="M470" i="5" s="1"/>
  <c r="L469" i="5"/>
  <c r="N469" i="5" s="1"/>
  <c r="K469" i="5"/>
  <c r="I469" i="5"/>
  <c r="H469" i="5"/>
  <c r="G469" i="5"/>
  <c r="N468" i="5"/>
  <c r="L468" i="5"/>
  <c r="K468" i="5"/>
  <c r="J468" i="5"/>
  <c r="I468" i="5"/>
  <c r="H468" i="5"/>
  <c r="G468" i="5"/>
  <c r="M468" i="5" s="1"/>
  <c r="L467" i="5"/>
  <c r="K467" i="5"/>
  <c r="I467" i="5"/>
  <c r="H467" i="5"/>
  <c r="N467" i="5" s="1"/>
  <c r="G467" i="5"/>
  <c r="L466" i="5"/>
  <c r="K466" i="5"/>
  <c r="J466" i="5"/>
  <c r="I466" i="5"/>
  <c r="H466" i="5"/>
  <c r="N466" i="5" s="1"/>
  <c r="G466" i="5"/>
  <c r="M466" i="5" s="1"/>
  <c r="L465" i="5"/>
  <c r="K465" i="5"/>
  <c r="I465" i="5"/>
  <c r="H465" i="5"/>
  <c r="N465" i="5" s="1"/>
  <c r="G465" i="5"/>
  <c r="M465" i="5" s="1"/>
  <c r="L464" i="5"/>
  <c r="K464" i="5"/>
  <c r="J464" i="5"/>
  <c r="I464" i="5"/>
  <c r="H464" i="5"/>
  <c r="N464" i="5" s="1"/>
  <c r="G464" i="5"/>
  <c r="M464" i="5" s="1"/>
  <c r="M463" i="5"/>
  <c r="L463" i="5"/>
  <c r="K463" i="5"/>
  <c r="J463" i="5"/>
  <c r="I463" i="5"/>
  <c r="H463" i="5"/>
  <c r="N463" i="5" s="1"/>
  <c r="G463" i="5"/>
  <c r="L462" i="5"/>
  <c r="K462" i="5"/>
  <c r="J462" i="5"/>
  <c r="I462" i="5"/>
  <c r="G462" i="5"/>
  <c r="M462" i="5" s="1"/>
  <c r="N461" i="5"/>
  <c r="L461" i="5"/>
  <c r="K461" i="5"/>
  <c r="J461" i="5"/>
  <c r="I461" i="5"/>
  <c r="H461" i="5"/>
  <c r="G461" i="5"/>
  <c r="M461" i="5" s="1"/>
  <c r="L460" i="5"/>
  <c r="K460" i="5"/>
  <c r="I460" i="5"/>
  <c r="G460" i="5"/>
  <c r="M460" i="5" s="1"/>
  <c r="L459" i="5"/>
  <c r="K459" i="5"/>
  <c r="J459" i="5"/>
  <c r="I459" i="5"/>
  <c r="H459" i="5"/>
  <c r="N459" i="5" s="1"/>
  <c r="G459" i="5"/>
  <c r="M459" i="5" s="1"/>
  <c r="L458" i="5"/>
  <c r="K458" i="5"/>
  <c r="I458" i="5"/>
  <c r="H458" i="5"/>
  <c r="G458" i="5"/>
  <c r="M458" i="5" s="1"/>
  <c r="L457" i="5"/>
  <c r="K457" i="5"/>
  <c r="J457" i="5"/>
  <c r="I457" i="5"/>
  <c r="H457" i="5"/>
  <c r="N457" i="5" s="1"/>
  <c r="G457" i="5"/>
  <c r="M457" i="5" s="1"/>
  <c r="N456" i="5"/>
  <c r="L456" i="5"/>
  <c r="K456" i="5"/>
  <c r="J456" i="5"/>
  <c r="I456" i="5"/>
  <c r="H456" i="5"/>
  <c r="L455" i="5"/>
  <c r="K455" i="5"/>
  <c r="J455" i="5"/>
  <c r="I455" i="5"/>
  <c r="H455" i="5"/>
  <c r="N455" i="5" s="1"/>
  <c r="L454" i="5"/>
  <c r="K454" i="5"/>
  <c r="J454" i="5"/>
  <c r="I454" i="5"/>
  <c r="H454" i="5"/>
  <c r="N454" i="5" s="1"/>
  <c r="G454" i="5"/>
  <c r="M454" i="5" s="1"/>
  <c r="N453" i="5"/>
  <c r="L453" i="5"/>
  <c r="K453" i="5"/>
  <c r="J453" i="5"/>
  <c r="I453" i="5"/>
  <c r="H453" i="5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L450" i="5"/>
  <c r="K450" i="5"/>
  <c r="L449" i="5"/>
  <c r="K449" i="5"/>
  <c r="J449" i="5"/>
  <c r="H449" i="5"/>
  <c r="N449" i="5" s="1"/>
  <c r="L448" i="5"/>
  <c r="K448" i="5"/>
  <c r="J448" i="5"/>
  <c r="H448" i="5"/>
  <c r="N448" i="5" s="1"/>
  <c r="G448" i="5"/>
  <c r="M448" i="5" s="1"/>
  <c r="M447" i="5"/>
  <c r="L447" i="5"/>
  <c r="K447" i="5"/>
  <c r="J447" i="5"/>
  <c r="H447" i="5"/>
  <c r="N447" i="5" s="1"/>
  <c r="G447" i="5"/>
  <c r="L446" i="5"/>
  <c r="K446" i="5"/>
  <c r="L445" i="5"/>
  <c r="K445" i="5"/>
  <c r="J445" i="5"/>
  <c r="I445" i="5"/>
  <c r="H445" i="5"/>
  <c r="N445" i="5" s="1"/>
  <c r="G445" i="5"/>
  <c r="M445" i="5" s="1"/>
  <c r="N444" i="5"/>
  <c r="L444" i="5"/>
  <c r="K444" i="5"/>
  <c r="J444" i="5"/>
  <c r="I444" i="5"/>
  <c r="H444" i="5"/>
  <c r="G444" i="5"/>
  <c r="M444" i="5" s="1"/>
  <c r="L443" i="5"/>
  <c r="K443" i="5"/>
  <c r="I443" i="5"/>
  <c r="G443" i="5"/>
  <c r="M443" i="5" s="1"/>
  <c r="M442" i="5"/>
  <c r="L442" i="5"/>
  <c r="K442" i="5"/>
  <c r="J442" i="5"/>
  <c r="I442" i="5"/>
  <c r="G442" i="5"/>
  <c r="M441" i="5"/>
  <c r="L441" i="5"/>
  <c r="K441" i="5"/>
  <c r="J441" i="5"/>
  <c r="I441" i="5"/>
  <c r="H441" i="5"/>
  <c r="N441" i="5" s="1"/>
  <c r="G441" i="5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J438" i="5"/>
  <c r="I438" i="5"/>
  <c r="G438" i="5"/>
  <c r="M438" i="5" s="1"/>
  <c r="L437" i="5"/>
  <c r="K437" i="5"/>
  <c r="I437" i="5"/>
  <c r="L436" i="5"/>
  <c r="K436" i="5"/>
  <c r="J436" i="5"/>
  <c r="I436" i="5"/>
  <c r="L435" i="5"/>
  <c r="K435" i="5"/>
  <c r="L434" i="5"/>
  <c r="K434" i="5"/>
  <c r="J434" i="5"/>
  <c r="L433" i="5"/>
  <c r="K433" i="5"/>
  <c r="G433" i="5"/>
  <c r="M433" i="5" s="1"/>
  <c r="L432" i="5"/>
  <c r="K432" i="5"/>
  <c r="J432" i="5"/>
  <c r="H432" i="5"/>
  <c r="N432" i="5" s="1"/>
  <c r="G432" i="5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J429" i="5"/>
  <c r="I429" i="5"/>
  <c r="H429" i="5"/>
  <c r="N429" i="5" s="1"/>
  <c r="L428" i="5"/>
  <c r="K428" i="5"/>
  <c r="J428" i="5"/>
  <c r="L427" i="5"/>
  <c r="K427" i="5"/>
  <c r="H427" i="5"/>
  <c r="N427" i="5" s="1"/>
  <c r="G427" i="5"/>
  <c r="L426" i="5"/>
  <c r="K426" i="5"/>
  <c r="J426" i="5"/>
  <c r="H426" i="5"/>
  <c r="N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M416" i="5"/>
  <c r="L416" i="5"/>
  <c r="K416" i="5"/>
  <c r="I416" i="5"/>
  <c r="H416" i="5"/>
  <c r="N416" i="5" s="1"/>
  <c r="G416" i="5"/>
  <c r="M415" i="5"/>
  <c r="L415" i="5"/>
  <c r="K415" i="5"/>
  <c r="I415" i="5"/>
  <c r="H415" i="5"/>
  <c r="N415" i="5" s="1"/>
  <c r="G415" i="5"/>
  <c r="L414" i="5"/>
  <c r="K414" i="5"/>
  <c r="J414" i="5"/>
  <c r="I414" i="5"/>
  <c r="H414" i="5"/>
  <c r="N414" i="5" s="1"/>
  <c r="G414" i="5"/>
  <c r="M414" i="5" s="1"/>
  <c r="L413" i="5"/>
  <c r="K413" i="5"/>
  <c r="J413" i="5"/>
  <c r="H413" i="5"/>
  <c r="N413" i="5" s="1"/>
  <c r="M412" i="5"/>
  <c r="L412" i="5"/>
  <c r="K412" i="5"/>
  <c r="J412" i="5"/>
  <c r="I412" i="5"/>
  <c r="H412" i="5"/>
  <c r="N412" i="5" s="1"/>
  <c r="G412" i="5"/>
  <c r="L411" i="5"/>
  <c r="K411" i="5"/>
  <c r="J411" i="5"/>
  <c r="I411" i="5"/>
  <c r="G411" i="5"/>
  <c r="M411" i="5" s="1"/>
  <c r="L410" i="5"/>
  <c r="K410" i="5"/>
  <c r="M409" i="5"/>
  <c r="L409" i="5"/>
  <c r="K409" i="5"/>
  <c r="J409" i="5"/>
  <c r="H409" i="5"/>
  <c r="N409" i="5" s="1"/>
  <c r="G409" i="5"/>
  <c r="N408" i="5"/>
  <c r="L408" i="5"/>
  <c r="K408" i="5"/>
  <c r="J408" i="5"/>
  <c r="I408" i="5"/>
  <c r="H408" i="5"/>
  <c r="L407" i="5"/>
  <c r="K407" i="5"/>
  <c r="J407" i="5"/>
  <c r="I407" i="5"/>
  <c r="L406" i="5"/>
  <c r="K406" i="5"/>
  <c r="L405" i="5"/>
  <c r="K405" i="5"/>
  <c r="G405" i="5"/>
  <c r="M405" i="5" s="1"/>
  <c r="L404" i="5"/>
  <c r="K404" i="5"/>
  <c r="M404" i="5" s="1"/>
  <c r="J404" i="5"/>
  <c r="I404" i="5"/>
  <c r="G404" i="5"/>
  <c r="N403" i="5"/>
  <c r="M403" i="5"/>
  <c r="L403" i="5"/>
  <c r="K403" i="5"/>
  <c r="J403" i="5"/>
  <c r="I403" i="5"/>
  <c r="H403" i="5"/>
  <c r="G403" i="5"/>
  <c r="L402" i="5"/>
  <c r="K402" i="5"/>
  <c r="L401" i="5"/>
  <c r="K401" i="5"/>
  <c r="N400" i="5"/>
  <c r="M400" i="5"/>
  <c r="L400" i="5"/>
  <c r="K400" i="5"/>
  <c r="J400" i="5"/>
  <c r="I400" i="5"/>
  <c r="H400" i="5"/>
  <c r="G400" i="5"/>
  <c r="N399" i="5"/>
  <c r="M399" i="5"/>
  <c r="L399" i="5"/>
  <c r="K399" i="5"/>
  <c r="J399" i="5"/>
  <c r="I399" i="5"/>
  <c r="H399" i="5"/>
  <c r="G399" i="5"/>
  <c r="L398" i="5"/>
  <c r="K398" i="5"/>
  <c r="I398" i="5"/>
  <c r="H398" i="5"/>
  <c r="N398" i="5" s="1"/>
  <c r="N397" i="5"/>
  <c r="L397" i="5"/>
  <c r="K397" i="5"/>
  <c r="J397" i="5"/>
  <c r="I397" i="5"/>
  <c r="H397" i="5"/>
  <c r="L396" i="5"/>
  <c r="K396" i="5"/>
  <c r="H396" i="5"/>
  <c r="L395" i="5"/>
  <c r="K395" i="5"/>
  <c r="L394" i="5"/>
  <c r="K394" i="5"/>
  <c r="I394" i="5"/>
  <c r="G394" i="5"/>
  <c r="M394" i="5" s="1"/>
  <c r="L393" i="5"/>
  <c r="K393" i="5"/>
  <c r="J393" i="5"/>
  <c r="I393" i="5"/>
  <c r="H393" i="5"/>
  <c r="N393" i="5" s="1"/>
  <c r="G393" i="5"/>
  <c r="M393" i="5" s="1"/>
  <c r="L392" i="5"/>
  <c r="K392" i="5"/>
  <c r="J392" i="5"/>
  <c r="H392" i="5"/>
  <c r="N392" i="5" s="1"/>
  <c r="L391" i="5"/>
  <c r="K391" i="5"/>
  <c r="L390" i="5"/>
  <c r="K390" i="5"/>
  <c r="J390" i="5"/>
  <c r="I390" i="5"/>
  <c r="H390" i="5"/>
  <c r="N390" i="5" s="1"/>
  <c r="G390" i="5"/>
  <c r="M390" i="5" s="1"/>
  <c r="N389" i="5"/>
  <c r="L389" i="5"/>
  <c r="K389" i="5"/>
  <c r="J389" i="5"/>
  <c r="I389" i="5"/>
  <c r="H389" i="5"/>
  <c r="G389" i="5"/>
  <c r="M389" i="5" s="1"/>
  <c r="L388" i="5"/>
  <c r="K388" i="5"/>
  <c r="L387" i="5"/>
  <c r="K387" i="5"/>
  <c r="L386" i="5"/>
  <c r="K386" i="5"/>
  <c r="J386" i="5"/>
  <c r="N385" i="5"/>
  <c r="M385" i="5"/>
  <c r="L385" i="5"/>
  <c r="K385" i="5"/>
  <c r="J385" i="5"/>
  <c r="I385" i="5"/>
  <c r="H385" i="5"/>
  <c r="G385" i="5"/>
  <c r="L384" i="5"/>
  <c r="K384" i="5"/>
  <c r="L383" i="5"/>
  <c r="K383" i="5"/>
  <c r="N382" i="5"/>
  <c r="M382" i="5"/>
  <c r="L382" i="5"/>
  <c r="K382" i="5"/>
  <c r="J382" i="5"/>
  <c r="I382" i="5"/>
  <c r="H382" i="5"/>
  <c r="G382" i="5"/>
  <c r="N381" i="5"/>
  <c r="L381" i="5"/>
  <c r="K381" i="5"/>
  <c r="H381" i="5"/>
  <c r="L380" i="5"/>
  <c r="K380" i="5"/>
  <c r="J380" i="5"/>
  <c r="H380" i="5"/>
  <c r="N380" i="5" s="1"/>
  <c r="L379" i="5"/>
  <c r="K379" i="5"/>
  <c r="J379" i="5"/>
  <c r="I379" i="5"/>
  <c r="L378" i="5"/>
  <c r="K378" i="5"/>
  <c r="J378" i="5"/>
  <c r="H378" i="5"/>
  <c r="N378" i="5" s="1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J375" i="5"/>
  <c r="I375" i="5"/>
  <c r="H375" i="5"/>
  <c r="N375" i="5" s="1"/>
  <c r="G375" i="5"/>
  <c r="M375" i="5" s="1"/>
  <c r="N374" i="5"/>
  <c r="L374" i="5"/>
  <c r="K374" i="5"/>
  <c r="I374" i="5"/>
  <c r="H374" i="5"/>
  <c r="G374" i="5"/>
  <c r="M374" i="5" s="1"/>
  <c r="L373" i="5"/>
  <c r="K373" i="5"/>
  <c r="J373" i="5"/>
  <c r="L372" i="5"/>
  <c r="K372" i="5"/>
  <c r="J372" i="5"/>
  <c r="F371" i="5"/>
  <c r="J596" i="5" s="1"/>
  <c r="E371" i="5"/>
  <c r="I449" i="5" s="1"/>
  <c r="D371" i="5"/>
  <c r="H600" i="5" s="1"/>
  <c r="C371" i="5"/>
  <c r="G597" i="5" s="1"/>
  <c r="M597" i="5" s="1"/>
  <c r="L363" i="5"/>
  <c r="K363" i="5"/>
  <c r="J363" i="5"/>
  <c r="I363" i="5"/>
  <c r="H363" i="5"/>
  <c r="N363" i="5" s="1"/>
  <c r="G363" i="5"/>
  <c r="M363" i="5" s="1"/>
  <c r="N362" i="5"/>
  <c r="L362" i="5"/>
  <c r="K362" i="5"/>
  <c r="J362" i="5"/>
  <c r="I362" i="5"/>
  <c r="H362" i="5"/>
  <c r="G362" i="5"/>
  <c r="M362" i="5" s="1"/>
  <c r="L361" i="5"/>
  <c r="K361" i="5"/>
  <c r="I361" i="5"/>
  <c r="M360" i="5"/>
  <c r="L360" i="5"/>
  <c r="K360" i="5"/>
  <c r="J360" i="5"/>
  <c r="I360" i="5"/>
  <c r="H360" i="5"/>
  <c r="N360" i="5" s="1"/>
  <c r="G360" i="5"/>
  <c r="N359" i="5"/>
  <c r="L359" i="5"/>
  <c r="K359" i="5"/>
  <c r="I359" i="5"/>
  <c r="H359" i="5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M356" i="5"/>
  <c r="L356" i="5"/>
  <c r="K356" i="5"/>
  <c r="J356" i="5"/>
  <c r="I356" i="5"/>
  <c r="H356" i="5"/>
  <c r="N356" i="5" s="1"/>
  <c r="G356" i="5"/>
  <c r="M355" i="5"/>
  <c r="L355" i="5"/>
  <c r="K355" i="5"/>
  <c r="J355" i="5"/>
  <c r="I355" i="5"/>
  <c r="H355" i="5"/>
  <c r="N355" i="5" s="1"/>
  <c r="G355" i="5"/>
  <c r="L354" i="5"/>
  <c r="K354" i="5"/>
  <c r="J354" i="5"/>
  <c r="I354" i="5"/>
  <c r="G354" i="5"/>
  <c r="M354" i="5" s="1"/>
  <c r="N353" i="5"/>
  <c r="L353" i="5"/>
  <c r="K353" i="5"/>
  <c r="J353" i="5"/>
  <c r="I353" i="5"/>
  <c r="H353" i="5"/>
  <c r="G353" i="5"/>
  <c r="M353" i="5" s="1"/>
  <c r="L352" i="5"/>
  <c r="K352" i="5"/>
  <c r="J352" i="5"/>
  <c r="I352" i="5"/>
  <c r="H352" i="5"/>
  <c r="N352" i="5" s="1"/>
  <c r="G352" i="5"/>
  <c r="M352" i="5" s="1"/>
  <c r="N351" i="5"/>
  <c r="L351" i="5"/>
  <c r="K351" i="5"/>
  <c r="J351" i="5"/>
  <c r="I351" i="5"/>
  <c r="H351" i="5"/>
  <c r="G351" i="5"/>
  <c r="M351" i="5" s="1"/>
  <c r="L350" i="5"/>
  <c r="K350" i="5"/>
  <c r="J350" i="5"/>
  <c r="I350" i="5"/>
  <c r="H350" i="5"/>
  <c r="N350" i="5" s="1"/>
  <c r="G350" i="5"/>
  <c r="M350" i="5" s="1"/>
  <c r="N349" i="5"/>
  <c r="L349" i="5"/>
  <c r="K349" i="5"/>
  <c r="J349" i="5"/>
  <c r="I349" i="5"/>
  <c r="H349" i="5"/>
  <c r="G349" i="5"/>
  <c r="M349" i="5" s="1"/>
  <c r="L348" i="5"/>
  <c r="K348" i="5"/>
  <c r="J348" i="5"/>
  <c r="I348" i="5"/>
  <c r="H348" i="5"/>
  <c r="N348" i="5" s="1"/>
  <c r="G348" i="5"/>
  <c r="M348" i="5" s="1"/>
  <c r="L347" i="5"/>
  <c r="K347" i="5"/>
  <c r="M347" i="5" s="1"/>
  <c r="J347" i="5"/>
  <c r="H347" i="5"/>
  <c r="N347" i="5" s="1"/>
  <c r="G347" i="5"/>
  <c r="N346" i="5"/>
  <c r="M346" i="5"/>
  <c r="L346" i="5"/>
  <c r="K346" i="5"/>
  <c r="J346" i="5"/>
  <c r="I346" i="5"/>
  <c r="H346" i="5"/>
  <c r="G346" i="5"/>
  <c r="N345" i="5"/>
  <c r="M345" i="5"/>
  <c r="L345" i="5"/>
  <c r="K345" i="5"/>
  <c r="J345" i="5"/>
  <c r="I345" i="5"/>
  <c r="H345" i="5"/>
  <c r="G345" i="5"/>
  <c r="N344" i="5"/>
  <c r="M344" i="5"/>
  <c r="L344" i="5"/>
  <c r="K344" i="5"/>
  <c r="J344" i="5"/>
  <c r="I344" i="5"/>
  <c r="H344" i="5"/>
  <c r="G344" i="5"/>
  <c r="L343" i="5"/>
  <c r="K343" i="5"/>
  <c r="J343" i="5"/>
  <c r="L342" i="5"/>
  <c r="K342" i="5"/>
  <c r="J342" i="5"/>
  <c r="I342" i="5"/>
  <c r="H342" i="5"/>
  <c r="N342" i="5" s="1"/>
  <c r="G342" i="5"/>
  <c r="M342" i="5" s="1"/>
  <c r="L341" i="5"/>
  <c r="K341" i="5"/>
  <c r="J341" i="5"/>
  <c r="I341" i="5"/>
  <c r="G341" i="5"/>
  <c r="M341" i="5" s="1"/>
  <c r="L340" i="5"/>
  <c r="K340" i="5"/>
  <c r="J340" i="5"/>
  <c r="I340" i="5"/>
  <c r="G340" i="5"/>
  <c r="M340" i="5" s="1"/>
  <c r="M339" i="5"/>
  <c r="L339" i="5"/>
  <c r="K339" i="5"/>
  <c r="J339" i="5"/>
  <c r="I339" i="5"/>
  <c r="H339" i="5"/>
  <c r="N339" i="5" s="1"/>
  <c r="G339" i="5"/>
  <c r="L338" i="5"/>
  <c r="K338" i="5"/>
  <c r="N337" i="5"/>
  <c r="L337" i="5"/>
  <c r="K337" i="5"/>
  <c r="J337" i="5"/>
  <c r="I337" i="5"/>
  <c r="H337" i="5"/>
  <c r="G337" i="5"/>
  <c r="M337" i="5" s="1"/>
  <c r="L336" i="5"/>
  <c r="K336" i="5"/>
  <c r="J336" i="5"/>
  <c r="I336" i="5"/>
  <c r="H336" i="5"/>
  <c r="N336" i="5" s="1"/>
  <c r="G336" i="5"/>
  <c r="M336" i="5" s="1"/>
  <c r="N335" i="5"/>
  <c r="L335" i="5"/>
  <c r="K335" i="5"/>
  <c r="J335" i="5"/>
  <c r="I335" i="5"/>
  <c r="H335" i="5"/>
  <c r="G335" i="5"/>
  <c r="M335" i="5" s="1"/>
  <c r="L334" i="5"/>
  <c r="K334" i="5"/>
  <c r="J334" i="5"/>
  <c r="I334" i="5"/>
  <c r="H334" i="5"/>
  <c r="N334" i="5" s="1"/>
  <c r="G334" i="5"/>
  <c r="M334" i="5" s="1"/>
  <c r="N333" i="5"/>
  <c r="L333" i="5"/>
  <c r="K333" i="5"/>
  <c r="J333" i="5"/>
  <c r="I333" i="5"/>
  <c r="H333" i="5"/>
  <c r="G333" i="5"/>
  <c r="M333" i="5" s="1"/>
  <c r="L332" i="5"/>
  <c r="K332" i="5"/>
  <c r="J332" i="5"/>
  <c r="I332" i="5"/>
  <c r="H332" i="5"/>
  <c r="N332" i="5" s="1"/>
  <c r="G332" i="5"/>
  <c r="M332" i="5" s="1"/>
  <c r="N331" i="5"/>
  <c r="L331" i="5"/>
  <c r="K331" i="5"/>
  <c r="J331" i="5"/>
  <c r="I331" i="5"/>
  <c r="H331" i="5"/>
  <c r="G331" i="5"/>
  <c r="M331" i="5" s="1"/>
  <c r="L330" i="5"/>
  <c r="K330" i="5"/>
  <c r="J330" i="5"/>
  <c r="I330" i="5"/>
  <c r="H330" i="5"/>
  <c r="N330" i="5" s="1"/>
  <c r="G330" i="5"/>
  <c r="M330" i="5" s="1"/>
  <c r="N329" i="5"/>
  <c r="L329" i="5"/>
  <c r="K329" i="5"/>
  <c r="J329" i="5"/>
  <c r="I329" i="5"/>
  <c r="H329" i="5"/>
  <c r="G329" i="5"/>
  <c r="M329" i="5" s="1"/>
  <c r="L328" i="5"/>
  <c r="K328" i="5"/>
  <c r="J328" i="5"/>
  <c r="I328" i="5"/>
  <c r="H328" i="5"/>
  <c r="N328" i="5" s="1"/>
  <c r="G328" i="5"/>
  <c r="M328" i="5" s="1"/>
  <c r="L327" i="5"/>
  <c r="K327" i="5"/>
  <c r="I327" i="5"/>
  <c r="M326" i="5"/>
  <c r="L326" i="5"/>
  <c r="K326" i="5"/>
  <c r="J326" i="5"/>
  <c r="I326" i="5"/>
  <c r="H326" i="5"/>
  <c r="N326" i="5" s="1"/>
  <c r="G326" i="5"/>
  <c r="M325" i="5"/>
  <c r="L325" i="5"/>
  <c r="K325" i="5"/>
  <c r="J325" i="5"/>
  <c r="I325" i="5"/>
  <c r="H325" i="5"/>
  <c r="N325" i="5" s="1"/>
  <c r="G325" i="5"/>
  <c r="L324" i="5"/>
  <c r="K324" i="5"/>
  <c r="J324" i="5"/>
  <c r="I324" i="5"/>
  <c r="H324" i="5"/>
  <c r="N324" i="5" s="1"/>
  <c r="G324" i="5"/>
  <c r="M324" i="5" s="1"/>
  <c r="L323" i="5"/>
  <c r="K323" i="5"/>
  <c r="J323" i="5"/>
  <c r="I323" i="5"/>
  <c r="H323" i="5"/>
  <c r="N323" i="5" s="1"/>
  <c r="G323" i="5"/>
  <c r="M323" i="5" s="1"/>
  <c r="M322" i="5"/>
  <c r="L322" i="5"/>
  <c r="K322" i="5"/>
  <c r="J322" i="5"/>
  <c r="I322" i="5"/>
  <c r="H322" i="5"/>
  <c r="N322" i="5" s="1"/>
  <c r="G322" i="5"/>
  <c r="M321" i="5"/>
  <c r="L321" i="5"/>
  <c r="K321" i="5"/>
  <c r="J321" i="5"/>
  <c r="I321" i="5"/>
  <c r="H321" i="5"/>
  <c r="N321" i="5" s="1"/>
  <c r="G321" i="5"/>
  <c r="L320" i="5"/>
  <c r="K320" i="5"/>
  <c r="I320" i="5"/>
  <c r="H320" i="5"/>
  <c r="N320" i="5" s="1"/>
  <c r="L319" i="5"/>
  <c r="K319" i="5"/>
  <c r="I319" i="5"/>
  <c r="H319" i="5"/>
  <c r="N319" i="5" s="1"/>
  <c r="G319" i="5"/>
  <c r="N318" i="5"/>
  <c r="M318" i="5"/>
  <c r="L318" i="5"/>
  <c r="K318" i="5"/>
  <c r="J318" i="5"/>
  <c r="I318" i="5"/>
  <c r="H318" i="5"/>
  <c r="G318" i="5"/>
  <c r="N317" i="5"/>
  <c r="M317" i="5"/>
  <c r="L317" i="5"/>
  <c r="K317" i="5"/>
  <c r="J317" i="5"/>
  <c r="I317" i="5"/>
  <c r="H317" i="5"/>
  <c r="G317" i="5"/>
  <c r="N316" i="5"/>
  <c r="M316" i="5"/>
  <c r="L316" i="5"/>
  <c r="K316" i="5"/>
  <c r="J316" i="5"/>
  <c r="I316" i="5"/>
  <c r="H316" i="5"/>
  <c r="G316" i="5"/>
  <c r="N315" i="5"/>
  <c r="M315" i="5"/>
  <c r="L315" i="5"/>
  <c r="K315" i="5"/>
  <c r="J315" i="5"/>
  <c r="I315" i="5"/>
  <c r="H315" i="5"/>
  <c r="G315" i="5"/>
  <c r="N314" i="5"/>
  <c r="M314" i="5"/>
  <c r="L314" i="5"/>
  <c r="K314" i="5"/>
  <c r="J314" i="5"/>
  <c r="I314" i="5"/>
  <c r="H314" i="5"/>
  <c r="G314" i="5"/>
  <c r="N313" i="5"/>
  <c r="M313" i="5"/>
  <c r="L313" i="5"/>
  <c r="K313" i="5"/>
  <c r="J313" i="5"/>
  <c r="I313" i="5"/>
  <c r="H313" i="5"/>
  <c r="G313" i="5"/>
  <c r="L312" i="5"/>
  <c r="K312" i="5"/>
  <c r="I312" i="5"/>
  <c r="L311" i="5"/>
  <c r="K311" i="5"/>
  <c r="J311" i="5"/>
  <c r="H311" i="5"/>
  <c r="G311" i="5"/>
  <c r="M311" i="5" s="1"/>
  <c r="L310" i="5"/>
  <c r="K310" i="5"/>
  <c r="J310" i="5"/>
  <c r="I310" i="5"/>
  <c r="H310" i="5"/>
  <c r="N310" i="5" s="1"/>
  <c r="G310" i="5"/>
  <c r="M310" i="5" s="1"/>
  <c r="L309" i="5"/>
  <c r="K309" i="5"/>
  <c r="G309" i="5"/>
  <c r="L308" i="5"/>
  <c r="K308" i="5"/>
  <c r="J308" i="5"/>
  <c r="I308" i="5"/>
  <c r="L307" i="5"/>
  <c r="K307" i="5"/>
  <c r="L306" i="5"/>
  <c r="K306" i="5"/>
  <c r="J306" i="5"/>
  <c r="G306" i="5"/>
  <c r="M306" i="5" s="1"/>
  <c r="L305" i="5"/>
  <c r="K305" i="5"/>
  <c r="I305" i="5"/>
  <c r="G305" i="5"/>
  <c r="M305" i="5" s="1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L301" i="5"/>
  <c r="K301" i="5"/>
  <c r="J301" i="5"/>
  <c r="I301" i="5"/>
  <c r="H301" i="5"/>
  <c r="N301" i="5" s="1"/>
  <c r="G301" i="5"/>
  <c r="M301" i="5" s="1"/>
  <c r="L300" i="5"/>
  <c r="K300" i="5"/>
  <c r="I300" i="5"/>
  <c r="G300" i="5"/>
  <c r="M300" i="5" s="1"/>
  <c r="L299" i="5"/>
  <c r="K299" i="5"/>
  <c r="J299" i="5"/>
  <c r="I299" i="5"/>
  <c r="H299" i="5"/>
  <c r="N299" i="5" s="1"/>
  <c r="G299" i="5"/>
  <c r="M299" i="5" s="1"/>
  <c r="L298" i="5"/>
  <c r="K298" i="5"/>
  <c r="I298" i="5"/>
  <c r="H298" i="5"/>
  <c r="N298" i="5" s="1"/>
  <c r="G298" i="5"/>
  <c r="M298" i="5" s="1"/>
  <c r="L297" i="5"/>
  <c r="K297" i="5"/>
  <c r="J297" i="5"/>
  <c r="I297" i="5"/>
  <c r="H297" i="5"/>
  <c r="N297" i="5" s="1"/>
  <c r="G297" i="5"/>
  <c r="M297" i="5" s="1"/>
  <c r="L296" i="5"/>
  <c r="K296" i="5"/>
  <c r="J296" i="5"/>
  <c r="I296" i="5"/>
  <c r="H296" i="5"/>
  <c r="N296" i="5" s="1"/>
  <c r="G296" i="5"/>
  <c r="M296" i="5" s="1"/>
  <c r="L295" i="5"/>
  <c r="K295" i="5"/>
  <c r="J295" i="5"/>
  <c r="H295" i="5"/>
  <c r="G295" i="5"/>
  <c r="M294" i="5"/>
  <c r="L294" i="5"/>
  <c r="K294" i="5"/>
  <c r="G294" i="5"/>
  <c r="L293" i="5"/>
  <c r="K293" i="5"/>
  <c r="L292" i="5"/>
  <c r="K292" i="5"/>
  <c r="I292" i="5"/>
  <c r="H292" i="5"/>
  <c r="N292" i="5" s="1"/>
  <c r="M291" i="5"/>
  <c r="L291" i="5"/>
  <c r="K291" i="5"/>
  <c r="J291" i="5"/>
  <c r="I291" i="5"/>
  <c r="H291" i="5"/>
  <c r="N291" i="5" s="1"/>
  <c r="G291" i="5"/>
  <c r="M290" i="5"/>
  <c r="L290" i="5"/>
  <c r="K290" i="5"/>
  <c r="J290" i="5"/>
  <c r="I290" i="5"/>
  <c r="H290" i="5"/>
  <c r="N290" i="5" s="1"/>
  <c r="G290" i="5"/>
  <c r="M289" i="5"/>
  <c r="L289" i="5"/>
  <c r="K289" i="5"/>
  <c r="J289" i="5"/>
  <c r="I289" i="5"/>
  <c r="H289" i="5"/>
  <c r="N289" i="5" s="1"/>
  <c r="G289" i="5"/>
  <c r="L288" i="5"/>
  <c r="K288" i="5"/>
  <c r="J288" i="5"/>
  <c r="I288" i="5"/>
  <c r="M287" i="5"/>
  <c r="L287" i="5"/>
  <c r="K287" i="5"/>
  <c r="J287" i="5"/>
  <c r="I287" i="5"/>
  <c r="H287" i="5"/>
  <c r="N287" i="5" s="1"/>
  <c r="G287" i="5"/>
  <c r="N286" i="5"/>
  <c r="L286" i="5"/>
  <c r="K286" i="5"/>
  <c r="I286" i="5"/>
  <c r="H286" i="5"/>
  <c r="G286" i="5"/>
  <c r="M286" i="5" s="1"/>
  <c r="L285" i="5"/>
  <c r="K285" i="5"/>
  <c r="J285" i="5"/>
  <c r="I285" i="5"/>
  <c r="H285" i="5"/>
  <c r="N285" i="5" s="1"/>
  <c r="L284" i="5"/>
  <c r="K284" i="5"/>
  <c r="J284" i="5"/>
  <c r="H284" i="5"/>
  <c r="N284" i="5" s="1"/>
  <c r="L283" i="5"/>
  <c r="K283" i="5"/>
  <c r="J283" i="5"/>
  <c r="I283" i="5"/>
  <c r="H283" i="5"/>
  <c r="N283" i="5" s="1"/>
  <c r="G283" i="5"/>
  <c r="M283" i="5" s="1"/>
  <c r="L282" i="5"/>
  <c r="K282" i="5"/>
  <c r="J282" i="5"/>
  <c r="I282" i="5"/>
  <c r="H282" i="5"/>
  <c r="N282" i="5" s="1"/>
  <c r="G282" i="5"/>
  <c r="M282" i="5" s="1"/>
  <c r="L281" i="5"/>
  <c r="K281" i="5"/>
  <c r="I281" i="5"/>
  <c r="L280" i="5"/>
  <c r="K280" i="5"/>
  <c r="J280" i="5"/>
  <c r="I280" i="5"/>
  <c r="H280" i="5"/>
  <c r="N280" i="5" s="1"/>
  <c r="G280" i="5"/>
  <c r="M280" i="5" s="1"/>
  <c r="N279" i="5"/>
  <c r="L279" i="5"/>
  <c r="K279" i="5"/>
  <c r="J279" i="5"/>
  <c r="I279" i="5"/>
  <c r="H279" i="5"/>
  <c r="G279" i="5"/>
  <c r="M279" i="5" s="1"/>
  <c r="L278" i="5"/>
  <c r="K278" i="5"/>
  <c r="I278" i="5"/>
  <c r="H278" i="5"/>
  <c r="N278" i="5" s="1"/>
  <c r="G278" i="5"/>
  <c r="L277" i="5"/>
  <c r="K277" i="5"/>
  <c r="J277" i="5"/>
  <c r="I277" i="5"/>
  <c r="H277" i="5"/>
  <c r="N277" i="5" s="1"/>
  <c r="L276" i="5"/>
  <c r="N276" i="5" s="1"/>
  <c r="K276" i="5"/>
  <c r="J276" i="5"/>
  <c r="H276" i="5"/>
  <c r="G276" i="5"/>
  <c r="M276" i="5" s="1"/>
  <c r="L275" i="5"/>
  <c r="K275" i="5"/>
  <c r="J275" i="5"/>
  <c r="N274" i="5"/>
  <c r="M274" i="5"/>
  <c r="L274" i="5"/>
  <c r="K274" i="5"/>
  <c r="J274" i="5"/>
  <c r="I274" i="5"/>
  <c r="H274" i="5"/>
  <c r="G274" i="5"/>
  <c r="N273" i="5"/>
  <c r="L273" i="5"/>
  <c r="K273" i="5"/>
  <c r="J273" i="5"/>
  <c r="I273" i="5"/>
  <c r="H273" i="5"/>
  <c r="L272" i="5"/>
  <c r="K272" i="5"/>
  <c r="J272" i="5"/>
  <c r="I272" i="5"/>
  <c r="H272" i="5"/>
  <c r="N272" i="5" s="1"/>
  <c r="G272" i="5"/>
  <c r="M272" i="5" s="1"/>
  <c r="L271" i="5"/>
  <c r="K271" i="5"/>
  <c r="J271" i="5"/>
  <c r="I271" i="5"/>
  <c r="G271" i="5"/>
  <c r="L270" i="5"/>
  <c r="K270" i="5"/>
  <c r="I270" i="5"/>
  <c r="H270" i="5"/>
  <c r="N270" i="5" s="1"/>
  <c r="N269" i="5"/>
  <c r="L269" i="5"/>
  <c r="K269" i="5"/>
  <c r="J269" i="5"/>
  <c r="I269" i="5"/>
  <c r="H269" i="5"/>
  <c r="G269" i="5"/>
  <c r="M269" i="5" s="1"/>
  <c r="N268" i="5"/>
  <c r="L268" i="5"/>
  <c r="K268" i="5"/>
  <c r="J268" i="5"/>
  <c r="I268" i="5"/>
  <c r="H268" i="5"/>
  <c r="G268" i="5"/>
  <c r="M268" i="5" s="1"/>
  <c r="L267" i="5"/>
  <c r="K267" i="5"/>
  <c r="J267" i="5"/>
  <c r="G267" i="5"/>
  <c r="M267" i="5" s="1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G263" i="5"/>
  <c r="M263" i="5" s="1"/>
  <c r="L262" i="5"/>
  <c r="K262" i="5"/>
  <c r="J262" i="5"/>
  <c r="I262" i="5"/>
  <c r="H262" i="5"/>
  <c r="N262" i="5" s="1"/>
  <c r="G262" i="5"/>
  <c r="M262" i="5" s="1"/>
  <c r="L261" i="5"/>
  <c r="K261" i="5"/>
  <c r="L260" i="5"/>
  <c r="K260" i="5"/>
  <c r="J260" i="5"/>
  <c r="I260" i="5"/>
  <c r="H260" i="5"/>
  <c r="N260" i="5" s="1"/>
  <c r="L259" i="5"/>
  <c r="K259" i="5"/>
  <c r="J259" i="5"/>
  <c r="I259" i="5"/>
  <c r="H259" i="5"/>
  <c r="N259" i="5" s="1"/>
  <c r="G259" i="5"/>
  <c r="M259" i="5" s="1"/>
  <c r="L258" i="5"/>
  <c r="K258" i="5"/>
  <c r="N257" i="5"/>
  <c r="L257" i="5"/>
  <c r="K257" i="5"/>
  <c r="J257" i="5"/>
  <c r="I257" i="5"/>
  <c r="H257" i="5"/>
  <c r="G257" i="5"/>
  <c r="M257" i="5" s="1"/>
  <c r="N256" i="5"/>
  <c r="L256" i="5"/>
  <c r="K256" i="5"/>
  <c r="J256" i="5"/>
  <c r="I256" i="5"/>
  <c r="H256" i="5"/>
  <c r="G256" i="5"/>
  <c r="M256" i="5" s="1"/>
  <c r="L255" i="5"/>
  <c r="K255" i="5"/>
  <c r="J255" i="5"/>
  <c r="H255" i="5"/>
  <c r="N255" i="5" s="1"/>
  <c r="N254" i="5"/>
  <c r="L254" i="5"/>
  <c r="K254" i="5"/>
  <c r="J254" i="5"/>
  <c r="I254" i="5"/>
  <c r="H254" i="5"/>
  <c r="G254" i="5"/>
  <c r="M254" i="5" s="1"/>
  <c r="N253" i="5"/>
  <c r="L253" i="5"/>
  <c r="K253" i="5"/>
  <c r="J253" i="5"/>
  <c r="I253" i="5"/>
  <c r="H253" i="5"/>
  <c r="G253" i="5"/>
  <c r="M253" i="5" s="1"/>
  <c r="L252" i="5"/>
  <c r="K252" i="5"/>
  <c r="J252" i="5"/>
  <c r="I252" i="5"/>
  <c r="H252" i="5"/>
  <c r="N252" i="5" s="1"/>
  <c r="G252" i="5"/>
  <c r="M252" i="5" s="1"/>
  <c r="L251" i="5"/>
  <c r="K251" i="5"/>
  <c r="M251" i="5" s="1"/>
  <c r="J251" i="5"/>
  <c r="H251" i="5"/>
  <c r="N251" i="5" s="1"/>
  <c r="G251" i="5"/>
  <c r="N250" i="5"/>
  <c r="M250" i="5"/>
  <c r="L250" i="5"/>
  <c r="K250" i="5"/>
  <c r="J250" i="5"/>
  <c r="I250" i="5"/>
  <c r="H250" i="5"/>
  <c r="G250" i="5"/>
  <c r="M249" i="5"/>
  <c r="L249" i="5"/>
  <c r="K249" i="5"/>
  <c r="J249" i="5"/>
  <c r="H249" i="5"/>
  <c r="N249" i="5" s="1"/>
  <c r="G249" i="5"/>
  <c r="L248" i="5"/>
  <c r="K248" i="5"/>
  <c r="I248" i="5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H245" i="5"/>
  <c r="G245" i="5"/>
  <c r="M245" i="5" s="1"/>
  <c r="N244" i="5"/>
  <c r="L244" i="5"/>
  <c r="K244" i="5"/>
  <c r="J244" i="5"/>
  <c r="I244" i="5"/>
  <c r="H244" i="5"/>
  <c r="G244" i="5"/>
  <c r="M244" i="5" s="1"/>
  <c r="N243" i="5"/>
  <c r="L243" i="5"/>
  <c r="K243" i="5"/>
  <c r="J243" i="5"/>
  <c r="I243" i="5"/>
  <c r="H243" i="5"/>
  <c r="G243" i="5"/>
  <c r="M243" i="5" s="1"/>
  <c r="L242" i="5"/>
  <c r="K242" i="5"/>
  <c r="L241" i="5"/>
  <c r="K241" i="5"/>
  <c r="I241" i="5"/>
  <c r="H241" i="5"/>
  <c r="G241" i="5"/>
  <c r="N240" i="5"/>
  <c r="L240" i="5"/>
  <c r="K240" i="5"/>
  <c r="J240" i="5"/>
  <c r="I240" i="5"/>
  <c r="H240" i="5"/>
  <c r="G240" i="5"/>
  <c r="M240" i="5" s="1"/>
  <c r="L239" i="5"/>
  <c r="K239" i="5"/>
  <c r="I239" i="5"/>
  <c r="H239" i="5"/>
  <c r="N239" i="5" s="1"/>
  <c r="G239" i="5"/>
  <c r="N238" i="5"/>
  <c r="L238" i="5"/>
  <c r="K238" i="5"/>
  <c r="J238" i="5"/>
  <c r="I238" i="5"/>
  <c r="H238" i="5"/>
  <c r="G238" i="5"/>
  <c r="M238" i="5" s="1"/>
  <c r="N237" i="5"/>
  <c r="L237" i="5"/>
  <c r="K237" i="5"/>
  <c r="J237" i="5"/>
  <c r="I237" i="5"/>
  <c r="H237" i="5"/>
  <c r="G237" i="5"/>
  <c r="M237" i="5" s="1"/>
  <c r="N236" i="5"/>
  <c r="L236" i="5"/>
  <c r="K236" i="5"/>
  <c r="J236" i="5"/>
  <c r="I236" i="5"/>
  <c r="H236" i="5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I231" i="5"/>
  <c r="H231" i="5"/>
  <c r="G231" i="5"/>
  <c r="M231" i="5" s="1"/>
  <c r="L230" i="5"/>
  <c r="K230" i="5"/>
  <c r="M229" i="5"/>
  <c r="L229" i="5"/>
  <c r="K229" i="5"/>
  <c r="J229" i="5"/>
  <c r="I229" i="5"/>
  <c r="H229" i="5"/>
  <c r="N229" i="5" s="1"/>
  <c r="G229" i="5"/>
  <c r="L228" i="5"/>
  <c r="K228" i="5"/>
  <c r="J228" i="5"/>
  <c r="I228" i="5"/>
  <c r="H228" i="5"/>
  <c r="N228" i="5" s="1"/>
  <c r="G228" i="5"/>
  <c r="M228" i="5" s="1"/>
  <c r="L227" i="5"/>
  <c r="K227" i="5"/>
  <c r="I227" i="5"/>
  <c r="H227" i="5"/>
  <c r="G227" i="5"/>
  <c r="M227" i="5" s="1"/>
  <c r="L226" i="5"/>
  <c r="K226" i="5"/>
  <c r="M225" i="5"/>
  <c r="L225" i="5"/>
  <c r="K225" i="5"/>
  <c r="I225" i="5"/>
  <c r="H225" i="5"/>
  <c r="N225" i="5" s="1"/>
  <c r="G225" i="5"/>
  <c r="L224" i="5"/>
  <c r="K224" i="5"/>
  <c r="J224" i="5"/>
  <c r="I224" i="5"/>
  <c r="H224" i="5"/>
  <c r="N224" i="5" s="1"/>
  <c r="G224" i="5"/>
  <c r="M224" i="5" s="1"/>
  <c r="L223" i="5"/>
  <c r="K223" i="5"/>
  <c r="J223" i="5"/>
  <c r="I223" i="5"/>
  <c r="G223" i="5"/>
  <c r="M223" i="5" s="1"/>
  <c r="L222" i="5"/>
  <c r="K222" i="5"/>
  <c r="J222" i="5"/>
  <c r="I222" i="5"/>
  <c r="G222" i="5"/>
  <c r="M222" i="5" s="1"/>
  <c r="L221" i="5"/>
  <c r="K221" i="5"/>
  <c r="I221" i="5"/>
  <c r="G221" i="5"/>
  <c r="L220" i="5"/>
  <c r="K220" i="5"/>
  <c r="L219" i="5"/>
  <c r="K219" i="5"/>
  <c r="I219" i="5"/>
  <c r="G219" i="5"/>
  <c r="M219" i="5" s="1"/>
  <c r="L218" i="5"/>
  <c r="K218" i="5"/>
  <c r="I218" i="5"/>
  <c r="L217" i="5"/>
  <c r="K217" i="5"/>
  <c r="J217" i="5"/>
  <c r="I217" i="5"/>
  <c r="H217" i="5"/>
  <c r="N217" i="5" s="1"/>
  <c r="G217" i="5"/>
  <c r="M217" i="5" s="1"/>
  <c r="L216" i="5"/>
  <c r="K216" i="5"/>
  <c r="J216" i="5"/>
  <c r="H216" i="5"/>
  <c r="N216" i="5" s="1"/>
  <c r="L215" i="5"/>
  <c r="K215" i="5"/>
  <c r="J215" i="5"/>
  <c r="L214" i="5"/>
  <c r="K214" i="5"/>
  <c r="J214" i="5"/>
  <c r="I214" i="5"/>
  <c r="H214" i="5"/>
  <c r="N214" i="5" s="1"/>
  <c r="N213" i="5"/>
  <c r="L213" i="5"/>
  <c r="K213" i="5"/>
  <c r="J213" i="5"/>
  <c r="I213" i="5"/>
  <c r="H213" i="5"/>
  <c r="G213" i="5"/>
  <c r="M213" i="5" s="1"/>
  <c r="N212" i="5"/>
  <c r="L212" i="5"/>
  <c r="K212" i="5"/>
  <c r="J212" i="5"/>
  <c r="I212" i="5"/>
  <c r="H212" i="5"/>
  <c r="G212" i="5"/>
  <c r="M212" i="5" s="1"/>
  <c r="N211" i="5"/>
  <c r="L211" i="5"/>
  <c r="K211" i="5"/>
  <c r="J211" i="5"/>
  <c r="I211" i="5"/>
  <c r="H211" i="5"/>
  <c r="G211" i="5"/>
  <c r="M211" i="5" s="1"/>
  <c r="L210" i="5"/>
  <c r="K210" i="5"/>
  <c r="I210" i="5"/>
  <c r="H210" i="5"/>
  <c r="N210" i="5" s="1"/>
  <c r="L209" i="5"/>
  <c r="K209" i="5"/>
  <c r="L208" i="5"/>
  <c r="K208" i="5"/>
  <c r="J208" i="5"/>
  <c r="I208" i="5"/>
  <c r="H208" i="5"/>
  <c r="N208" i="5" s="1"/>
  <c r="G208" i="5"/>
  <c r="M208" i="5" s="1"/>
  <c r="L207" i="5"/>
  <c r="K207" i="5"/>
  <c r="J207" i="5"/>
  <c r="I207" i="5"/>
  <c r="H207" i="5"/>
  <c r="N207" i="5" s="1"/>
  <c r="G207" i="5"/>
  <c r="M207" i="5" s="1"/>
  <c r="L206" i="5"/>
  <c r="K206" i="5"/>
  <c r="I206" i="5"/>
  <c r="G206" i="5"/>
  <c r="N205" i="5"/>
  <c r="L205" i="5"/>
  <c r="K205" i="5"/>
  <c r="J205" i="5"/>
  <c r="I205" i="5"/>
  <c r="H205" i="5"/>
  <c r="L204" i="5"/>
  <c r="K204" i="5"/>
  <c r="L203" i="5"/>
  <c r="K203" i="5"/>
  <c r="L202" i="5"/>
  <c r="K202" i="5"/>
  <c r="L201" i="5"/>
  <c r="K201" i="5"/>
  <c r="J201" i="5"/>
  <c r="I201" i="5"/>
  <c r="N200" i="5"/>
  <c r="L200" i="5"/>
  <c r="K200" i="5"/>
  <c r="J200" i="5"/>
  <c r="I200" i="5"/>
  <c r="H200" i="5"/>
  <c r="L199" i="5"/>
  <c r="K199" i="5"/>
  <c r="J199" i="5"/>
  <c r="I199" i="5"/>
  <c r="H199" i="5"/>
  <c r="N199" i="5" s="1"/>
  <c r="G199" i="5"/>
  <c r="M199" i="5" s="1"/>
  <c r="L198" i="5"/>
  <c r="K198" i="5"/>
  <c r="J198" i="5"/>
  <c r="H198" i="5"/>
  <c r="N198" i="5" s="1"/>
  <c r="L197" i="5"/>
  <c r="K197" i="5"/>
  <c r="J197" i="5"/>
  <c r="L196" i="5"/>
  <c r="N196" i="5" s="1"/>
  <c r="K196" i="5"/>
  <c r="J196" i="5"/>
  <c r="H196" i="5"/>
  <c r="G196" i="5"/>
  <c r="L195" i="5"/>
  <c r="K195" i="5"/>
  <c r="L194" i="5"/>
  <c r="K194" i="5"/>
  <c r="I194" i="5"/>
  <c r="H194" i="5"/>
  <c r="G194" i="5"/>
  <c r="M194" i="5" s="1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I191" i="5"/>
  <c r="H191" i="5"/>
  <c r="N191" i="5" s="1"/>
  <c r="L190" i="5"/>
  <c r="K190" i="5"/>
  <c r="M190" i="5" s="1"/>
  <c r="J190" i="5"/>
  <c r="H190" i="5"/>
  <c r="N190" i="5" s="1"/>
  <c r="G190" i="5"/>
  <c r="L189" i="5"/>
  <c r="K189" i="5"/>
  <c r="I189" i="5"/>
  <c r="G189" i="5"/>
  <c r="M189" i="5" s="1"/>
  <c r="F188" i="5"/>
  <c r="J359" i="5" s="1"/>
  <c r="E188" i="5"/>
  <c r="I347" i="5" s="1"/>
  <c r="D188" i="5"/>
  <c r="H361" i="5" s="1"/>
  <c r="C188" i="5"/>
  <c r="G361" i="5" s="1"/>
  <c r="M361" i="5" s="1"/>
  <c r="L180" i="5"/>
  <c r="K180" i="5"/>
  <c r="J180" i="5"/>
  <c r="I180" i="5"/>
  <c r="H180" i="5"/>
  <c r="N180" i="5" s="1"/>
  <c r="G180" i="5"/>
  <c r="M180" i="5" s="1"/>
  <c r="L179" i="5"/>
  <c r="K179" i="5"/>
  <c r="J179" i="5"/>
  <c r="I179" i="5"/>
  <c r="H179" i="5"/>
  <c r="N179" i="5" s="1"/>
  <c r="G179" i="5"/>
  <c r="M179" i="5" s="1"/>
  <c r="N178" i="5"/>
  <c r="L178" i="5"/>
  <c r="K178" i="5"/>
  <c r="J178" i="5"/>
  <c r="I178" i="5"/>
  <c r="H178" i="5"/>
  <c r="G178" i="5"/>
  <c r="M178" i="5" s="1"/>
  <c r="L177" i="5"/>
  <c r="K177" i="5"/>
  <c r="J177" i="5"/>
  <c r="L176" i="5"/>
  <c r="K176" i="5"/>
  <c r="J176" i="5"/>
  <c r="I176" i="5"/>
  <c r="G176" i="5"/>
  <c r="M176" i="5" s="1"/>
  <c r="L175" i="5"/>
  <c r="K175" i="5"/>
  <c r="J175" i="5"/>
  <c r="I175" i="5"/>
  <c r="G175" i="5"/>
  <c r="L174" i="5"/>
  <c r="K174" i="5"/>
  <c r="J174" i="5"/>
  <c r="H174" i="5"/>
  <c r="N174" i="5" s="1"/>
  <c r="G174" i="5"/>
  <c r="M174" i="5" s="1"/>
  <c r="M173" i="5"/>
  <c r="L173" i="5"/>
  <c r="K173" i="5"/>
  <c r="J173" i="5"/>
  <c r="I173" i="5"/>
  <c r="H173" i="5"/>
  <c r="N173" i="5" s="1"/>
  <c r="G173" i="5"/>
  <c r="M172" i="5"/>
  <c r="L172" i="5"/>
  <c r="K172" i="5"/>
  <c r="J172" i="5"/>
  <c r="I172" i="5"/>
  <c r="H172" i="5"/>
  <c r="N172" i="5" s="1"/>
  <c r="G172" i="5"/>
  <c r="L171" i="5"/>
  <c r="K171" i="5"/>
  <c r="J171" i="5"/>
  <c r="I171" i="5"/>
  <c r="G171" i="5"/>
  <c r="M171" i="5" s="1"/>
  <c r="L170" i="5"/>
  <c r="K170" i="5"/>
  <c r="I170" i="5"/>
  <c r="L169" i="5"/>
  <c r="K169" i="5"/>
  <c r="J169" i="5"/>
  <c r="I169" i="5"/>
  <c r="G169" i="5"/>
  <c r="M169" i="5" s="1"/>
  <c r="N168" i="5"/>
  <c r="L168" i="5"/>
  <c r="K168" i="5"/>
  <c r="J168" i="5"/>
  <c r="I168" i="5"/>
  <c r="H168" i="5"/>
  <c r="M167" i="5"/>
  <c r="L167" i="5"/>
  <c r="K167" i="5"/>
  <c r="J167" i="5"/>
  <c r="I167" i="5"/>
  <c r="H167" i="5"/>
  <c r="N167" i="5" s="1"/>
  <c r="G167" i="5"/>
  <c r="L166" i="5"/>
  <c r="K166" i="5"/>
  <c r="G166" i="5"/>
  <c r="M166" i="5" s="1"/>
  <c r="M165" i="5"/>
  <c r="L165" i="5"/>
  <c r="K165" i="5"/>
  <c r="J165" i="5"/>
  <c r="I165" i="5"/>
  <c r="H165" i="5"/>
  <c r="N165" i="5" s="1"/>
  <c r="G165" i="5"/>
  <c r="M164" i="5"/>
  <c r="L164" i="5"/>
  <c r="K164" i="5"/>
  <c r="J164" i="5"/>
  <c r="I164" i="5"/>
  <c r="H164" i="5"/>
  <c r="N164" i="5" s="1"/>
  <c r="G164" i="5"/>
  <c r="M163" i="5"/>
  <c r="L163" i="5"/>
  <c r="K163" i="5"/>
  <c r="J163" i="5"/>
  <c r="I163" i="5"/>
  <c r="H163" i="5"/>
  <c r="N163" i="5" s="1"/>
  <c r="G163" i="5"/>
  <c r="M162" i="5"/>
  <c r="L162" i="5"/>
  <c r="K162" i="5"/>
  <c r="J162" i="5"/>
  <c r="I162" i="5"/>
  <c r="H162" i="5"/>
  <c r="N162" i="5" s="1"/>
  <c r="G162" i="5"/>
  <c r="M161" i="5"/>
  <c r="L161" i="5"/>
  <c r="K161" i="5"/>
  <c r="J161" i="5"/>
  <c r="I161" i="5"/>
  <c r="H161" i="5"/>
  <c r="N161" i="5" s="1"/>
  <c r="G161" i="5"/>
  <c r="M160" i="5"/>
  <c r="L160" i="5"/>
  <c r="K160" i="5"/>
  <c r="J160" i="5"/>
  <c r="I160" i="5"/>
  <c r="H160" i="5"/>
  <c r="N160" i="5" s="1"/>
  <c r="G160" i="5"/>
  <c r="M159" i="5"/>
  <c r="L159" i="5"/>
  <c r="K159" i="5"/>
  <c r="J159" i="5"/>
  <c r="I159" i="5"/>
  <c r="H159" i="5"/>
  <c r="N159" i="5" s="1"/>
  <c r="G159" i="5"/>
  <c r="M158" i="5"/>
  <c r="L158" i="5"/>
  <c r="K158" i="5"/>
  <c r="J158" i="5"/>
  <c r="I158" i="5"/>
  <c r="H158" i="5"/>
  <c r="N158" i="5" s="1"/>
  <c r="G158" i="5"/>
  <c r="L157" i="5"/>
  <c r="K157" i="5"/>
  <c r="I157" i="5"/>
  <c r="H157" i="5"/>
  <c r="N157" i="5" s="1"/>
  <c r="L156" i="5"/>
  <c r="K156" i="5"/>
  <c r="J156" i="5"/>
  <c r="I156" i="5"/>
  <c r="H156" i="5"/>
  <c r="N156" i="5" s="1"/>
  <c r="L155" i="5"/>
  <c r="K155" i="5"/>
  <c r="J155" i="5"/>
  <c r="I155" i="5"/>
  <c r="H155" i="5"/>
  <c r="N155" i="5" s="1"/>
  <c r="L154" i="5"/>
  <c r="K154" i="5"/>
  <c r="J154" i="5"/>
  <c r="N153" i="5"/>
  <c r="L153" i="5"/>
  <c r="K153" i="5"/>
  <c r="I153" i="5"/>
  <c r="H153" i="5"/>
  <c r="G153" i="5"/>
  <c r="M153" i="5" s="1"/>
  <c r="L152" i="5"/>
  <c r="K152" i="5"/>
  <c r="J152" i="5"/>
  <c r="H152" i="5"/>
  <c r="N152" i="5" s="1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J150" i="5"/>
  <c r="H150" i="5"/>
  <c r="N150" i="5" s="1"/>
  <c r="L149" i="5"/>
  <c r="K149" i="5"/>
  <c r="J149" i="5"/>
  <c r="H149" i="5"/>
  <c r="N149" i="5" s="1"/>
  <c r="G149" i="5"/>
  <c r="M149" i="5" s="1"/>
  <c r="L148" i="5"/>
  <c r="K148" i="5"/>
  <c r="N147" i="5"/>
  <c r="L147" i="5"/>
  <c r="K147" i="5"/>
  <c r="H147" i="5"/>
  <c r="L146" i="5"/>
  <c r="K146" i="5"/>
  <c r="L145" i="5"/>
  <c r="K145" i="5"/>
  <c r="L144" i="5"/>
  <c r="K144" i="5"/>
  <c r="L143" i="5"/>
  <c r="K143" i="5"/>
  <c r="J143" i="5"/>
  <c r="H143" i="5"/>
  <c r="N143" i="5" s="1"/>
  <c r="G143" i="5"/>
  <c r="L142" i="5"/>
  <c r="K142" i="5"/>
  <c r="L141" i="5"/>
  <c r="K141" i="5"/>
  <c r="N140" i="5"/>
  <c r="M140" i="5"/>
  <c r="L140" i="5"/>
  <c r="K140" i="5"/>
  <c r="J140" i="5"/>
  <c r="I140" i="5"/>
  <c r="H140" i="5"/>
  <c r="G140" i="5"/>
  <c r="L139" i="5"/>
  <c r="K139" i="5"/>
  <c r="L138" i="5"/>
  <c r="K138" i="5"/>
  <c r="M138" i="5" s="1"/>
  <c r="J138" i="5"/>
  <c r="H138" i="5"/>
  <c r="N138" i="5" s="1"/>
  <c r="G138" i="5"/>
  <c r="L137" i="5"/>
  <c r="K137" i="5"/>
  <c r="J137" i="5"/>
  <c r="H137" i="5"/>
  <c r="N137" i="5" s="1"/>
  <c r="L136" i="5"/>
  <c r="K136" i="5"/>
  <c r="J136" i="5"/>
  <c r="I136" i="5"/>
  <c r="H136" i="5"/>
  <c r="N136" i="5" s="1"/>
  <c r="L135" i="5"/>
  <c r="K135" i="5"/>
  <c r="J135" i="5"/>
  <c r="H135" i="5"/>
  <c r="N135" i="5" s="1"/>
  <c r="L134" i="5"/>
  <c r="K134" i="5"/>
  <c r="J134" i="5"/>
  <c r="I134" i="5"/>
  <c r="H134" i="5"/>
  <c r="N134" i="5" s="1"/>
  <c r="G134" i="5"/>
  <c r="M134" i="5" s="1"/>
  <c r="L133" i="5"/>
  <c r="K133" i="5"/>
  <c r="J133" i="5"/>
  <c r="I133" i="5"/>
  <c r="H133" i="5"/>
  <c r="N133" i="5" s="1"/>
  <c r="N132" i="5"/>
  <c r="L132" i="5"/>
  <c r="K132" i="5"/>
  <c r="H132" i="5"/>
  <c r="N131" i="5"/>
  <c r="M131" i="5"/>
  <c r="L131" i="5"/>
  <c r="K131" i="5"/>
  <c r="J131" i="5"/>
  <c r="I131" i="5"/>
  <c r="H131" i="5"/>
  <c r="G131" i="5"/>
  <c r="N130" i="5"/>
  <c r="M130" i="5"/>
  <c r="L130" i="5"/>
  <c r="K130" i="5"/>
  <c r="J130" i="5"/>
  <c r="I130" i="5"/>
  <c r="H130" i="5"/>
  <c r="G130" i="5"/>
  <c r="M129" i="5"/>
  <c r="L129" i="5"/>
  <c r="K129" i="5"/>
  <c r="I129" i="5"/>
  <c r="H129" i="5"/>
  <c r="N129" i="5" s="1"/>
  <c r="G129" i="5"/>
  <c r="L128" i="5"/>
  <c r="K128" i="5"/>
  <c r="J128" i="5"/>
  <c r="L127" i="5"/>
  <c r="K127" i="5"/>
  <c r="M126" i="5"/>
  <c r="L126" i="5"/>
  <c r="K126" i="5"/>
  <c r="I126" i="5"/>
  <c r="H126" i="5"/>
  <c r="N126" i="5" s="1"/>
  <c r="G126" i="5"/>
  <c r="L125" i="5"/>
  <c r="K125" i="5"/>
  <c r="I125" i="5"/>
  <c r="L124" i="5"/>
  <c r="K124" i="5"/>
  <c r="I124" i="5"/>
  <c r="G124" i="5"/>
  <c r="M124" i="5" s="1"/>
  <c r="L123" i="5"/>
  <c r="K123" i="5"/>
  <c r="I123" i="5"/>
  <c r="N122" i="5"/>
  <c r="L122" i="5"/>
  <c r="K122" i="5"/>
  <c r="J122" i="5"/>
  <c r="I122" i="5"/>
  <c r="H122" i="5"/>
  <c r="G122" i="5"/>
  <c r="M122" i="5" s="1"/>
  <c r="L121" i="5"/>
  <c r="K121" i="5"/>
  <c r="J121" i="5"/>
  <c r="I121" i="5"/>
  <c r="H121" i="5"/>
  <c r="N121" i="5" s="1"/>
  <c r="L120" i="5"/>
  <c r="K120" i="5"/>
  <c r="I120" i="5"/>
  <c r="H120" i="5"/>
  <c r="N120" i="5" s="1"/>
  <c r="G120" i="5"/>
  <c r="M120" i="5" s="1"/>
  <c r="L119" i="5"/>
  <c r="K119" i="5"/>
  <c r="M119" i="5" s="1"/>
  <c r="I119" i="5"/>
  <c r="H119" i="5"/>
  <c r="N119" i="5" s="1"/>
  <c r="G119" i="5"/>
  <c r="L118" i="5"/>
  <c r="K118" i="5"/>
  <c r="L117" i="5"/>
  <c r="K117" i="5"/>
  <c r="J117" i="5"/>
  <c r="I117" i="5"/>
  <c r="H117" i="5"/>
  <c r="N117" i="5" s="1"/>
  <c r="G117" i="5"/>
  <c r="M117" i="5" s="1"/>
  <c r="L116" i="5"/>
  <c r="K116" i="5"/>
  <c r="M115" i="5"/>
  <c r="L115" i="5"/>
  <c r="K115" i="5"/>
  <c r="G115" i="5"/>
  <c r="L114" i="5"/>
  <c r="K114" i="5"/>
  <c r="J114" i="5"/>
  <c r="I114" i="5"/>
  <c r="G114" i="5"/>
  <c r="M114" i="5" s="1"/>
  <c r="L113" i="5"/>
  <c r="K113" i="5"/>
  <c r="J113" i="5"/>
  <c r="I113" i="5"/>
  <c r="H113" i="5"/>
  <c r="N113" i="5" s="1"/>
  <c r="G113" i="5"/>
  <c r="M113" i="5" s="1"/>
  <c r="M112" i="5"/>
  <c r="L112" i="5"/>
  <c r="K112" i="5"/>
  <c r="J112" i="5"/>
  <c r="I112" i="5"/>
  <c r="H112" i="5"/>
  <c r="N112" i="5" s="1"/>
  <c r="G112" i="5"/>
  <c r="L111" i="5"/>
  <c r="K111" i="5"/>
  <c r="L110" i="5"/>
  <c r="K110" i="5"/>
  <c r="J110" i="5"/>
  <c r="I110" i="5"/>
  <c r="H110" i="5"/>
  <c r="N110" i="5" s="1"/>
  <c r="G110" i="5"/>
  <c r="M110" i="5" s="1"/>
  <c r="L109" i="5"/>
  <c r="K109" i="5"/>
  <c r="I109" i="5"/>
  <c r="H109" i="5"/>
  <c r="N109" i="5" s="1"/>
  <c r="L108" i="5"/>
  <c r="K108" i="5"/>
  <c r="I108" i="5"/>
  <c r="G108" i="5"/>
  <c r="M107" i="5"/>
  <c r="L107" i="5"/>
  <c r="K107" i="5"/>
  <c r="G107" i="5"/>
  <c r="M106" i="5"/>
  <c r="L106" i="5"/>
  <c r="K106" i="5"/>
  <c r="J106" i="5"/>
  <c r="I106" i="5"/>
  <c r="G106" i="5"/>
  <c r="L105" i="5"/>
  <c r="K105" i="5"/>
  <c r="I105" i="5"/>
  <c r="H105" i="5"/>
  <c r="N105" i="5" s="1"/>
  <c r="L104" i="5"/>
  <c r="K104" i="5"/>
  <c r="I104" i="5"/>
  <c r="G104" i="5"/>
  <c r="L103" i="5"/>
  <c r="K103" i="5"/>
  <c r="N102" i="5"/>
  <c r="L102" i="5"/>
  <c r="K102" i="5"/>
  <c r="J102" i="5"/>
  <c r="I102" i="5"/>
  <c r="H102" i="5"/>
  <c r="G102" i="5"/>
  <c r="M102" i="5" s="1"/>
  <c r="L101" i="5"/>
  <c r="K101" i="5"/>
  <c r="J101" i="5"/>
  <c r="I101" i="5"/>
  <c r="H101" i="5"/>
  <c r="N101" i="5" s="1"/>
  <c r="G101" i="5"/>
  <c r="M101" i="5" s="1"/>
  <c r="L100" i="5"/>
  <c r="K100" i="5"/>
  <c r="M99" i="5"/>
  <c r="L99" i="5"/>
  <c r="K99" i="5"/>
  <c r="J99" i="5"/>
  <c r="I99" i="5"/>
  <c r="G99" i="5"/>
  <c r="L98" i="5"/>
  <c r="K98" i="5"/>
  <c r="J98" i="5"/>
  <c r="I98" i="5"/>
  <c r="H98" i="5"/>
  <c r="N98" i="5" s="1"/>
  <c r="G98" i="5"/>
  <c r="M98" i="5" s="1"/>
  <c r="L97" i="5"/>
  <c r="K97" i="5"/>
  <c r="J97" i="5"/>
  <c r="L96" i="5"/>
  <c r="K96" i="5"/>
  <c r="I96" i="5"/>
  <c r="H96" i="5"/>
  <c r="N96" i="5" s="1"/>
  <c r="G96" i="5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H93" i="5"/>
  <c r="N93" i="5" s="1"/>
  <c r="G93" i="5"/>
  <c r="M93" i="5" s="1"/>
  <c r="L92" i="5"/>
  <c r="K92" i="5"/>
  <c r="J92" i="5"/>
  <c r="I92" i="5"/>
  <c r="H92" i="5"/>
  <c r="N92" i="5" s="1"/>
  <c r="L91" i="5"/>
  <c r="K91" i="5"/>
  <c r="J91" i="5"/>
  <c r="I91" i="5"/>
  <c r="H91" i="5"/>
  <c r="N91" i="5" s="1"/>
  <c r="G91" i="5"/>
  <c r="M91" i="5" s="1"/>
  <c r="L90" i="5"/>
  <c r="K90" i="5"/>
  <c r="I90" i="5"/>
  <c r="H90" i="5"/>
  <c r="N90" i="5" s="1"/>
  <c r="G90" i="5"/>
  <c r="M90" i="5" s="1"/>
  <c r="M89" i="5"/>
  <c r="L89" i="5"/>
  <c r="K89" i="5"/>
  <c r="I89" i="5"/>
  <c r="H89" i="5"/>
  <c r="N89" i="5" s="1"/>
  <c r="G89" i="5"/>
  <c r="L88" i="5"/>
  <c r="K88" i="5"/>
  <c r="J88" i="5"/>
  <c r="L87" i="5"/>
  <c r="K87" i="5"/>
  <c r="J87" i="5"/>
  <c r="I87" i="5"/>
  <c r="H87" i="5"/>
  <c r="N87" i="5" s="1"/>
  <c r="G87" i="5"/>
  <c r="M87" i="5" s="1"/>
  <c r="L86" i="5"/>
  <c r="K86" i="5"/>
  <c r="L85" i="5"/>
  <c r="K85" i="5"/>
  <c r="M84" i="5"/>
  <c r="L84" i="5"/>
  <c r="K84" i="5"/>
  <c r="G84" i="5"/>
  <c r="L83" i="5"/>
  <c r="K83" i="5"/>
  <c r="J83" i="5"/>
  <c r="I83" i="5"/>
  <c r="L82" i="5"/>
  <c r="K82" i="5"/>
  <c r="F81" i="5"/>
  <c r="J153" i="5" s="1"/>
  <c r="E81" i="5"/>
  <c r="I150" i="5" s="1"/>
  <c r="D81" i="5"/>
  <c r="C81" i="5"/>
  <c r="G177" i="5" s="1"/>
  <c r="L73" i="5"/>
  <c r="K73" i="5"/>
  <c r="J73" i="5"/>
  <c r="I73" i="5"/>
  <c r="H73" i="5"/>
  <c r="N73" i="5" s="1"/>
  <c r="G73" i="5"/>
  <c r="M73" i="5" s="1"/>
  <c r="L72" i="5"/>
  <c r="K72" i="5"/>
  <c r="J72" i="5"/>
  <c r="I72" i="5"/>
  <c r="G72" i="5"/>
  <c r="M72" i="5" s="1"/>
  <c r="L71" i="5"/>
  <c r="K71" i="5"/>
  <c r="I71" i="5"/>
  <c r="H71" i="5"/>
  <c r="N71" i="5" s="1"/>
  <c r="G71" i="5"/>
  <c r="M71" i="5" s="1"/>
  <c r="L70" i="5"/>
  <c r="K70" i="5"/>
  <c r="J70" i="5"/>
  <c r="G70" i="5"/>
  <c r="M70" i="5" s="1"/>
  <c r="L69" i="5"/>
  <c r="K69" i="5"/>
  <c r="J69" i="5"/>
  <c r="I69" i="5"/>
  <c r="H69" i="5"/>
  <c r="N69" i="5" s="1"/>
  <c r="G69" i="5"/>
  <c r="M69" i="5" s="1"/>
  <c r="L68" i="5"/>
  <c r="K68" i="5"/>
  <c r="J68" i="5"/>
  <c r="I68" i="5"/>
  <c r="L67" i="5"/>
  <c r="K67" i="5"/>
  <c r="N66" i="5"/>
  <c r="M66" i="5"/>
  <c r="L66" i="5"/>
  <c r="K66" i="5"/>
  <c r="I66" i="5"/>
  <c r="H66" i="5"/>
  <c r="G66" i="5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M63" i="5"/>
  <c r="L63" i="5"/>
  <c r="K63" i="5"/>
  <c r="J63" i="5"/>
  <c r="I63" i="5"/>
  <c r="H63" i="5"/>
  <c r="N63" i="5" s="1"/>
  <c r="G63" i="5"/>
  <c r="L62" i="5"/>
  <c r="K62" i="5"/>
  <c r="H62" i="5"/>
  <c r="L61" i="5"/>
  <c r="K61" i="5"/>
  <c r="J61" i="5"/>
  <c r="I61" i="5"/>
  <c r="G61" i="5"/>
  <c r="M60" i="5"/>
  <c r="L60" i="5"/>
  <c r="K60" i="5"/>
  <c r="J60" i="5"/>
  <c r="I60" i="5"/>
  <c r="H60" i="5"/>
  <c r="N60" i="5" s="1"/>
  <c r="G60" i="5"/>
  <c r="M59" i="5"/>
  <c r="L59" i="5"/>
  <c r="K59" i="5"/>
  <c r="J59" i="5"/>
  <c r="I59" i="5"/>
  <c r="H59" i="5"/>
  <c r="N59" i="5" s="1"/>
  <c r="G59" i="5"/>
  <c r="M58" i="5"/>
  <c r="L58" i="5"/>
  <c r="K58" i="5"/>
  <c r="J58" i="5"/>
  <c r="I58" i="5"/>
  <c r="H58" i="5"/>
  <c r="N58" i="5" s="1"/>
  <c r="G58" i="5"/>
  <c r="M57" i="5"/>
  <c r="L57" i="5"/>
  <c r="K57" i="5"/>
  <c r="J57" i="5"/>
  <c r="I57" i="5"/>
  <c r="H57" i="5"/>
  <c r="N57" i="5" s="1"/>
  <c r="G57" i="5"/>
  <c r="M56" i="5"/>
  <c r="L56" i="5"/>
  <c r="K56" i="5"/>
  <c r="J56" i="5"/>
  <c r="I56" i="5"/>
  <c r="H56" i="5"/>
  <c r="N56" i="5" s="1"/>
  <c r="G56" i="5"/>
  <c r="L55" i="5"/>
  <c r="K55" i="5"/>
  <c r="J55" i="5"/>
  <c r="H55" i="5"/>
  <c r="N55" i="5" s="1"/>
  <c r="G55" i="5"/>
  <c r="M55" i="5" s="1"/>
  <c r="L54" i="5"/>
  <c r="K54" i="5"/>
  <c r="I54" i="5"/>
  <c r="H54" i="5"/>
  <c r="N54" i="5" s="1"/>
  <c r="G54" i="5"/>
  <c r="M54" i="5" s="1"/>
  <c r="L53" i="5"/>
  <c r="K53" i="5"/>
  <c r="H53" i="5"/>
  <c r="N53" i="5" s="1"/>
  <c r="L52" i="5"/>
  <c r="K52" i="5"/>
  <c r="J52" i="5"/>
  <c r="H52" i="5"/>
  <c r="N52" i="5" s="1"/>
  <c r="G52" i="5"/>
  <c r="M52" i="5" s="1"/>
  <c r="L51" i="5"/>
  <c r="K51" i="5"/>
  <c r="I51" i="5"/>
  <c r="H51" i="5"/>
  <c r="N51" i="5" s="1"/>
  <c r="M50" i="5"/>
  <c r="L50" i="5"/>
  <c r="K50" i="5"/>
  <c r="I50" i="5"/>
  <c r="H50" i="5"/>
  <c r="N50" i="5" s="1"/>
  <c r="G50" i="5"/>
  <c r="L49" i="5"/>
  <c r="K49" i="5"/>
  <c r="J49" i="5"/>
  <c r="I49" i="5"/>
  <c r="H49" i="5"/>
  <c r="N49" i="5" s="1"/>
  <c r="G49" i="5"/>
  <c r="M49" i="5" s="1"/>
  <c r="L48" i="5"/>
  <c r="K48" i="5"/>
  <c r="G48" i="5"/>
  <c r="M48" i="5" s="1"/>
  <c r="L47" i="5"/>
  <c r="K47" i="5"/>
  <c r="I47" i="5"/>
  <c r="H47" i="5"/>
  <c r="N47" i="5" s="1"/>
  <c r="L46" i="5"/>
  <c r="K46" i="5"/>
  <c r="J46" i="5"/>
  <c r="I46" i="5"/>
  <c r="G46" i="5"/>
  <c r="N45" i="5"/>
  <c r="L45" i="5"/>
  <c r="K45" i="5"/>
  <c r="J45" i="5"/>
  <c r="I45" i="5"/>
  <c r="H45" i="5"/>
  <c r="G45" i="5"/>
  <c r="M45" i="5" s="1"/>
  <c r="M44" i="5"/>
  <c r="L44" i="5"/>
  <c r="K44" i="5"/>
  <c r="I44" i="5"/>
  <c r="H44" i="5"/>
  <c r="N44" i="5" s="1"/>
  <c r="G44" i="5"/>
  <c r="L43" i="5"/>
  <c r="K43" i="5"/>
  <c r="J43" i="5"/>
  <c r="I43" i="5"/>
  <c r="H43" i="5"/>
  <c r="N43" i="5" s="1"/>
  <c r="G43" i="5"/>
  <c r="M43" i="5" s="1"/>
  <c r="L42" i="5"/>
  <c r="K42" i="5"/>
  <c r="J42" i="5"/>
  <c r="I42" i="5"/>
  <c r="H42" i="5"/>
  <c r="N42" i="5" s="1"/>
  <c r="G42" i="5"/>
  <c r="M42" i="5" s="1"/>
  <c r="L41" i="5"/>
  <c r="K41" i="5"/>
  <c r="J41" i="5"/>
  <c r="I41" i="5"/>
  <c r="G41" i="5"/>
  <c r="M41" i="5" s="1"/>
  <c r="L40" i="5"/>
  <c r="K40" i="5"/>
  <c r="J40" i="5"/>
  <c r="I40" i="5"/>
  <c r="H40" i="5"/>
  <c r="N40" i="5" s="1"/>
  <c r="G40" i="5"/>
  <c r="M40" i="5" s="1"/>
  <c r="N39" i="5"/>
  <c r="L39" i="5"/>
  <c r="K39" i="5"/>
  <c r="H39" i="5"/>
  <c r="L38" i="5"/>
  <c r="K38" i="5"/>
  <c r="J38" i="5"/>
  <c r="I38" i="5"/>
  <c r="H38" i="5"/>
  <c r="N38" i="5" s="1"/>
  <c r="G38" i="5"/>
  <c r="M38" i="5" s="1"/>
  <c r="L37" i="5"/>
  <c r="K37" i="5"/>
  <c r="J37" i="5"/>
  <c r="I37" i="5"/>
  <c r="H37" i="5"/>
  <c r="N37" i="5" s="1"/>
  <c r="G37" i="5"/>
  <c r="M37" i="5" s="1"/>
  <c r="L36" i="5"/>
  <c r="K36" i="5"/>
  <c r="I36" i="5"/>
  <c r="H36" i="5"/>
  <c r="N36" i="5" s="1"/>
  <c r="G36" i="5"/>
  <c r="L35" i="5"/>
  <c r="K35" i="5"/>
  <c r="J35" i="5"/>
  <c r="H35" i="5"/>
  <c r="N35" i="5" s="1"/>
  <c r="G35" i="5"/>
  <c r="M35" i="5" s="1"/>
  <c r="L34" i="5"/>
  <c r="K34" i="5"/>
  <c r="J34" i="5"/>
  <c r="I34" i="5"/>
  <c r="H34" i="5"/>
  <c r="N34" i="5" s="1"/>
  <c r="L33" i="5"/>
  <c r="K33" i="5"/>
  <c r="L32" i="5"/>
  <c r="K32" i="5"/>
  <c r="J32" i="5"/>
  <c r="G32" i="5"/>
  <c r="M32" i="5" s="1"/>
  <c r="L31" i="5"/>
  <c r="K31" i="5"/>
  <c r="J31" i="5"/>
  <c r="H31" i="5"/>
  <c r="N31" i="5" s="1"/>
  <c r="G31" i="5"/>
  <c r="M31" i="5" s="1"/>
  <c r="L30" i="5"/>
  <c r="K30" i="5"/>
  <c r="J30" i="5"/>
  <c r="L29" i="5"/>
  <c r="K29" i="5"/>
  <c r="J29" i="5"/>
  <c r="G29" i="5"/>
  <c r="M29" i="5" s="1"/>
  <c r="L28" i="5"/>
  <c r="K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G25" i="5"/>
  <c r="N24" i="5"/>
  <c r="L24" i="5"/>
  <c r="K24" i="5"/>
  <c r="J24" i="5"/>
  <c r="I24" i="5"/>
  <c r="H24" i="5"/>
  <c r="G24" i="5"/>
  <c r="M24" i="5" s="1"/>
  <c r="N23" i="5"/>
  <c r="L23" i="5"/>
  <c r="K23" i="5"/>
  <c r="J23" i="5"/>
  <c r="I23" i="5"/>
  <c r="H23" i="5"/>
  <c r="G23" i="5"/>
  <c r="M23" i="5" s="1"/>
  <c r="F22" i="5"/>
  <c r="J54" i="5" s="1"/>
  <c r="E22" i="5"/>
  <c r="I67" i="5" s="1"/>
  <c r="D22" i="5"/>
  <c r="H72" i="5" s="1"/>
  <c r="C22" i="5"/>
  <c r="G68" i="5" s="1"/>
  <c r="M68" i="5" s="1"/>
  <c r="F14" i="5"/>
  <c r="E14" i="5"/>
  <c r="D14" i="5"/>
  <c r="C14" i="5"/>
  <c r="F13" i="5"/>
  <c r="E13" i="5"/>
  <c r="D13" i="5"/>
  <c r="C13" i="5"/>
  <c r="F12" i="5"/>
  <c r="E12" i="5"/>
  <c r="D12" i="5"/>
  <c r="F11" i="5"/>
  <c r="E11" i="5"/>
  <c r="C11" i="5"/>
  <c r="D10" i="5"/>
  <c r="C10" i="5"/>
  <c r="C9" i="5"/>
  <c r="L640" i="4"/>
  <c r="K640" i="4"/>
  <c r="J640" i="4"/>
  <c r="I640" i="4"/>
  <c r="H640" i="4"/>
  <c r="N640" i="4" s="1"/>
  <c r="G640" i="4"/>
  <c r="M640" i="4" s="1"/>
  <c r="L639" i="4"/>
  <c r="K639" i="4"/>
  <c r="J639" i="4"/>
  <c r="H639" i="4"/>
  <c r="N639" i="4" s="1"/>
  <c r="L638" i="4"/>
  <c r="K638" i="4"/>
  <c r="J638" i="4"/>
  <c r="I638" i="4"/>
  <c r="H638" i="4"/>
  <c r="N638" i="4" s="1"/>
  <c r="L637" i="4"/>
  <c r="K637" i="4"/>
  <c r="J637" i="4"/>
  <c r="I637" i="4"/>
  <c r="G637" i="4"/>
  <c r="M637" i="4" s="1"/>
  <c r="L636" i="4"/>
  <c r="K636" i="4"/>
  <c r="G636" i="4"/>
  <c r="M636" i="4" s="1"/>
  <c r="L635" i="4"/>
  <c r="K635" i="4"/>
  <c r="J635" i="4"/>
  <c r="I635" i="4"/>
  <c r="G635" i="4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H633" i="4"/>
  <c r="N633" i="4" s="1"/>
  <c r="G633" i="4"/>
  <c r="M633" i="4" s="1"/>
  <c r="M632" i="4"/>
  <c r="L632" i="4"/>
  <c r="K632" i="4"/>
  <c r="J632" i="4"/>
  <c r="I632" i="4"/>
  <c r="H632" i="4"/>
  <c r="N632" i="4" s="1"/>
  <c r="G632" i="4"/>
  <c r="L631" i="4"/>
  <c r="K631" i="4"/>
  <c r="I631" i="4"/>
  <c r="L630" i="4"/>
  <c r="K630" i="4"/>
  <c r="N629" i="4"/>
  <c r="L629" i="4"/>
  <c r="K629" i="4"/>
  <c r="J629" i="4"/>
  <c r="I629" i="4"/>
  <c r="H629" i="4"/>
  <c r="G629" i="4"/>
  <c r="M629" i="4" s="1"/>
  <c r="L628" i="4"/>
  <c r="K628" i="4"/>
  <c r="L627" i="4"/>
  <c r="K627" i="4"/>
  <c r="I627" i="4"/>
  <c r="N626" i="4"/>
  <c r="L626" i="4"/>
  <c r="K626" i="4"/>
  <c r="J626" i="4"/>
  <c r="I626" i="4"/>
  <c r="H626" i="4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G623" i="4"/>
  <c r="M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G621" i="4"/>
  <c r="M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I619" i="4"/>
  <c r="H619" i="4"/>
  <c r="N619" i="4" s="1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H617" i="4"/>
  <c r="N617" i="4" s="1"/>
  <c r="G617" i="4"/>
  <c r="M617" i="4" s="1"/>
  <c r="L616" i="4"/>
  <c r="K616" i="4"/>
  <c r="L615" i="4"/>
  <c r="K615" i="4"/>
  <c r="J615" i="4"/>
  <c r="L614" i="4"/>
  <c r="K614" i="4"/>
  <c r="J614" i="4"/>
  <c r="G614" i="4"/>
  <c r="M614" i="4" s="1"/>
  <c r="L613" i="4"/>
  <c r="K613" i="4"/>
  <c r="J613" i="4"/>
  <c r="I613" i="4"/>
  <c r="H613" i="4"/>
  <c r="N613" i="4" s="1"/>
  <c r="G613" i="4"/>
  <c r="M613" i="4" s="1"/>
  <c r="F612" i="4"/>
  <c r="J636" i="4" s="1"/>
  <c r="E612" i="4"/>
  <c r="I630" i="4" s="1"/>
  <c r="D612" i="4"/>
  <c r="H637" i="4" s="1"/>
  <c r="N637" i="4" s="1"/>
  <c r="C612" i="4"/>
  <c r="G639" i="4" s="1"/>
  <c r="M639" i="4" s="1"/>
  <c r="L604" i="4"/>
  <c r="K604" i="4"/>
  <c r="J604" i="4"/>
  <c r="I604" i="4"/>
  <c r="H604" i="4"/>
  <c r="N604" i="4" s="1"/>
  <c r="G604" i="4"/>
  <c r="M604" i="4" s="1"/>
  <c r="N603" i="4"/>
  <c r="L603" i="4"/>
  <c r="K603" i="4"/>
  <c r="J603" i="4"/>
  <c r="I603" i="4"/>
  <c r="H603" i="4"/>
  <c r="G603" i="4"/>
  <c r="M603" i="4" s="1"/>
  <c r="L602" i="4"/>
  <c r="K602" i="4"/>
  <c r="J602" i="4"/>
  <c r="I602" i="4"/>
  <c r="L601" i="4"/>
  <c r="K601" i="4"/>
  <c r="J601" i="4"/>
  <c r="I601" i="4"/>
  <c r="H601" i="4"/>
  <c r="N601" i="4" s="1"/>
  <c r="G601" i="4"/>
  <c r="M601" i="4" s="1"/>
  <c r="N600" i="4"/>
  <c r="L600" i="4"/>
  <c r="K600" i="4"/>
  <c r="J600" i="4"/>
  <c r="I600" i="4"/>
  <c r="H600" i="4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M598" i="4" s="1"/>
  <c r="J598" i="4"/>
  <c r="I598" i="4"/>
  <c r="G598" i="4"/>
  <c r="M597" i="4"/>
  <c r="L597" i="4"/>
  <c r="K597" i="4"/>
  <c r="J597" i="4"/>
  <c r="I597" i="4"/>
  <c r="G597" i="4"/>
  <c r="N596" i="4"/>
  <c r="L596" i="4"/>
  <c r="K596" i="4"/>
  <c r="J596" i="4"/>
  <c r="I596" i="4"/>
  <c r="H596" i="4"/>
  <c r="G596" i="4"/>
  <c r="M596" i="4" s="1"/>
  <c r="L595" i="4"/>
  <c r="K595" i="4"/>
  <c r="J595" i="4"/>
  <c r="I595" i="4"/>
  <c r="H595" i="4"/>
  <c r="N595" i="4" s="1"/>
  <c r="G595" i="4"/>
  <c r="M595" i="4" s="1"/>
  <c r="N594" i="4"/>
  <c r="L594" i="4"/>
  <c r="K594" i="4"/>
  <c r="J594" i="4"/>
  <c r="I594" i="4"/>
  <c r="H594" i="4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I591" i="4"/>
  <c r="H591" i="4"/>
  <c r="N591" i="4" s="1"/>
  <c r="G591" i="4"/>
  <c r="M591" i="4" s="1"/>
  <c r="L590" i="4"/>
  <c r="K590" i="4"/>
  <c r="I590" i="4"/>
  <c r="L589" i="4"/>
  <c r="K589" i="4"/>
  <c r="I589" i="4"/>
  <c r="G589" i="4"/>
  <c r="M589" i="4" s="1"/>
  <c r="L588" i="4"/>
  <c r="K588" i="4"/>
  <c r="I588" i="4"/>
  <c r="G588" i="4"/>
  <c r="M588" i="4" s="1"/>
  <c r="L587" i="4"/>
  <c r="K587" i="4"/>
  <c r="J587" i="4"/>
  <c r="I587" i="4"/>
  <c r="H587" i="4"/>
  <c r="N587" i="4" s="1"/>
  <c r="G587" i="4"/>
  <c r="M587" i="4" s="1"/>
  <c r="L586" i="4"/>
  <c r="N586" i="4" s="1"/>
  <c r="K586" i="4"/>
  <c r="I586" i="4"/>
  <c r="H586" i="4"/>
  <c r="G586" i="4"/>
  <c r="M586" i="4" s="1"/>
  <c r="L585" i="4"/>
  <c r="K585" i="4"/>
  <c r="J585" i="4"/>
  <c r="I585" i="4"/>
  <c r="H585" i="4"/>
  <c r="N585" i="4" s="1"/>
  <c r="G585" i="4"/>
  <c r="M585" i="4" s="1"/>
  <c r="N584" i="4"/>
  <c r="L584" i="4"/>
  <c r="K584" i="4"/>
  <c r="J584" i="4"/>
  <c r="I584" i="4"/>
  <c r="H584" i="4"/>
  <c r="G584" i="4"/>
  <c r="M584" i="4" s="1"/>
  <c r="L583" i="4"/>
  <c r="K583" i="4"/>
  <c r="J583" i="4"/>
  <c r="I583" i="4"/>
  <c r="H583" i="4"/>
  <c r="N583" i="4" s="1"/>
  <c r="G583" i="4"/>
  <c r="M583" i="4" s="1"/>
  <c r="N582" i="4"/>
  <c r="L582" i="4"/>
  <c r="K582" i="4"/>
  <c r="J582" i="4"/>
  <c r="I582" i="4"/>
  <c r="H582" i="4"/>
  <c r="G582" i="4"/>
  <c r="M582" i="4" s="1"/>
  <c r="L581" i="4"/>
  <c r="K581" i="4"/>
  <c r="J581" i="4"/>
  <c r="I581" i="4"/>
  <c r="H581" i="4"/>
  <c r="N581" i="4" s="1"/>
  <c r="G581" i="4"/>
  <c r="M581" i="4" s="1"/>
  <c r="N580" i="4"/>
  <c r="L580" i="4"/>
  <c r="K580" i="4"/>
  <c r="J580" i="4"/>
  <c r="I580" i="4"/>
  <c r="H580" i="4"/>
  <c r="G580" i="4"/>
  <c r="M580" i="4" s="1"/>
  <c r="L579" i="4"/>
  <c r="K579" i="4"/>
  <c r="J579" i="4"/>
  <c r="I579" i="4"/>
  <c r="H579" i="4"/>
  <c r="N579" i="4" s="1"/>
  <c r="G579" i="4"/>
  <c r="M579" i="4" s="1"/>
  <c r="N578" i="4"/>
  <c r="L578" i="4"/>
  <c r="K578" i="4"/>
  <c r="J578" i="4"/>
  <c r="I578" i="4"/>
  <c r="H578" i="4"/>
  <c r="G578" i="4"/>
  <c r="M578" i="4" s="1"/>
  <c r="L577" i="4"/>
  <c r="K577" i="4"/>
  <c r="J577" i="4"/>
  <c r="I577" i="4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M574" i="4"/>
  <c r="L574" i="4"/>
  <c r="K574" i="4"/>
  <c r="J574" i="4"/>
  <c r="I574" i="4"/>
  <c r="H574" i="4"/>
  <c r="N574" i="4" s="1"/>
  <c r="G574" i="4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M571" i="4" s="1"/>
  <c r="J571" i="4"/>
  <c r="H571" i="4"/>
  <c r="N571" i="4" s="1"/>
  <c r="G571" i="4"/>
  <c r="N570" i="4"/>
  <c r="L570" i="4"/>
  <c r="K570" i="4"/>
  <c r="J570" i="4"/>
  <c r="I570" i="4"/>
  <c r="H570" i="4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M568" i="4" s="1"/>
  <c r="L567" i="4"/>
  <c r="K567" i="4"/>
  <c r="I567" i="4"/>
  <c r="G567" i="4"/>
  <c r="L566" i="4"/>
  <c r="K566" i="4"/>
  <c r="J566" i="4"/>
  <c r="I566" i="4"/>
  <c r="H566" i="4"/>
  <c r="N566" i="4" s="1"/>
  <c r="G566" i="4"/>
  <c r="M566" i="4" s="1"/>
  <c r="M565" i="4"/>
  <c r="L565" i="4"/>
  <c r="K565" i="4"/>
  <c r="J565" i="4"/>
  <c r="I565" i="4"/>
  <c r="H565" i="4"/>
  <c r="N565" i="4" s="1"/>
  <c r="G565" i="4"/>
  <c r="L564" i="4"/>
  <c r="K564" i="4"/>
  <c r="J564" i="4"/>
  <c r="I564" i="4"/>
  <c r="L563" i="4"/>
  <c r="K563" i="4"/>
  <c r="J563" i="4"/>
  <c r="I563" i="4"/>
  <c r="H563" i="4"/>
  <c r="N563" i="4" s="1"/>
  <c r="N562" i="4"/>
  <c r="L562" i="4"/>
  <c r="K562" i="4"/>
  <c r="J562" i="4"/>
  <c r="I562" i="4"/>
  <c r="H562" i="4"/>
  <c r="G562" i="4"/>
  <c r="M562" i="4" s="1"/>
  <c r="L561" i="4"/>
  <c r="K561" i="4"/>
  <c r="I561" i="4"/>
  <c r="H561" i="4"/>
  <c r="N561" i="4" s="1"/>
  <c r="G561" i="4"/>
  <c r="M561" i="4" s="1"/>
  <c r="L560" i="4"/>
  <c r="K560" i="4"/>
  <c r="J560" i="4"/>
  <c r="I560" i="4"/>
  <c r="H560" i="4"/>
  <c r="N560" i="4" s="1"/>
  <c r="G560" i="4"/>
  <c r="M560" i="4" s="1"/>
  <c r="N559" i="4"/>
  <c r="L559" i="4"/>
  <c r="K559" i="4"/>
  <c r="J559" i="4"/>
  <c r="I559" i="4"/>
  <c r="H559" i="4"/>
  <c r="G559" i="4"/>
  <c r="M559" i="4" s="1"/>
  <c r="L558" i="4"/>
  <c r="K558" i="4"/>
  <c r="J558" i="4"/>
  <c r="I558" i="4"/>
  <c r="H558" i="4"/>
  <c r="N558" i="4" s="1"/>
  <c r="G558" i="4"/>
  <c r="M558" i="4" s="1"/>
  <c r="N557" i="4"/>
  <c r="L557" i="4"/>
  <c r="K557" i="4"/>
  <c r="J557" i="4"/>
  <c r="I557" i="4"/>
  <c r="H557" i="4"/>
  <c r="G557" i="4"/>
  <c r="M557" i="4" s="1"/>
  <c r="L556" i="4"/>
  <c r="K556" i="4"/>
  <c r="J556" i="4"/>
  <c r="I556" i="4"/>
  <c r="H556" i="4"/>
  <c r="N556" i="4" s="1"/>
  <c r="G556" i="4"/>
  <c r="M556" i="4" s="1"/>
  <c r="N555" i="4"/>
  <c r="L555" i="4"/>
  <c r="K555" i="4"/>
  <c r="J555" i="4"/>
  <c r="I555" i="4"/>
  <c r="H555" i="4"/>
  <c r="G555" i="4"/>
  <c r="M555" i="4" s="1"/>
  <c r="L554" i="4"/>
  <c r="K554" i="4"/>
  <c r="J554" i="4"/>
  <c r="I554" i="4"/>
  <c r="H554" i="4"/>
  <c r="N554" i="4" s="1"/>
  <c r="G554" i="4"/>
  <c r="M554" i="4" s="1"/>
  <c r="N553" i="4"/>
  <c r="L553" i="4"/>
  <c r="K553" i="4"/>
  <c r="J553" i="4"/>
  <c r="I553" i="4"/>
  <c r="H553" i="4"/>
  <c r="G553" i="4"/>
  <c r="M553" i="4" s="1"/>
  <c r="L552" i="4"/>
  <c r="K552" i="4"/>
  <c r="J552" i="4"/>
  <c r="I552" i="4"/>
  <c r="H552" i="4"/>
  <c r="N552" i="4" s="1"/>
  <c r="G552" i="4"/>
  <c r="M552" i="4" s="1"/>
  <c r="N551" i="4"/>
  <c r="L551" i="4"/>
  <c r="K551" i="4"/>
  <c r="J551" i="4"/>
  <c r="I551" i="4"/>
  <c r="H551" i="4"/>
  <c r="G551" i="4"/>
  <c r="M551" i="4" s="1"/>
  <c r="L550" i="4"/>
  <c r="K550" i="4"/>
  <c r="J550" i="4"/>
  <c r="I550" i="4"/>
  <c r="H550" i="4"/>
  <c r="N550" i="4" s="1"/>
  <c r="G550" i="4"/>
  <c r="M550" i="4" s="1"/>
  <c r="N549" i="4"/>
  <c r="L549" i="4"/>
  <c r="K549" i="4"/>
  <c r="J549" i="4"/>
  <c r="I549" i="4"/>
  <c r="H549" i="4"/>
  <c r="G549" i="4"/>
  <c r="M549" i="4" s="1"/>
  <c r="L548" i="4"/>
  <c r="K548" i="4"/>
  <c r="J548" i="4"/>
  <c r="I548" i="4"/>
  <c r="H548" i="4"/>
  <c r="N548" i="4" s="1"/>
  <c r="G548" i="4"/>
  <c r="M548" i="4" s="1"/>
  <c r="N547" i="4"/>
  <c r="L547" i="4"/>
  <c r="K547" i="4"/>
  <c r="J547" i="4"/>
  <c r="I547" i="4"/>
  <c r="H547" i="4"/>
  <c r="G547" i="4"/>
  <c r="M547" i="4" s="1"/>
  <c r="L546" i="4"/>
  <c r="K546" i="4"/>
  <c r="J546" i="4"/>
  <c r="I546" i="4"/>
  <c r="H546" i="4"/>
  <c r="N546" i="4" s="1"/>
  <c r="G546" i="4"/>
  <c r="M546" i="4" s="1"/>
  <c r="N545" i="4"/>
  <c r="L545" i="4"/>
  <c r="K545" i="4"/>
  <c r="J545" i="4"/>
  <c r="I545" i="4"/>
  <c r="H545" i="4"/>
  <c r="G545" i="4"/>
  <c r="M545" i="4" s="1"/>
  <c r="L544" i="4"/>
  <c r="K544" i="4"/>
  <c r="J544" i="4"/>
  <c r="I544" i="4"/>
  <c r="L543" i="4"/>
  <c r="K543" i="4"/>
  <c r="J543" i="4"/>
  <c r="I543" i="4"/>
  <c r="H543" i="4"/>
  <c r="N543" i="4" s="1"/>
  <c r="G543" i="4"/>
  <c r="M543" i="4" s="1"/>
  <c r="N542" i="4"/>
  <c r="L542" i="4"/>
  <c r="K542" i="4"/>
  <c r="J542" i="4"/>
  <c r="I542" i="4"/>
  <c r="H542" i="4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G540" i="4"/>
  <c r="M540" i="4" s="1"/>
  <c r="L539" i="4"/>
  <c r="N539" i="4" s="1"/>
  <c r="K539" i="4"/>
  <c r="J539" i="4"/>
  <c r="H539" i="4"/>
  <c r="G539" i="4"/>
  <c r="M539" i="4" s="1"/>
  <c r="L538" i="4"/>
  <c r="K538" i="4"/>
  <c r="J538" i="4"/>
  <c r="I538" i="4"/>
  <c r="H538" i="4"/>
  <c r="N538" i="4" s="1"/>
  <c r="G538" i="4"/>
  <c r="M538" i="4" s="1"/>
  <c r="N537" i="4"/>
  <c r="L537" i="4"/>
  <c r="K537" i="4"/>
  <c r="J537" i="4"/>
  <c r="I537" i="4"/>
  <c r="H537" i="4"/>
  <c r="G537" i="4"/>
  <c r="M537" i="4" s="1"/>
  <c r="L536" i="4"/>
  <c r="K536" i="4"/>
  <c r="J536" i="4"/>
  <c r="I536" i="4"/>
  <c r="H536" i="4"/>
  <c r="N536" i="4" s="1"/>
  <c r="G536" i="4"/>
  <c r="M536" i="4" s="1"/>
  <c r="N535" i="4"/>
  <c r="L535" i="4"/>
  <c r="K535" i="4"/>
  <c r="J535" i="4"/>
  <c r="I535" i="4"/>
  <c r="H535" i="4"/>
  <c r="G535" i="4"/>
  <c r="M535" i="4" s="1"/>
  <c r="L534" i="4"/>
  <c r="K534" i="4"/>
  <c r="J534" i="4"/>
  <c r="I534" i="4"/>
  <c r="H534" i="4"/>
  <c r="N534" i="4" s="1"/>
  <c r="G534" i="4"/>
  <c r="M534" i="4" s="1"/>
  <c r="N533" i="4"/>
  <c r="L533" i="4"/>
  <c r="K533" i="4"/>
  <c r="J533" i="4"/>
  <c r="I533" i="4"/>
  <c r="H533" i="4"/>
  <c r="G533" i="4"/>
  <c r="M533" i="4" s="1"/>
  <c r="L532" i="4"/>
  <c r="K532" i="4"/>
  <c r="J532" i="4"/>
  <c r="I532" i="4"/>
  <c r="H532" i="4"/>
  <c r="N532" i="4" s="1"/>
  <c r="G532" i="4"/>
  <c r="M532" i="4" s="1"/>
  <c r="N531" i="4"/>
  <c r="L531" i="4"/>
  <c r="K531" i="4"/>
  <c r="J531" i="4"/>
  <c r="I531" i="4"/>
  <c r="H531" i="4"/>
  <c r="G531" i="4"/>
  <c r="M531" i="4" s="1"/>
  <c r="L530" i="4"/>
  <c r="K530" i="4"/>
  <c r="J530" i="4"/>
  <c r="I530" i="4"/>
  <c r="H530" i="4"/>
  <c r="N530" i="4" s="1"/>
  <c r="G530" i="4"/>
  <c r="M530" i="4" s="1"/>
  <c r="N529" i="4"/>
  <c r="L529" i="4"/>
  <c r="K529" i="4"/>
  <c r="J529" i="4"/>
  <c r="I529" i="4"/>
  <c r="H529" i="4"/>
  <c r="G529" i="4"/>
  <c r="M529" i="4" s="1"/>
  <c r="L528" i="4"/>
  <c r="K528" i="4"/>
  <c r="I528" i="4"/>
  <c r="H528" i="4"/>
  <c r="N528" i="4" s="1"/>
  <c r="G528" i="4"/>
  <c r="N527" i="4"/>
  <c r="M527" i="4"/>
  <c r="L527" i="4"/>
  <c r="K527" i="4"/>
  <c r="J527" i="4"/>
  <c r="I527" i="4"/>
  <c r="H527" i="4"/>
  <c r="G527" i="4"/>
  <c r="N526" i="4"/>
  <c r="M526" i="4"/>
  <c r="L526" i="4"/>
  <c r="K526" i="4"/>
  <c r="J526" i="4"/>
  <c r="I526" i="4"/>
  <c r="H526" i="4"/>
  <c r="G526" i="4"/>
  <c r="N525" i="4"/>
  <c r="M525" i="4"/>
  <c r="L525" i="4"/>
  <c r="K525" i="4"/>
  <c r="J525" i="4"/>
  <c r="I525" i="4"/>
  <c r="H525" i="4"/>
  <c r="G525" i="4"/>
  <c r="N524" i="4"/>
  <c r="M524" i="4"/>
  <c r="L524" i="4"/>
  <c r="K524" i="4"/>
  <c r="J524" i="4"/>
  <c r="I524" i="4"/>
  <c r="H524" i="4"/>
  <c r="G524" i="4"/>
  <c r="N523" i="4"/>
  <c r="M523" i="4"/>
  <c r="L523" i="4"/>
  <c r="K523" i="4"/>
  <c r="J523" i="4"/>
  <c r="I523" i="4"/>
  <c r="H523" i="4"/>
  <c r="G523" i="4"/>
  <c r="N522" i="4"/>
  <c r="M522" i="4"/>
  <c r="L522" i="4"/>
  <c r="K522" i="4"/>
  <c r="J522" i="4"/>
  <c r="I522" i="4"/>
  <c r="H522" i="4"/>
  <c r="G522" i="4"/>
  <c r="N521" i="4"/>
  <c r="M521" i="4"/>
  <c r="L521" i="4"/>
  <c r="K521" i="4"/>
  <c r="J521" i="4"/>
  <c r="I521" i="4"/>
  <c r="H521" i="4"/>
  <c r="G521" i="4"/>
  <c r="N520" i="4"/>
  <c r="M520" i="4"/>
  <c r="L520" i="4"/>
  <c r="K520" i="4"/>
  <c r="J520" i="4"/>
  <c r="I520" i="4"/>
  <c r="H520" i="4"/>
  <c r="G520" i="4"/>
  <c r="N519" i="4"/>
  <c r="M519" i="4"/>
  <c r="L519" i="4"/>
  <c r="K519" i="4"/>
  <c r="J519" i="4"/>
  <c r="I519" i="4"/>
  <c r="H519" i="4"/>
  <c r="G519" i="4"/>
  <c r="L518" i="4"/>
  <c r="K518" i="4"/>
  <c r="J518" i="4"/>
  <c r="I518" i="4"/>
  <c r="G518" i="4"/>
  <c r="M518" i="4" s="1"/>
  <c r="L517" i="4"/>
  <c r="K517" i="4"/>
  <c r="J517" i="4"/>
  <c r="I517" i="4"/>
  <c r="H517" i="4"/>
  <c r="N517" i="4" s="1"/>
  <c r="G517" i="4"/>
  <c r="M517" i="4" s="1"/>
  <c r="N516" i="4"/>
  <c r="L516" i="4"/>
  <c r="K516" i="4"/>
  <c r="J516" i="4"/>
  <c r="I516" i="4"/>
  <c r="H516" i="4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I514" i="4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I512" i="4"/>
  <c r="G512" i="4"/>
  <c r="L511" i="4"/>
  <c r="K511" i="4"/>
  <c r="J511" i="4"/>
  <c r="I511" i="4"/>
  <c r="H511" i="4"/>
  <c r="N511" i="4" s="1"/>
  <c r="G511" i="4"/>
  <c r="M511" i="4" s="1"/>
  <c r="M510" i="4"/>
  <c r="L510" i="4"/>
  <c r="K510" i="4"/>
  <c r="J510" i="4"/>
  <c r="I510" i="4"/>
  <c r="H510" i="4"/>
  <c r="N510" i="4" s="1"/>
  <c r="G510" i="4"/>
  <c r="M509" i="4"/>
  <c r="L509" i="4"/>
  <c r="K509" i="4"/>
  <c r="J509" i="4"/>
  <c r="I509" i="4"/>
  <c r="H509" i="4"/>
  <c r="N509" i="4" s="1"/>
  <c r="G509" i="4"/>
  <c r="L508" i="4"/>
  <c r="K508" i="4"/>
  <c r="J508" i="4"/>
  <c r="I508" i="4"/>
  <c r="H508" i="4"/>
  <c r="N508" i="4" s="1"/>
  <c r="G508" i="4"/>
  <c r="M508" i="4" s="1"/>
  <c r="L507" i="4"/>
  <c r="K507" i="4"/>
  <c r="J507" i="4"/>
  <c r="I507" i="4"/>
  <c r="H507" i="4"/>
  <c r="N507" i="4" s="1"/>
  <c r="G507" i="4"/>
  <c r="M507" i="4" s="1"/>
  <c r="M506" i="4"/>
  <c r="L506" i="4"/>
  <c r="K506" i="4"/>
  <c r="J506" i="4"/>
  <c r="I506" i="4"/>
  <c r="H506" i="4"/>
  <c r="N506" i="4" s="1"/>
  <c r="G506" i="4"/>
  <c r="M505" i="4"/>
  <c r="L505" i="4"/>
  <c r="K505" i="4"/>
  <c r="J505" i="4"/>
  <c r="I505" i="4"/>
  <c r="H505" i="4"/>
  <c r="N505" i="4" s="1"/>
  <c r="G505" i="4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M502" i="4"/>
  <c r="L502" i="4"/>
  <c r="K502" i="4"/>
  <c r="J502" i="4"/>
  <c r="I502" i="4"/>
  <c r="H502" i="4"/>
  <c r="N502" i="4" s="1"/>
  <c r="G502" i="4"/>
  <c r="M501" i="4"/>
  <c r="L501" i="4"/>
  <c r="K501" i="4"/>
  <c r="J501" i="4"/>
  <c r="I501" i="4"/>
  <c r="H501" i="4"/>
  <c r="N501" i="4" s="1"/>
  <c r="G501" i="4"/>
  <c r="L500" i="4"/>
  <c r="K500" i="4"/>
  <c r="J500" i="4"/>
  <c r="I500" i="4"/>
  <c r="H500" i="4"/>
  <c r="N500" i="4" s="1"/>
  <c r="G500" i="4"/>
  <c r="M500" i="4" s="1"/>
  <c r="L499" i="4"/>
  <c r="K499" i="4"/>
  <c r="I499" i="4"/>
  <c r="L498" i="4"/>
  <c r="K498" i="4"/>
  <c r="J498" i="4"/>
  <c r="I498" i="4"/>
  <c r="H498" i="4"/>
  <c r="N498" i="4" s="1"/>
  <c r="G498" i="4"/>
  <c r="M498" i="4" s="1"/>
  <c r="M497" i="4"/>
  <c r="L497" i="4"/>
  <c r="K497" i="4"/>
  <c r="I497" i="4"/>
  <c r="H497" i="4"/>
  <c r="N497" i="4" s="1"/>
  <c r="G497" i="4"/>
  <c r="L496" i="4"/>
  <c r="K496" i="4"/>
  <c r="J496" i="4"/>
  <c r="I496" i="4"/>
  <c r="H496" i="4"/>
  <c r="N496" i="4" s="1"/>
  <c r="G496" i="4"/>
  <c r="M496" i="4" s="1"/>
  <c r="N495" i="4"/>
  <c r="L495" i="4"/>
  <c r="K495" i="4"/>
  <c r="J495" i="4"/>
  <c r="I495" i="4"/>
  <c r="H495" i="4"/>
  <c r="G495" i="4"/>
  <c r="M495" i="4" s="1"/>
  <c r="L494" i="4"/>
  <c r="K494" i="4"/>
  <c r="I494" i="4"/>
  <c r="H494" i="4"/>
  <c r="N494" i="4" s="1"/>
  <c r="G494" i="4"/>
  <c r="M494" i="4" s="1"/>
  <c r="L493" i="4"/>
  <c r="K493" i="4"/>
  <c r="G493" i="4"/>
  <c r="M493" i="4" s="1"/>
  <c r="M492" i="4"/>
  <c r="L492" i="4"/>
  <c r="K492" i="4"/>
  <c r="J492" i="4"/>
  <c r="I492" i="4"/>
  <c r="H492" i="4"/>
  <c r="N492" i="4" s="1"/>
  <c r="G492" i="4"/>
  <c r="M491" i="4"/>
  <c r="L491" i="4"/>
  <c r="K491" i="4"/>
  <c r="J491" i="4"/>
  <c r="I491" i="4"/>
  <c r="H491" i="4"/>
  <c r="N491" i="4" s="1"/>
  <c r="G491" i="4"/>
  <c r="M490" i="4"/>
  <c r="L490" i="4"/>
  <c r="K490" i="4"/>
  <c r="J490" i="4"/>
  <c r="I490" i="4"/>
  <c r="H490" i="4"/>
  <c r="N490" i="4" s="1"/>
  <c r="G490" i="4"/>
  <c r="M489" i="4"/>
  <c r="L489" i="4"/>
  <c r="K489" i="4"/>
  <c r="J489" i="4"/>
  <c r="I489" i="4"/>
  <c r="H489" i="4"/>
  <c r="N489" i="4" s="1"/>
  <c r="G489" i="4"/>
  <c r="M488" i="4"/>
  <c r="L488" i="4"/>
  <c r="K488" i="4"/>
  <c r="J488" i="4"/>
  <c r="I488" i="4"/>
  <c r="H488" i="4"/>
  <c r="N488" i="4" s="1"/>
  <c r="G488" i="4"/>
  <c r="L487" i="4"/>
  <c r="K487" i="4"/>
  <c r="J487" i="4"/>
  <c r="I487" i="4"/>
  <c r="G487" i="4"/>
  <c r="M487" i="4" s="1"/>
  <c r="L486" i="4"/>
  <c r="K486" i="4"/>
  <c r="J486" i="4"/>
  <c r="I486" i="4"/>
  <c r="G486" i="4"/>
  <c r="M486" i="4" s="1"/>
  <c r="L485" i="4"/>
  <c r="K485" i="4"/>
  <c r="J485" i="4"/>
  <c r="I485" i="4"/>
  <c r="N484" i="4"/>
  <c r="L484" i="4"/>
  <c r="K484" i="4"/>
  <c r="J484" i="4"/>
  <c r="I484" i="4"/>
  <c r="H484" i="4"/>
  <c r="G484" i="4"/>
  <c r="M484" i="4" s="1"/>
  <c r="L483" i="4"/>
  <c r="K483" i="4"/>
  <c r="J483" i="4"/>
  <c r="I483" i="4"/>
  <c r="H483" i="4"/>
  <c r="N483" i="4" s="1"/>
  <c r="G483" i="4"/>
  <c r="M483" i="4" s="1"/>
  <c r="N482" i="4"/>
  <c r="L482" i="4"/>
  <c r="K482" i="4"/>
  <c r="J482" i="4"/>
  <c r="I482" i="4"/>
  <c r="H482" i="4"/>
  <c r="G482" i="4"/>
  <c r="M482" i="4" s="1"/>
  <c r="L481" i="4"/>
  <c r="K481" i="4"/>
  <c r="I481" i="4"/>
  <c r="H481" i="4"/>
  <c r="N481" i="4" s="1"/>
  <c r="G481" i="4"/>
  <c r="N480" i="4"/>
  <c r="M480" i="4"/>
  <c r="L480" i="4"/>
  <c r="K480" i="4"/>
  <c r="J480" i="4"/>
  <c r="I480" i="4"/>
  <c r="H480" i="4"/>
  <c r="G480" i="4"/>
  <c r="N479" i="4"/>
  <c r="M479" i="4"/>
  <c r="L479" i="4"/>
  <c r="K479" i="4"/>
  <c r="J479" i="4"/>
  <c r="I479" i="4"/>
  <c r="H479" i="4"/>
  <c r="G479" i="4"/>
  <c r="L478" i="4"/>
  <c r="K478" i="4"/>
  <c r="J478" i="4"/>
  <c r="I478" i="4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N475" i="4"/>
  <c r="L475" i="4"/>
  <c r="K475" i="4"/>
  <c r="J475" i="4"/>
  <c r="I475" i="4"/>
  <c r="H475" i="4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M472" i="4"/>
  <c r="L472" i="4"/>
  <c r="K472" i="4"/>
  <c r="J472" i="4"/>
  <c r="I472" i="4"/>
  <c r="H472" i="4"/>
  <c r="N472" i="4" s="1"/>
  <c r="G472" i="4"/>
  <c r="L471" i="4"/>
  <c r="K471" i="4"/>
  <c r="L470" i="4"/>
  <c r="K470" i="4"/>
  <c r="M469" i="4"/>
  <c r="L469" i="4"/>
  <c r="K469" i="4"/>
  <c r="J469" i="4"/>
  <c r="I469" i="4"/>
  <c r="H469" i="4"/>
  <c r="N469" i="4" s="1"/>
  <c r="G469" i="4"/>
  <c r="M468" i="4"/>
  <c r="L468" i="4"/>
  <c r="K468" i="4"/>
  <c r="J468" i="4"/>
  <c r="I468" i="4"/>
  <c r="H468" i="4"/>
  <c r="N468" i="4" s="1"/>
  <c r="G468" i="4"/>
  <c r="M467" i="4"/>
  <c r="L467" i="4"/>
  <c r="K467" i="4"/>
  <c r="J467" i="4"/>
  <c r="I467" i="4"/>
  <c r="G467" i="4"/>
  <c r="L466" i="4"/>
  <c r="N466" i="4" s="1"/>
  <c r="K466" i="4"/>
  <c r="J466" i="4"/>
  <c r="H466" i="4"/>
  <c r="G466" i="4"/>
  <c r="M466" i="4" s="1"/>
  <c r="L465" i="4"/>
  <c r="K465" i="4"/>
  <c r="J465" i="4"/>
  <c r="I465" i="4"/>
  <c r="H465" i="4"/>
  <c r="N465" i="4" s="1"/>
  <c r="G465" i="4"/>
  <c r="M465" i="4" s="1"/>
  <c r="N464" i="4"/>
  <c r="L464" i="4"/>
  <c r="K464" i="4"/>
  <c r="J464" i="4"/>
  <c r="I464" i="4"/>
  <c r="H464" i="4"/>
  <c r="G464" i="4"/>
  <c r="M464" i="4" s="1"/>
  <c r="L463" i="4"/>
  <c r="K463" i="4"/>
  <c r="J463" i="4"/>
  <c r="I463" i="4"/>
  <c r="H463" i="4"/>
  <c r="N463" i="4" s="1"/>
  <c r="G463" i="4"/>
  <c r="M463" i="4" s="1"/>
  <c r="N462" i="4"/>
  <c r="L462" i="4"/>
  <c r="K462" i="4"/>
  <c r="J462" i="4"/>
  <c r="I462" i="4"/>
  <c r="H462" i="4"/>
  <c r="G462" i="4"/>
  <c r="M462" i="4" s="1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H459" i="4"/>
  <c r="N459" i="4" s="1"/>
  <c r="G459" i="4"/>
  <c r="M459" i="4" s="1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N453" i="4"/>
  <c r="M453" i="4"/>
  <c r="L453" i="4"/>
  <c r="K453" i="4"/>
  <c r="J453" i="4"/>
  <c r="I453" i="4"/>
  <c r="H453" i="4"/>
  <c r="G453" i="4"/>
  <c r="N452" i="4"/>
  <c r="M452" i="4"/>
  <c r="L452" i="4"/>
  <c r="K452" i="4"/>
  <c r="J452" i="4"/>
  <c r="I452" i="4"/>
  <c r="H452" i="4"/>
  <c r="G452" i="4"/>
  <c r="L451" i="4"/>
  <c r="K451" i="4"/>
  <c r="I451" i="4"/>
  <c r="L450" i="4"/>
  <c r="N450" i="4" s="1"/>
  <c r="K450" i="4"/>
  <c r="J450" i="4"/>
  <c r="H450" i="4"/>
  <c r="G450" i="4"/>
  <c r="M450" i="4" s="1"/>
  <c r="L449" i="4"/>
  <c r="K449" i="4"/>
  <c r="J449" i="4"/>
  <c r="H449" i="4"/>
  <c r="N449" i="4" s="1"/>
  <c r="N448" i="4"/>
  <c r="M448" i="4"/>
  <c r="L448" i="4"/>
  <c r="K448" i="4"/>
  <c r="J448" i="4"/>
  <c r="I448" i="4"/>
  <c r="H448" i="4"/>
  <c r="G448" i="4"/>
  <c r="N447" i="4"/>
  <c r="M447" i="4"/>
  <c r="L447" i="4"/>
  <c r="K447" i="4"/>
  <c r="J447" i="4"/>
  <c r="I447" i="4"/>
  <c r="H447" i="4"/>
  <c r="G447" i="4"/>
  <c r="L446" i="4"/>
  <c r="K446" i="4"/>
  <c r="L445" i="4"/>
  <c r="K445" i="4"/>
  <c r="I445" i="4"/>
  <c r="H445" i="4"/>
  <c r="G445" i="4"/>
  <c r="M445" i="4" s="1"/>
  <c r="N444" i="4"/>
  <c r="L444" i="4"/>
  <c r="K444" i="4"/>
  <c r="J444" i="4"/>
  <c r="I444" i="4"/>
  <c r="H444" i="4"/>
  <c r="G444" i="4"/>
  <c r="M444" i="4" s="1"/>
  <c r="L443" i="4"/>
  <c r="K443" i="4"/>
  <c r="J443" i="4"/>
  <c r="I443" i="4"/>
  <c r="H443" i="4"/>
  <c r="N443" i="4" s="1"/>
  <c r="G443" i="4"/>
  <c r="M443" i="4" s="1"/>
  <c r="N442" i="4"/>
  <c r="L442" i="4"/>
  <c r="K442" i="4"/>
  <c r="J442" i="4"/>
  <c r="I442" i="4"/>
  <c r="H442" i="4"/>
  <c r="G442" i="4"/>
  <c r="M442" i="4" s="1"/>
  <c r="L441" i="4"/>
  <c r="K441" i="4"/>
  <c r="J441" i="4"/>
  <c r="I441" i="4"/>
  <c r="H441" i="4"/>
  <c r="N441" i="4" s="1"/>
  <c r="G441" i="4"/>
  <c r="M441" i="4" s="1"/>
  <c r="N440" i="4"/>
  <c r="L440" i="4"/>
  <c r="K440" i="4"/>
  <c r="J440" i="4"/>
  <c r="I440" i="4"/>
  <c r="H440" i="4"/>
  <c r="G440" i="4"/>
  <c r="M440" i="4" s="1"/>
  <c r="L439" i="4"/>
  <c r="K439" i="4"/>
  <c r="J439" i="4"/>
  <c r="I439" i="4"/>
  <c r="H439" i="4"/>
  <c r="N439" i="4" s="1"/>
  <c r="G439" i="4"/>
  <c r="M439" i="4" s="1"/>
  <c r="N438" i="4"/>
  <c r="L438" i="4"/>
  <c r="K438" i="4"/>
  <c r="J438" i="4"/>
  <c r="I438" i="4"/>
  <c r="H438" i="4"/>
  <c r="G438" i="4"/>
  <c r="M438" i="4" s="1"/>
  <c r="L437" i="4"/>
  <c r="K437" i="4"/>
  <c r="J437" i="4"/>
  <c r="H437" i="4"/>
  <c r="N437" i="4" s="1"/>
  <c r="L436" i="4"/>
  <c r="K436" i="4"/>
  <c r="J436" i="4"/>
  <c r="I436" i="4"/>
  <c r="H436" i="4"/>
  <c r="N436" i="4" s="1"/>
  <c r="G436" i="4"/>
  <c r="M436" i="4" s="1"/>
  <c r="L435" i="4"/>
  <c r="K435" i="4"/>
  <c r="H435" i="4"/>
  <c r="N435" i="4" s="1"/>
  <c r="G435" i="4"/>
  <c r="M435" i="4" s="1"/>
  <c r="N434" i="4"/>
  <c r="L434" i="4"/>
  <c r="K434" i="4"/>
  <c r="H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M431" i="4"/>
  <c r="L431" i="4"/>
  <c r="K431" i="4"/>
  <c r="J431" i="4"/>
  <c r="I431" i="4"/>
  <c r="H431" i="4"/>
  <c r="N431" i="4" s="1"/>
  <c r="G431" i="4"/>
  <c r="M430" i="4"/>
  <c r="L430" i="4"/>
  <c r="K430" i="4"/>
  <c r="J430" i="4"/>
  <c r="I430" i="4"/>
  <c r="H430" i="4"/>
  <c r="N430" i="4" s="1"/>
  <c r="G430" i="4"/>
  <c r="L429" i="4"/>
  <c r="K429" i="4"/>
  <c r="J429" i="4"/>
  <c r="I429" i="4"/>
  <c r="H429" i="4"/>
  <c r="N429" i="4" s="1"/>
  <c r="G429" i="4"/>
  <c r="M429" i="4" s="1"/>
  <c r="L428" i="4"/>
  <c r="K428" i="4"/>
  <c r="M428" i="4" s="1"/>
  <c r="G428" i="4"/>
  <c r="M427" i="4"/>
  <c r="L427" i="4"/>
  <c r="K427" i="4"/>
  <c r="J427" i="4"/>
  <c r="I427" i="4"/>
  <c r="H427" i="4"/>
  <c r="N427" i="4" s="1"/>
  <c r="G427" i="4"/>
  <c r="L426" i="4"/>
  <c r="K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L423" i="4"/>
  <c r="K423" i="4"/>
  <c r="L422" i="4"/>
  <c r="K422" i="4"/>
  <c r="L421" i="4"/>
  <c r="K421" i="4"/>
  <c r="J421" i="4"/>
  <c r="I421" i="4"/>
  <c r="H421" i="4"/>
  <c r="N421" i="4" s="1"/>
  <c r="G421" i="4"/>
  <c r="M421" i="4" s="1"/>
  <c r="N420" i="4"/>
  <c r="L420" i="4"/>
  <c r="K420" i="4"/>
  <c r="J420" i="4"/>
  <c r="I420" i="4"/>
  <c r="H420" i="4"/>
  <c r="G420" i="4"/>
  <c r="M420" i="4" s="1"/>
  <c r="L419" i="4"/>
  <c r="K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N415" i="4"/>
  <c r="L415" i="4"/>
  <c r="K415" i="4"/>
  <c r="J415" i="4"/>
  <c r="I415" i="4"/>
  <c r="H415" i="4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J413" i="4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H410" i="4"/>
  <c r="N410" i="4" s="1"/>
  <c r="G410" i="4"/>
  <c r="M410" i="4" s="1"/>
  <c r="L409" i="4"/>
  <c r="K409" i="4"/>
  <c r="J409" i="4"/>
  <c r="I409" i="4"/>
  <c r="H409" i="4"/>
  <c r="N409" i="4" s="1"/>
  <c r="G409" i="4"/>
  <c r="M409" i="4" s="1"/>
  <c r="L408" i="4"/>
  <c r="K408" i="4"/>
  <c r="J408" i="4"/>
  <c r="I408" i="4"/>
  <c r="L407" i="4"/>
  <c r="K407" i="4"/>
  <c r="J407" i="4"/>
  <c r="I407" i="4"/>
  <c r="H407" i="4"/>
  <c r="N407" i="4" s="1"/>
  <c r="G407" i="4"/>
  <c r="M407" i="4" s="1"/>
  <c r="L406" i="4"/>
  <c r="K406" i="4"/>
  <c r="L405" i="4"/>
  <c r="K405" i="4"/>
  <c r="H405" i="4"/>
  <c r="N405" i="4" s="1"/>
  <c r="N404" i="4"/>
  <c r="M404" i="4"/>
  <c r="L404" i="4"/>
  <c r="K404" i="4"/>
  <c r="J404" i="4"/>
  <c r="I404" i="4"/>
  <c r="H404" i="4"/>
  <c r="G404" i="4"/>
  <c r="N403" i="4"/>
  <c r="M403" i="4"/>
  <c r="L403" i="4"/>
  <c r="K403" i="4"/>
  <c r="J403" i="4"/>
  <c r="I403" i="4"/>
  <c r="H403" i="4"/>
  <c r="G403" i="4"/>
  <c r="L402" i="4"/>
  <c r="K402" i="4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I395" i="4"/>
  <c r="G395" i="4"/>
  <c r="M395" i="4" s="1"/>
  <c r="L394" i="4"/>
  <c r="K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J392" i="4"/>
  <c r="I392" i="4"/>
  <c r="H392" i="4"/>
  <c r="N392" i="4" s="1"/>
  <c r="G392" i="4"/>
  <c r="M392" i="4" s="1"/>
  <c r="L391" i="4"/>
  <c r="K391" i="4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L388" i="4"/>
  <c r="K388" i="4"/>
  <c r="J388" i="4"/>
  <c r="I388" i="4"/>
  <c r="H388" i="4"/>
  <c r="N388" i="4" s="1"/>
  <c r="L387" i="4"/>
  <c r="K387" i="4"/>
  <c r="J387" i="4"/>
  <c r="I387" i="4"/>
  <c r="H387" i="4"/>
  <c r="N387" i="4" s="1"/>
  <c r="L386" i="4"/>
  <c r="K386" i="4"/>
  <c r="J386" i="4"/>
  <c r="H386" i="4"/>
  <c r="N386" i="4" s="1"/>
  <c r="M385" i="4"/>
  <c r="L385" i="4"/>
  <c r="K385" i="4"/>
  <c r="J385" i="4"/>
  <c r="I385" i="4"/>
  <c r="H385" i="4"/>
  <c r="N385" i="4" s="1"/>
  <c r="G385" i="4"/>
  <c r="L384" i="4"/>
  <c r="K384" i="4"/>
  <c r="H384" i="4"/>
  <c r="N384" i="4" s="1"/>
  <c r="G384" i="4"/>
  <c r="M384" i="4" s="1"/>
  <c r="L383" i="4"/>
  <c r="K383" i="4"/>
  <c r="M382" i="4"/>
  <c r="L382" i="4"/>
  <c r="K382" i="4"/>
  <c r="I382" i="4"/>
  <c r="H382" i="4"/>
  <c r="N382" i="4" s="1"/>
  <c r="G382" i="4"/>
  <c r="L381" i="4"/>
  <c r="K381" i="4"/>
  <c r="J381" i="4"/>
  <c r="I381" i="4"/>
  <c r="H381" i="4"/>
  <c r="N381" i="4" s="1"/>
  <c r="G381" i="4"/>
  <c r="M381" i="4" s="1"/>
  <c r="L380" i="4"/>
  <c r="K380" i="4"/>
  <c r="J380" i="4"/>
  <c r="I380" i="4"/>
  <c r="H380" i="4"/>
  <c r="N380" i="4" s="1"/>
  <c r="G380" i="4"/>
  <c r="M380" i="4" s="1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J377" i="4"/>
  <c r="H377" i="4"/>
  <c r="N377" i="4" s="1"/>
  <c r="L376" i="4"/>
  <c r="K376" i="4"/>
  <c r="J376" i="4"/>
  <c r="I376" i="4"/>
  <c r="H376" i="4"/>
  <c r="N376" i="4" s="1"/>
  <c r="G376" i="4"/>
  <c r="M376" i="4" s="1"/>
  <c r="M375" i="4"/>
  <c r="L375" i="4"/>
  <c r="K375" i="4"/>
  <c r="J375" i="4"/>
  <c r="I375" i="4"/>
  <c r="H375" i="4"/>
  <c r="N375" i="4" s="1"/>
  <c r="G375" i="4"/>
  <c r="M374" i="4"/>
  <c r="L374" i="4"/>
  <c r="K374" i="4"/>
  <c r="J374" i="4"/>
  <c r="I374" i="4"/>
  <c r="H374" i="4"/>
  <c r="N374" i="4" s="1"/>
  <c r="G374" i="4"/>
  <c r="L373" i="4"/>
  <c r="K373" i="4"/>
  <c r="J373" i="4"/>
  <c r="I373" i="4"/>
  <c r="H373" i="4"/>
  <c r="N373" i="4" s="1"/>
  <c r="N372" i="4"/>
  <c r="L372" i="4"/>
  <c r="K372" i="4"/>
  <c r="J372" i="4"/>
  <c r="I372" i="4"/>
  <c r="H372" i="4"/>
  <c r="F371" i="4"/>
  <c r="J590" i="4" s="1"/>
  <c r="E371" i="4"/>
  <c r="I571" i="4" s="1"/>
  <c r="D371" i="4"/>
  <c r="H602" i="4" s="1"/>
  <c r="N602" i="4" s="1"/>
  <c r="C371" i="4"/>
  <c r="G602" i="4" s="1"/>
  <c r="M602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M361" i="4"/>
  <c r="L361" i="4"/>
  <c r="K361" i="4"/>
  <c r="J361" i="4"/>
  <c r="I361" i="4"/>
  <c r="H361" i="4"/>
  <c r="N361" i="4" s="1"/>
  <c r="G361" i="4"/>
  <c r="M360" i="4"/>
  <c r="L360" i="4"/>
  <c r="K360" i="4"/>
  <c r="J360" i="4"/>
  <c r="I360" i="4"/>
  <c r="H360" i="4"/>
  <c r="N360" i="4" s="1"/>
  <c r="G360" i="4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M357" i="4"/>
  <c r="L357" i="4"/>
  <c r="K357" i="4"/>
  <c r="J357" i="4"/>
  <c r="I357" i="4"/>
  <c r="H357" i="4"/>
  <c r="N357" i="4" s="1"/>
  <c r="G357" i="4"/>
  <c r="M356" i="4"/>
  <c r="L356" i="4"/>
  <c r="K356" i="4"/>
  <c r="J356" i="4"/>
  <c r="I356" i="4"/>
  <c r="H356" i="4"/>
  <c r="N356" i="4" s="1"/>
  <c r="G356" i="4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G354" i="4"/>
  <c r="M354" i="4" s="1"/>
  <c r="L353" i="4"/>
  <c r="K353" i="4"/>
  <c r="J353" i="4"/>
  <c r="I353" i="4"/>
  <c r="H353" i="4"/>
  <c r="N353" i="4" s="1"/>
  <c r="G353" i="4"/>
  <c r="M353" i="4" s="1"/>
  <c r="N352" i="4"/>
  <c r="L352" i="4"/>
  <c r="K352" i="4"/>
  <c r="J352" i="4"/>
  <c r="I352" i="4"/>
  <c r="H352" i="4"/>
  <c r="G352" i="4"/>
  <c r="M352" i="4" s="1"/>
  <c r="N351" i="4"/>
  <c r="L351" i="4"/>
  <c r="K351" i="4"/>
  <c r="J351" i="4"/>
  <c r="I351" i="4"/>
  <c r="H351" i="4"/>
  <c r="G351" i="4"/>
  <c r="M351" i="4" s="1"/>
  <c r="N350" i="4"/>
  <c r="L350" i="4"/>
  <c r="K350" i="4"/>
  <c r="J350" i="4"/>
  <c r="I350" i="4"/>
  <c r="H350" i="4"/>
  <c r="G350" i="4"/>
  <c r="M350" i="4" s="1"/>
  <c r="L349" i="4"/>
  <c r="K349" i="4"/>
  <c r="J349" i="4"/>
  <c r="I349" i="4"/>
  <c r="H349" i="4"/>
  <c r="N349" i="4" s="1"/>
  <c r="G349" i="4"/>
  <c r="M349" i="4" s="1"/>
  <c r="N348" i="4"/>
  <c r="L348" i="4"/>
  <c r="K348" i="4"/>
  <c r="J348" i="4"/>
  <c r="I348" i="4"/>
  <c r="H348" i="4"/>
  <c r="G348" i="4"/>
  <c r="M348" i="4" s="1"/>
  <c r="N347" i="4"/>
  <c r="L347" i="4"/>
  <c r="K347" i="4"/>
  <c r="J347" i="4"/>
  <c r="I347" i="4"/>
  <c r="H347" i="4"/>
  <c r="G347" i="4"/>
  <c r="M347" i="4" s="1"/>
  <c r="N346" i="4"/>
  <c r="L346" i="4"/>
  <c r="K346" i="4"/>
  <c r="J346" i="4"/>
  <c r="I346" i="4"/>
  <c r="H346" i="4"/>
  <c r="G346" i="4"/>
  <c r="M346" i="4" s="1"/>
  <c r="L345" i="4"/>
  <c r="K345" i="4"/>
  <c r="J345" i="4"/>
  <c r="I345" i="4"/>
  <c r="H345" i="4"/>
  <c r="N345" i="4" s="1"/>
  <c r="G345" i="4"/>
  <c r="M345" i="4" s="1"/>
  <c r="N344" i="4"/>
  <c r="L344" i="4"/>
  <c r="K344" i="4"/>
  <c r="J344" i="4"/>
  <c r="I344" i="4"/>
  <c r="H344" i="4"/>
  <c r="G344" i="4"/>
  <c r="M344" i="4" s="1"/>
  <c r="N343" i="4"/>
  <c r="L343" i="4"/>
  <c r="K343" i="4"/>
  <c r="J343" i="4"/>
  <c r="I343" i="4"/>
  <c r="H343" i="4"/>
  <c r="G343" i="4"/>
  <c r="M343" i="4" s="1"/>
  <c r="N342" i="4"/>
  <c r="L342" i="4"/>
  <c r="K342" i="4"/>
  <c r="J342" i="4"/>
  <c r="I342" i="4"/>
  <c r="H342" i="4"/>
  <c r="G342" i="4"/>
  <c r="M342" i="4" s="1"/>
  <c r="L341" i="4"/>
  <c r="K341" i="4"/>
  <c r="J341" i="4"/>
  <c r="I341" i="4"/>
  <c r="H341" i="4"/>
  <c r="N341" i="4" s="1"/>
  <c r="G341" i="4"/>
  <c r="M341" i="4" s="1"/>
  <c r="N340" i="4"/>
  <c r="L340" i="4"/>
  <c r="K340" i="4"/>
  <c r="J340" i="4"/>
  <c r="I340" i="4"/>
  <c r="H340" i="4"/>
  <c r="G340" i="4"/>
  <c r="M340" i="4" s="1"/>
  <c r="N339" i="4"/>
  <c r="L339" i="4"/>
  <c r="K339" i="4"/>
  <c r="J339" i="4"/>
  <c r="I339" i="4"/>
  <c r="H339" i="4"/>
  <c r="G339" i="4"/>
  <c r="M339" i="4" s="1"/>
  <c r="N338" i="4"/>
  <c r="L338" i="4"/>
  <c r="K338" i="4"/>
  <c r="J338" i="4"/>
  <c r="I338" i="4"/>
  <c r="H338" i="4"/>
  <c r="G338" i="4"/>
  <c r="M338" i="4" s="1"/>
  <c r="L337" i="4"/>
  <c r="K337" i="4"/>
  <c r="J337" i="4"/>
  <c r="I337" i="4"/>
  <c r="H337" i="4"/>
  <c r="N337" i="4" s="1"/>
  <c r="G337" i="4"/>
  <c r="M337" i="4" s="1"/>
  <c r="L336" i="4"/>
  <c r="K336" i="4"/>
  <c r="J336" i="4"/>
  <c r="I336" i="4"/>
  <c r="H336" i="4"/>
  <c r="N336" i="4" s="1"/>
  <c r="G336" i="4"/>
  <c r="M336" i="4" s="1"/>
  <c r="N335" i="4"/>
  <c r="L335" i="4"/>
  <c r="K335" i="4"/>
  <c r="J335" i="4"/>
  <c r="I335" i="4"/>
  <c r="H335" i="4"/>
  <c r="G335" i="4"/>
  <c r="M335" i="4" s="1"/>
  <c r="N334" i="4"/>
  <c r="L334" i="4"/>
  <c r="K334" i="4"/>
  <c r="J334" i="4"/>
  <c r="I334" i="4"/>
  <c r="H334" i="4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N331" i="4"/>
  <c r="L331" i="4"/>
  <c r="K331" i="4"/>
  <c r="J331" i="4"/>
  <c r="I331" i="4"/>
  <c r="H331" i="4"/>
  <c r="G331" i="4"/>
  <c r="M331" i="4" s="1"/>
  <c r="N330" i="4"/>
  <c r="L330" i="4"/>
  <c r="K330" i="4"/>
  <c r="J330" i="4"/>
  <c r="I330" i="4"/>
  <c r="H330" i="4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I324" i="4"/>
  <c r="L323" i="4"/>
  <c r="K323" i="4"/>
  <c r="J323" i="4"/>
  <c r="I323" i="4"/>
  <c r="H323" i="4"/>
  <c r="N323" i="4" s="1"/>
  <c r="G323" i="4"/>
  <c r="M323" i="4" s="1"/>
  <c r="L322" i="4"/>
  <c r="K322" i="4"/>
  <c r="J322" i="4"/>
  <c r="I322" i="4"/>
  <c r="H322" i="4"/>
  <c r="N322" i="4" s="1"/>
  <c r="G322" i="4"/>
  <c r="M322" i="4" s="1"/>
  <c r="L321" i="4"/>
  <c r="K321" i="4"/>
  <c r="I321" i="4"/>
  <c r="G321" i="4"/>
  <c r="M321" i="4" s="1"/>
  <c r="M320" i="4"/>
  <c r="L320" i="4"/>
  <c r="K320" i="4"/>
  <c r="J320" i="4"/>
  <c r="I320" i="4"/>
  <c r="H320" i="4"/>
  <c r="N320" i="4" s="1"/>
  <c r="G320" i="4"/>
  <c r="L319" i="4"/>
  <c r="K319" i="4"/>
  <c r="J319" i="4"/>
  <c r="I319" i="4"/>
  <c r="H319" i="4"/>
  <c r="N319" i="4" s="1"/>
  <c r="G319" i="4"/>
  <c r="M319" i="4" s="1"/>
  <c r="L318" i="4"/>
  <c r="K318" i="4"/>
  <c r="J318" i="4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I316" i="4"/>
  <c r="H316" i="4"/>
  <c r="N316" i="4" s="1"/>
  <c r="G316" i="4"/>
  <c r="M316" i="4" s="1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H312" i="4"/>
  <c r="N312" i="4" s="1"/>
  <c r="G312" i="4"/>
  <c r="M312" i="4" s="1"/>
  <c r="L311" i="4"/>
  <c r="K311" i="4"/>
  <c r="J311" i="4"/>
  <c r="I311" i="4"/>
  <c r="M310" i="4"/>
  <c r="L310" i="4"/>
  <c r="K310" i="4"/>
  <c r="J310" i="4"/>
  <c r="I310" i="4"/>
  <c r="H310" i="4"/>
  <c r="N310" i="4" s="1"/>
  <c r="G310" i="4"/>
  <c r="M309" i="4"/>
  <c r="L309" i="4"/>
  <c r="K309" i="4"/>
  <c r="J309" i="4"/>
  <c r="I309" i="4"/>
  <c r="H309" i="4"/>
  <c r="N309" i="4" s="1"/>
  <c r="G309" i="4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G307" i="4"/>
  <c r="M307" i="4" s="1"/>
  <c r="L306" i="4"/>
  <c r="K306" i="4"/>
  <c r="J306" i="4"/>
  <c r="L305" i="4"/>
  <c r="K305" i="4"/>
  <c r="J305" i="4"/>
  <c r="I305" i="4"/>
  <c r="H305" i="4"/>
  <c r="N305" i="4" s="1"/>
  <c r="G305" i="4"/>
  <c r="M305" i="4" s="1"/>
  <c r="L304" i="4"/>
  <c r="K304" i="4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N299" i="4"/>
  <c r="L299" i="4"/>
  <c r="K299" i="4"/>
  <c r="J299" i="4"/>
  <c r="I299" i="4"/>
  <c r="H299" i="4"/>
  <c r="M298" i="4"/>
  <c r="L298" i="4"/>
  <c r="K298" i="4"/>
  <c r="J298" i="4"/>
  <c r="I298" i="4"/>
  <c r="H298" i="4"/>
  <c r="N298" i="4" s="1"/>
  <c r="G298" i="4"/>
  <c r="L297" i="4"/>
  <c r="K297" i="4"/>
  <c r="J297" i="4"/>
  <c r="I297" i="4"/>
  <c r="H297" i="4"/>
  <c r="N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H294" i="4"/>
  <c r="G294" i="4"/>
  <c r="M294" i="4" s="1"/>
  <c r="L293" i="4"/>
  <c r="K293" i="4"/>
  <c r="J293" i="4"/>
  <c r="I293" i="4"/>
  <c r="G293" i="4"/>
  <c r="M293" i="4" s="1"/>
  <c r="M292" i="4"/>
  <c r="L292" i="4"/>
  <c r="K292" i="4"/>
  <c r="J292" i="4"/>
  <c r="I292" i="4"/>
  <c r="H292" i="4"/>
  <c r="N292" i="4" s="1"/>
  <c r="G292" i="4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M289" i="4"/>
  <c r="L289" i="4"/>
  <c r="K289" i="4"/>
  <c r="J289" i="4"/>
  <c r="I289" i="4"/>
  <c r="H289" i="4"/>
  <c r="N289" i="4" s="1"/>
  <c r="G289" i="4"/>
  <c r="M288" i="4"/>
  <c r="L288" i="4"/>
  <c r="K288" i="4"/>
  <c r="J288" i="4"/>
  <c r="I288" i="4"/>
  <c r="H288" i="4"/>
  <c r="N288" i="4" s="1"/>
  <c r="G288" i="4"/>
  <c r="L287" i="4"/>
  <c r="K287" i="4"/>
  <c r="J287" i="4"/>
  <c r="I287" i="4"/>
  <c r="G287" i="4"/>
  <c r="M287" i="4" s="1"/>
  <c r="N286" i="4"/>
  <c r="L286" i="4"/>
  <c r="K286" i="4"/>
  <c r="J286" i="4"/>
  <c r="I286" i="4"/>
  <c r="H286" i="4"/>
  <c r="G286" i="4"/>
  <c r="M286" i="4" s="1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N283" i="4"/>
  <c r="L283" i="4"/>
  <c r="K283" i="4"/>
  <c r="J283" i="4"/>
  <c r="I283" i="4"/>
  <c r="H283" i="4"/>
  <c r="G283" i="4"/>
  <c r="M283" i="4" s="1"/>
  <c r="N282" i="4"/>
  <c r="L282" i="4"/>
  <c r="K282" i="4"/>
  <c r="J282" i="4"/>
  <c r="I282" i="4"/>
  <c r="H282" i="4"/>
  <c r="G282" i="4"/>
  <c r="M282" i="4" s="1"/>
  <c r="L281" i="4"/>
  <c r="K281" i="4"/>
  <c r="I281" i="4"/>
  <c r="G281" i="4"/>
  <c r="M281" i="4" s="1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J276" i="4"/>
  <c r="I276" i="4"/>
  <c r="H276" i="4"/>
  <c r="N276" i="4" s="1"/>
  <c r="G276" i="4"/>
  <c r="M276" i="4" s="1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I271" i="4"/>
  <c r="G271" i="4"/>
  <c r="M271" i="4" s="1"/>
  <c r="M270" i="4"/>
  <c r="L270" i="4"/>
  <c r="K270" i="4"/>
  <c r="J270" i="4"/>
  <c r="I270" i="4"/>
  <c r="H270" i="4"/>
  <c r="N270" i="4" s="1"/>
  <c r="G270" i="4"/>
  <c r="M269" i="4"/>
  <c r="L269" i="4"/>
  <c r="K269" i="4"/>
  <c r="J269" i="4"/>
  <c r="I269" i="4"/>
  <c r="H269" i="4"/>
  <c r="N269" i="4" s="1"/>
  <c r="G269" i="4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M266" i="4"/>
  <c r="L266" i="4"/>
  <c r="K266" i="4"/>
  <c r="J266" i="4"/>
  <c r="I266" i="4"/>
  <c r="H266" i="4"/>
  <c r="N266" i="4" s="1"/>
  <c r="G266" i="4"/>
  <c r="L265" i="4"/>
  <c r="K265" i="4"/>
  <c r="J265" i="4"/>
  <c r="I265" i="4"/>
  <c r="G265" i="4"/>
  <c r="M265" i="4" s="1"/>
  <c r="N264" i="4"/>
  <c r="L264" i="4"/>
  <c r="K264" i="4"/>
  <c r="J264" i="4"/>
  <c r="I264" i="4"/>
  <c r="H264" i="4"/>
  <c r="G264" i="4"/>
  <c r="M264" i="4" s="1"/>
  <c r="N263" i="4"/>
  <c r="L263" i="4"/>
  <c r="K263" i="4"/>
  <c r="J263" i="4"/>
  <c r="I263" i="4"/>
  <c r="H263" i="4"/>
  <c r="G263" i="4"/>
  <c r="M263" i="4" s="1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N260" i="4"/>
  <c r="L260" i="4"/>
  <c r="K260" i="4"/>
  <c r="J260" i="4"/>
  <c r="I260" i="4"/>
  <c r="H260" i="4"/>
  <c r="G260" i="4"/>
  <c r="M260" i="4" s="1"/>
  <c r="N259" i="4"/>
  <c r="L259" i="4"/>
  <c r="K259" i="4"/>
  <c r="J259" i="4"/>
  <c r="I259" i="4"/>
  <c r="H259" i="4"/>
  <c r="G259" i="4"/>
  <c r="M259" i="4" s="1"/>
  <c r="L258" i="4"/>
  <c r="K258" i="4"/>
  <c r="J258" i="4"/>
  <c r="H258" i="4"/>
  <c r="N258" i="4" s="1"/>
  <c r="G258" i="4"/>
  <c r="N257" i="4"/>
  <c r="L257" i="4"/>
  <c r="K257" i="4"/>
  <c r="J257" i="4"/>
  <c r="I257" i="4"/>
  <c r="H257" i="4"/>
  <c r="G257" i="4"/>
  <c r="M257" i="4" s="1"/>
  <c r="N256" i="4"/>
  <c r="L256" i="4"/>
  <c r="K256" i="4"/>
  <c r="J256" i="4"/>
  <c r="I256" i="4"/>
  <c r="H256" i="4"/>
  <c r="G256" i="4"/>
  <c r="M256" i="4" s="1"/>
  <c r="L255" i="4"/>
  <c r="K255" i="4"/>
  <c r="J255" i="4"/>
  <c r="H255" i="4"/>
  <c r="N255" i="4" s="1"/>
  <c r="N254" i="4"/>
  <c r="L254" i="4"/>
  <c r="K254" i="4"/>
  <c r="J254" i="4"/>
  <c r="I254" i="4"/>
  <c r="H254" i="4"/>
  <c r="G254" i="4"/>
  <c r="M254" i="4" s="1"/>
  <c r="N253" i="4"/>
  <c r="L253" i="4"/>
  <c r="K253" i="4"/>
  <c r="J253" i="4"/>
  <c r="I253" i="4"/>
  <c r="H253" i="4"/>
  <c r="G253" i="4"/>
  <c r="M253" i="4" s="1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N250" i="4"/>
  <c r="L250" i="4"/>
  <c r="K250" i="4"/>
  <c r="J250" i="4"/>
  <c r="I250" i="4"/>
  <c r="H250" i="4"/>
  <c r="G250" i="4"/>
  <c r="M250" i="4" s="1"/>
  <c r="L249" i="4"/>
  <c r="K249" i="4"/>
  <c r="J249" i="4"/>
  <c r="H249" i="4"/>
  <c r="N249" i="4" s="1"/>
  <c r="G249" i="4"/>
  <c r="L248" i="4"/>
  <c r="K248" i="4"/>
  <c r="J248" i="4"/>
  <c r="I248" i="4"/>
  <c r="H248" i="4"/>
  <c r="N248" i="4" s="1"/>
  <c r="G248" i="4"/>
  <c r="M248" i="4" s="1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G244" i="4"/>
  <c r="M244" i="4" s="1"/>
  <c r="L243" i="4"/>
  <c r="K243" i="4"/>
  <c r="J243" i="4"/>
  <c r="I243" i="4"/>
  <c r="H243" i="4"/>
  <c r="N243" i="4" s="1"/>
  <c r="G243" i="4"/>
  <c r="M243" i="4" s="1"/>
  <c r="L242" i="4"/>
  <c r="K242" i="4"/>
  <c r="H242" i="4"/>
  <c r="N242" i="4" s="1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J235" i="4"/>
  <c r="I235" i="4"/>
  <c r="H235" i="4"/>
  <c r="N235" i="4" s="1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M231" i="4" s="1"/>
  <c r="L230" i="4"/>
  <c r="K230" i="4"/>
  <c r="G230" i="4"/>
  <c r="M230" i="4" s="1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M228" i="4" s="1"/>
  <c r="L227" i="4"/>
  <c r="K227" i="4"/>
  <c r="J227" i="4"/>
  <c r="I227" i="4"/>
  <c r="H227" i="4"/>
  <c r="N227" i="4" s="1"/>
  <c r="G227" i="4"/>
  <c r="M227" i="4" s="1"/>
  <c r="L226" i="4"/>
  <c r="K226" i="4"/>
  <c r="J226" i="4"/>
  <c r="N225" i="4"/>
  <c r="L225" i="4"/>
  <c r="K225" i="4"/>
  <c r="J225" i="4"/>
  <c r="I225" i="4"/>
  <c r="H225" i="4"/>
  <c r="G225" i="4"/>
  <c r="M225" i="4" s="1"/>
  <c r="L224" i="4"/>
  <c r="K224" i="4"/>
  <c r="J224" i="4"/>
  <c r="I224" i="4"/>
  <c r="H224" i="4"/>
  <c r="N224" i="4" s="1"/>
  <c r="G224" i="4"/>
  <c r="M224" i="4" s="1"/>
  <c r="L223" i="4"/>
  <c r="K223" i="4"/>
  <c r="J223" i="4"/>
  <c r="I223" i="4"/>
  <c r="H223" i="4"/>
  <c r="N223" i="4" s="1"/>
  <c r="G223" i="4"/>
  <c r="M223" i="4" s="1"/>
  <c r="N222" i="4"/>
  <c r="L222" i="4"/>
  <c r="K222" i="4"/>
  <c r="J222" i="4"/>
  <c r="I222" i="4"/>
  <c r="H222" i="4"/>
  <c r="G222" i="4"/>
  <c r="M222" i="4" s="1"/>
  <c r="L221" i="4"/>
  <c r="K221" i="4"/>
  <c r="I221" i="4"/>
  <c r="G221" i="4"/>
  <c r="M221" i="4" s="1"/>
  <c r="L220" i="4"/>
  <c r="K220" i="4"/>
  <c r="J220" i="4"/>
  <c r="L219" i="4"/>
  <c r="K219" i="4"/>
  <c r="I219" i="4"/>
  <c r="H219" i="4"/>
  <c r="N219" i="4" s="1"/>
  <c r="G219" i="4"/>
  <c r="L218" i="4"/>
  <c r="K218" i="4"/>
  <c r="J218" i="4"/>
  <c r="G218" i="4"/>
  <c r="M218" i="4" s="1"/>
  <c r="N217" i="4"/>
  <c r="L217" i="4"/>
  <c r="K217" i="4"/>
  <c r="J217" i="4"/>
  <c r="I217" i="4"/>
  <c r="H217" i="4"/>
  <c r="G217" i="4"/>
  <c r="M217" i="4" s="1"/>
  <c r="M216" i="4"/>
  <c r="L216" i="4"/>
  <c r="K216" i="4"/>
  <c r="J216" i="4"/>
  <c r="I216" i="4"/>
  <c r="G216" i="4"/>
  <c r="L215" i="4"/>
  <c r="K215" i="4"/>
  <c r="J215" i="4"/>
  <c r="I215" i="4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N212" i="4"/>
  <c r="L212" i="4"/>
  <c r="K212" i="4"/>
  <c r="J212" i="4"/>
  <c r="I212" i="4"/>
  <c r="H212" i="4"/>
  <c r="G212" i="4"/>
  <c r="M212" i="4" s="1"/>
  <c r="N211" i="4"/>
  <c r="L211" i="4"/>
  <c r="K211" i="4"/>
  <c r="J211" i="4"/>
  <c r="I211" i="4"/>
  <c r="H211" i="4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G209" i="4"/>
  <c r="M209" i="4" s="1"/>
  <c r="N208" i="4"/>
  <c r="L208" i="4"/>
  <c r="K208" i="4"/>
  <c r="J208" i="4"/>
  <c r="I208" i="4"/>
  <c r="H208" i="4"/>
  <c r="G208" i="4"/>
  <c r="M208" i="4" s="1"/>
  <c r="M207" i="4"/>
  <c r="L207" i="4"/>
  <c r="K207" i="4"/>
  <c r="J207" i="4"/>
  <c r="I207" i="4"/>
  <c r="G207" i="4"/>
  <c r="L206" i="4"/>
  <c r="K206" i="4"/>
  <c r="J206" i="4"/>
  <c r="I206" i="4"/>
  <c r="H206" i="4"/>
  <c r="N206" i="4" s="1"/>
  <c r="G206" i="4"/>
  <c r="M206" i="4" s="1"/>
  <c r="M205" i="4"/>
  <c r="L205" i="4"/>
  <c r="K205" i="4"/>
  <c r="J205" i="4"/>
  <c r="I205" i="4"/>
  <c r="H205" i="4"/>
  <c r="N205" i="4" s="1"/>
  <c r="G205" i="4"/>
  <c r="L204" i="4"/>
  <c r="K204" i="4"/>
  <c r="L203" i="4"/>
  <c r="K203" i="4"/>
  <c r="J203" i="4"/>
  <c r="H203" i="4"/>
  <c r="N203" i="4" s="1"/>
  <c r="L202" i="4"/>
  <c r="K202" i="4"/>
  <c r="J202" i="4"/>
  <c r="I202" i="4"/>
  <c r="H202" i="4"/>
  <c r="N202" i="4" s="1"/>
  <c r="N201" i="4"/>
  <c r="M201" i="4"/>
  <c r="L201" i="4"/>
  <c r="K201" i="4"/>
  <c r="J201" i="4"/>
  <c r="I201" i="4"/>
  <c r="H201" i="4"/>
  <c r="G201" i="4"/>
  <c r="N200" i="4"/>
  <c r="M200" i="4"/>
  <c r="L200" i="4"/>
  <c r="K200" i="4"/>
  <c r="J200" i="4"/>
  <c r="I200" i="4"/>
  <c r="H200" i="4"/>
  <c r="G200" i="4"/>
  <c r="N199" i="4"/>
  <c r="M199" i="4"/>
  <c r="L199" i="4"/>
  <c r="K199" i="4"/>
  <c r="J199" i="4"/>
  <c r="I199" i="4"/>
  <c r="H199" i="4"/>
  <c r="G199" i="4"/>
  <c r="N198" i="4"/>
  <c r="M198" i="4"/>
  <c r="L198" i="4"/>
  <c r="K198" i="4"/>
  <c r="J198" i="4"/>
  <c r="I198" i="4"/>
  <c r="H198" i="4"/>
  <c r="G198" i="4"/>
  <c r="L197" i="4"/>
  <c r="K197" i="4"/>
  <c r="H197" i="4"/>
  <c r="N197" i="4" s="1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N194" i="4"/>
  <c r="M194" i="4"/>
  <c r="L194" i="4"/>
  <c r="K194" i="4"/>
  <c r="J194" i="4"/>
  <c r="I194" i="4"/>
  <c r="H194" i="4"/>
  <c r="G194" i="4"/>
  <c r="N193" i="4"/>
  <c r="M193" i="4"/>
  <c r="L193" i="4"/>
  <c r="K193" i="4"/>
  <c r="J193" i="4"/>
  <c r="H193" i="4"/>
  <c r="G193" i="4"/>
  <c r="L192" i="4"/>
  <c r="K192" i="4"/>
  <c r="J192" i="4"/>
  <c r="I192" i="4"/>
  <c r="H192" i="4"/>
  <c r="N192" i="4" s="1"/>
  <c r="G192" i="4"/>
  <c r="M192" i="4" s="1"/>
  <c r="L191" i="4"/>
  <c r="K191" i="4"/>
  <c r="J191" i="4"/>
  <c r="I191" i="4"/>
  <c r="H191" i="4"/>
  <c r="N191" i="4" s="1"/>
  <c r="G191" i="4"/>
  <c r="M191" i="4" s="1"/>
  <c r="M190" i="4"/>
  <c r="L190" i="4"/>
  <c r="K190" i="4"/>
  <c r="J190" i="4"/>
  <c r="I190" i="4"/>
  <c r="H190" i="4"/>
  <c r="N190" i="4" s="1"/>
  <c r="G190" i="4"/>
  <c r="L189" i="4"/>
  <c r="K189" i="4"/>
  <c r="J189" i="4"/>
  <c r="I189" i="4"/>
  <c r="G189" i="4"/>
  <c r="M189" i="4" s="1"/>
  <c r="F188" i="4"/>
  <c r="J321" i="4" s="1"/>
  <c r="E188" i="4"/>
  <c r="I318" i="4" s="1"/>
  <c r="D188" i="4"/>
  <c r="H354" i="4" s="1"/>
  <c r="C188" i="4"/>
  <c r="G327" i="4" s="1"/>
  <c r="M327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N178" i="4"/>
  <c r="L178" i="4"/>
  <c r="K178" i="4"/>
  <c r="J178" i="4"/>
  <c r="I178" i="4"/>
  <c r="H178" i="4"/>
  <c r="G178" i="4"/>
  <c r="M178" i="4" s="1"/>
  <c r="L177" i="4"/>
  <c r="K177" i="4"/>
  <c r="J177" i="4"/>
  <c r="I177" i="4"/>
  <c r="H177" i="4"/>
  <c r="N177" i="4" s="1"/>
  <c r="L176" i="4"/>
  <c r="K176" i="4"/>
  <c r="J176" i="4"/>
  <c r="I176" i="4"/>
  <c r="H176" i="4"/>
  <c r="N176" i="4" s="1"/>
  <c r="G176" i="4"/>
  <c r="M176" i="4" s="1"/>
  <c r="M175" i="4"/>
  <c r="L175" i="4"/>
  <c r="K175" i="4"/>
  <c r="J175" i="4"/>
  <c r="I175" i="4"/>
  <c r="H175" i="4"/>
  <c r="N175" i="4" s="1"/>
  <c r="G175" i="4"/>
  <c r="L174" i="4"/>
  <c r="K174" i="4"/>
  <c r="J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I168" i="4"/>
  <c r="H168" i="4"/>
  <c r="N168" i="4" s="1"/>
  <c r="G168" i="4"/>
  <c r="M168" i="4" s="1"/>
  <c r="L167" i="4"/>
  <c r="K167" i="4"/>
  <c r="J167" i="4"/>
  <c r="I167" i="4"/>
  <c r="H167" i="4"/>
  <c r="N167" i="4" s="1"/>
  <c r="G167" i="4"/>
  <c r="M167" i="4" s="1"/>
  <c r="L166" i="4"/>
  <c r="K166" i="4"/>
  <c r="J166" i="4"/>
  <c r="I166" i="4"/>
  <c r="H166" i="4"/>
  <c r="N166" i="4" s="1"/>
  <c r="G166" i="4"/>
  <c r="M166" i="4" s="1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I161" i="4"/>
  <c r="H161" i="4"/>
  <c r="G161" i="4"/>
  <c r="M161" i="4" s="1"/>
  <c r="N160" i="4"/>
  <c r="L160" i="4"/>
  <c r="K160" i="4"/>
  <c r="J160" i="4"/>
  <c r="I160" i="4"/>
  <c r="H160" i="4"/>
  <c r="G160" i="4"/>
  <c r="M160" i="4" s="1"/>
  <c r="L159" i="4"/>
  <c r="K159" i="4"/>
  <c r="J159" i="4"/>
  <c r="I159" i="4"/>
  <c r="H159" i="4"/>
  <c r="N159" i="4" s="1"/>
  <c r="G159" i="4"/>
  <c r="M159" i="4" s="1"/>
  <c r="N158" i="4"/>
  <c r="L158" i="4"/>
  <c r="K158" i="4"/>
  <c r="J158" i="4"/>
  <c r="I158" i="4"/>
  <c r="H158" i="4"/>
  <c r="G158" i="4"/>
  <c r="M158" i="4" s="1"/>
  <c r="L157" i="4"/>
  <c r="K157" i="4"/>
  <c r="J157" i="4"/>
  <c r="I157" i="4"/>
  <c r="H157" i="4"/>
  <c r="N157" i="4" s="1"/>
  <c r="G157" i="4"/>
  <c r="M157" i="4" s="1"/>
  <c r="N156" i="4"/>
  <c r="L156" i="4"/>
  <c r="K156" i="4"/>
  <c r="J156" i="4"/>
  <c r="I156" i="4"/>
  <c r="H156" i="4"/>
  <c r="M155" i="4"/>
  <c r="L155" i="4"/>
  <c r="K155" i="4"/>
  <c r="J155" i="4"/>
  <c r="I155" i="4"/>
  <c r="H155" i="4"/>
  <c r="N155" i="4" s="1"/>
  <c r="G155" i="4"/>
  <c r="L154" i="4"/>
  <c r="K154" i="4"/>
  <c r="J154" i="4"/>
  <c r="I154" i="4"/>
  <c r="G154" i="4"/>
  <c r="M154" i="4" s="1"/>
  <c r="N153" i="4"/>
  <c r="L153" i="4"/>
  <c r="K153" i="4"/>
  <c r="J153" i="4"/>
  <c r="I153" i="4"/>
  <c r="H153" i="4"/>
  <c r="G153" i="4"/>
  <c r="M153" i="4" s="1"/>
  <c r="L152" i="4"/>
  <c r="K152" i="4"/>
  <c r="J152" i="4"/>
  <c r="I152" i="4"/>
  <c r="G152" i="4"/>
  <c r="M152" i="4" s="1"/>
  <c r="L151" i="4"/>
  <c r="K151" i="4"/>
  <c r="J151" i="4"/>
  <c r="I151" i="4"/>
  <c r="H151" i="4"/>
  <c r="N151" i="4" s="1"/>
  <c r="G151" i="4"/>
  <c r="M151" i="4" s="1"/>
  <c r="L150" i="4"/>
  <c r="K150" i="4"/>
  <c r="J150" i="4"/>
  <c r="H150" i="4"/>
  <c r="N150" i="4" s="1"/>
  <c r="N149" i="4"/>
  <c r="L149" i="4"/>
  <c r="K149" i="4"/>
  <c r="J149" i="4"/>
  <c r="I149" i="4"/>
  <c r="H149" i="4"/>
  <c r="G149" i="4"/>
  <c r="M149" i="4" s="1"/>
  <c r="N148" i="4"/>
  <c r="L148" i="4"/>
  <c r="K148" i="4"/>
  <c r="J148" i="4"/>
  <c r="I148" i="4"/>
  <c r="H148" i="4"/>
  <c r="G148" i="4"/>
  <c r="M148" i="4" s="1"/>
  <c r="L147" i="4"/>
  <c r="K147" i="4"/>
  <c r="I147" i="4"/>
  <c r="H147" i="4"/>
  <c r="N147" i="4" s="1"/>
  <c r="L146" i="4"/>
  <c r="K146" i="4"/>
  <c r="I146" i="4"/>
  <c r="L145" i="4"/>
  <c r="K145" i="4"/>
  <c r="J145" i="4"/>
  <c r="G145" i="4"/>
  <c r="M145" i="4" s="1"/>
  <c r="L144" i="4"/>
  <c r="K144" i="4"/>
  <c r="G144" i="4"/>
  <c r="M144" i="4" s="1"/>
  <c r="N143" i="4"/>
  <c r="L143" i="4"/>
  <c r="K143" i="4"/>
  <c r="J143" i="4"/>
  <c r="I143" i="4"/>
  <c r="H143" i="4"/>
  <c r="G143" i="4"/>
  <c r="M143" i="4" s="1"/>
  <c r="L142" i="4"/>
  <c r="K142" i="4"/>
  <c r="I142" i="4"/>
  <c r="G142" i="4"/>
  <c r="M142" i="4" s="1"/>
  <c r="L141" i="4"/>
  <c r="K141" i="4"/>
  <c r="J141" i="4"/>
  <c r="I141" i="4"/>
  <c r="L140" i="4"/>
  <c r="K140" i="4"/>
  <c r="J140" i="4"/>
  <c r="I140" i="4"/>
  <c r="H140" i="4"/>
  <c r="N140" i="4" s="1"/>
  <c r="G140" i="4"/>
  <c r="M140" i="4" s="1"/>
  <c r="L139" i="4"/>
  <c r="K139" i="4"/>
  <c r="J139" i="4"/>
  <c r="N138" i="4"/>
  <c r="L138" i="4"/>
  <c r="K138" i="4"/>
  <c r="J138" i="4"/>
  <c r="I138" i="4"/>
  <c r="H138" i="4"/>
  <c r="G138" i="4"/>
  <c r="M138" i="4" s="1"/>
  <c r="L137" i="4"/>
  <c r="K137" i="4"/>
  <c r="J137" i="4"/>
  <c r="N136" i="4"/>
  <c r="L136" i="4"/>
  <c r="K136" i="4"/>
  <c r="I136" i="4"/>
  <c r="H136" i="4"/>
  <c r="G136" i="4"/>
  <c r="M136" i="4" s="1"/>
  <c r="L135" i="4"/>
  <c r="K135" i="4"/>
  <c r="I135" i="4"/>
  <c r="H135" i="4"/>
  <c r="N135" i="4" s="1"/>
  <c r="G135" i="4"/>
  <c r="M135" i="4" s="1"/>
  <c r="L134" i="4"/>
  <c r="K134" i="4"/>
  <c r="J134" i="4"/>
  <c r="I134" i="4"/>
  <c r="H134" i="4"/>
  <c r="N134" i="4" s="1"/>
  <c r="L133" i="4"/>
  <c r="K133" i="4"/>
  <c r="J133" i="4"/>
  <c r="I133" i="4"/>
  <c r="H133" i="4"/>
  <c r="N133" i="4" s="1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M130" i="4" s="1"/>
  <c r="L129" i="4"/>
  <c r="K129" i="4"/>
  <c r="I129" i="4"/>
  <c r="G129" i="4"/>
  <c r="M129" i="4" s="1"/>
  <c r="M128" i="4"/>
  <c r="L128" i="4"/>
  <c r="K128" i="4"/>
  <c r="J128" i="4"/>
  <c r="I128" i="4"/>
  <c r="H128" i="4"/>
  <c r="N128" i="4" s="1"/>
  <c r="G128" i="4"/>
  <c r="M127" i="4"/>
  <c r="L127" i="4"/>
  <c r="K127" i="4"/>
  <c r="J127" i="4"/>
  <c r="I127" i="4"/>
  <c r="H127" i="4"/>
  <c r="N127" i="4" s="1"/>
  <c r="G127" i="4"/>
  <c r="L126" i="4"/>
  <c r="K126" i="4"/>
  <c r="J126" i="4"/>
  <c r="I126" i="4"/>
  <c r="H126" i="4"/>
  <c r="N126" i="4" s="1"/>
  <c r="G126" i="4"/>
  <c r="M126" i="4" s="1"/>
  <c r="M125" i="4"/>
  <c r="L125" i="4"/>
  <c r="K125" i="4"/>
  <c r="I125" i="4"/>
  <c r="H125" i="4"/>
  <c r="N125" i="4" s="1"/>
  <c r="G125" i="4"/>
  <c r="L124" i="4"/>
  <c r="K124" i="4"/>
  <c r="N123" i="4"/>
  <c r="L123" i="4"/>
  <c r="K123" i="4"/>
  <c r="J123" i="4"/>
  <c r="H123" i="4"/>
  <c r="G123" i="4"/>
  <c r="M123" i="4" s="1"/>
  <c r="L122" i="4"/>
  <c r="K122" i="4"/>
  <c r="J122" i="4"/>
  <c r="I122" i="4"/>
  <c r="H122" i="4"/>
  <c r="N122" i="4" s="1"/>
  <c r="N121" i="4"/>
  <c r="L121" i="4"/>
  <c r="K121" i="4"/>
  <c r="J121" i="4"/>
  <c r="I121" i="4"/>
  <c r="H121" i="4"/>
  <c r="G121" i="4"/>
  <c r="M121" i="4" s="1"/>
  <c r="L120" i="4"/>
  <c r="K120" i="4"/>
  <c r="J120" i="4"/>
  <c r="I120" i="4"/>
  <c r="H120" i="4"/>
  <c r="N120" i="4" s="1"/>
  <c r="G120" i="4"/>
  <c r="M120" i="4" s="1"/>
  <c r="N119" i="4"/>
  <c r="L119" i="4"/>
  <c r="K119" i="4"/>
  <c r="J119" i="4"/>
  <c r="I119" i="4"/>
  <c r="H119" i="4"/>
  <c r="G119" i="4"/>
  <c r="M119" i="4" s="1"/>
  <c r="L118" i="4"/>
  <c r="K118" i="4"/>
  <c r="J118" i="4"/>
  <c r="I118" i="4"/>
  <c r="H118" i="4"/>
  <c r="N118" i="4" s="1"/>
  <c r="G118" i="4"/>
  <c r="M118" i="4" s="1"/>
  <c r="N117" i="4"/>
  <c r="L117" i="4"/>
  <c r="K117" i="4"/>
  <c r="J117" i="4"/>
  <c r="I117" i="4"/>
  <c r="H117" i="4"/>
  <c r="G117" i="4"/>
  <c r="M117" i="4" s="1"/>
  <c r="L116" i="4"/>
  <c r="K116" i="4"/>
  <c r="I116" i="4"/>
  <c r="H116" i="4"/>
  <c r="N116" i="4" s="1"/>
  <c r="L115" i="4"/>
  <c r="K115" i="4"/>
  <c r="I115" i="4"/>
  <c r="G115" i="4"/>
  <c r="M115" i="4" s="1"/>
  <c r="M114" i="4"/>
  <c r="L114" i="4"/>
  <c r="K114" i="4"/>
  <c r="J114" i="4"/>
  <c r="I114" i="4"/>
  <c r="H114" i="4"/>
  <c r="N114" i="4" s="1"/>
  <c r="G114" i="4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I111" i="4"/>
  <c r="H111" i="4"/>
  <c r="N111" i="4" s="1"/>
  <c r="N110" i="4"/>
  <c r="L110" i="4"/>
  <c r="K110" i="4"/>
  <c r="J110" i="4"/>
  <c r="I110" i="4"/>
  <c r="H110" i="4"/>
  <c r="G110" i="4"/>
  <c r="M110" i="4" s="1"/>
  <c r="N109" i="4"/>
  <c r="L109" i="4"/>
  <c r="K109" i="4"/>
  <c r="J109" i="4"/>
  <c r="H109" i="4"/>
  <c r="G109" i="4"/>
  <c r="M109" i="4" s="1"/>
  <c r="L108" i="4"/>
  <c r="K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I106" i="4"/>
  <c r="H106" i="4"/>
  <c r="G106" i="4"/>
  <c r="M106" i="4" s="1"/>
  <c r="M105" i="4"/>
  <c r="L105" i="4"/>
  <c r="K105" i="4"/>
  <c r="J105" i="4"/>
  <c r="I105" i="4"/>
  <c r="G105" i="4"/>
  <c r="M104" i="4"/>
  <c r="L104" i="4"/>
  <c r="K104" i="4"/>
  <c r="I104" i="4"/>
  <c r="H104" i="4"/>
  <c r="N104" i="4" s="1"/>
  <c r="G104" i="4"/>
  <c r="L103" i="4"/>
  <c r="K103" i="4"/>
  <c r="G103" i="4"/>
  <c r="M103" i="4" s="1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M101" i="4" s="1"/>
  <c r="L100" i="4"/>
  <c r="K100" i="4"/>
  <c r="J100" i="4"/>
  <c r="L99" i="4"/>
  <c r="K99" i="4"/>
  <c r="H99" i="4"/>
  <c r="N99" i="4" s="1"/>
  <c r="G99" i="4"/>
  <c r="M99" i="4" s="1"/>
  <c r="L98" i="4"/>
  <c r="K98" i="4"/>
  <c r="J98" i="4"/>
  <c r="I98" i="4"/>
  <c r="H98" i="4"/>
  <c r="N98" i="4" s="1"/>
  <c r="G98" i="4"/>
  <c r="M98" i="4" s="1"/>
  <c r="L97" i="4"/>
  <c r="K97" i="4"/>
  <c r="J97" i="4"/>
  <c r="I97" i="4"/>
  <c r="H97" i="4"/>
  <c r="N97" i="4" s="1"/>
  <c r="G97" i="4"/>
  <c r="M97" i="4" s="1"/>
  <c r="L96" i="4"/>
  <c r="K96" i="4"/>
  <c r="J96" i="4"/>
  <c r="I96" i="4"/>
  <c r="H96" i="4"/>
  <c r="N96" i="4" s="1"/>
  <c r="G96" i="4"/>
  <c r="M96" i="4" s="1"/>
  <c r="M95" i="4"/>
  <c r="L95" i="4"/>
  <c r="K95" i="4"/>
  <c r="J95" i="4"/>
  <c r="I95" i="4"/>
  <c r="H95" i="4"/>
  <c r="N95" i="4" s="1"/>
  <c r="G95" i="4"/>
  <c r="L94" i="4"/>
  <c r="K94" i="4"/>
  <c r="J94" i="4"/>
  <c r="I94" i="4"/>
  <c r="H94" i="4"/>
  <c r="N94" i="4" s="1"/>
  <c r="G94" i="4"/>
  <c r="M94" i="4" s="1"/>
  <c r="L93" i="4"/>
  <c r="K93" i="4"/>
  <c r="J93" i="4"/>
  <c r="I93" i="4"/>
  <c r="H93" i="4"/>
  <c r="N93" i="4" s="1"/>
  <c r="G93" i="4"/>
  <c r="M93" i="4" s="1"/>
  <c r="M92" i="4"/>
  <c r="L92" i="4"/>
  <c r="K92" i="4"/>
  <c r="I92" i="4"/>
  <c r="H92" i="4"/>
  <c r="N92" i="4" s="1"/>
  <c r="G92" i="4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L87" i="4"/>
  <c r="K87" i="4"/>
  <c r="J87" i="4"/>
  <c r="I87" i="4"/>
  <c r="H87" i="4"/>
  <c r="N87" i="4" s="1"/>
  <c r="G87" i="4"/>
  <c r="M87" i="4" s="1"/>
  <c r="L86" i="4"/>
  <c r="K86" i="4"/>
  <c r="J86" i="4"/>
  <c r="L85" i="4"/>
  <c r="K85" i="4"/>
  <c r="M84" i="4"/>
  <c r="L84" i="4"/>
  <c r="K84" i="4"/>
  <c r="J84" i="4"/>
  <c r="I84" i="4"/>
  <c r="H84" i="4"/>
  <c r="N84" i="4" s="1"/>
  <c r="G84" i="4"/>
  <c r="M83" i="4"/>
  <c r="L83" i="4"/>
  <c r="K83" i="4"/>
  <c r="J83" i="4"/>
  <c r="H83" i="4"/>
  <c r="N83" i="4" s="1"/>
  <c r="G83" i="4"/>
  <c r="N82" i="4"/>
  <c r="L82" i="4"/>
  <c r="K82" i="4"/>
  <c r="J82" i="4"/>
  <c r="I82" i="4"/>
  <c r="H82" i="4"/>
  <c r="F81" i="4"/>
  <c r="J136" i="4" s="1"/>
  <c r="E81" i="4"/>
  <c r="I150" i="4" s="1"/>
  <c r="D81" i="4"/>
  <c r="H154" i="4" s="1"/>
  <c r="C81" i="4"/>
  <c r="G177" i="4" s="1"/>
  <c r="M177" i="4" s="1"/>
  <c r="N73" i="4"/>
  <c r="L73" i="4"/>
  <c r="K73" i="4"/>
  <c r="J73" i="4"/>
  <c r="I73" i="4"/>
  <c r="H73" i="4"/>
  <c r="G73" i="4"/>
  <c r="M73" i="4" s="1"/>
  <c r="N72" i="4"/>
  <c r="L72" i="4"/>
  <c r="K72" i="4"/>
  <c r="J72" i="4"/>
  <c r="I72" i="4"/>
  <c r="H72" i="4"/>
  <c r="G72" i="4"/>
  <c r="M72" i="4" s="1"/>
  <c r="N71" i="4"/>
  <c r="L71" i="4"/>
  <c r="K71" i="4"/>
  <c r="J71" i="4"/>
  <c r="I71" i="4"/>
  <c r="H71" i="4"/>
  <c r="G71" i="4"/>
  <c r="M71" i="4" s="1"/>
  <c r="N70" i="4"/>
  <c r="L70" i="4"/>
  <c r="K70" i="4"/>
  <c r="J70" i="4"/>
  <c r="I70" i="4"/>
  <c r="H70" i="4"/>
  <c r="G70" i="4"/>
  <c r="M70" i="4" s="1"/>
  <c r="N69" i="4"/>
  <c r="L69" i="4"/>
  <c r="K69" i="4"/>
  <c r="J69" i="4"/>
  <c r="I69" i="4"/>
  <c r="H69" i="4"/>
  <c r="G69" i="4"/>
  <c r="M69" i="4" s="1"/>
  <c r="N68" i="4"/>
  <c r="L68" i="4"/>
  <c r="K68" i="4"/>
  <c r="J68" i="4"/>
  <c r="I68" i="4"/>
  <c r="H68" i="4"/>
  <c r="G68" i="4"/>
  <c r="M68" i="4" s="1"/>
  <c r="N67" i="4"/>
  <c r="L67" i="4"/>
  <c r="K67" i="4"/>
  <c r="J67" i="4"/>
  <c r="I67" i="4"/>
  <c r="H67" i="4"/>
  <c r="G67" i="4"/>
  <c r="M67" i="4" s="1"/>
  <c r="N66" i="4"/>
  <c r="L66" i="4"/>
  <c r="K66" i="4"/>
  <c r="J66" i="4"/>
  <c r="I66" i="4"/>
  <c r="H66" i="4"/>
  <c r="G66" i="4"/>
  <c r="M66" i="4" s="1"/>
  <c r="N65" i="4"/>
  <c r="L65" i="4"/>
  <c r="K65" i="4"/>
  <c r="J65" i="4"/>
  <c r="I65" i="4"/>
  <c r="H65" i="4"/>
  <c r="G65" i="4"/>
  <c r="M65" i="4" s="1"/>
  <c r="N64" i="4"/>
  <c r="M64" i="4"/>
  <c r="L64" i="4"/>
  <c r="K64" i="4"/>
  <c r="I64" i="4"/>
  <c r="H64" i="4"/>
  <c r="G64" i="4"/>
  <c r="M63" i="4"/>
  <c r="L63" i="4"/>
  <c r="K63" i="4"/>
  <c r="J63" i="4"/>
  <c r="I63" i="4"/>
  <c r="H63" i="4"/>
  <c r="N63" i="4" s="1"/>
  <c r="G63" i="4"/>
  <c r="L62" i="4"/>
  <c r="K62" i="4"/>
  <c r="J62" i="4"/>
  <c r="I62" i="4"/>
  <c r="H62" i="4"/>
  <c r="N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N58" i="4"/>
  <c r="L58" i="4"/>
  <c r="K58" i="4"/>
  <c r="J58" i="4"/>
  <c r="I58" i="4"/>
  <c r="H58" i="4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N54" i="4"/>
  <c r="L54" i="4"/>
  <c r="K54" i="4"/>
  <c r="J54" i="4"/>
  <c r="I54" i="4"/>
  <c r="H54" i="4"/>
  <c r="G54" i="4"/>
  <c r="M54" i="4" s="1"/>
  <c r="L53" i="4"/>
  <c r="K53" i="4"/>
  <c r="J53" i="4"/>
  <c r="I53" i="4"/>
  <c r="H53" i="4"/>
  <c r="N53" i="4" s="1"/>
  <c r="G53" i="4"/>
  <c r="M53" i="4" s="1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M51" i="4" s="1"/>
  <c r="N50" i="4"/>
  <c r="L50" i="4"/>
  <c r="K50" i="4"/>
  <c r="J50" i="4"/>
  <c r="I50" i="4"/>
  <c r="H50" i="4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J48" i="4"/>
  <c r="I48" i="4"/>
  <c r="H48" i="4"/>
  <c r="N48" i="4" s="1"/>
  <c r="G48" i="4"/>
  <c r="M48" i="4" s="1"/>
  <c r="L47" i="4"/>
  <c r="K47" i="4"/>
  <c r="J47" i="4"/>
  <c r="I47" i="4"/>
  <c r="H47" i="4"/>
  <c r="N47" i="4" s="1"/>
  <c r="G47" i="4"/>
  <c r="M47" i="4" s="1"/>
  <c r="N46" i="4"/>
  <c r="L46" i="4"/>
  <c r="K46" i="4"/>
  <c r="J46" i="4"/>
  <c r="I46" i="4"/>
  <c r="H46" i="4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N42" i="4"/>
  <c r="L42" i="4"/>
  <c r="K42" i="4"/>
  <c r="J42" i="4"/>
  <c r="I42" i="4"/>
  <c r="H42" i="4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M39" i="4"/>
  <c r="L39" i="4"/>
  <c r="K39" i="4"/>
  <c r="J39" i="4"/>
  <c r="I39" i="4"/>
  <c r="H39" i="4"/>
  <c r="N39" i="4" s="1"/>
  <c r="G39" i="4"/>
  <c r="M38" i="4"/>
  <c r="L38" i="4"/>
  <c r="K38" i="4"/>
  <c r="J38" i="4"/>
  <c r="I38" i="4"/>
  <c r="H38" i="4"/>
  <c r="N38" i="4" s="1"/>
  <c r="G38" i="4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M35" i="4"/>
  <c r="L35" i="4"/>
  <c r="K35" i="4"/>
  <c r="J35" i="4"/>
  <c r="I35" i="4"/>
  <c r="H35" i="4"/>
  <c r="N35" i="4" s="1"/>
  <c r="G35" i="4"/>
  <c r="M34" i="4"/>
  <c r="L34" i="4"/>
  <c r="K34" i="4"/>
  <c r="J34" i="4"/>
  <c r="I34" i="4"/>
  <c r="H34" i="4"/>
  <c r="N34" i="4" s="1"/>
  <c r="G34" i="4"/>
  <c r="L33" i="4"/>
  <c r="K33" i="4"/>
  <c r="J33" i="4"/>
  <c r="H33" i="4"/>
  <c r="N33" i="4" s="1"/>
  <c r="G33" i="4"/>
  <c r="M33" i="4" s="1"/>
  <c r="L32" i="4"/>
  <c r="K32" i="4"/>
  <c r="J32" i="4"/>
  <c r="I32" i="4"/>
  <c r="H32" i="4"/>
  <c r="N32" i="4" s="1"/>
  <c r="G32" i="4"/>
  <c r="M32" i="4" s="1"/>
  <c r="L31" i="4"/>
  <c r="K31" i="4"/>
  <c r="J31" i="4"/>
  <c r="I31" i="4"/>
  <c r="H31" i="4"/>
  <c r="N31" i="4" s="1"/>
  <c r="G31" i="4"/>
  <c r="M31" i="4" s="1"/>
  <c r="L30" i="4"/>
  <c r="K30" i="4"/>
  <c r="J30" i="4"/>
  <c r="I30" i="4"/>
  <c r="H30" i="4"/>
  <c r="N30" i="4" s="1"/>
  <c r="G30" i="4"/>
  <c r="M30" i="4" s="1"/>
  <c r="L29" i="4"/>
  <c r="K29" i="4"/>
  <c r="J29" i="4"/>
  <c r="I29" i="4"/>
  <c r="H29" i="4"/>
  <c r="N29" i="4" s="1"/>
  <c r="G29" i="4"/>
  <c r="M29" i="4" s="1"/>
  <c r="L28" i="4"/>
  <c r="N28" i="4" s="1"/>
  <c r="K28" i="4"/>
  <c r="J28" i="4"/>
  <c r="H28" i="4"/>
  <c r="G28" i="4"/>
  <c r="M28" i="4" s="1"/>
  <c r="L27" i="4"/>
  <c r="K27" i="4"/>
  <c r="J27" i="4"/>
  <c r="I27" i="4"/>
  <c r="H27" i="4"/>
  <c r="N27" i="4" s="1"/>
  <c r="G27" i="4"/>
  <c r="M27" i="4" s="1"/>
  <c r="N26" i="4"/>
  <c r="L26" i="4"/>
  <c r="K26" i="4"/>
  <c r="J26" i="4"/>
  <c r="I26" i="4"/>
  <c r="H26" i="4"/>
  <c r="G26" i="4"/>
  <c r="M26" i="4" s="1"/>
  <c r="L25" i="4"/>
  <c r="K25" i="4"/>
  <c r="J25" i="4"/>
  <c r="I25" i="4"/>
  <c r="H25" i="4"/>
  <c r="N25" i="4" s="1"/>
  <c r="G25" i="4"/>
  <c r="M25" i="4" s="1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22" i="4" s="1"/>
  <c r="E22" i="4"/>
  <c r="I33" i="4" s="1"/>
  <c r="D22" i="4"/>
  <c r="C22" i="4"/>
  <c r="G62" i="4" s="1"/>
  <c r="M62" i="4" s="1"/>
  <c r="F14" i="4"/>
  <c r="E14" i="4"/>
  <c r="D14" i="4"/>
  <c r="C14" i="4"/>
  <c r="F13" i="4"/>
  <c r="C13" i="4"/>
  <c r="F12" i="4"/>
  <c r="E12" i="4"/>
  <c r="D12" i="4"/>
  <c r="C12" i="4"/>
  <c r="K12" i="4" s="1"/>
  <c r="F11" i="4"/>
  <c r="D11" i="4"/>
  <c r="C11" i="4"/>
  <c r="F10" i="4"/>
  <c r="E10" i="4"/>
  <c r="D10" i="4"/>
  <c r="C10" i="4"/>
  <c r="K10" i="4" s="1"/>
  <c r="F9" i="4"/>
  <c r="C9" i="4"/>
  <c r="L640" i="3"/>
  <c r="K640" i="3"/>
  <c r="L639" i="3"/>
  <c r="K639" i="3"/>
  <c r="L638" i="3"/>
  <c r="K638" i="3"/>
  <c r="L637" i="3"/>
  <c r="K637" i="3"/>
  <c r="I637" i="3"/>
  <c r="L636" i="3"/>
  <c r="K636" i="3"/>
  <c r="I636" i="3"/>
  <c r="G636" i="3"/>
  <c r="M636" i="3" s="1"/>
  <c r="L635" i="3"/>
  <c r="K635" i="3"/>
  <c r="I635" i="3"/>
  <c r="H635" i="3"/>
  <c r="N635" i="3" s="1"/>
  <c r="G635" i="3"/>
  <c r="M635" i="3" s="1"/>
  <c r="L634" i="3"/>
  <c r="K634" i="3"/>
  <c r="H634" i="3"/>
  <c r="N634" i="3" s="1"/>
  <c r="G634" i="3"/>
  <c r="M634" i="3" s="1"/>
  <c r="L633" i="3"/>
  <c r="K633" i="3"/>
  <c r="L632" i="3"/>
  <c r="K632" i="3"/>
  <c r="I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I626" i="3"/>
  <c r="L625" i="3"/>
  <c r="K625" i="3"/>
  <c r="J625" i="3"/>
  <c r="I625" i="3"/>
  <c r="L624" i="3"/>
  <c r="K624" i="3"/>
  <c r="J624" i="3"/>
  <c r="I624" i="3"/>
  <c r="G624" i="3"/>
  <c r="L623" i="3"/>
  <c r="K623" i="3"/>
  <c r="L622" i="3"/>
  <c r="K622" i="3"/>
  <c r="L621" i="3"/>
  <c r="K621" i="3"/>
  <c r="I621" i="3"/>
  <c r="H621" i="3"/>
  <c r="N621" i="3" s="1"/>
  <c r="L620" i="3"/>
  <c r="K620" i="3"/>
  <c r="L619" i="3"/>
  <c r="K619" i="3"/>
  <c r="J619" i="3"/>
  <c r="I619" i="3"/>
  <c r="H619" i="3"/>
  <c r="N619" i="3" s="1"/>
  <c r="G619" i="3"/>
  <c r="M619" i="3" s="1"/>
  <c r="L618" i="3"/>
  <c r="K618" i="3"/>
  <c r="H618" i="3"/>
  <c r="N618" i="3" s="1"/>
  <c r="L617" i="3"/>
  <c r="K617" i="3"/>
  <c r="L616" i="3"/>
  <c r="K616" i="3"/>
  <c r="L615" i="3"/>
  <c r="K615" i="3"/>
  <c r="L614" i="3"/>
  <c r="K614" i="3"/>
  <c r="L613" i="3"/>
  <c r="K613" i="3"/>
  <c r="G613" i="3"/>
  <c r="M613" i="3" s="1"/>
  <c r="F612" i="3"/>
  <c r="J638" i="3" s="1"/>
  <c r="E612" i="3"/>
  <c r="I634" i="3" s="1"/>
  <c r="D612" i="3"/>
  <c r="H640" i="3" s="1"/>
  <c r="N640" i="3" s="1"/>
  <c r="C612" i="3"/>
  <c r="G640" i="3" s="1"/>
  <c r="M640" i="3" s="1"/>
  <c r="L604" i="3"/>
  <c r="K604" i="3"/>
  <c r="J604" i="3"/>
  <c r="I604" i="3"/>
  <c r="H604" i="3"/>
  <c r="N604" i="3" s="1"/>
  <c r="N603" i="3"/>
  <c r="L603" i="3"/>
  <c r="K603" i="3"/>
  <c r="J603" i="3"/>
  <c r="I603" i="3"/>
  <c r="H603" i="3"/>
  <c r="G603" i="3"/>
  <c r="M603" i="3" s="1"/>
  <c r="L602" i="3"/>
  <c r="K602" i="3"/>
  <c r="I602" i="3"/>
  <c r="G602" i="3"/>
  <c r="M602" i="3" s="1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M600" i="3" s="1"/>
  <c r="L599" i="3"/>
  <c r="K599" i="3"/>
  <c r="L598" i="3"/>
  <c r="K598" i="3"/>
  <c r="I598" i="3"/>
  <c r="H598" i="3"/>
  <c r="N598" i="3" s="1"/>
  <c r="G598" i="3"/>
  <c r="L597" i="3"/>
  <c r="K597" i="3"/>
  <c r="L596" i="3"/>
  <c r="K596" i="3"/>
  <c r="I596" i="3"/>
  <c r="G596" i="3"/>
  <c r="M596" i="3" s="1"/>
  <c r="L595" i="3"/>
  <c r="K595" i="3"/>
  <c r="G595" i="3"/>
  <c r="M595" i="3" s="1"/>
  <c r="M594" i="3"/>
  <c r="L594" i="3"/>
  <c r="K594" i="3"/>
  <c r="I594" i="3"/>
  <c r="H594" i="3"/>
  <c r="N594" i="3" s="1"/>
  <c r="G594" i="3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G591" i="3"/>
  <c r="M591" i="3" s="1"/>
  <c r="L590" i="3"/>
  <c r="K590" i="3"/>
  <c r="L589" i="3"/>
  <c r="K589" i="3"/>
  <c r="L588" i="3"/>
  <c r="K588" i="3"/>
  <c r="I588" i="3"/>
  <c r="N587" i="3"/>
  <c r="L587" i="3"/>
  <c r="K587" i="3"/>
  <c r="J587" i="3"/>
  <c r="I587" i="3"/>
  <c r="H587" i="3"/>
  <c r="G587" i="3"/>
  <c r="M587" i="3" s="1"/>
  <c r="L586" i="3"/>
  <c r="K586" i="3"/>
  <c r="H586" i="3"/>
  <c r="N586" i="3" s="1"/>
  <c r="G586" i="3"/>
  <c r="M586" i="3" s="1"/>
  <c r="L585" i="3"/>
  <c r="K585" i="3"/>
  <c r="I585" i="3"/>
  <c r="G585" i="3"/>
  <c r="M585" i="3" s="1"/>
  <c r="L584" i="3"/>
  <c r="K584" i="3"/>
  <c r="J584" i="3"/>
  <c r="I584" i="3"/>
  <c r="H584" i="3"/>
  <c r="N584" i="3" s="1"/>
  <c r="L583" i="3"/>
  <c r="K583" i="3"/>
  <c r="L582" i="3"/>
  <c r="K582" i="3"/>
  <c r="J582" i="3"/>
  <c r="I582" i="3"/>
  <c r="G582" i="3"/>
  <c r="M582" i="3" s="1"/>
  <c r="L581" i="3"/>
  <c r="K581" i="3"/>
  <c r="I581" i="3"/>
  <c r="L580" i="3"/>
  <c r="K580" i="3"/>
  <c r="I580" i="3"/>
  <c r="G580" i="3"/>
  <c r="M580" i="3" s="1"/>
  <c r="L579" i="3"/>
  <c r="K579" i="3"/>
  <c r="J579" i="3"/>
  <c r="I579" i="3"/>
  <c r="G579" i="3"/>
  <c r="L578" i="3"/>
  <c r="K578" i="3"/>
  <c r="J578" i="3"/>
  <c r="I578" i="3"/>
  <c r="G578" i="3"/>
  <c r="M578" i="3" s="1"/>
  <c r="L577" i="3"/>
  <c r="K577" i="3"/>
  <c r="G577" i="3"/>
  <c r="M577" i="3" s="1"/>
  <c r="L576" i="3"/>
  <c r="K576" i="3"/>
  <c r="J576" i="3"/>
  <c r="I576" i="3"/>
  <c r="L575" i="3"/>
  <c r="K575" i="3"/>
  <c r="G575" i="3"/>
  <c r="M575" i="3" s="1"/>
  <c r="L574" i="3"/>
  <c r="K574" i="3"/>
  <c r="H574" i="3"/>
  <c r="N574" i="3" s="1"/>
  <c r="G574" i="3"/>
  <c r="M574" i="3" s="1"/>
  <c r="L573" i="3"/>
  <c r="K573" i="3"/>
  <c r="J573" i="3"/>
  <c r="L572" i="3"/>
  <c r="K572" i="3"/>
  <c r="I572" i="3"/>
  <c r="G572" i="3"/>
  <c r="M572" i="3" s="1"/>
  <c r="N571" i="3"/>
  <c r="L571" i="3"/>
  <c r="K571" i="3"/>
  <c r="H571" i="3"/>
  <c r="M570" i="3"/>
  <c r="L570" i="3"/>
  <c r="K570" i="3"/>
  <c r="J570" i="3"/>
  <c r="I570" i="3"/>
  <c r="G570" i="3"/>
  <c r="L569" i="3"/>
  <c r="K569" i="3"/>
  <c r="I569" i="3"/>
  <c r="L568" i="3"/>
  <c r="K568" i="3"/>
  <c r="L567" i="3"/>
  <c r="K567" i="3"/>
  <c r="L566" i="3"/>
  <c r="K566" i="3"/>
  <c r="L565" i="3"/>
  <c r="K565" i="3"/>
  <c r="J565" i="3"/>
  <c r="I565" i="3"/>
  <c r="H565" i="3"/>
  <c r="N565" i="3" s="1"/>
  <c r="L564" i="3"/>
  <c r="K564" i="3"/>
  <c r="L563" i="3"/>
  <c r="K563" i="3"/>
  <c r="L562" i="3"/>
  <c r="K562" i="3"/>
  <c r="M562" i="3" s="1"/>
  <c r="J562" i="3"/>
  <c r="H562" i="3"/>
  <c r="N562" i="3" s="1"/>
  <c r="G562" i="3"/>
  <c r="L561" i="3"/>
  <c r="K561" i="3"/>
  <c r="L560" i="3"/>
  <c r="K560" i="3"/>
  <c r="J560" i="3"/>
  <c r="I560" i="3"/>
  <c r="H560" i="3"/>
  <c r="N560" i="3" s="1"/>
  <c r="G560" i="3"/>
  <c r="M560" i="3" s="1"/>
  <c r="L559" i="3"/>
  <c r="K559" i="3"/>
  <c r="J559" i="3"/>
  <c r="I559" i="3"/>
  <c r="L558" i="3"/>
  <c r="K558" i="3"/>
  <c r="I558" i="3"/>
  <c r="L557" i="3"/>
  <c r="K557" i="3"/>
  <c r="J557" i="3"/>
  <c r="I557" i="3"/>
  <c r="L556" i="3"/>
  <c r="K556" i="3"/>
  <c r="J556" i="3"/>
  <c r="I556" i="3"/>
  <c r="H556" i="3"/>
  <c r="N556" i="3" s="1"/>
  <c r="G556" i="3"/>
  <c r="M556" i="3" s="1"/>
  <c r="M555" i="3"/>
  <c r="L555" i="3"/>
  <c r="K555" i="3"/>
  <c r="J555" i="3"/>
  <c r="I555" i="3"/>
  <c r="G555" i="3"/>
  <c r="L554" i="3"/>
  <c r="K554" i="3"/>
  <c r="J554" i="3"/>
  <c r="I554" i="3"/>
  <c r="G554" i="3"/>
  <c r="M554" i="3" s="1"/>
  <c r="L553" i="3"/>
  <c r="K553" i="3"/>
  <c r="J553" i="3"/>
  <c r="I553" i="3"/>
  <c r="H553" i="3"/>
  <c r="N553" i="3" s="1"/>
  <c r="G553" i="3"/>
  <c r="M553" i="3" s="1"/>
  <c r="L552" i="3"/>
  <c r="K552" i="3"/>
  <c r="H552" i="3"/>
  <c r="N552" i="3" s="1"/>
  <c r="G552" i="3"/>
  <c r="M552" i="3" s="1"/>
  <c r="L551" i="3"/>
  <c r="K551" i="3"/>
  <c r="G551" i="3"/>
  <c r="M551" i="3" s="1"/>
  <c r="L550" i="3"/>
  <c r="K550" i="3"/>
  <c r="I550" i="3"/>
  <c r="L549" i="3"/>
  <c r="K549" i="3"/>
  <c r="J549" i="3"/>
  <c r="I549" i="3"/>
  <c r="G549" i="3"/>
  <c r="M548" i="3"/>
  <c r="L548" i="3"/>
  <c r="K548" i="3"/>
  <c r="J548" i="3"/>
  <c r="H548" i="3"/>
  <c r="N548" i="3" s="1"/>
  <c r="G548" i="3"/>
  <c r="M547" i="3"/>
  <c r="L547" i="3"/>
  <c r="K547" i="3"/>
  <c r="J547" i="3"/>
  <c r="H547" i="3"/>
  <c r="N547" i="3" s="1"/>
  <c r="G547" i="3"/>
  <c r="L546" i="3"/>
  <c r="K546" i="3"/>
  <c r="G546" i="3"/>
  <c r="M546" i="3" s="1"/>
  <c r="L545" i="3"/>
  <c r="K545" i="3"/>
  <c r="L544" i="3"/>
  <c r="K544" i="3"/>
  <c r="L543" i="3"/>
  <c r="K543" i="3"/>
  <c r="L542" i="3"/>
  <c r="K542" i="3"/>
  <c r="J542" i="3"/>
  <c r="I542" i="3"/>
  <c r="G542" i="3"/>
  <c r="M542" i="3" s="1"/>
  <c r="L541" i="3"/>
  <c r="K541" i="3"/>
  <c r="I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L534" i="3"/>
  <c r="K534" i="3"/>
  <c r="M534" i="3" s="1"/>
  <c r="J534" i="3"/>
  <c r="H534" i="3"/>
  <c r="N534" i="3" s="1"/>
  <c r="G534" i="3"/>
  <c r="L533" i="3"/>
  <c r="K533" i="3"/>
  <c r="I533" i="3"/>
  <c r="L532" i="3"/>
  <c r="K532" i="3"/>
  <c r="J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G530" i="3"/>
  <c r="M530" i="3" s="1"/>
  <c r="L529" i="3"/>
  <c r="K529" i="3"/>
  <c r="J529" i="3"/>
  <c r="I529" i="3"/>
  <c r="H529" i="3"/>
  <c r="N529" i="3" s="1"/>
  <c r="G529" i="3"/>
  <c r="M529" i="3" s="1"/>
  <c r="L528" i="3"/>
  <c r="K528" i="3"/>
  <c r="L527" i="3"/>
  <c r="K527" i="3"/>
  <c r="J527" i="3"/>
  <c r="I527" i="3"/>
  <c r="L526" i="3"/>
  <c r="K526" i="3"/>
  <c r="I526" i="3"/>
  <c r="L525" i="3"/>
  <c r="K525" i="3"/>
  <c r="J525" i="3"/>
  <c r="L524" i="3"/>
  <c r="K524" i="3"/>
  <c r="J524" i="3"/>
  <c r="I524" i="3"/>
  <c r="H524" i="3"/>
  <c r="N524" i="3" s="1"/>
  <c r="G524" i="3"/>
  <c r="M524" i="3" s="1"/>
  <c r="L523" i="3"/>
  <c r="K523" i="3"/>
  <c r="I523" i="3"/>
  <c r="L522" i="3"/>
  <c r="K522" i="3"/>
  <c r="J522" i="3"/>
  <c r="I522" i="3"/>
  <c r="H522" i="3"/>
  <c r="N522" i="3" s="1"/>
  <c r="G522" i="3"/>
  <c r="M522" i="3" s="1"/>
  <c r="N521" i="3"/>
  <c r="L521" i="3"/>
  <c r="K521" i="3"/>
  <c r="J521" i="3"/>
  <c r="I521" i="3"/>
  <c r="H521" i="3"/>
  <c r="G521" i="3"/>
  <c r="M521" i="3" s="1"/>
  <c r="L520" i="3"/>
  <c r="K520" i="3"/>
  <c r="I520" i="3"/>
  <c r="H520" i="3"/>
  <c r="N520" i="3" s="1"/>
  <c r="G520" i="3"/>
  <c r="M520" i="3" s="1"/>
  <c r="N519" i="3"/>
  <c r="M519" i="3"/>
  <c r="L519" i="3"/>
  <c r="K519" i="3"/>
  <c r="J519" i="3"/>
  <c r="I519" i="3"/>
  <c r="H519" i="3"/>
  <c r="G519" i="3"/>
  <c r="L518" i="3"/>
  <c r="K518" i="3"/>
  <c r="L517" i="3"/>
  <c r="K517" i="3"/>
  <c r="I517" i="3"/>
  <c r="L516" i="3"/>
  <c r="K516" i="3"/>
  <c r="I516" i="3"/>
  <c r="G516" i="3"/>
  <c r="M516" i="3" s="1"/>
  <c r="L515" i="3"/>
  <c r="K515" i="3"/>
  <c r="I515" i="3"/>
  <c r="G515" i="3"/>
  <c r="M515" i="3" s="1"/>
  <c r="L514" i="3"/>
  <c r="K514" i="3"/>
  <c r="L513" i="3"/>
  <c r="K513" i="3"/>
  <c r="I513" i="3"/>
  <c r="H513" i="3"/>
  <c r="N513" i="3" s="1"/>
  <c r="G513" i="3"/>
  <c r="M513" i="3" s="1"/>
  <c r="M512" i="3"/>
  <c r="L512" i="3"/>
  <c r="K512" i="3"/>
  <c r="G512" i="3"/>
  <c r="L511" i="3"/>
  <c r="K511" i="3"/>
  <c r="I511" i="3"/>
  <c r="L510" i="3"/>
  <c r="K510" i="3"/>
  <c r="I510" i="3"/>
  <c r="L509" i="3"/>
  <c r="K509" i="3"/>
  <c r="I509" i="3"/>
  <c r="L508" i="3"/>
  <c r="K508" i="3"/>
  <c r="I508" i="3"/>
  <c r="G508" i="3"/>
  <c r="M508" i="3" s="1"/>
  <c r="L507" i="3"/>
  <c r="K507" i="3"/>
  <c r="L506" i="3"/>
  <c r="K506" i="3"/>
  <c r="J506" i="3"/>
  <c r="I506" i="3"/>
  <c r="G506" i="3"/>
  <c r="M506" i="3" s="1"/>
  <c r="L505" i="3"/>
  <c r="K505" i="3"/>
  <c r="J505" i="3"/>
  <c r="I505" i="3"/>
  <c r="H505" i="3"/>
  <c r="N505" i="3" s="1"/>
  <c r="G505" i="3"/>
  <c r="M505" i="3" s="1"/>
  <c r="L504" i="3"/>
  <c r="K504" i="3"/>
  <c r="I504" i="3"/>
  <c r="G504" i="3"/>
  <c r="M504" i="3" s="1"/>
  <c r="M503" i="3"/>
  <c r="L503" i="3"/>
  <c r="K503" i="3"/>
  <c r="J503" i="3"/>
  <c r="I503" i="3"/>
  <c r="H503" i="3"/>
  <c r="N503" i="3" s="1"/>
  <c r="G503" i="3"/>
  <c r="M502" i="3"/>
  <c r="L502" i="3"/>
  <c r="K502" i="3"/>
  <c r="I502" i="3"/>
  <c r="H502" i="3"/>
  <c r="N502" i="3" s="1"/>
  <c r="G502" i="3"/>
  <c r="L501" i="3"/>
  <c r="K501" i="3"/>
  <c r="I501" i="3"/>
  <c r="L500" i="3"/>
  <c r="K500" i="3"/>
  <c r="I500" i="3"/>
  <c r="H500" i="3"/>
  <c r="N500" i="3" s="1"/>
  <c r="G500" i="3"/>
  <c r="M500" i="3" s="1"/>
  <c r="L499" i="3"/>
  <c r="K499" i="3"/>
  <c r="L498" i="3"/>
  <c r="K498" i="3"/>
  <c r="I498" i="3"/>
  <c r="G498" i="3"/>
  <c r="M498" i="3" s="1"/>
  <c r="L497" i="3"/>
  <c r="K497" i="3"/>
  <c r="L496" i="3"/>
  <c r="K496" i="3"/>
  <c r="J496" i="3"/>
  <c r="I496" i="3"/>
  <c r="G496" i="3"/>
  <c r="M496" i="3" s="1"/>
  <c r="L495" i="3"/>
  <c r="K495" i="3"/>
  <c r="J495" i="3"/>
  <c r="I495" i="3"/>
  <c r="G495" i="3"/>
  <c r="M495" i="3" s="1"/>
  <c r="L494" i="3"/>
  <c r="K494" i="3"/>
  <c r="I494" i="3"/>
  <c r="L493" i="3"/>
  <c r="K493" i="3"/>
  <c r="G493" i="3"/>
  <c r="M493" i="3" s="1"/>
  <c r="N492" i="3"/>
  <c r="M492" i="3"/>
  <c r="L492" i="3"/>
  <c r="K492" i="3"/>
  <c r="J492" i="3"/>
  <c r="I492" i="3"/>
  <c r="H492" i="3"/>
  <c r="G492" i="3"/>
  <c r="M491" i="3"/>
  <c r="L491" i="3"/>
  <c r="K491" i="3"/>
  <c r="I491" i="3"/>
  <c r="H491" i="3"/>
  <c r="N491" i="3" s="1"/>
  <c r="G491" i="3"/>
  <c r="L490" i="3"/>
  <c r="K490" i="3"/>
  <c r="J490" i="3"/>
  <c r="I490" i="3"/>
  <c r="H490" i="3"/>
  <c r="N490" i="3" s="1"/>
  <c r="G490" i="3"/>
  <c r="M490" i="3" s="1"/>
  <c r="L489" i="3"/>
  <c r="K489" i="3"/>
  <c r="I489" i="3"/>
  <c r="G489" i="3"/>
  <c r="M489" i="3" s="1"/>
  <c r="M488" i="3"/>
  <c r="L488" i="3"/>
  <c r="K488" i="3"/>
  <c r="I488" i="3"/>
  <c r="H488" i="3"/>
  <c r="N488" i="3" s="1"/>
  <c r="G488" i="3"/>
  <c r="L487" i="3"/>
  <c r="K487" i="3"/>
  <c r="G487" i="3"/>
  <c r="M487" i="3" s="1"/>
  <c r="L486" i="3"/>
  <c r="K486" i="3"/>
  <c r="G486" i="3"/>
  <c r="M486" i="3" s="1"/>
  <c r="L485" i="3"/>
  <c r="K485" i="3"/>
  <c r="I485" i="3"/>
  <c r="G485" i="3"/>
  <c r="M485" i="3" s="1"/>
  <c r="L484" i="3"/>
  <c r="K484" i="3"/>
  <c r="L483" i="3"/>
  <c r="K483" i="3"/>
  <c r="G483" i="3"/>
  <c r="M483" i="3" s="1"/>
  <c r="L482" i="3"/>
  <c r="K482" i="3"/>
  <c r="I482" i="3"/>
  <c r="H482" i="3"/>
  <c r="N482" i="3" s="1"/>
  <c r="G482" i="3"/>
  <c r="M482" i="3" s="1"/>
  <c r="L481" i="3"/>
  <c r="K481" i="3"/>
  <c r="I481" i="3"/>
  <c r="G481" i="3"/>
  <c r="M481" i="3" s="1"/>
  <c r="L480" i="3"/>
  <c r="K480" i="3"/>
  <c r="H480" i="3"/>
  <c r="N480" i="3" s="1"/>
  <c r="G480" i="3"/>
  <c r="M480" i="3" s="1"/>
  <c r="M479" i="3"/>
  <c r="L479" i="3"/>
  <c r="K479" i="3"/>
  <c r="J479" i="3"/>
  <c r="I479" i="3"/>
  <c r="G479" i="3"/>
  <c r="L478" i="3"/>
  <c r="K478" i="3"/>
  <c r="L477" i="3"/>
  <c r="K477" i="3"/>
  <c r="I477" i="3"/>
  <c r="G477" i="3"/>
  <c r="M477" i="3" s="1"/>
  <c r="N476" i="3"/>
  <c r="L476" i="3"/>
  <c r="K476" i="3"/>
  <c r="J476" i="3"/>
  <c r="I476" i="3"/>
  <c r="H476" i="3"/>
  <c r="G476" i="3"/>
  <c r="M476" i="3" s="1"/>
  <c r="L475" i="3"/>
  <c r="K475" i="3"/>
  <c r="J475" i="3"/>
  <c r="I475" i="3"/>
  <c r="H475" i="3"/>
  <c r="N475" i="3" s="1"/>
  <c r="G475" i="3"/>
  <c r="M475" i="3" s="1"/>
  <c r="N474" i="3"/>
  <c r="L474" i="3"/>
  <c r="K474" i="3"/>
  <c r="J474" i="3"/>
  <c r="I474" i="3"/>
  <c r="H474" i="3"/>
  <c r="G474" i="3"/>
  <c r="M474" i="3" s="1"/>
  <c r="L473" i="3"/>
  <c r="K473" i="3"/>
  <c r="L472" i="3"/>
  <c r="K472" i="3"/>
  <c r="L471" i="3"/>
  <c r="K471" i="3"/>
  <c r="L470" i="3"/>
  <c r="K470" i="3"/>
  <c r="L469" i="3"/>
  <c r="K469" i="3"/>
  <c r="I469" i="3"/>
  <c r="L468" i="3"/>
  <c r="K468" i="3"/>
  <c r="I468" i="3"/>
  <c r="L467" i="3"/>
  <c r="K467" i="3"/>
  <c r="J467" i="3"/>
  <c r="I467" i="3"/>
  <c r="G467" i="3"/>
  <c r="M467" i="3" s="1"/>
  <c r="N466" i="3"/>
  <c r="L466" i="3"/>
  <c r="K466" i="3"/>
  <c r="J466" i="3"/>
  <c r="I466" i="3"/>
  <c r="H466" i="3"/>
  <c r="G466" i="3"/>
  <c r="M466" i="3" s="1"/>
  <c r="L465" i="3"/>
  <c r="K465" i="3"/>
  <c r="J465" i="3"/>
  <c r="I465" i="3"/>
  <c r="H465" i="3"/>
  <c r="N465" i="3" s="1"/>
  <c r="G465" i="3"/>
  <c r="M465" i="3" s="1"/>
  <c r="L464" i="3"/>
  <c r="K464" i="3"/>
  <c r="J464" i="3"/>
  <c r="G464" i="3"/>
  <c r="M464" i="3" s="1"/>
  <c r="L463" i="3"/>
  <c r="K463" i="3"/>
  <c r="J463" i="3"/>
  <c r="I463" i="3"/>
  <c r="H463" i="3"/>
  <c r="N463" i="3" s="1"/>
  <c r="G463" i="3"/>
  <c r="M463" i="3" s="1"/>
  <c r="L462" i="3"/>
  <c r="K462" i="3"/>
  <c r="J462" i="3"/>
  <c r="G462" i="3"/>
  <c r="M462" i="3" s="1"/>
  <c r="L461" i="3"/>
  <c r="K461" i="3"/>
  <c r="I461" i="3"/>
  <c r="L460" i="3"/>
  <c r="K460" i="3"/>
  <c r="L459" i="3"/>
  <c r="K459" i="3"/>
  <c r="L458" i="3"/>
  <c r="K458" i="3"/>
  <c r="J458" i="3"/>
  <c r="I458" i="3"/>
  <c r="H458" i="3"/>
  <c r="N458" i="3" s="1"/>
  <c r="G458" i="3"/>
  <c r="M458" i="3" s="1"/>
  <c r="L457" i="3"/>
  <c r="K457" i="3"/>
  <c r="H457" i="3"/>
  <c r="N457" i="3" s="1"/>
  <c r="G457" i="3"/>
  <c r="M457" i="3" s="1"/>
  <c r="L456" i="3"/>
  <c r="K456" i="3"/>
  <c r="G456" i="3"/>
  <c r="M456" i="3" s="1"/>
  <c r="L455" i="3"/>
  <c r="K455" i="3"/>
  <c r="J455" i="3"/>
  <c r="L454" i="3"/>
  <c r="K454" i="3"/>
  <c r="L453" i="3"/>
  <c r="K453" i="3"/>
  <c r="J453" i="3"/>
  <c r="H453" i="3"/>
  <c r="N453" i="3" s="1"/>
  <c r="G453" i="3"/>
  <c r="M453" i="3" s="1"/>
  <c r="L452" i="3"/>
  <c r="K452" i="3"/>
  <c r="H452" i="3"/>
  <c r="N452" i="3" s="1"/>
  <c r="G452" i="3"/>
  <c r="M452" i="3" s="1"/>
  <c r="L451" i="3"/>
  <c r="K451" i="3"/>
  <c r="H451" i="3"/>
  <c r="N451" i="3" s="1"/>
  <c r="L450" i="3"/>
  <c r="K450" i="3"/>
  <c r="L449" i="3"/>
  <c r="K449" i="3"/>
  <c r="J449" i="3"/>
  <c r="H449" i="3"/>
  <c r="N449" i="3" s="1"/>
  <c r="L448" i="3"/>
  <c r="K448" i="3"/>
  <c r="M447" i="3"/>
  <c r="L447" i="3"/>
  <c r="K447" i="3"/>
  <c r="J447" i="3"/>
  <c r="I447" i="3"/>
  <c r="H447" i="3"/>
  <c r="N447" i="3" s="1"/>
  <c r="G447" i="3"/>
  <c r="L446" i="3"/>
  <c r="K446" i="3"/>
  <c r="L445" i="3"/>
  <c r="K445" i="3"/>
  <c r="G445" i="3"/>
  <c r="M445" i="3" s="1"/>
  <c r="L444" i="3"/>
  <c r="K444" i="3"/>
  <c r="J444" i="3"/>
  <c r="I444" i="3"/>
  <c r="G444" i="3"/>
  <c r="M444" i="3" s="1"/>
  <c r="L443" i="3"/>
  <c r="K443" i="3"/>
  <c r="L442" i="3"/>
  <c r="K442" i="3"/>
  <c r="G442" i="3"/>
  <c r="M442" i="3" s="1"/>
  <c r="N441" i="3"/>
  <c r="L441" i="3"/>
  <c r="K441" i="3"/>
  <c r="J441" i="3"/>
  <c r="I441" i="3"/>
  <c r="H441" i="3"/>
  <c r="G441" i="3"/>
  <c r="M441" i="3" s="1"/>
  <c r="L440" i="3"/>
  <c r="K440" i="3"/>
  <c r="J440" i="3"/>
  <c r="I440" i="3"/>
  <c r="G440" i="3"/>
  <c r="M440" i="3" s="1"/>
  <c r="M439" i="3"/>
  <c r="L439" i="3"/>
  <c r="K439" i="3"/>
  <c r="J439" i="3"/>
  <c r="I439" i="3"/>
  <c r="H439" i="3"/>
  <c r="N439" i="3" s="1"/>
  <c r="G439" i="3"/>
  <c r="L438" i="3"/>
  <c r="K438" i="3"/>
  <c r="H438" i="3"/>
  <c r="L437" i="3"/>
  <c r="K437" i="3"/>
  <c r="L436" i="3"/>
  <c r="K436" i="3"/>
  <c r="I436" i="3"/>
  <c r="G436" i="3"/>
  <c r="M436" i="3" s="1"/>
  <c r="L435" i="3"/>
  <c r="K435" i="3"/>
  <c r="L434" i="3"/>
  <c r="K434" i="3"/>
  <c r="L433" i="3"/>
  <c r="K433" i="3"/>
  <c r="G433" i="3"/>
  <c r="M433" i="3" s="1"/>
  <c r="L432" i="3"/>
  <c r="K432" i="3"/>
  <c r="J432" i="3"/>
  <c r="I432" i="3"/>
  <c r="G432" i="3"/>
  <c r="M432" i="3" s="1"/>
  <c r="N431" i="3"/>
  <c r="M431" i="3"/>
  <c r="L431" i="3"/>
  <c r="K431" i="3"/>
  <c r="J431" i="3"/>
  <c r="I431" i="3"/>
  <c r="H431" i="3"/>
  <c r="G431" i="3"/>
  <c r="L430" i="3"/>
  <c r="K430" i="3"/>
  <c r="L429" i="3"/>
  <c r="K429" i="3"/>
  <c r="L428" i="3"/>
  <c r="K428" i="3"/>
  <c r="L427" i="3"/>
  <c r="K427" i="3"/>
  <c r="L426" i="3"/>
  <c r="K426" i="3"/>
  <c r="L425" i="3"/>
  <c r="K425" i="3"/>
  <c r="H425" i="3"/>
  <c r="N425" i="3" s="1"/>
  <c r="G425" i="3"/>
  <c r="M425" i="3" s="1"/>
  <c r="L424" i="3"/>
  <c r="K424" i="3"/>
  <c r="L423" i="3"/>
  <c r="K423" i="3"/>
  <c r="L422" i="3"/>
  <c r="K422" i="3"/>
  <c r="L421" i="3"/>
  <c r="K421" i="3"/>
  <c r="H421" i="3"/>
  <c r="N421" i="3" s="1"/>
  <c r="G421" i="3"/>
  <c r="M421" i="3" s="1"/>
  <c r="L420" i="3"/>
  <c r="K420" i="3"/>
  <c r="J420" i="3"/>
  <c r="I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I417" i="3"/>
  <c r="H417" i="3"/>
  <c r="N417" i="3" s="1"/>
  <c r="G417" i="3"/>
  <c r="M417" i="3" s="1"/>
  <c r="L416" i="3"/>
  <c r="K416" i="3"/>
  <c r="J416" i="3"/>
  <c r="I416" i="3"/>
  <c r="L415" i="3"/>
  <c r="K415" i="3"/>
  <c r="I415" i="3"/>
  <c r="L414" i="3"/>
  <c r="K414" i="3"/>
  <c r="I414" i="3"/>
  <c r="G414" i="3"/>
  <c r="M414" i="3" s="1"/>
  <c r="L413" i="3"/>
  <c r="K413" i="3"/>
  <c r="L412" i="3"/>
  <c r="K412" i="3"/>
  <c r="H412" i="3"/>
  <c r="N412" i="3" s="1"/>
  <c r="M411" i="3"/>
  <c r="L411" i="3"/>
  <c r="K411" i="3"/>
  <c r="I411" i="3"/>
  <c r="H411" i="3"/>
  <c r="N411" i="3" s="1"/>
  <c r="G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N403" i="3"/>
  <c r="L403" i="3"/>
  <c r="K403" i="3"/>
  <c r="J403" i="3"/>
  <c r="I403" i="3"/>
  <c r="H403" i="3"/>
  <c r="G403" i="3"/>
  <c r="M403" i="3" s="1"/>
  <c r="L402" i="3"/>
  <c r="K402" i="3"/>
  <c r="L401" i="3"/>
  <c r="K401" i="3"/>
  <c r="L400" i="3"/>
  <c r="K400" i="3"/>
  <c r="J400" i="3"/>
  <c r="L399" i="3"/>
  <c r="K399" i="3"/>
  <c r="I399" i="3"/>
  <c r="H399" i="3"/>
  <c r="N399" i="3" s="1"/>
  <c r="G399" i="3"/>
  <c r="M399" i="3" s="1"/>
  <c r="L398" i="3"/>
  <c r="K398" i="3"/>
  <c r="J398" i="3"/>
  <c r="G398" i="3"/>
  <c r="M398" i="3" s="1"/>
  <c r="L397" i="3"/>
  <c r="K397" i="3"/>
  <c r="I397" i="3"/>
  <c r="L396" i="3"/>
  <c r="K396" i="3"/>
  <c r="L395" i="3"/>
  <c r="K395" i="3"/>
  <c r="L394" i="3"/>
  <c r="K394" i="3"/>
  <c r="N393" i="3"/>
  <c r="L393" i="3"/>
  <c r="K393" i="3"/>
  <c r="J393" i="3"/>
  <c r="H393" i="3"/>
  <c r="G393" i="3"/>
  <c r="M393" i="3" s="1"/>
  <c r="L392" i="3"/>
  <c r="K392" i="3"/>
  <c r="J392" i="3"/>
  <c r="I392" i="3"/>
  <c r="L391" i="3"/>
  <c r="K391" i="3"/>
  <c r="L390" i="3"/>
  <c r="K390" i="3"/>
  <c r="J390" i="3"/>
  <c r="H390" i="3"/>
  <c r="N390" i="3" s="1"/>
  <c r="G390" i="3"/>
  <c r="M390" i="3" s="1"/>
  <c r="L389" i="3"/>
  <c r="K389" i="3"/>
  <c r="H389" i="3"/>
  <c r="N389" i="3" s="1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L383" i="3"/>
  <c r="K383" i="3"/>
  <c r="L382" i="3"/>
  <c r="K382" i="3"/>
  <c r="J382" i="3"/>
  <c r="H382" i="3"/>
  <c r="N382" i="3" s="1"/>
  <c r="L381" i="3"/>
  <c r="K381" i="3"/>
  <c r="L380" i="3"/>
  <c r="K380" i="3"/>
  <c r="L379" i="3"/>
  <c r="K379" i="3"/>
  <c r="L378" i="3"/>
  <c r="K378" i="3"/>
  <c r="L377" i="3"/>
  <c r="K377" i="3"/>
  <c r="L376" i="3"/>
  <c r="K376" i="3"/>
  <c r="J376" i="3"/>
  <c r="I376" i="3"/>
  <c r="H376" i="3"/>
  <c r="N376" i="3" s="1"/>
  <c r="G376" i="3"/>
  <c r="M376" i="3" s="1"/>
  <c r="N375" i="3"/>
  <c r="L375" i="3"/>
  <c r="K375" i="3"/>
  <c r="J375" i="3"/>
  <c r="I375" i="3"/>
  <c r="H375" i="3"/>
  <c r="G375" i="3"/>
  <c r="M375" i="3" s="1"/>
  <c r="L374" i="3"/>
  <c r="K374" i="3"/>
  <c r="L373" i="3"/>
  <c r="K373" i="3"/>
  <c r="L372" i="3"/>
  <c r="K372" i="3"/>
  <c r="F371" i="3"/>
  <c r="J602" i="3" s="1"/>
  <c r="E371" i="3"/>
  <c r="I589" i="3" s="1"/>
  <c r="D371" i="3"/>
  <c r="H602" i="3" s="1"/>
  <c r="N602" i="3" s="1"/>
  <c r="C371" i="3"/>
  <c r="G604" i="3" s="1"/>
  <c r="M363" i="3"/>
  <c r="L363" i="3"/>
  <c r="K363" i="3"/>
  <c r="J363" i="3"/>
  <c r="I363" i="3"/>
  <c r="H363" i="3"/>
  <c r="N363" i="3" s="1"/>
  <c r="G363" i="3"/>
  <c r="L362" i="3"/>
  <c r="N362" i="3" s="1"/>
  <c r="K362" i="3"/>
  <c r="H362" i="3"/>
  <c r="L361" i="3"/>
  <c r="K361" i="3"/>
  <c r="L360" i="3"/>
  <c r="K360" i="3"/>
  <c r="J360" i="3"/>
  <c r="I360" i="3"/>
  <c r="L359" i="3"/>
  <c r="K359" i="3"/>
  <c r="J359" i="3"/>
  <c r="I359" i="3"/>
  <c r="N358" i="3"/>
  <c r="L358" i="3"/>
  <c r="K358" i="3"/>
  <c r="J358" i="3"/>
  <c r="I358" i="3"/>
  <c r="H358" i="3"/>
  <c r="G358" i="3"/>
  <c r="M358" i="3" s="1"/>
  <c r="L357" i="3"/>
  <c r="K357" i="3"/>
  <c r="J357" i="3"/>
  <c r="I357" i="3"/>
  <c r="N356" i="3"/>
  <c r="L356" i="3"/>
  <c r="K356" i="3"/>
  <c r="J356" i="3"/>
  <c r="I356" i="3"/>
  <c r="H356" i="3"/>
  <c r="G356" i="3"/>
  <c r="M356" i="3" s="1"/>
  <c r="L355" i="3"/>
  <c r="K355" i="3"/>
  <c r="H355" i="3"/>
  <c r="N355" i="3" s="1"/>
  <c r="G355" i="3"/>
  <c r="M355" i="3" s="1"/>
  <c r="L354" i="3"/>
  <c r="K354" i="3"/>
  <c r="J354" i="3"/>
  <c r="I354" i="3"/>
  <c r="G354" i="3"/>
  <c r="M354" i="3" s="1"/>
  <c r="N353" i="3"/>
  <c r="L353" i="3"/>
  <c r="K353" i="3"/>
  <c r="J353" i="3"/>
  <c r="I353" i="3"/>
  <c r="H353" i="3"/>
  <c r="G353" i="3"/>
  <c r="M353" i="3" s="1"/>
  <c r="L352" i="3"/>
  <c r="K352" i="3"/>
  <c r="H352" i="3"/>
  <c r="N352" i="3" s="1"/>
  <c r="N351" i="3"/>
  <c r="L351" i="3"/>
  <c r="K351" i="3"/>
  <c r="J351" i="3"/>
  <c r="I351" i="3"/>
  <c r="H351" i="3"/>
  <c r="G351" i="3"/>
  <c r="M351" i="3" s="1"/>
  <c r="N350" i="3"/>
  <c r="L350" i="3"/>
  <c r="K350" i="3"/>
  <c r="J350" i="3"/>
  <c r="I350" i="3"/>
  <c r="H350" i="3"/>
  <c r="G350" i="3"/>
  <c r="M350" i="3" s="1"/>
  <c r="L349" i="3"/>
  <c r="K349" i="3"/>
  <c r="J349" i="3"/>
  <c r="G349" i="3"/>
  <c r="M349" i="3" s="1"/>
  <c r="L348" i="3"/>
  <c r="K348" i="3"/>
  <c r="J348" i="3"/>
  <c r="I348" i="3"/>
  <c r="H348" i="3"/>
  <c r="N348" i="3" s="1"/>
  <c r="G348" i="3"/>
  <c r="M348" i="3" s="1"/>
  <c r="L347" i="3"/>
  <c r="K347" i="3"/>
  <c r="N346" i="3"/>
  <c r="L346" i="3"/>
  <c r="K346" i="3"/>
  <c r="J346" i="3"/>
  <c r="I346" i="3"/>
  <c r="H346" i="3"/>
  <c r="L345" i="3"/>
  <c r="K345" i="3"/>
  <c r="J345" i="3"/>
  <c r="I345" i="3"/>
  <c r="G345" i="3"/>
  <c r="M345" i="3" s="1"/>
  <c r="L344" i="3"/>
  <c r="K344" i="3"/>
  <c r="J344" i="3"/>
  <c r="I344" i="3"/>
  <c r="G344" i="3"/>
  <c r="M344" i="3" s="1"/>
  <c r="L343" i="3"/>
  <c r="K343" i="3"/>
  <c r="I343" i="3"/>
  <c r="H343" i="3"/>
  <c r="N343" i="3" s="1"/>
  <c r="G343" i="3"/>
  <c r="M343" i="3" s="1"/>
  <c r="M342" i="3"/>
  <c r="L342" i="3"/>
  <c r="K342" i="3"/>
  <c r="J342" i="3"/>
  <c r="I342" i="3"/>
  <c r="G342" i="3"/>
  <c r="L341" i="3"/>
  <c r="K341" i="3"/>
  <c r="J341" i="3"/>
  <c r="I341" i="3"/>
  <c r="G341" i="3"/>
  <c r="M341" i="3" s="1"/>
  <c r="L340" i="3"/>
  <c r="K340" i="3"/>
  <c r="I340" i="3"/>
  <c r="G340" i="3"/>
  <c r="M340" i="3" s="1"/>
  <c r="L339" i="3"/>
  <c r="K339" i="3"/>
  <c r="J339" i="3"/>
  <c r="I339" i="3"/>
  <c r="G339" i="3"/>
  <c r="M339" i="3" s="1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I336" i="3"/>
  <c r="G336" i="3"/>
  <c r="M336" i="3" s="1"/>
  <c r="L335" i="3"/>
  <c r="K335" i="3"/>
  <c r="J335" i="3"/>
  <c r="I335" i="3"/>
  <c r="H335" i="3"/>
  <c r="N335" i="3" s="1"/>
  <c r="G335" i="3"/>
  <c r="M335" i="3" s="1"/>
  <c r="M334" i="3"/>
  <c r="L334" i="3"/>
  <c r="K334" i="3"/>
  <c r="J334" i="3"/>
  <c r="I334" i="3"/>
  <c r="H334" i="3"/>
  <c r="N334" i="3" s="1"/>
  <c r="G334" i="3"/>
  <c r="M333" i="3"/>
  <c r="L333" i="3"/>
  <c r="K333" i="3"/>
  <c r="I333" i="3"/>
  <c r="H333" i="3"/>
  <c r="N333" i="3" s="1"/>
  <c r="G333" i="3"/>
  <c r="L332" i="3"/>
  <c r="K332" i="3"/>
  <c r="G332" i="3"/>
  <c r="M332" i="3" s="1"/>
  <c r="L331" i="3"/>
  <c r="K331" i="3"/>
  <c r="J331" i="3"/>
  <c r="I331" i="3"/>
  <c r="H331" i="3"/>
  <c r="N331" i="3" s="1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L328" i="3"/>
  <c r="K328" i="3"/>
  <c r="J328" i="3"/>
  <c r="I328" i="3"/>
  <c r="H328" i="3"/>
  <c r="N328" i="3" s="1"/>
  <c r="L327" i="3"/>
  <c r="K327" i="3"/>
  <c r="M326" i="3"/>
  <c r="L326" i="3"/>
  <c r="K326" i="3"/>
  <c r="J326" i="3"/>
  <c r="I326" i="3"/>
  <c r="H326" i="3"/>
  <c r="N326" i="3" s="1"/>
  <c r="G326" i="3"/>
  <c r="L325" i="3"/>
  <c r="K325" i="3"/>
  <c r="G325" i="3"/>
  <c r="M325" i="3" s="1"/>
  <c r="L324" i="3"/>
  <c r="K324" i="3"/>
  <c r="L323" i="3"/>
  <c r="K323" i="3"/>
  <c r="J323" i="3"/>
  <c r="I323" i="3"/>
  <c r="H323" i="3"/>
  <c r="N323" i="3" s="1"/>
  <c r="G323" i="3"/>
  <c r="M323" i="3" s="1"/>
  <c r="L322" i="3"/>
  <c r="K322" i="3"/>
  <c r="J322" i="3"/>
  <c r="I322" i="3"/>
  <c r="L321" i="3"/>
  <c r="K321" i="3"/>
  <c r="H321" i="3"/>
  <c r="N321" i="3" s="1"/>
  <c r="L320" i="3"/>
  <c r="K320" i="3"/>
  <c r="I320" i="3"/>
  <c r="L319" i="3"/>
  <c r="K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M317" i="3" s="1"/>
  <c r="L316" i="3"/>
  <c r="K316" i="3"/>
  <c r="J316" i="3"/>
  <c r="I316" i="3"/>
  <c r="G316" i="3"/>
  <c r="M316" i="3" s="1"/>
  <c r="L315" i="3"/>
  <c r="K315" i="3"/>
  <c r="L314" i="3"/>
  <c r="K314" i="3"/>
  <c r="I314" i="3"/>
  <c r="H314" i="3"/>
  <c r="N314" i="3" s="1"/>
  <c r="G314" i="3"/>
  <c r="M314" i="3" s="1"/>
  <c r="L313" i="3"/>
  <c r="K313" i="3"/>
  <c r="J313" i="3"/>
  <c r="H313" i="3"/>
  <c r="N313" i="3" s="1"/>
  <c r="G313" i="3"/>
  <c r="M313" i="3" s="1"/>
  <c r="L312" i="3"/>
  <c r="K312" i="3"/>
  <c r="L311" i="3"/>
  <c r="K311" i="3"/>
  <c r="L310" i="3"/>
  <c r="K310" i="3"/>
  <c r="L309" i="3"/>
  <c r="K309" i="3"/>
  <c r="L308" i="3"/>
  <c r="K308" i="3"/>
  <c r="L307" i="3"/>
  <c r="K307" i="3"/>
  <c r="L306" i="3"/>
  <c r="K306" i="3"/>
  <c r="L305" i="3"/>
  <c r="K305" i="3"/>
  <c r="J305" i="3"/>
  <c r="I305" i="3"/>
  <c r="L304" i="3"/>
  <c r="K304" i="3"/>
  <c r="N303" i="3"/>
  <c r="L303" i="3"/>
  <c r="K303" i="3"/>
  <c r="J303" i="3"/>
  <c r="I303" i="3"/>
  <c r="H303" i="3"/>
  <c r="G303" i="3"/>
  <c r="M303" i="3" s="1"/>
  <c r="M302" i="3"/>
  <c r="L302" i="3"/>
  <c r="K302" i="3"/>
  <c r="J302" i="3"/>
  <c r="I302" i="3"/>
  <c r="G302" i="3"/>
  <c r="L301" i="3"/>
  <c r="K301" i="3"/>
  <c r="J301" i="3"/>
  <c r="I301" i="3"/>
  <c r="H301" i="3"/>
  <c r="N301" i="3" s="1"/>
  <c r="G301" i="3"/>
  <c r="M301" i="3" s="1"/>
  <c r="L300" i="3"/>
  <c r="K300" i="3"/>
  <c r="I300" i="3"/>
  <c r="G300" i="3"/>
  <c r="M300" i="3" s="1"/>
  <c r="L299" i="3"/>
  <c r="K299" i="3"/>
  <c r="G299" i="3"/>
  <c r="M299" i="3" s="1"/>
  <c r="L298" i="3"/>
  <c r="K298" i="3"/>
  <c r="H298" i="3"/>
  <c r="N298" i="3" s="1"/>
  <c r="G298" i="3"/>
  <c r="M298" i="3" s="1"/>
  <c r="L297" i="3"/>
  <c r="K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L292" i="3"/>
  <c r="K292" i="3"/>
  <c r="G292" i="3"/>
  <c r="M292" i="3" s="1"/>
  <c r="L291" i="3"/>
  <c r="K291" i="3"/>
  <c r="J291" i="3"/>
  <c r="I291" i="3"/>
  <c r="L290" i="3"/>
  <c r="K290" i="3"/>
  <c r="J290" i="3"/>
  <c r="I290" i="3"/>
  <c r="H290" i="3"/>
  <c r="N290" i="3" s="1"/>
  <c r="G290" i="3"/>
  <c r="M290" i="3" s="1"/>
  <c r="N289" i="3"/>
  <c r="L289" i="3"/>
  <c r="K289" i="3"/>
  <c r="J289" i="3"/>
  <c r="I289" i="3"/>
  <c r="H289" i="3"/>
  <c r="G289" i="3"/>
  <c r="M289" i="3" s="1"/>
  <c r="L288" i="3"/>
  <c r="K288" i="3"/>
  <c r="J288" i="3"/>
  <c r="H288" i="3"/>
  <c r="N288" i="3" s="1"/>
  <c r="L287" i="3"/>
  <c r="K287" i="3"/>
  <c r="J287" i="3"/>
  <c r="H287" i="3"/>
  <c r="N287" i="3" s="1"/>
  <c r="G287" i="3"/>
  <c r="M287" i="3" s="1"/>
  <c r="L286" i="3"/>
  <c r="K286" i="3"/>
  <c r="J286" i="3"/>
  <c r="G286" i="3"/>
  <c r="M286" i="3" s="1"/>
  <c r="L285" i="3"/>
  <c r="K285" i="3"/>
  <c r="J285" i="3"/>
  <c r="I285" i="3"/>
  <c r="L284" i="3"/>
  <c r="K284" i="3"/>
  <c r="L283" i="3"/>
  <c r="K283" i="3"/>
  <c r="J283" i="3"/>
  <c r="L282" i="3"/>
  <c r="K282" i="3"/>
  <c r="H282" i="3"/>
  <c r="N282" i="3" s="1"/>
  <c r="G282" i="3"/>
  <c r="M282" i="3" s="1"/>
  <c r="L281" i="3"/>
  <c r="K281" i="3"/>
  <c r="L280" i="3"/>
  <c r="K280" i="3"/>
  <c r="L279" i="3"/>
  <c r="K279" i="3"/>
  <c r="L278" i="3"/>
  <c r="K278" i="3"/>
  <c r="H278" i="3"/>
  <c r="N278" i="3" s="1"/>
  <c r="G278" i="3"/>
  <c r="M278" i="3" s="1"/>
  <c r="L277" i="3"/>
  <c r="K277" i="3"/>
  <c r="H277" i="3"/>
  <c r="N277" i="3" s="1"/>
  <c r="L276" i="3"/>
  <c r="K276" i="3"/>
  <c r="H276" i="3"/>
  <c r="N276" i="3" s="1"/>
  <c r="L275" i="3"/>
  <c r="K275" i="3"/>
  <c r="J275" i="3"/>
  <c r="L274" i="3"/>
  <c r="K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H272" i="3"/>
  <c r="N272" i="3" s="1"/>
  <c r="L271" i="3"/>
  <c r="K271" i="3"/>
  <c r="J271" i="3"/>
  <c r="L270" i="3"/>
  <c r="K270" i="3"/>
  <c r="L269" i="3"/>
  <c r="K269" i="3"/>
  <c r="N268" i="3"/>
  <c r="L268" i="3"/>
  <c r="K268" i="3"/>
  <c r="J268" i="3"/>
  <c r="I268" i="3"/>
  <c r="H268" i="3"/>
  <c r="G268" i="3"/>
  <c r="M268" i="3" s="1"/>
  <c r="L267" i="3"/>
  <c r="K267" i="3"/>
  <c r="H267" i="3"/>
  <c r="N267" i="3" s="1"/>
  <c r="L266" i="3"/>
  <c r="K266" i="3"/>
  <c r="I266" i="3"/>
  <c r="L265" i="3"/>
  <c r="K265" i="3"/>
  <c r="I265" i="3"/>
  <c r="H265" i="3"/>
  <c r="N265" i="3" s="1"/>
  <c r="L264" i="3"/>
  <c r="K264" i="3"/>
  <c r="I264" i="3"/>
  <c r="N263" i="3"/>
  <c r="L263" i="3"/>
  <c r="K263" i="3"/>
  <c r="J263" i="3"/>
  <c r="H263" i="3"/>
  <c r="G263" i="3"/>
  <c r="M263" i="3" s="1"/>
  <c r="M262" i="3"/>
  <c r="L262" i="3"/>
  <c r="K262" i="3"/>
  <c r="J262" i="3"/>
  <c r="H262" i="3"/>
  <c r="N262" i="3" s="1"/>
  <c r="G262" i="3"/>
  <c r="L261" i="3"/>
  <c r="K261" i="3"/>
  <c r="L260" i="3"/>
  <c r="K260" i="3"/>
  <c r="L259" i="3"/>
  <c r="K259" i="3"/>
  <c r="I259" i="3"/>
  <c r="H259" i="3"/>
  <c r="N259" i="3" s="1"/>
  <c r="G259" i="3"/>
  <c r="M259" i="3" s="1"/>
  <c r="L258" i="3"/>
  <c r="K258" i="3"/>
  <c r="L257" i="3"/>
  <c r="K257" i="3"/>
  <c r="M257" i="3" s="1"/>
  <c r="G257" i="3"/>
  <c r="L256" i="3"/>
  <c r="K256" i="3"/>
  <c r="H256" i="3"/>
  <c r="N256" i="3" s="1"/>
  <c r="G256" i="3"/>
  <c r="M256" i="3" s="1"/>
  <c r="L255" i="3"/>
  <c r="K255" i="3"/>
  <c r="L254" i="3"/>
  <c r="K254" i="3"/>
  <c r="H254" i="3"/>
  <c r="N254" i="3" s="1"/>
  <c r="G254" i="3"/>
  <c r="M254" i="3" s="1"/>
  <c r="L253" i="3"/>
  <c r="K253" i="3"/>
  <c r="I253" i="3"/>
  <c r="H253" i="3"/>
  <c r="N253" i="3" s="1"/>
  <c r="G253" i="3"/>
  <c r="M253" i="3" s="1"/>
  <c r="L252" i="3"/>
  <c r="K252" i="3"/>
  <c r="L251" i="3"/>
  <c r="K251" i="3"/>
  <c r="G251" i="3"/>
  <c r="M251" i="3" s="1"/>
  <c r="L250" i="3"/>
  <c r="K250" i="3"/>
  <c r="I250" i="3"/>
  <c r="H250" i="3"/>
  <c r="N250" i="3" s="1"/>
  <c r="G250" i="3"/>
  <c r="M250" i="3" s="1"/>
  <c r="N249" i="3"/>
  <c r="L249" i="3"/>
  <c r="K249" i="3"/>
  <c r="J249" i="3"/>
  <c r="I249" i="3"/>
  <c r="H249" i="3"/>
  <c r="L248" i="3"/>
  <c r="K248" i="3"/>
  <c r="N247" i="3"/>
  <c r="L247" i="3"/>
  <c r="K247" i="3"/>
  <c r="J247" i="3"/>
  <c r="I247" i="3"/>
  <c r="H247" i="3"/>
  <c r="G247" i="3"/>
  <c r="M247" i="3" s="1"/>
  <c r="N246" i="3"/>
  <c r="L246" i="3"/>
  <c r="K246" i="3"/>
  <c r="J246" i="3"/>
  <c r="I246" i="3"/>
  <c r="H246" i="3"/>
  <c r="G246" i="3"/>
  <c r="M246" i="3" s="1"/>
  <c r="L245" i="3"/>
  <c r="K245" i="3"/>
  <c r="J245" i="3"/>
  <c r="I245" i="3"/>
  <c r="L244" i="3"/>
  <c r="K244" i="3"/>
  <c r="J244" i="3"/>
  <c r="H244" i="3"/>
  <c r="N244" i="3" s="1"/>
  <c r="G244" i="3"/>
  <c r="M244" i="3" s="1"/>
  <c r="L243" i="3"/>
  <c r="K243" i="3"/>
  <c r="J243" i="3"/>
  <c r="I243" i="3"/>
  <c r="G243" i="3"/>
  <c r="M243" i="3" s="1"/>
  <c r="L242" i="3"/>
  <c r="K242" i="3"/>
  <c r="L241" i="3"/>
  <c r="K241" i="3"/>
  <c r="J241" i="3"/>
  <c r="I241" i="3"/>
  <c r="H241" i="3"/>
  <c r="N241" i="3" s="1"/>
  <c r="G241" i="3"/>
  <c r="M241" i="3" s="1"/>
  <c r="L240" i="3"/>
  <c r="K240" i="3"/>
  <c r="J240" i="3"/>
  <c r="I240" i="3"/>
  <c r="H240" i="3"/>
  <c r="N240" i="3" s="1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H238" i="3"/>
  <c r="N238" i="3" s="1"/>
  <c r="G238" i="3"/>
  <c r="M238" i="3" s="1"/>
  <c r="L237" i="3"/>
  <c r="K237" i="3"/>
  <c r="J237" i="3"/>
  <c r="I237" i="3"/>
  <c r="H237" i="3"/>
  <c r="N237" i="3" s="1"/>
  <c r="G237" i="3"/>
  <c r="M237" i="3" s="1"/>
  <c r="L236" i="3"/>
  <c r="K236" i="3"/>
  <c r="I236" i="3"/>
  <c r="L235" i="3"/>
  <c r="K235" i="3"/>
  <c r="L234" i="3"/>
  <c r="K234" i="3"/>
  <c r="I234" i="3"/>
  <c r="H234" i="3"/>
  <c r="N234" i="3" s="1"/>
  <c r="M233" i="3"/>
  <c r="L233" i="3"/>
  <c r="K233" i="3"/>
  <c r="J233" i="3"/>
  <c r="H233" i="3"/>
  <c r="N233" i="3" s="1"/>
  <c r="G233" i="3"/>
  <c r="L232" i="3"/>
  <c r="K232" i="3"/>
  <c r="J232" i="3"/>
  <c r="I232" i="3"/>
  <c r="H232" i="3"/>
  <c r="N232" i="3" s="1"/>
  <c r="G232" i="3"/>
  <c r="M232" i="3" s="1"/>
  <c r="L231" i="3"/>
  <c r="K231" i="3"/>
  <c r="I231" i="3"/>
  <c r="G231" i="3"/>
  <c r="M231" i="3" s="1"/>
  <c r="L230" i="3"/>
  <c r="K230" i="3"/>
  <c r="L229" i="3"/>
  <c r="K229" i="3"/>
  <c r="J229" i="3"/>
  <c r="I229" i="3"/>
  <c r="H229" i="3"/>
  <c r="N229" i="3" s="1"/>
  <c r="G229" i="3"/>
  <c r="M229" i="3" s="1"/>
  <c r="L228" i="3"/>
  <c r="K228" i="3"/>
  <c r="J228" i="3"/>
  <c r="I228" i="3"/>
  <c r="H228" i="3"/>
  <c r="N228" i="3" s="1"/>
  <c r="G228" i="3"/>
  <c r="M228" i="3" s="1"/>
  <c r="L227" i="3"/>
  <c r="K227" i="3"/>
  <c r="I227" i="3"/>
  <c r="L226" i="3"/>
  <c r="K226" i="3"/>
  <c r="L225" i="3"/>
  <c r="K225" i="3"/>
  <c r="L224" i="3"/>
  <c r="K224" i="3"/>
  <c r="J224" i="3"/>
  <c r="I224" i="3"/>
  <c r="G224" i="3"/>
  <c r="M224" i="3" s="1"/>
  <c r="L223" i="3"/>
  <c r="K223" i="3"/>
  <c r="I223" i="3"/>
  <c r="G223" i="3"/>
  <c r="M223" i="3" s="1"/>
  <c r="L222" i="3"/>
  <c r="K222" i="3"/>
  <c r="L221" i="3"/>
  <c r="K221" i="3"/>
  <c r="L220" i="3"/>
  <c r="K220" i="3"/>
  <c r="L219" i="3"/>
  <c r="K219" i="3"/>
  <c r="L218" i="3"/>
  <c r="K218" i="3"/>
  <c r="L217" i="3"/>
  <c r="K217" i="3"/>
  <c r="J217" i="3"/>
  <c r="I217" i="3"/>
  <c r="H217" i="3"/>
  <c r="N217" i="3" s="1"/>
  <c r="G217" i="3"/>
  <c r="M217" i="3" s="1"/>
  <c r="L216" i="3"/>
  <c r="K216" i="3"/>
  <c r="L215" i="3"/>
  <c r="K215" i="3"/>
  <c r="N214" i="3"/>
  <c r="L214" i="3"/>
  <c r="K214" i="3"/>
  <c r="J214" i="3"/>
  <c r="I214" i="3"/>
  <c r="H214" i="3"/>
  <c r="L213" i="3"/>
  <c r="K213" i="3"/>
  <c r="I213" i="3"/>
  <c r="G213" i="3"/>
  <c r="M213" i="3" s="1"/>
  <c r="L212" i="3"/>
  <c r="K212" i="3"/>
  <c r="J212" i="3"/>
  <c r="I212" i="3"/>
  <c r="H212" i="3"/>
  <c r="N212" i="3" s="1"/>
  <c r="G212" i="3"/>
  <c r="M212" i="3" s="1"/>
  <c r="L211" i="3"/>
  <c r="K211" i="3"/>
  <c r="J211" i="3"/>
  <c r="I211" i="3"/>
  <c r="L210" i="3"/>
  <c r="K210" i="3"/>
  <c r="L209" i="3"/>
  <c r="K209" i="3"/>
  <c r="L208" i="3"/>
  <c r="K208" i="3"/>
  <c r="H208" i="3"/>
  <c r="N208" i="3" s="1"/>
  <c r="G208" i="3"/>
  <c r="M208" i="3" s="1"/>
  <c r="L207" i="3"/>
  <c r="K207" i="3"/>
  <c r="L206" i="3"/>
  <c r="K206" i="3"/>
  <c r="J206" i="3"/>
  <c r="I206" i="3"/>
  <c r="L205" i="3"/>
  <c r="K205" i="3"/>
  <c r="J205" i="3"/>
  <c r="I205" i="3"/>
  <c r="L204" i="3"/>
  <c r="K204" i="3"/>
  <c r="L203" i="3"/>
  <c r="K203" i="3"/>
  <c r="L202" i="3"/>
  <c r="K202" i="3"/>
  <c r="L201" i="3"/>
  <c r="K201" i="3"/>
  <c r="L200" i="3"/>
  <c r="K200" i="3"/>
  <c r="J200" i="3"/>
  <c r="I200" i="3"/>
  <c r="L199" i="3"/>
  <c r="K199" i="3"/>
  <c r="I199" i="3"/>
  <c r="H199" i="3"/>
  <c r="N199" i="3" s="1"/>
  <c r="G199" i="3"/>
  <c r="L198" i="3"/>
  <c r="K198" i="3"/>
  <c r="H198" i="3"/>
  <c r="N198" i="3" s="1"/>
  <c r="L197" i="3"/>
  <c r="K197" i="3"/>
  <c r="L196" i="3"/>
  <c r="K196" i="3"/>
  <c r="L195" i="3"/>
  <c r="K195" i="3"/>
  <c r="L194" i="3"/>
  <c r="K194" i="3"/>
  <c r="I194" i="3"/>
  <c r="H194" i="3"/>
  <c r="G194" i="3"/>
  <c r="M194" i="3" s="1"/>
  <c r="L193" i="3"/>
  <c r="K193" i="3"/>
  <c r="L192" i="3"/>
  <c r="K192" i="3"/>
  <c r="J192" i="3"/>
  <c r="I192" i="3"/>
  <c r="H192" i="3"/>
  <c r="N192" i="3" s="1"/>
  <c r="G192" i="3"/>
  <c r="M192" i="3" s="1"/>
  <c r="L191" i="3"/>
  <c r="K191" i="3"/>
  <c r="L190" i="3"/>
  <c r="K190" i="3"/>
  <c r="H190" i="3"/>
  <c r="N190" i="3" s="1"/>
  <c r="G190" i="3"/>
  <c r="M190" i="3" s="1"/>
  <c r="L189" i="3"/>
  <c r="K189" i="3"/>
  <c r="F188" i="3"/>
  <c r="J361" i="3" s="1"/>
  <c r="E188" i="3"/>
  <c r="I361" i="3" s="1"/>
  <c r="D188" i="3"/>
  <c r="H361" i="3" s="1"/>
  <c r="N361" i="3" s="1"/>
  <c r="C188" i="3"/>
  <c r="G362" i="3" s="1"/>
  <c r="M362" i="3" s="1"/>
  <c r="L180" i="3"/>
  <c r="K180" i="3"/>
  <c r="J180" i="3"/>
  <c r="I180" i="3"/>
  <c r="H180" i="3"/>
  <c r="N180" i="3" s="1"/>
  <c r="G180" i="3"/>
  <c r="M180" i="3" s="1"/>
  <c r="L179" i="3"/>
  <c r="K179" i="3"/>
  <c r="I179" i="3"/>
  <c r="H179" i="3"/>
  <c r="N179" i="3" s="1"/>
  <c r="G179" i="3"/>
  <c r="M179" i="3" s="1"/>
  <c r="L178" i="3"/>
  <c r="K178" i="3"/>
  <c r="J178" i="3"/>
  <c r="I178" i="3"/>
  <c r="L177" i="3"/>
  <c r="K177" i="3"/>
  <c r="L176" i="3"/>
  <c r="K176" i="3"/>
  <c r="H176" i="3"/>
  <c r="N176" i="3" s="1"/>
  <c r="L175" i="3"/>
  <c r="K175" i="3"/>
  <c r="I175" i="3"/>
  <c r="G175" i="3"/>
  <c r="M175" i="3" s="1"/>
  <c r="L174" i="3"/>
  <c r="K174" i="3"/>
  <c r="J174" i="3"/>
  <c r="L173" i="3"/>
  <c r="K173" i="3"/>
  <c r="H173" i="3"/>
  <c r="N173" i="3" s="1"/>
  <c r="L172" i="3"/>
  <c r="K172" i="3"/>
  <c r="J172" i="3"/>
  <c r="H172" i="3"/>
  <c r="N172" i="3" s="1"/>
  <c r="G172" i="3"/>
  <c r="M172" i="3" s="1"/>
  <c r="L171" i="3"/>
  <c r="K171" i="3"/>
  <c r="I171" i="3"/>
  <c r="L170" i="3"/>
  <c r="K170" i="3"/>
  <c r="L169" i="3"/>
  <c r="K169" i="3"/>
  <c r="H169" i="3"/>
  <c r="N169" i="3" s="1"/>
  <c r="L168" i="3"/>
  <c r="K168" i="3"/>
  <c r="M167" i="3"/>
  <c r="L167" i="3"/>
  <c r="K167" i="3"/>
  <c r="G167" i="3"/>
  <c r="L166" i="3"/>
  <c r="K166" i="3"/>
  <c r="L165" i="3"/>
  <c r="K165" i="3"/>
  <c r="L164" i="3"/>
  <c r="K164" i="3"/>
  <c r="H164" i="3"/>
  <c r="N164" i="3" s="1"/>
  <c r="G164" i="3"/>
  <c r="M164" i="3" s="1"/>
  <c r="L163" i="3"/>
  <c r="K163" i="3"/>
  <c r="I163" i="3"/>
  <c r="H163" i="3"/>
  <c r="N163" i="3" s="1"/>
  <c r="G163" i="3"/>
  <c r="M163" i="3" s="1"/>
  <c r="L162" i="3"/>
  <c r="K162" i="3"/>
  <c r="J162" i="3"/>
  <c r="G162" i="3"/>
  <c r="M162" i="3" s="1"/>
  <c r="L161" i="3"/>
  <c r="K161" i="3"/>
  <c r="H161" i="3"/>
  <c r="N161" i="3" s="1"/>
  <c r="G161" i="3"/>
  <c r="M161" i="3" s="1"/>
  <c r="L160" i="3"/>
  <c r="K160" i="3"/>
  <c r="I160" i="3"/>
  <c r="H160" i="3"/>
  <c r="N160" i="3" s="1"/>
  <c r="L159" i="3"/>
  <c r="K159" i="3"/>
  <c r="I159" i="3"/>
  <c r="G159" i="3"/>
  <c r="M159" i="3" s="1"/>
  <c r="L158" i="3"/>
  <c r="K158" i="3"/>
  <c r="H158" i="3"/>
  <c r="N158" i="3" s="1"/>
  <c r="G158" i="3"/>
  <c r="M158" i="3" s="1"/>
  <c r="L157" i="3"/>
  <c r="K157" i="3"/>
  <c r="I157" i="3"/>
  <c r="L156" i="3"/>
  <c r="K156" i="3"/>
  <c r="J156" i="3"/>
  <c r="H156" i="3"/>
  <c r="N156" i="3" s="1"/>
  <c r="L155" i="3"/>
  <c r="K155" i="3"/>
  <c r="L154" i="3"/>
  <c r="K154" i="3"/>
  <c r="L153" i="3"/>
  <c r="K153" i="3"/>
  <c r="L152" i="3"/>
  <c r="K152" i="3"/>
  <c r="N151" i="3"/>
  <c r="L151" i="3"/>
  <c r="K151" i="3"/>
  <c r="I151" i="3"/>
  <c r="H151" i="3"/>
  <c r="G151" i="3"/>
  <c r="M151" i="3" s="1"/>
  <c r="L150" i="3"/>
  <c r="N150" i="3" s="1"/>
  <c r="K150" i="3"/>
  <c r="H150" i="3"/>
  <c r="L149" i="3"/>
  <c r="K149" i="3"/>
  <c r="L148" i="3"/>
  <c r="K148" i="3"/>
  <c r="G148" i="3"/>
  <c r="M148" i="3" s="1"/>
  <c r="L147" i="3"/>
  <c r="K147" i="3"/>
  <c r="H147" i="3"/>
  <c r="N147" i="3" s="1"/>
  <c r="L146" i="3"/>
  <c r="K146" i="3"/>
  <c r="L145" i="3"/>
  <c r="K145" i="3"/>
  <c r="L144" i="3"/>
  <c r="K144" i="3"/>
  <c r="L143" i="3"/>
  <c r="K143" i="3"/>
  <c r="I143" i="3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M138" i="3"/>
  <c r="L138" i="3"/>
  <c r="K138" i="3"/>
  <c r="J138" i="3"/>
  <c r="H138" i="3"/>
  <c r="N138" i="3" s="1"/>
  <c r="G138" i="3"/>
  <c r="L137" i="3"/>
  <c r="K137" i="3"/>
  <c r="L136" i="3"/>
  <c r="K136" i="3"/>
  <c r="J136" i="3"/>
  <c r="H136" i="3"/>
  <c r="N136" i="3" s="1"/>
  <c r="G136" i="3"/>
  <c r="M136" i="3" s="1"/>
  <c r="L135" i="3"/>
  <c r="K135" i="3"/>
  <c r="L134" i="3"/>
  <c r="K134" i="3"/>
  <c r="J134" i="3"/>
  <c r="L133" i="3"/>
  <c r="K133" i="3"/>
  <c r="J133" i="3"/>
  <c r="L132" i="3"/>
  <c r="K132" i="3"/>
  <c r="J132" i="3"/>
  <c r="H132" i="3"/>
  <c r="N132" i="3" s="1"/>
  <c r="G132" i="3"/>
  <c r="M132" i="3" s="1"/>
  <c r="L131" i="3"/>
  <c r="K131" i="3"/>
  <c r="J131" i="3"/>
  <c r="I131" i="3"/>
  <c r="H131" i="3"/>
  <c r="N131" i="3" s="1"/>
  <c r="G131" i="3"/>
  <c r="M131" i="3" s="1"/>
  <c r="M130" i="3"/>
  <c r="L130" i="3"/>
  <c r="K130" i="3"/>
  <c r="I130" i="3"/>
  <c r="H130" i="3"/>
  <c r="N130" i="3" s="1"/>
  <c r="G130" i="3"/>
  <c r="L129" i="3"/>
  <c r="K129" i="3"/>
  <c r="N128" i="3"/>
  <c r="L128" i="3"/>
  <c r="K128" i="3"/>
  <c r="H128" i="3"/>
  <c r="L127" i="3"/>
  <c r="K127" i="3"/>
  <c r="L126" i="3"/>
  <c r="K126" i="3"/>
  <c r="L125" i="3"/>
  <c r="K125" i="3"/>
  <c r="L124" i="3"/>
  <c r="K124" i="3"/>
  <c r="L123" i="3"/>
  <c r="K123" i="3"/>
  <c r="L122" i="3"/>
  <c r="K122" i="3"/>
  <c r="J122" i="3"/>
  <c r="I122" i="3"/>
  <c r="L121" i="3"/>
  <c r="K121" i="3"/>
  <c r="I121" i="3"/>
  <c r="L120" i="3"/>
  <c r="K120" i="3"/>
  <c r="J120" i="3"/>
  <c r="I120" i="3"/>
  <c r="L119" i="3"/>
  <c r="K119" i="3"/>
  <c r="J119" i="3"/>
  <c r="I119" i="3"/>
  <c r="H119" i="3"/>
  <c r="N119" i="3" s="1"/>
  <c r="G119" i="3"/>
  <c r="M119" i="3" s="1"/>
  <c r="L118" i="3"/>
  <c r="K118" i="3"/>
  <c r="L117" i="3"/>
  <c r="K117" i="3"/>
  <c r="I117" i="3"/>
  <c r="H117" i="3"/>
  <c r="N117" i="3" s="1"/>
  <c r="G117" i="3"/>
  <c r="M117" i="3" s="1"/>
  <c r="L116" i="3"/>
  <c r="K116" i="3"/>
  <c r="L115" i="3"/>
  <c r="K115" i="3"/>
  <c r="L114" i="3"/>
  <c r="K114" i="3"/>
  <c r="I114" i="3"/>
  <c r="G114" i="3"/>
  <c r="M114" i="3" s="1"/>
  <c r="L113" i="3"/>
  <c r="K113" i="3"/>
  <c r="J113" i="3"/>
  <c r="G113" i="3"/>
  <c r="M113" i="3" s="1"/>
  <c r="N112" i="3"/>
  <c r="L112" i="3"/>
  <c r="K112" i="3"/>
  <c r="J112" i="3"/>
  <c r="I112" i="3"/>
  <c r="H112" i="3"/>
  <c r="G112" i="3"/>
  <c r="M112" i="3" s="1"/>
  <c r="L111" i="3"/>
  <c r="K111" i="3"/>
  <c r="L110" i="3"/>
  <c r="N110" i="3" s="1"/>
  <c r="K110" i="3"/>
  <c r="J110" i="3"/>
  <c r="H110" i="3"/>
  <c r="G110" i="3"/>
  <c r="M110" i="3" s="1"/>
  <c r="L109" i="3"/>
  <c r="K109" i="3"/>
  <c r="L108" i="3"/>
  <c r="K108" i="3"/>
  <c r="G108" i="3"/>
  <c r="M108" i="3" s="1"/>
  <c r="L107" i="3"/>
  <c r="K107" i="3"/>
  <c r="L106" i="3"/>
  <c r="K106" i="3"/>
  <c r="L105" i="3"/>
  <c r="K105" i="3"/>
  <c r="I105" i="3"/>
  <c r="G105" i="3"/>
  <c r="M105" i="3" s="1"/>
  <c r="L104" i="3"/>
  <c r="K104" i="3"/>
  <c r="L103" i="3"/>
  <c r="K103" i="3"/>
  <c r="L102" i="3"/>
  <c r="K102" i="3"/>
  <c r="H102" i="3"/>
  <c r="N102" i="3" s="1"/>
  <c r="G102" i="3"/>
  <c r="M102" i="3" s="1"/>
  <c r="L101" i="3"/>
  <c r="K101" i="3"/>
  <c r="H101" i="3"/>
  <c r="N101" i="3" s="1"/>
  <c r="G101" i="3"/>
  <c r="M101" i="3" s="1"/>
  <c r="L100" i="3"/>
  <c r="K100" i="3"/>
  <c r="L99" i="3"/>
  <c r="K99" i="3"/>
  <c r="M98" i="3"/>
  <c r="L98" i="3"/>
  <c r="K98" i="3"/>
  <c r="G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L93" i="3"/>
  <c r="K93" i="3"/>
  <c r="L92" i="3"/>
  <c r="K92" i="3"/>
  <c r="I92" i="3"/>
  <c r="N91" i="3"/>
  <c r="L91" i="3"/>
  <c r="K91" i="3"/>
  <c r="J91" i="3"/>
  <c r="I91" i="3"/>
  <c r="H91" i="3"/>
  <c r="G91" i="3"/>
  <c r="M91" i="3" s="1"/>
  <c r="L90" i="3"/>
  <c r="K90" i="3"/>
  <c r="J90" i="3"/>
  <c r="H90" i="3"/>
  <c r="N90" i="3" s="1"/>
  <c r="G90" i="3"/>
  <c r="M90" i="3" s="1"/>
  <c r="L89" i="3"/>
  <c r="K89" i="3"/>
  <c r="H89" i="3"/>
  <c r="N89" i="3" s="1"/>
  <c r="G89" i="3"/>
  <c r="M89" i="3" s="1"/>
  <c r="L88" i="3"/>
  <c r="K88" i="3"/>
  <c r="J88" i="3"/>
  <c r="N87" i="3"/>
  <c r="L87" i="3"/>
  <c r="K87" i="3"/>
  <c r="J87" i="3"/>
  <c r="I87" i="3"/>
  <c r="H87" i="3"/>
  <c r="L86" i="3"/>
  <c r="K86" i="3"/>
  <c r="L85" i="3"/>
  <c r="K85" i="3"/>
  <c r="L84" i="3"/>
  <c r="K84" i="3"/>
  <c r="L83" i="3"/>
  <c r="K83" i="3"/>
  <c r="L82" i="3"/>
  <c r="K82" i="3"/>
  <c r="F81" i="3"/>
  <c r="J173" i="3" s="1"/>
  <c r="E81" i="3"/>
  <c r="I172" i="3" s="1"/>
  <c r="D81" i="3"/>
  <c r="H178" i="3" s="1"/>
  <c r="C81" i="3"/>
  <c r="G178" i="3" s="1"/>
  <c r="M178" i="3" s="1"/>
  <c r="L73" i="3"/>
  <c r="K73" i="3"/>
  <c r="H73" i="3"/>
  <c r="N73" i="3" s="1"/>
  <c r="L72" i="3"/>
  <c r="K72" i="3"/>
  <c r="I72" i="3"/>
  <c r="M71" i="3"/>
  <c r="L71" i="3"/>
  <c r="K71" i="3"/>
  <c r="I71" i="3"/>
  <c r="H71" i="3"/>
  <c r="N71" i="3" s="1"/>
  <c r="G71" i="3"/>
  <c r="L70" i="3"/>
  <c r="K70" i="3"/>
  <c r="I70" i="3"/>
  <c r="L69" i="3"/>
  <c r="K69" i="3"/>
  <c r="J69" i="3"/>
  <c r="I69" i="3"/>
  <c r="H69" i="3"/>
  <c r="N69" i="3" s="1"/>
  <c r="G69" i="3"/>
  <c r="M69" i="3" s="1"/>
  <c r="L68" i="3"/>
  <c r="K68" i="3"/>
  <c r="I68" i="3"/>
  <c r="H68" i="3"/>
  <c r="N68" i="3" s="1"/>
  <c r="L67" i="3"/>
  <c r="K67" i="3"/>
  <c r="L66" i="3"/>
  <c r="K66" i="3"/>
  <c r="I66" i="3"/>
  <c r="H66" i="3"/>
  <c r="N66" i="3" s="1"/>
  <c r="G66" i="3"/>
  <c r="M66" i="3" s="1"/>
  <c r="L65" i="3"/>
  <c r="K65" i="3"/>
  <c r="L64" i="3"/>
  <c r="K64" i="3"/>
  <c r="L63" i="3"/>
  <c r="K63" i="3"/>
  <c r="J63" i="3"/>
  <c r="I63" i="3"/>
  <c r="L62" i="3"/>
  <c r="K62" i="3"/>
  <c r="H62" i="3"/>
  <c r="N62" i="3" s="1"/>
  <c r="M61" i="3"/>
  <c r="L61" i="3"/>
  <c r="K61" i="3"/>
  <c r="J61" i="3"/>
  <c r="I61" i="3"/>
  <c r="H61" i="3"/>
  <c r="N61" i="3" s="1"/>
  <c r="G61" i="3"/>
  <c r="M60" i="3"/>
  <c r="L60" i="3"/>
  <c r="K60" i="3"/>
  <c r="J60" i="3"/>
  <c r="I60" i="3"/>
  <c r="H60" i="3"/>
  <c r="N60" i="3" s="1"/>
  <c r="G60" i="3"/>
  <c r="M59" i="3"/>
  <c r="L59" i="3"/>
  <c r="K59" i="3"/>
  <c r="I59" i="3"/>
  <c r="H59" i="3"/>
  <c r="N59" i="3" s="1"/>
  <c r="G59" i="3"/>
  <c r="L58" i="3"/>
  <c r="K58" i="3"/>
  <c r="G58" i="3"/>
  <c r="L57" i="3"/>
  <c r="K57" i="3"/>
  <c r="H57" i="3"/>
  <c r="L56" i="3"/>
  <c r="K56" i="3"/>
  <c r="H56" i="3"/>
  <c r="N56" i="3" s="1"/>
  <c r="G56" i="3"/>
  <c r="M56" i="3" s="1"/>
  <c r="L55" i="3"/>
  <c r="K55" i="3"/>
  <c r="L54" i="3"/>
  <c r="K54" i="3"/>
  <c r="J54" i="3"/>
  <c r="I54" i="3"/>
  <c r="L53" i="3"/>
  <c r="K53" i="3"/>
  <c r="L52" i="3"/>
  <c r="K52" i="3"/>
  <c r="L51" i="3"/>
  <c r="K51" i="3"/>
  <c r="J51" i="3"/>
  <c r="G51" i="3"/>
  <c r="M51" i="3" s="1"/>
  <c r="M50" i="3"/>
  <c r="L50" i="3"/>
  <c r="K50" i="3"/>
  <c r="G50" i="3"/>
  <c r="M49" i="3"/>
  <c r="L49" i="3"/>
  <c r="K49" i="3"/>
  <c r="J49" i="3"/>
  <c r="I49" i="3"/>
  <c r="H49" i="3"/>
  <c r="N49" i="3" s="1"/>
  <c r="G49" i="3"/>
  <c r="L48" i="3"/>
  <c r="K48" i="3"/>
  <c r="L47" i="3"/>
  <c r="K47" i="3"/>
  <c r="J47" i="3"/>
  <c r="H47" i="3"/>
  <c r="N47" i="3" s="1"/>
  <c r="G47" i="3"/>
  <c r="M47" i="3" s="1"/>
  <c r="L46" i="3"/>
  <c r="K46" i="3"/>
  <c r="J46" i="3"/>
  <c r="I46" i="3"/>
  <c r="L45" i="3"/>
  <c r="K45" i="3"/>
  <c r="J45" i="3"/>
  <c r="I45" i="3"/>
  <c r="H45" i="3"/>
  <c r="N45" i="3" s="1"/>
  <c r="G45" i="3"/>
  <c r="M45" i="3" s="1"/>
  <c r="L44" i="3"/>
  <c r="K44" i="3"/>
  <c r="J44" i="3"/>
  <c r="N43" i="3"/>
  <c r="M43" i="3"/>
  <c r="L43" i="3"/>
  <c r="K43" i="3"/>
  <c r="J43" i="3"/>
  <c r="I43" i="3"/>
  <c r="H43" i="3"/>
  <c r="G43" i="3"/>
  <c r="L42" i="3"/>
  <c r="K42" i="3"/>
  <c r="H42" i="3"/>
  <c r="N42" i="3" s="1"/>
  <c r="G42" i="3"/>
  <c r="M42" i="3" s="1"/>
  <c r="L41" i="3"/>
  <c r="K41" i="3"/>
  <c r="L40" i="3"/>
  <c r="K40" i="3"/>
  <c r="L39" i="3"/>
  <c r="K39" i="3"/>
  <c r="L38" i="3"/>
  <c r="K38" i="3"/>
  <c r="H38" i="3"/>
  <c r="N38" i="3" s="1"/>
  <c r="G38" i="3"/>
  <c r="M38" i="3" s="1"/>
  <c r="L37" i="3"/>
  <c r="K37" i="3"/>
  <c r="I37" i="3"/>
  <c r="H37" i="3"/>
  <c r="N37" i="3" s="1"/>
  <c r="L36" i="3"/>
  <c r="K36" i="3"/>
  <c r="J36" i="3"/>
  <c r="I36" i="3"/>
  <c r="H36" i="3"/>
  <c r="N36" i="3" s="1"/>
  <c r="L35" i="3"/>
  <c r="K35" i="3"/>
  <c r="L34" i="3"/>
  <c r="K34" i="3"/>
  <c r="J34" i="3"/>
  <c r="I34" i="3"/>
  <c r="G34" i="3"/>
  <c r="M34" i="3" s="1"/>
  <c r="L33" i="3"/>
  <c r="K33" i="3"/>
  <c r="L32" i="3"/>
  <c r="K32" i="3"/>
  <c r="J32" i="3"/>
  <c r="I32" i="3"/>
  <c r="L31" i="3"/>
  <c r="K31" i="3"/>
  <c r="L30" i="3"/>
  <c r="K30" i="3"/>
  <c r="L29" i="3"/>
  <c r="K29" i="3"/>
  <c r="J29" i="3"/>
  <c r="I29" i="3"/>
  <c r="L28" i="3"/>
  <c r="K28" i="3"/>
  <c r="I28" i="3"/>
  <c r="H28" i="3"/>
  <c r="N28" i="3" s="1"/>
  <c r="G28" i="3"/>
  <c r="M28" i="3" s="1"/>
  <c r="L27" i="3"/>
  <c r="K27" i="3"/>
  <c r="J27" i="3"/>
  <c r="I27" i="3"/>
  <c r="G27" i="3"/>
  <c r="M27" i="3" s="1"/>
  <c r="L26" i="3"/>
  <c r="K26" i="3"/>
  <c r="J26" i="3"/>
  <c r="H26" i="3"/>
  <c r="N26" i="3" s="1"/>
  <c r="L25" i="3"/>
  <c r="K25" i="3"/>
  <c r="J25" i="3"/>
  <c r="H25" i="3"/>
  <c r="N25" i="3" s="1"/>
  <c r="G25" i="3"/>
  <c r="M25" i="3" s="1"/>
  <c r="L24" i="3"/>
  <c r="K24" i="3"/>
  <c r="L23" i="3"/>
  <c r="K23" i="3"/>
  <c r="J23" i="3"/>
  <c r="I23" i="3"/>
  <c r="H23" i="3"/>
  <c r="N23" i="3" s="1"/>
  <c r="G23" i="3"/>
  <c r="M23" i="3" s="1"/>
  <c r="F22" i="3"/>
  <c r="J72" i="3" s="1"/>
  <c r="E22" i="3"/>
  <c r="I62" i="3" s="1"/>
  <c r="D22" i="3"/>
  <c r="H72" i="3" s="1"/>
  <c r="N72" i="3" s="1"/>
  <c r="C22" i="3"/>
  <c r="G73" i="3" s="1"/>
  <c r="M73" i="3" s="1"/>
  <c r="F14" i="3"/>
  <c r="D14" i="3"/>
  <c r="C14" i="3"/>
  <c r="F13" i="3"/>
  <c r="D13" i="3"/>
  <c r="C13" i="3"/>
  <c r="E12" i="3"/>
  <c r="D12" i="3"/>
  <c r="C12" i="3"/>
  <c r="K12" i="3" s="1"/>
  <c r="E11" i="3"/>
  <c r="D11" i="3"/>
  <c r="C11" i="3"/>
  <c r="K11" i="3" s="1"/>
  <c r="F10" i="3"/>
  <c r="E10" i="3"/>
  <c r="D10" i="3"/>
  <c r="C10" i="3"/>
  <c r="K10" i="3" s="1"/>
  <c r="D9" i="3"/>
  <c r="C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H639" i="2"/>
  <c r="N639" i="2" s="1"/>
  <c r="G639" i="2"/>
  <c r="M639" i="2" s="1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H636" i="2"/>
  <c r="N636" i="2" s="1"/>
  <c r="G636" i="2"/>
  <c r="M636" i="2" s="1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H633" i="2"/>
  <c r="N633" i="2" s="1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H631" i="2"/>
  <c r="N631" i="2" s="1"/>
  <c r="G631" i="2"/>
  <c r="M631" i="2" s="1"/>
  <c r="L630" i="2"/>
  <c r="K630" i="2"/>
  <c r="J630" i="2"/>
  <c r="I630" i="2"/>
  <c r="L629" i="2"/>
  <c r="K629" i="2"/>
  <c r="J629" i="2"/>
  <c r="I629" i="2"/>
  <c r="H629" i="2"/>
  <c r="N629" i="2" s="1"/>
  <c r="G629" i="2"/>
  <c r="M629" i="2" s="1"/>
  <c r="L628" i="2"/>
  <c r="K628" i="2"/>
  <c r="I628" i="2"/>
  <c r="H628" i="2"/>
  <c r="N628" i="2" s="1"/>
  <c r="G628" i="2"/>
  <c r="M628" i="2" s="1"/>
  <c r="L627" i="2"/>
  <c r="K627" i="2"/>
  <c r="J627" i="2"/>
  <c r="I627" i="2"/>
  <c r="H627" i="2"/>
  <c r="N627" i="2" s="1"/>
  <c r="G627" i="2"/>
  <c r="M627" i="2" s="1"/>
  <c r="M626" i="2"/>
  <c r="L626" i="2"/>
  <c r="K626" i="2"/>
  <c r="J626" i="2"/>
  <c r="I626" i="2"/>
  <c r="H626" i="2"/>
  <c r="N626" i="2" s="1"/>
  <c r="G626" i="2"/>
  <c r="M625" i="2"/>
  <c r="L625" i="2"/>
  <c r="K625" i="2"/>
  <c r="J625" i="2"/>
  <c r="I625" i="2"/>
  <c r="H625" i="2"/>
  <c r="N625" i="2" s="1"/>
  <c r="G625" i="2"/>
  <c r="L624" i="2"/>
  <c r="K624" i="2"/>
  <c r="J624" i="2"/>
  <c r="I624" i="2"/>
  <c r="H624" i="2"/>
  <c r="N624" i="2" s="1"/>
  <c r="G624" i="2"/>
  <c r="M624" i="2" s="1"/>
  <c r="L623" i="2"/>
  <c r="K623" i="2"/>
  <c r="J623" i="2"/>
  <c r="H623" i="2"/>
  <c r="N623" i="2" s="1"/>
  <c r="G623" i="2"/>
  <c r="M623" i="2" s="1"/>
  <c r="L622" i="2"/>
  <c r="K622" i="2"/>
  <c r="J622" i="2"/>
  <c r="I622" i="2"/>
  <c r="H622" i="2"/>
  <c r="N622" i="2" s="1"/>
  <c r="G622" i="2"/>
  <c r="M622" i="2" s="1"/>
  <c r="M621" i="2"/>
  <c r="L621" i="2"/>
  <c r="K621" i="2"/>
  <c r="J621" i="2"/>
  <c r="I621" i="2"/>
  <c r="H621" i="2"/>
  <c r="N621" i="2" s="1"/>
  <c r="G621" i="2"/>
  <c r="L620" i="2"/>
  <c r="K620" i="2"/>
  <c r="J620" i="2"/>
  <c r="I620" i="2"/>
  <c r="M619" i="2"/>
  <c r="L619" i="2"/>
  <c r="K619" i="2"/>
  <c r="J619" i="2"/>
  <c r="I619" i="2"/>
  <c r="H619" i="2"/>
  <c r="N619" i="2" s="1"/>
  <c r="G619" i="2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N617" i="2" s="1"/>
  <c r="G617" i="2"/>
  <c r="M617" i="2" s="1"/>
  <c r="L616" i="2"/>
  <c r="K616" i="2"/>
  <c r="J616" i="2"/>
  <c r="H616" i="2"/>
  <c r="N616" i="2" s="1"/>
  <c r="L615" i="2"/>
  <c r="K615" i="2"/>
  <c r="G615" i="2"/>
  <c r="M615" i="2" s="1"/>
  <c r="L614" i="2"/>
  <c r="K614" i="2"/>
  <c r="H614" i="2"/>
  <c r="N614" i="2" s="1"/>
  <c r="G614" i="2"/>
  <c r="M614" i="2" s="1"/>
  <c r="L613" i="2"/>
  <c r="K613" i="2"/>
  <c r="J613" i="2"/>
  <c r="I613" i="2"/>
  <c r="H613" i="2"/>
  <c r="N613" i="2" s="1"/>
  <c r="G613" i="2"/>
  <c r="M613" i="2" s="1"/>
  <c r="F612" i="2"/>
  <c r="J628" i="2" s="1"/>
  <c r="E612" i="2"/>
  <c r="I616" i="2" s="1"/>
  <c r="D612" i="2"/>
  <c r="H630" i="2" s="1"/>
  <c r="N630" i="2" s="1"/>
  <c r="C612" i="2"/>
  <c r="G630" i="2" s="1"/>
  <c r="M630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H597" i="2"/>
  <c r="N597" i="2" s="1"/>
  <c r="G597" i="2"/>
  <c r="M597" i="2" s="1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I594" i="2"/>
  <c r="H594" i="2"/>
  <c r="N594" i="2" s="1"/>
  <c r="G594" i="2"/>
  <c r="M594" i="2" s="1"/>
  <c r="N593" i="2"/>
  <c r="L593" i="2"/>
  <c r="K593" i="2"/>
  <c r="J593" i="2"/>
  <c r="I593" i="2"/>
  <c r="H593" i="2"/>
  <c r="G593" i="2"/>
  <c r="M593" i="2" s="1"/>
  <c r="L592" i="2"/>
  <c r="K592" i="2"/>
  <c r="J592" i="2"/>
  <c r="I592" i="2"/>
  <c r="H592" i="2"/>
  <c r="N592" i="2" s="1"/>
  <c r="G592" i="2"/>
  <c r="M592" i="2" s="1"/>
  <c r="N591" i="2"/>
  <c r="L591" i="2"/>
  <c r="K591" i="2"/>
  <c r="J591" i="2"/>
  <c r="I591" i="2"/>
  <c r="H591" i="2"/>
  <c r="G591" i="2"/>
  <c r="M591" i="2" s="1"/>
  <c r="L590" i="2"/>
  <c r="K590" i="2"/>
  <c r="J590" i="2"/>
  <c r="I590" i="2"/>
  <c r="H590" i="2"/>
  <c r="N590" i="2" s="1"/>
  <c r="G590" i="2"/>
  <c r="M590" i="2" s="1"/>
  <c r="M589" i="2"/>
  <c r="L589" i="2"/>
  <c r="K589" i="2"/>
  <c r="J589" i="2"/>
  <c r="I589" i="2"/>
  <c r="G589" i="2"/>
  <c r="M588" i="2"/>
  <c r="L588" i="2"/>
  <c r="K588" i="2"/>
  <c r="J588" i="2"/>
  <c r="I588" i="2"/>
  <c r="H588" i="2"/>
  <c r="N588" i="2" s="1"/>
  <c r="G588" i="2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M585" i="2"/>
  <c r="L585" i="2"/>
  <c r="K585" i="2"/>
  <c r="J585" i="2"/>
  <c r="I585" i="2"/>
  <c r="H585" i="2"/>
  <c r="N585" i="2" s="1"/>
  <c r="G585" i="2"/>
  <c r="M584" i="2"/>
  <c r="L584" i="2"/>
  <c r="K584" i="2"/>
  <c r="J584" i="2"/>
  <c r="I584" i="2"/>
  <c r="H584" i="2"/>
  <c r="N584" i="2" s="1"/>
  <c r="G584" i="2"/>
  <c r="L583" i="2"/>
  <c r="K583" i="2"/>
  <c r="J583" i="2"/>
  <c r="I583" i="2"/>
  <c r="H583" i="2"/>
  <c r="N583" i="2" s="1"/>
  <c r="G583" i="2"/>
  <c r="M583" i="2" s="1"/>
  <c r="L582" i="2"/>
  <c r="K582" i="2"/>
  <c r="J582" i="2"/>
  <c r="I582" i="2"/>
  <c r="H582" i="2"/>
  <c r="N582" i="2" s="1"/>
  <c r="G582" i="2"/>
  <c r="M582" i="2" s="1"/>
  <c r="M581" i="2"/>
  <c r="L581" i="2"/>
  <c r="K581" i="2"/>
  <c r="J581" i="2"/>
  <c r="I581" i="2"/>
  <c r="H581" i="2"/>
  <c r="N581" i="2" s="1"/>
  <c r="G581" i="2"/>
  <c r="M580" i="2"/>
  <c r="L580" i="2"/>
  <c r="K580" i="2"/>
  <c r="J580" i="2"/>
  <c r="I580" i="2"/>
  <c r="H580" i="2"/>
  <c r="N580" i="2" s="1"/>
  <c r="G580" i="2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M578" i="2" s="1"/>
  <c r="M577" i="2"/>
  <c r="L577" i="2"/>
  <c r="K577" i="2"/>
  <c r="J577" i="2"/>
  <c r="I577" i="2"/>
  <c r="H577" i="2"/>
  <c r="N577" i="2" s="1"/>
  <c r="G577" i="2"/>
  <c r="M576" i="2"/>
  <c r="L576" i="2"/>
  <c r="K576" i="2"/>
  <c r="J576" i="2"/>
  <c r="I576" i="2"/>
  <c r="H576" i="2"/>
  <c r="N576" i="2" s="1"/>
  <c r="G576" i="2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M573" i="2"/>
  <c r="L573" i="2"/>
  <c r="K573" i="2"/>
  <c r="J573" i="2"/>
  <c r="I573" i="2"/>
  <c r="H573" i="2"/>
  <c r="N573" i="2" s="1"/>
  <c r="G573" i="2"/>
  <c r="M572" i="2"/>
  <c r="L572" i="2"/>
  <c r="K572" i="2"/>
  <c r="J572" i="2"/>
  <c r="I572" i="2"/>
  <c r="H572" i="2"/>
  <c r="N572" i="2" s="1"/>
  <c r="G572" i="2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M569" i="2"/>
  <c r="L569" i="2"/>
  <c r="K569" i="2"/>
  <c r="J569" i="2"/>
  <c r="I569" i="2"/>
  <c r="H569" i="2"/>
  <c r="N569" i="2" s="1"/>
  <c r="G569" i="2"/>
  <c r="M568" i="2"/>
  <c r="L568" i="2"/>
  <c r="K568" i="2"/>
  <c r="J568" i="2"/>
  <c r="I568" i="2"/>
  <c r="H568" i="2"/>
  <c r="N568" i="2" s="1"/>
  <c r="G568" i="2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M565" i="2"/>
  <c r="L565" i="2"/>
  <c r="K565" i="2"/>
  <c r="J565" i="2"/>
  <c r="I565" i="2"/>
  <c r="H565" i="2"/>
  <c r="N565" i="2" s="1"/>
  <c r="G565" i="2"/>
  <c r="M564" i="2"/>
  <c r="L564" i="2"/>
  <c r="K564" i="2"/>
  <c r="J564" i="2"/>
  <c r="I564" i="2"/>
  <c r="H564" i="2"/>
  <c r="N564" i="2" s="1"/>
  <c r="G564" i="2"/>
  <c r="L563" i="2"/>
  <c r="K563" i="2"/>
  <c r="J563" i="2"/>
  <c r="I563" i="2"/>
  <c r="H563" i="2"/>
  <c r="N563" i="2" s="1"/>
  <c r="G563" i="2"/>
  <c r="M563" i="2" s="1"/>
  <c r="L562" i="2"/>
  <c r="K562" i="2"/>
  <c r="J562" i="2"/>
  <c r="I562" i="2"/>
  <c r="H562" i="2"/>
  <c r="N562" i="2" s="1"/>
  <c r="G562" i="2"/>
  <c r="M562" i="2" s="1"/>
  <c r="M561" i="2"/>
  <c r="L561" i="2"/>
  <c r="K561" i="2"/>
  <c r="J561" i="2"/>
  <c r="I561" i="2"/>
  <c r="H561" i="2"/>
  <c r="N561" i="2" s="1"/>
  <c r="G561" i="2"/>
  <c r="M560" i="2"/>
  <c r="L560" i="2"/>
  <c r="K560" i="2"/>
  <c r="J560" i="2"/>
  <c r="I560" i="2"/>
  <c r="H560" i="2"/>
  <c r="N560" i="2" s="1"/>
  <c r="G560" i="2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M557" i="2"/>
  <c r="L557" i="2"/>
  <c r="K557" i="2"/>
  <c r="J557" i="2"/>
  <c r="I557" i="2"/>
  <c r="H557" i="2"/>
  <c r="N557" i="2" s="1"/>
  <c r="G557" i="2"/>
  <c r="M556" i="2"/>
  <c r="L556" i="2"/>
  <c r="K556" i="2"/>
  <c r="J556" i="2"/>
  <c r="I556" i="2"/>
  <c r="H556" i="2"/>
  <c r="N556" i="2" s="1"/>
  <c r="G556" i="2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M553" i="2"/>
  <c r="L553" i="2"/>
  <c r="K553" i="2"/>
  <c r="J553" i="2"/>
  <c r="I553" i="2"/>
  <c r="H553" i="2"/>
  <c r="N553" i="2" s="1"/>
  <c r="G553" i="2"/>
  <c r="M552" i="2"/>
  <c r="L552" i="2"/>
  <c r="K552" i="2"/>
  <c r="J552" i="2"/>
  <c r="I552" i="2"/>
  <c r="H552" i="2"/>
  <c r="N552" i="2" s="1"/>
  <c r="G552" i="2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M549" i="2"/>
  <c r="L549" i="2"/>
  <c r="K549" i="2"/>
  <c r="J549" i="2"/>
  <c r="I549" i="2"/>
  <c r="H549" i="2"/>
  <c r="N549" i="2" s="1"/>
  <c r="G549" i="2"/>
  <c r="L548" i="2"/>
  <c r="K548" i="2"/>
  <c r="J548" i="2"/>
  <c r="I548" i="2"/>
  <c r="G548" i="2"/>
  <c r="M548" i="2" s="1"/>
  <c r="L547" i="2"/>
  <c r="K547" i="2"/>
  <c r="J547" i="2"/>
  <c r="I547" i="2"/>
  <c r="H547" i="2"/>
  <c r="N547" i="2" s="1"/>
  <c r="G547" i="2"/>
  <c r="M547" i="2" s="1"/>
  <c r="N546" i="2"/>
  <c r="L546" i="2"/>
  <c r="K546" i="2"/>
  <c r="J546" i="2"/>
  <c r="I546" i="2"/>
  <c r="H546" i="2"/>
  <c r="G546" i="2"/>
  <c r="M546" i="2" s="1"/>
  <c r="L545" i="2"/>
  <c r="K545" i="2"/>
  <c r="J545" i="2"/>
  <c r="I545" i="2"/>
  <c r="H545" i="2"/>
  <c r="N545" i="2" s="1"/>
  <c r="G545" i="2"/>
  <c r="M545" i="2" s="1"/>
  <c r="N544" i="2"/>
  <c r="L544" i="2"/>
  <c r="K544" i="2"/>
  <c r="J544" i="2"/>
  <c r="I544" i="2"/>
  <c r="H544" i="2"/>
  <c r="G544" i="2"/>
  <c r="M544" i="2" s="1"/>
  <c r="L543" i="2"/>
  <c r="K543" i="2"/>
  <c r="J543" i="2"/>
  <c r="I543" i="2"/>
  <c r="H543" i="2"/>
  <c r="N543" i="2" s="1"/>
  <c r="G543" i="2"/>
  <c r="M543" i="2" s="1"/>
  <c r="N542" i="2"/>
  <c r="L542" i="2"/>
  <c r="K542" i="2"/>
  <c r="J542" i="2"/>
  <c r="I542" i="2"/>
  <c r="H542" i="2"/>
  <c r="G542" i="2"/>
  <c r="M542" i="2" s="1"/>
  <c r="L541" i="2"/>
  <c r="K541" i="2"/>
  <c r="J541" i="2"/>
  <c r="I541" i="2"/>
  <c r="H541" i="2"/>
  <c r="N541" i="2" s="1"/>
  <c r="G541" i="2"/>
  <c r="M541" i="2" s="1"/>
  <c r="N540" i="2"/>
  <c r="L540" i="2"/>
  <c r="K540" i="2"/>
  <c r="J540" i="2"/>
  <c r="I540" i="2"/>
  <c r="H540" i="2"/>
  <c r="G540" i="2"/>
  <c r="M540" i="2" s="1"/>
  <c r="L539" i="2"/>
  <c r="K539" i="2"/>
  <c r="J539" i="2"/>
  <c r="I539" i="2"/>
  <c r="H539" i="2"/>
  <c r="N539" i="2" s="1"/>
  <c r="G539" i="2"/>
  <c r="M539" i="2" s="1"/>
  <c r="N538" i="2"/>
  <c r="L538" i="2"/>
  <c r="K538" i="2"/>
  <c r="J538" i="2"/>
  <c r="I538" i="2"/>
  <c r="H538" i="2"/>
  <c r="G538" i="2"/>
  <c r="M538" i="2" s="1"/>
  <c r="L537" i="2"/>
  <c r="K537" i="2"/>
  <c r="J537" i="2"/>
  <c r="I537" i="2"/>
  <c r="H537" i="2"/>
  <c r="N537" i="2" s="1"/>
  <c r="G537" i="2"/>
  <c r="M537" i="2" s="1"/>
  <c r="N536" i="2"/>
  <c r="L536" i="2"/>
  <c r="K536" i="2"/>
  <c r="J536" i="2"/>
  <c r="I536" i="2"/>
  <c r="H536" i="2"/>
  <c r="G536" i="2"/>
  <c r="M536" i="2" s="1"/>
  <c r="L535" i="2"/>
  <c r="K535" i="2"/>
  <c r="J535" i="2"/>
  <c r="I535" i="2"/>
  <c r="H535" i="2"/>
  <c r="N535" i="2" s="1"/>
  <c r="G535" i="2"/>
  <c r="M535" i="2" s="1"/>
  <c r="N534" i="2"/>
  <c r="L534" i="2"/>
  <c r="K534" i="2"/>
  <c r="J534" i="2"/>
  <c r="I534" i="2"/>
  <c r="H534" i="2"/>
  <c r="G534" i="2"/>
  <c r="M534" i="2" s="1"/>
  <c r="L533" i="2"/>
  <c r="K533" i="2"/>
  <c r="J533" i="2"/>
  <c r="I533" i="2"/>
  <c r="H533" i="2"/>
  <c r="N533" i="2" s="1"/>
  <c r="G533" i="2"/>
  <c r="M533" i="2" s="1"/>
  <c r="N532" i="2"/>
  <c r="L532" i="2"/>
  <c r="K532" i="2"/>
  <c r="J532" i="2"/>
  <c r="I532" i="2"/>
  <c r="H532" i="2"/>
  <c r="G532" i="2"/>
  <c r="M532" i="2" s="1"/>
  <c r="L531" i="2"/>
  <c r="K531" i="2"/>
  <c r="J531" i="2"/>
  <c r="I531" i="2"/>
  <c r="H531" i="2"/>
  <c r="N531" i="2" s="1"/>
  <c r="G531" i="2"/>
  <c r="M531" i="2" s="1"/>
  <c r="N530" i="2"/>
  <c r="L530" i="2"/>
  <c r="K530" i="2"/>
  <c r="J530" i="2"/>
  <c r="I530" i="2"/>
  <c r="H530" i="2"/>
  <c r="G530" i="2"/>
  <c r="M530" i="2" s="1"/>
  <c r="L529" i="2"/>
  <c r="K529" i="2"/>
  <c r="J529" i="2"/>
  <c r="I529" i="2"/>
  <c r="H529" i="2"/>
  <c r="N529" i="2" s="1"/>
  <c r="G529" i="2"/>
  <c r="M529" i="2" s="1"/>
  <c r="N528" i="2"/>
  <c r="L528" i="2"/>
  <c r="K528" i="2"/>
  <c r="J528" i="2"/>
  <c r="I528" i="2"/>
  <c r="H528" i="2"/>
  <c r="G528" i="2"/>
  <c r="M528" i="2" s="1"/>
  <c r="L527" i="2"/>
  <c r="K527" i="2"/>
  <c r="J527" i="2"/>
  <c r="I527" i="2"/>
  <c r="H527" i="2"/>
  <c r="N527" i="2" s="1"/>
  <c r="G527" i="2"/>
  <c r="M527" i="2" s="1"/>
  <c r="N526" i="2"/>
  <c r="L526" i="2"/>
  <c r="K526" i="2"/>
  <c r="J526" i="2"/>
  <c r="I526" i="2"/>
  <c r="H526" i="2"/>
  <c r="G526" i="2"/>
  <c r="M526" i="2" s="1"/>
  <c r="L525" i="2"/>
  <c r="K525" i="2"/>
  <c r="J525" i="2"/>
  <c r="I525" i="2"/>
  <c r="H525" i="2"/>
  <c r="N525" i="2" s="1"/>
  <c r="G525" i="2"/>
  <c r="M525" i="2" s="1"/>
  <c r="N524" i="2"/>
  <c r="L524" i="2"/>
  <c r="K524" i="2"/>
  <c r="J524" i="2"/>
  <c r="I524" i="2"/>
  <c r="H524" i="2"/>
  <c r="G524" i="2"/>
  <c r="M524" i="2" s="1"/>
  <c r="L523" i="2"/>
  <c r="K523" i="2"/>
  <c r="J523" i="2"/>
  <c r="I523" i="2"/>
  <c r="H523" i="2"/>
  <c r="N523" i="2" s="1"/>
  <c r="G523" i="2"/>
  <c r="M523" i="2" s="1"/>
  <c r="N522" i="2"/>
  <c r="L522" i="2"/>
  <c r="K522" i="2"/>
  <c r="J522" i="2"/>
  <c r="I522" i="2"/>
  <c r="H522" i="2"/>
  <c r="G522" i="2"/>
  <c r="M522" i="2" s="1"/>
  <c r="L521" i="2"/>
  <c r="K521" i="2"/>
  <c r="J521" i="2"/>
  <c r="I521" i="2"/>
  <c r="H521" i="2"/>
  <c r="N521" i="2" s="1"/>
  <c r="G521" i="2"/>
  <c r="M521" i="2" s="1"/>
  <c r="N520" i="2"/>
  <c r="L520" i="2"/>
  <c r="K520" i="2"/>
  <c r="J520" i="2"/>
  <c r="I520" i="2"/>
  <c r="H520" i="2"/>
  <c r="G520" i="2"/>
  <c r="M520" i="2" s="1"/>
  <c r="L519" i="2"/>
  <c r="K519" i="2"/>
  <c r="J519" i="2"/>
  <c r="I519" i="2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G516" i="2"/>
  <c r="M516" i="2" s="1"/>
  <c r="N515" i="2"/>
  <c r="L515" i="2"/>
  <c r="K515" i="2"/>
  <c r="J515" i="2"/>
  <c r="I515" i="2"/>
  <c r="H515" i="2"/>
  <c r="G515" i="2"/>
  <c r="M515" i="2" s="1"/>
  <c r="L514" i="2"/>
  <c r="K514" i="2"/>
  <c r="J514" i="2"/>
  <c r="I514" i="2"/>
  <c r="H514" i="2"/>
  <c r="N514" i="2" s="1"/>
  <c r="G514" i="2"/>
  <c r="M514" i="2" s="1"/>
  <c r="N513" i="2"/>
  <c r="L513" i="2"/>
  <c r="K513" i="2"/>
  <c r="J513" i="2"/>
  <c r="I513" i="2"/>
  <c r="H513" i="2"/>
  <c r="G513" i="2"/>
  <c r="M513" i="2" s="1"/>
  <c r="L512" i="2"/>
  <c r="K512" i="2"/>
  <c r="J512" i="2"/>
  <c r="I512" i="2"/>
  <c r="H512" i="2"/>
  <c r="N512" i="2" s="1"/>
  <c r="G512" i="2"/>
  <c r="M512" i="2" s="1"/>
  <c r="N511" i="2"/>
  <c r="L511" i="2"/>
  <c r="K511" i="2"/>
  <c r="J511" i="2"/>
  <c r="I511" i="2"/>
  <c r="H511" i="2"/>
  <c r="G511" i="2"/>
  <c r="M511" i="2" s="1"/>
  <c r="L510" i="2"/>
  <c r="K510" i="2"/>
  <c r="J510" i="2"/>
  <c r="I510" i="2"/>
  <c r="H510" i="2"/>
  <c r="N510" i="2" s="1"/>
  <c r="G510" i="2"/>
  <c r="M510" i="2" s="1"/>
  <c r="N509" i="2"/>
  <c r="L509" i="2"/>
  <c r="K509" i="2"/>
  <c r="J509" i="2"/>
  <c r="I509" i="2"/>
  <c r="H509" i="2"/>
  <c r="G509" i="2"/>
  <c r="M509" i="2" s="1"/>
  <c r="L508" i="2"/>
  <c r="K508" i="2"/>
  <c r="J508" i="2"/>
  <c r="I508" i="2"/>
  <c r="H508" i="2"/>
  <c r="N508" i="2" s="1"/>
  <c r="G508" i="2"/>
  <c r="M508" i="2" s="1"/>
  <c r="N507" i="2"/>
  <c r="L507" i="2"/>
  <c r="K507" i="2"/>
  <c r="J507" i="2"/>
  <c r="I507" i="2"/>
  <c r="H507" i="2"/>
  <c r="G507" i="2"/>
  <c r="M507" i="2" s="1"/>
  <c r="L506" i="2"/>
  <c r="K506" i="2"/>
  <c r="J506" i="2"/>
  <c r="I506" i="2"/>
  <c r="H506" i="2"/>
  <c r="N506" i="2" s="1"/>
  <c r="G506" i="2"/>
  <c r="M506" i="2" s="1"/>
  <c r="N505" i="2"/>
  <c r="L505" i="2"/>
  <c r="K505" i="2"/>
  <c r="J505" i="2"/>
  <c r="I505" i="2"/>
  <c r="H505" i="2"/>
  <c r="G505" i="2"/>
  <c r="M505" i="2" s="1"/>
  <c r="L504" i="2"/>
  <c r="K504" i="2"/>
  <c r="J504" i="2"/>
  <c r="I504" i="2"/>
  <c r="H504" i="2"/>
  <c r="N504" i="2" s="1"/>
  <c r="G504" i="2"/>
  <c r="M504" i="2" s="1"/>
  <c r="N503" i="2"/>
  <c r="L503" i="2"/>
  <c r="K503" i="2"/>
  <c r="J503" i="2"/>
  <c r="I503" i="2"/>
  <c r="H503" i="2"/>
  <c r="G503" i="2"/>
  <c r="M503" i="2" s="1"/>
  <c r="L502" i="2"/>
  <c r="K502" i="2"/>
  <c r="J502" i="2"/>
  <c r="I502" i="2"/>
  <c r="H502" i="2"/>
  <c r="N502" i="2" s="1"/>
  <c r="G502" i="2"/>
  <c r="M502" i="2" s="1"/>
  <c r="N501" i="2"/>
  <c r="L501" i="2"/>
  <c r="K501" i="2"/>
  <c r="J501" i="2"/>
  <c r="I501" i="2"/>
  <c r="H501" i="2"/>
  <c r="G501" i="2"/>
  <c r="M501" i="2" s="1"/>
  <c r="L500" i="2"/>
  <c r="K500" i="2"/>
  <c r="J500" i="2"/>
  <c r="I500" i="2"/>
  <c r="H500" i="2"/>
  <c r="N500" i="2" s="1"/>
  <c r="G500" i="2"/>
  <c r="M500" i="2" s="1"/>
  <c r="N499" i="2"/>
  <c r="L499" i="2"/>
  <c r="K499" i="2"/>
  <c r="J499" i="2"/>
  <c r="I499" i="2"/>
  <c r="H499" i="2"/>
  <c r="G499" i="2"/>
  <c r="M499" i="2" s="1"/>
  <c r="L498" i="2"/>
  <c r="K498" i="2"/>
  <c r="J498" i="2"/>
  <c r="I498" i="2"/>
  <c r="H498" i="2"/>
  <c r="N498" i="2" s="1"/>
  <c r="G498" i="2"/>
  <c r="M498" i="2" s="1"/>
  <c r="N497" i="2"/>
  <c r="L497" i="2"/>
  <c r="K497" i="2"/>
  <c r="J497" i="2"/>
  <c r="I497" i="2"/>
  <c r="H497" i="2"/>
  <c r="G497" i="2"/>
  <c r="M497" i="2" s="1"/>
  <c r="L496" i="2"/>
  <c r="K496" i="2"/>
  <c r="J496" i="2"/>
  <c r="I496" i="2"/>
  <c r="H496" i="2"/>
  <c r="N496" i="2" s="1"/>
  <c r="G496" i="2"/>
  <c r="M496" i="2" s="1"/>
  <c r="N495" i="2"/>
  <c r="L495" i="2"/>
  <c r="K495" i="2"/>
  <c r="J495" i="2"/>
  <c r="I495" i="2"/>
  <c r="H495" i="2"/>
  <c r="G495" i="2"/>
  <c r="M495" i="2" s="1"/>
  <c r="L494" i="2"/>
  <c r="K494" i="2"/>
  <c r="J494" i="2"/>
  <c r="I494" i="2"/>
  <c r="H494" i="2"/>
  <c r="N494" i="2" s="1"/>
  <c r="G494" i="2"/>
  <c r="M494" i="2" s="1"/>
  <c r="N493" i="2"/>
  <c r="L493" i="2"/>
  <c r="K493" i="2"/>
  <c r="J493" i="2"/>
  <c r="I493" i="2"/>
  <c r="H493" i="2"/>
  <c r="G493" i="2"/>
  <c r="M493" i="2" s="1"/>
  <c r="L492" i="2"/>
  <c r="K492" i="2"/>
  <c r="J492" i="2"/>
  <c r="I492" i="2"/>
  <c r="H492" i="2"/>
  <c r="N492" i="2" s="1"/>
  <c r="G492" i="2"/>
  <c r="M492" i="2" s="1"/>
  <c r="N491" i="2"/>
  <c r="L491" i="2"/>
  <c r="K491" i="2"/>
  <c r="J491" i="2"/>
  <c r="I491" i="2"/>
  <c r="H491" i="2"/>
  <c r="G491" i="2"/>
  <c r="M491" i="2" s="1"/>
  <c r="L490" i="2"/>
  <c r="K490" i="2"/>
  <c r="J490" i="2"/>
  <c r="I490" i="2"/>
  <c r="H490" i="2"/>
  <c r="N490" i="2" s="1"/>
  <c r="G490" i="2"/>
  <c r="M490" i="2" s="1"/>
  <c r="N489" i="2"/>
  <c r="L489" i="2"/>
  <c r="K489" i="2"/>
  <c r="J489" i="2"/>
  <c r="I489" i="2"/>
  <c r="H489" i="2"/>
  <c r="G489" i="2"/>
  <c r="M489" i="2" s="1"/>
  <c r="L488" i="2"/>
  <c r="K488" i="2"/>
  <c r="J488" i="2"/>
  <c r="I488" i="2"/>
  <c r="H488" i="2"/>
  <c r="N488" i="2" s="1"/>
  <c r="G488" i="2"/>
  <c r="M488" i="2" s="1"/>
  <c r="N487" i="2"/>
  <c r="L487" i="2"/>
  <c r="K487" i="2"/>
  <c r="J487" i="2"/>
  <c r="I487" i="2"/>
  <c r="H487" i="2"/>
  <c r="G487" i="2"/>
  <c r="M487" i="2" s="1"/>
  <c r="L486" i="2"/>
  <c r="K486" i="2"/>
  <c r="J486" i="2"/>
  <c r="I486" i="2"/>
  <c r="H486" i="2"/>
  <c r="N486" i="2" s="1"/>
  <c r="G486" i="2"/>
  <c r="M486" i="2" s="1"/>
  <c r="N485" i="2"/>
  <c r="L485" i="2"/>
  <c r="K485" i="2"/>
  <c r="J485" i="2"/>
  <c r="I485" i="2"/>
  <c r="H485" i="2"/>
  <c r="G485" i="2"/>
  <c r="M485" i="2" s="1"/>
  <c r="L484" i="2"/>
  <c r="K484" i="2"/>
  <c r="J484" i="2"/>
  <c r="I484" i="2"/>
  <c r="H484" i="2"/>
  <c r="N484" i="2" s="1"/>
  <c r="G484" i="2"/>
  <c r="M484" i="2" s="1"/>
  <c r="N483" i="2"/>
  <c r="L483" i="2"/>
  <c r="K483" i="2"/>
  <c r="J483" i="2"/>
  <c r="I483" i="2"/>
  <c r="H483" i="2"/>
  <c r="G483" i="2"/>
  <c r="M483" i="2" s="1"/>
  <c r="L482" i="2"/>
  <c r="K482" i="2"/>
  <c r="J482" i="2"/>
  <c r="I482" i="2"/>
  <c r="H482" i="2"/>
  <c r="N482" i="2" s="1"/>
  <c r="G482" i="2"/>
  <c r="M482" i="2" s="1"/>
  <c r="N481" i="2"/>
  <c r="L481" i="2"/>
  <c r="K481" i="2"/>
  <c r="J481" i="2"/>
  <c r="I481" i="2"/>
  <c r="H481" i="2"/>
  <c r="G481" i="2"/>
  <c r="M481" i="2" s="1"/>
  <c r="L480" i="2"/>
  <c r="K480" i="2"/>
  <c r="J480" i="2"/>
  <c r="I480" i="2"/>
  <c r="H480" i="2"/>
  <c r="N480" i="2" s="1"/>
  <c r="G480" i="2"/>
  <c r="M480" i="2" s="1"/>
  <c r="N479" i="2"/>
  <c r="L479" i="2"/>
  <c r="K479" i="2"/>
  <c r="J479" i="2"/>
  <c r="I479" i="2"/>
  <c r="H479" i="2"/>
  <c r="G479" i="2"/>
  <c r="M479" i="2" s="1"/>
  <c r="L478" i="2"/>
  <c r="K478" i="2"/>
  <c r="J478" i="2"/>
  <c r="I478" i="2"/>
  <c r="H478" i="2"/>
  <c r="N478" i="2" s="1"/>
  <c r="G478" i="2"/>
  <c r="M478" i="2" s="1"/>
  <c r="N477" i="2"/>
  <c r="L477" i="2"/>
  <c r="K477" i="2"/>
  <c r="J477" i="2"/>
  <c r="I477" i="2"/>
  <c r="H477" i="2"/>
  <c r="G477" i="2"/>
  <c r="M477" i="2" s="1"/>
  <c r="L476" i="2"/>
  <c r="K476" i="2"/>
  <c r="J476" i="2"/>
  <c r="I476" i="2"/>
  <c r="H476" i="2"/>
  <c r="N476" i="2" s="1"/>
  <c r="G476" i="2"/>
  <c r="M476" i="2" s="1"/>
  <c r="N475" i="2"/>
  <c r="L475" i="2"/>
  <c r="K475" i="2"/>
  <c r="J475" i="2"/>
  <c r="I475" i="2"/>
  <c r="H475" i="2"/>
  <c r="G475" i="2"/>
  <c r="M475" i="2" s="1"/>
  <c r="L474" i="2"/>
  <c r="K474" i="2"/>
  <c r="J474" i="2"/>
  <c r="I474" i="2"/>
  <c r="H474" i="2"/>
  <c r="N474" i="2" s="1"/>
  <c r="G474" i="2"/>
  <c r="M474" i="2" s="1"/>
  <c r="N473" i="2"/>
  <c r="L473" i="2"/>
  <c r="K473" i="2"/>
  <c r="J473" i="2"/>
  <c r="I473" i="2"/>
  <c r="H473" i="2"/>
  <c r="G473" i="2"/>
  <c r="M473" i="2" s="1"/>
  <c r="L472" i="2"/>
  <c r="K472" i="2"/>
  <c r="J472" i="2"/>
  <c r="I472" i="2"/>
  <c r="H472" i="2"/>
  <c r="N472" i="2" s="1"/>
  <c r="G472" i="2"/>
  <c r="M472" i="2" s="1"/>
  <c r="N471" i="2"/>
  <c r="L471" i="2"/>
  <c r="K471" i="2"/>
  <c r="J471" i="2"/>
  <c r="I471" i="2"/>
  <c r="H471" i="2"/>
  <c r="G471" i="2"/>
  <c r="M471" i="2" s="1"/>
  <c r="L470" i="2"/>
  <c r="K470" i="2"/>
  <c r="J470" i="2"/>
  <c r="I470" i="2"/>
  <c r="H470" i="2"/>
  <c r="N470" i="2" s="1"/>
  <c r="G470" i="2"/>
  <c r="M470" i="2" s="1"/>
  <c r="N469" i="2"/>
  <c r="L469" i="2"/>
  <c r="K469" i="2"/>
  <c r="J469" i="2"/>
  <c r="I469" i="2"/>
  <c r="H469" i="2"/>
  <c r="G469" i="2"/>
  <c r="M469" i="2" s="1"/>
  <c r="L468" i="2"/>
  <c r="K468" i="2"/>
  <c r="J468" i="2"/>
  <c r="I468" i="2"/>
  <c r="H468" i="2"/>
  <c r="N468" i="2" s="1"/>
  <c r="G468" i="2"/>
  <c r="M468" i="2" s="1"/>
  <c r="N467" i="2"/>
  <c r="L467" i="2"/>
  <c r="K467" i="2"/>
  <c r="J467" i="2"/>
  <c r="I467" i="2"/>
  <c r="H467" i="2"/>
  <c r="G467" i="2"/>
  <c r="M467" i="2" s="1"/>
  <c r="L466" i="2"/>
  <c r="K466" i="2"/>
  <c r="J466" i="2"/>
  <c r="I466" i="2"/>
  <c r="H466" i="2"/>
  <c r="N466" i="2" s="1"/>
  <c r="G466" i="2"/>
  <c r="M466" i="2" s="1"/>
  <c r="N465" i="2"/>
  <c r="L465" i="2"/>
  <c r="K465" i="2"/>
  <c r="J465" i="2"/>
  <c r="I465" i="2"/>
  <c r="H465" i="2"/>
  <c r="G465" i="2"/>
  <c r="M465" i="2" s="1"/>
  <c r="L464" i="2"/>
  <c r="K464" i="2"/>
  <c r="J464" i="2"/>
  <c r="I464" i="2"/>
  <c r="H464" i="2"/>
  <c r="N464" i="2" s="1"/>
  <c r="G464" i="2"/>
  <c r="M464" i="2" s="1"/>
  <c r="N463" i="2"/>
  <c r="L463" i="2"/>
  <c r="K463" i="2"/>
  <c r="J463" i="2"/>
  <c r="I463" i="2"/>
  <c r="H463" i="2"/>
  <c r="G463" i="2"/>
  <c r="M463" i="2" s="1"/>
  <c r="L462" i="2"/>
  <c r="K462" i="2"/>
  <c r="J462" i="2"/>
  <c r="I462" i="2"/>
  <c r="H462" i="2"/>
  <c r="N462" i="2" s="1"/>
  <c r="G462" i="2"/>
  <c r="M462" i="2" s="1"/>
  <c r="N461" i="2"/>
  <c r="L461" i="2"/>
  <c r="K461" i="2"/>
  <c r="J461" i="2"/>
  <c r="I461" i="2"/>
  <c r="H461" i="2"/>
  <c r="G461" i="2"/>
  <c r="M461" i="2" s="1"/>
  <c r="L460" i="2"/>
  <c r="K460" i="2"/>
  <c r="J460" i="2"/>
  <c r="I460" i="2"/>
  <c r="H460" i="2"/>
  <c r="N460" i="2" s="1"/>
  <c r="G460" i="2"/>
  <c r="M460" i="2" s="1"/>
  <c r="N459" i="2"/>
  <c r="L459" i="2"/>
  <c r="K459" i="2"/>
  <c r="J459" i="2"/>
  <c r="I459" i="2"/>
  <c r="H459" i="2"/>
  <c r="G459" i="2"/>
  <c r="M459" i="2" s="1"/>
  <c r="L458" i="2"/>
  <c r="K458" i="2"/>
  <c r="J458" i="2"/>
  <c r="I458" i="2"/>
  <c r="H458" i="2"/>
  <c r="N458" i="2" s="1"/>
  <c r="G458" i="2"/>
  <c r="M458" i="2" s="1"/>
  <c r="N457" i="2"/>
  <c r="L457" i="2"/>
  <c r="K457" i="2"/>
  <c r="J457" i="2"/>
  <c r="I457" i="2"/>
  <c r="H457" i="2"/>
  <c r="G457" i="2"/>
  <c r="M457" i="2" s="1"/>
  <c r="L456" i="2"/>
  <c r="K456" i="2"/>
  <c r="J456" i="2"/>
  <c r="I456" i="2"/>
  <c r="H456" i="2"/>
  <c r="N456" i="2" s="1"/>
  <c r="G456" i="2"/>
  <c r="M456" i="2" s="1"/>
  <c r="N455" i="2"/>
  <c r="L455" i="2"/>
  <c r="K455" i="2"/>
  <c r="J455" i="2"/>
  <c r="I455" i="2"/>
  <c r="H455" i="2"/>
  <c r="G455" i="2"/>
  <c r="M455" i="2" s="1"/>
  <c r="L454" i="2"/>
  <c r="K454" i="2"/>
  <c r="J454" i="2"/>
  <c r="I454" i="2"/>
  <c r="H454" i="2"/>
  <c r="N454" i="2" s="1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M450" i="2"/>
  <c r="L450" i="2"/>
  <c r="K450" i="2"/>
  <c r="J450" i="2"/>
  <c r="I450" i="2"/>
  <c r="H450" i="2"/>
  <c r="N450" i="2" s="1"/>
  <c r="G450" i="2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G446" i="2"/>
  <c r="M446" i="2" s="1"/>
  <c r="L445" i="2"/>
  <c r="K445" i="2"/>
  <c r="J445" i="2"/>
  <c r="I445" i="2"/>
  <c r="H445" i="2"/>
  <c r="N445" i="2" s="1"/>
  <c r="G445" i="2"/>
  <c r="M445" i="2" s="1"/>
  <c r="N444" i="2"/>
  <c r="L444" i="2"/>
  <c r="K444" i="2"/>
  <c r="J444" i="2"/>
  <c r="I444" i="2"/>
  <c r="H444" i="2"/>
  <c r="G444" i="2"/>
  <c r="M444" i="2" s="1"/>
  <c r="L443" i="2"/>
  <c r="K443" i="2"/>
  <c r="J443" i="2"/>
  <c r="I443" i="2"/>
  <c r="H443" i="2"/>
  <c r="N443" i="2" s="1"/>
  <c r="G443" i="2"/>
  <c r="M443" i="2" s="1"/>
  <c r="N442" i="2"/>
  <c r="L442" i="2"/>
  <c r="K442" i="2"/>
  <c r="J442" i="2"/>
  <c r="I442" i="2"/>
  <c r="H442" i="2"/>
  <c r="G442" i="2"/>
  <c r="M442" i="2" s="1"/>
  <c r="L441" i="2"/>
  <c r="K441" i="2"/>
  <c r="J441" i="2"/>
  <c r="I441" i="2"/>
  <c r="H441" i="2"/>
  <c r="N441" i="2" s="1"/>
  <c r="G441" i="2"/>
  <c r="M441" i="2" s="1"/>
  <c r="N440" i="2"/>
  <c r="L440" i="2"/>
  <c r="K440" i="2"/>
  <c r="J440" i="2"/>
  <c r="I440" i="2"/>
  <c r="H440" i="2"/>
  <c r="G440" i="2"/>
  <c r="M440" i="2" s="1"/>
  <c r="L439" i="2"/>
  <c r="K439" i="2"/>
  <c r="J439" i="2"/>
  <c r="I439" i="2"/>
  <c r="H439" i="2"/>
  <c r="N439" i="2" s="1"/>
  <c r="G439" i="2"/>
  <c r="M439" i="2" s="1"/>
  <c r="N438" i="2"/>
  <c r="L438" i="2"/>
  <c r="K438" i="2"/>
  <c r="J438" i="2"/>
  <c r="I438" i="2"/>
  <c r="H438" i="2"/>
  <c r="G438" i="2"/>
  <c r="M438" i="2" s="1"/>
  <c r="L437" i="2"/>
  <c r="K437" i="2"/>
  <c r="J437" i="2"/>
  <c r="I437" i="2"/>
  <c r="H437" i="2"/>
  <c r="N437" i="2" s="1"/>
  <c r="G437" i="2"/>
  <c r="M437" i="2" s="1"/>
  <c r="N436" i="2"/>
  <c r="L436" i="2"/>
  <c r="K436" i="2"/>
  <c r="J436" i="2"/>
  <c r="I436" i="2"/>
  <c r="H436" i="2"/>
  <c r="G436" i="2"/>
  <c r="M436" i="2" s="1"/>
  <c r="L435" i="2"/>
  <c r="K435" i="2"/>
  <c r="G435" i="2"/>
  <c r="M435" i="2" s="1"/>
  <c r="L434" i="2"/>
  <c r="K434" i="2"/>
  <c r="H434" i="2"/>
  <c r="N434" i="2" s="1"/>
  <c r="G434" i="2"/>
  <c r="M434" i="2" s="1"/>
  <c r="M433" i="2"/>
  <c r="L433" i="2"/>
  <c r="K433" i="2"/>
  <c r="J433" i="2"/>
  <c r="I433" i="2"/>
  <c r="H433" i="2"/>
  <c r="N433" i="2" s="1"/>
  <c r="G433" i="2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G430" i="2"/>
  <c r="M430" i="2" s="1"/>
  <c r="L429" i="2"/>
  <c r="K429" i="2"/>
  <c r="J429" i="2"/>
  <c r="I429" i="2"/>
  <c r="H429" i="2"/>
  <c r="N429" i="2" s="1"/>
  <c r="G429" i="2"/>
  <c r="M429" i="2" s="1"/>
  <c r="M428" i="2"/>
  <c r="L428" i="2"/>
  <c r="K428" i="2"/>
  <c r="J428" i="2"/>
  <c r="I428" i="2"/>
  <c r="G428" i="2"/>
  <c r="L427" i="2"/>
  <c r="K427" i="2"/>
  <c r="J427" i="2"/>
  <c r="I427" i="2"/>
  <c r="H427" i="2"/>
  <c r="N427" i="2" s="1"/>
  <c r="G427" i="2"/>
  <c r="M427" i="2" s="1"/>
  <c r="L426" i="2"/>
  <c r="K426" i="2"/>
  <c r="I426" i="2"/>
  <c r="H426" i="2"/>
  <c r="N426" i="2" s="1"/>
  <c r="G426" i="2"/>
  <c r="M426" i="2" s="1"/>
  <c r="L425" i="2"/>
  <c r="K425" i="2"/>
  <c r="J425" i="2"/>
  <c r="I425" i="2"/>
  <c r="H425" i="2"/>
  <c r="N425" i="2" s="1"/>
  <c r="G425" i="2"/>
  <c r="M425" i="2" s="1"/>
  <c r="L424" i="2"/>
  <c r="K424" i="2"/>
  <c r="G424" i="2"/>
  <c r="M424" i="2" s="1"/>
  <c r="L423" i="2"/>
  <c r="K423" i="2"/>
  <c r="J423" i="2"/>
  <c r="N422" i="2"/>
  <c r="L422" i="2"/>
  <c r="K422" i="2"/>
  <c r="H422" i="2"/>
  <c r="N421" i="2"/>
  <c r="L421" i="2"/>
  <c r="K421" i="2"/>
  <c r="J421" i="2"/>
  <c r="I421" i="2"/>
  <c r="H421" i="2"/>
  <c r="G421" i="2"/>
  <c r="M421" i="2" s="1"/>
  <c r="L420" i="2"/>
  <c r="K420" i="2"/>
  <c r="J420" i="2"/>
  <c r="I420" i="2"/>
  <c r="H420" i="2"/>
  <c r="N420" i="2" s="1"/>
  <c r="G420" i="2"/>
  <c r="M420" i="2" s="1"/>
  <c r="N419" i="2"/>
  <c r="L419" i="2"/>
  <c r="K419" i="2"/>
  <c r="H419" i="2"/>
  <c r="N418" i="2"/>
  <c r="L418" i="2"/>
  <c r="K418" i="2"/>
  <c r="J418" i="2"/>
  <c r="I418" i="2"/>
  <c r="H418" i="2"/>
  <c r="G418" i="2"/>
  <c r="M418" i="2" s="1"/>
  <c r="L417" i="2"/>
  <c r="K417" i="2"/>
  <c r="J417" i="2"/>
  <c r="I417" i="2"/>
  <c r="H417" i="2"/>
  <c r="N417" i="2" s="1"/>
  <c r="G417" i="2"/>
  <c r="M417" i="2" s="1"/>
  <c r="N416" i="2"/>
  <c r="L416" i="2"/>
  <c r="K416" i="2"/>
  <c r="J416" i="2"/>
  <c r="I416" i="2"/>
  <c r="H416" i="2"/>
  <c r="G416" i="2"/>
  <c r="M416" i="2" s="1"/>
  <c r="L415" i="2"/>
  <c r="K415" i="2"/>
  <c r="J415" i="2"/>
  <c r="I415" i="2"/>
  <c r="H415" i="2"/>
  <c r="N415" i="2" s="1"/>
  <c r="G415" i="2"/>
  <c r="M415" i="2" s="1"/>
  <c r="N414" i="2"/>
  <c r="L414" i="2"/>
  <c r="K414" i="2"/>
  <c r="J414" i="2"/>
  <c r="I414" i="2"/>
  <c r="H414" i="2"/>
  <c r="G414" i="2"/>
  <c r="M414" i="2" s="1"/>
  <c r="L413" i="2"/>
  <c r="K413" i="2"/>
  <c r="J413" i="2"/>
  <c r="I413" i="2"/>
  <c r="H413" i="2"/>
  <c r="N413" i="2" s="1"/>
  <c r="L412" i="2"/>
  <c r="K412" i="2"/>
  <c r="J412" i="2"/>
  <c r="I412" i="2"/>
  <c r="H412" i="2"/>
  <c r="N412" i="2" s="1"/>
  <c r="G412" i="2"/>
  <c r="M412" i="2" s="1"/>
  <c r="M411" i="2"/>
  <c r="L411" i="2"/>
  <c r="K411" i="2"/>
  <c r="J411" i="2"/>
  <c r="I411" i="2"/>
  <c r="H411" i="2"/>
  <c r="N411" i="2" s="1"/>
  <c r="G411" i="2"/>
  <c r="M410" i="2"/>
  <c r="L410" i="2"/>
  <c r="K410" i="2"/>
  <c r="J410" i="2"/>
  <c r="I410" i="2"/>
  <c r="H410" i="2"/>
  <c r="N410" i="2" s="1"/>
  <c r="G410" i="2"/>
  <c r="L409" i="2"/>
  <c r="K409" i="2"/>
  <c r="J409" i="2"/>
  <c r="I409" i="2"/>
  <c r="H409" i="2"/>
  <c r="N409" i="2" s="1"/>
  <c r="G409" i="2"/>
  <c r="M409" i="2" s="1"/>
  <c r="L408" i="2"/>
  <c r="K408" i="2"/>
  <c r="J408" i="2"/>
  <c r="I408" i="2"/>
  <c r="L407" i="2"/>
  <c r="K407" i="2"/>
  <c r="J407" i="2"/>
  <c r="H407" i="2"/>
  <c r="N407" i="2" s="1"/>
  <c r="G407" i="2"/>
  <c r="M407" i="2" s="1"/>
  <c r="L406" i="2"/>
  <c r="K406" i="2"/>
  <c r="J406" i="2"/>
  <c r="I406" i="2"/>
  <c r="H406" i="2"/>
  <c r="N406" i="2" s="1"/>
  <c r="G406" i="2"/>
  <c r="M406" i="2" s="1"/>
  <c r="L405" i="2"/>
  <c r="K405" i="2"/>
  <c r="J405" i="2"/>
  <c r="I405" i="2"/>
  <c r="H405" i="2"/>
  <c r="N405" i="2" s="1"/>
  <c r="G405" i="2"/>
  <c r="M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H401" i="2"/>
  <c r="N401" i="2" s="1"/>
  <c r="G401" i="2"/>
  <c r="M401" i="2" s="1"/>
  <c r="L400" i="2"/>
  <c r="K400" i="2"/>
  <c r="H400" i="2"/>
  <c r="N400" i="2" s="1"/>
  <c r="G400" i="2"/>
  <c r="M400" i="2" s="1"/>
  <c r="L399" i="2"/>
  <c r="K399" i="2"/>
  <c r="J399" i="2"/>
  <c r="I399" i="2"/>
  <c r="H399" i="2"/>
  <c r="N399" i="2" s="1"/>
  <c r="G399" i="2"/>
  <c r="M399" i="2" s="1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I396" i="2"/>
  <c r="H396" i="2"/>
  <c r="N396" i="2" s="1"/>
  <c r="G396" i="2"/>
  <c r="M396" i="2" s="1"/>
  <c r="L395" i="2"/>
  <c r="K395" i="2"/>
  <c r="I395" i="2"/>
  <c r="H395" i="2"/>
  <c r="N395" i="2" s="1"/>
  <c r="G395" i="2"/>
  <c r="M395" i="2" s="1"/>
  <c r="L394" i="2"/>
  <c r="K394" i="2"/>
  <c r="J394" i="2"/>
  <c r="I394" i="2"/>
  <c r="H394" i="2"/>
  <c r="N394" i="2" s="1"/>
  <c r="G394" i="2"/>
  <c r="M394" i="2" s="1"/>
  <c r="N393" i="2"/>
  <c r="L393" i="2"/>
  <c r="K393" i="2"/>
  <c r="J393" i="2"/>
  <c r="I393" i="2"/>
  <c r="H393" i="2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M390" i="2"/>
  <c r="L390" i="2"/>
  <c r="K390" i="2"/>
  <c r="J390" i="2"/>
  <c r="I390" i="2"/>
  <c r="H390" i="2"/>
  <c r="N390" i="2" s="1"/>
  <c r="G390" i="2"/>
  <c r="L389" i="2"/>
  <c r="K389" i="2"/>
  <c r="J389" i="2"/>
  <c r="I389" i="2"/>
  <c r="H389" i="2"/>
  <c r="N389" i="2" s="1"/>
  <c r="G389" i="2"/>
  <c r="M389" i="2" s="1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G387" i="2"/>
  <c r="M387" i="2" s="1"/>
  <c r="M386" i="2"/>
  <c r="L386" i="2"/>
  <c r="K386" i="2"/>
  <c r="J386" i="2"/>
  <c r="I386" i="2"/>
  <c r="H386" i="2"/>
  <c r="N386" i="2" s="1"/>
  <c r="G386" i="2"/>
  <c r="L385" i="2"/>
  <c r="K385" i="2"/>
  <c r="J385" i="2"/>
  <c r="I385" i="2"/>
  <c r="H385" i="2"/>
  <c r="N385" i="2" s="1"/>
  <c r="G385" i="2"/>
  <c r="M385" i="2" s="1"/>
  <c r="L384" i="2"/>
  <c r="K384" i="2"/>
  <c r="H384" i="2"/>
  <c r="L383" i="2"/>
  <c r="K383" i="2"/>
  <c r="J383" i="2"/>
  <c r="I383" i="2"/>
  <c r="H383" i="2"/>
  <c r="N383" i="2" s="1"/>
  <c r="G383" i="2"/>
  <c r="M383" i="2" s="1"/>
  <c r="M382" i="2"/>
  <c r="L382" i="2"/>
  <c r="K382" i="2"/>
  <c r="J382" i="2"/>
  <c r="I382" i="2"/>
  <c r="H382" i="2"/>
  <c r="N382" i="2" s="1"/>
  <c r="G382" i="2"/>
  <c r="L381" i="2"/>
  <c r="K381" i="2"/>
  <c r="J381" i="2"/>
  <c r="I381" i="2"/>
  <c r="H381" i="2"/>
  <c r="N381" i="2" s="1"/>
  <c r="G381" i="2"/>
  <c r="M381" i="2" s="1"/>
  <c r="L380" i="2"/>
  <c r="K380" i="2"/>
  <c r="J380" i="2"/>
  <c r="I380" i="2"/>
  <c r="H380" i="2"/>
  <c r="N380" i="2" s="1"/>
  <c r="G380" i="2"/>
  <c r="M380" i="2" s="1"/>
  <c r="L379" i="2"/>
  <c r="K379" i="2"/>
  <c r="J379" i="2"/>
  <c r="I379" i="2"/>
  <c r="H379" i="2"/>
  <c r="N379" i="2" s="1"/>
  <c r="G379" i="2"/>
  <c r="M379" i="2" s="1"/>
  <c r="M378" i="2"/>
  <c r="L378" i="2"/>
  <c r="K378" i="2"/>
  <c r="J378" i="2"/>
  <c r="I378" i="2"/>
  <c r="H378" i="2"/>
  <c r="N378" i="2" s="1"/>
  <c r="G378" i="2"/>
  <c r="L377" i="2"/>
  <c r="K377" i="2"/>
  <c r="J377" i="2"/>
  <c r="I377" i="2"/>
  <c r="H377" i="2"/>
  <c r="N377" i="2" s="1"/>
  <c r="N376" i="2"/>
  <c r="L376" i="2"/>
  <c r="K376" i="2"/>
  <c r="J376" i="2"/>
  <c r="I376" i="2"/>
  <c r="H376" i="2"/>
  <c r="G376" i="2"/>
  <c r="M376" i="2" s="1"/>
  <c r="L375" i="2"/>
  <c r="K375" i="2"/>
  <c r="J375" i="2"/>
  <c r="I375" i="2"/>
  <c r="H375" i="2"/>
  <c r="N375" i="2" s="1"/>
  <c r="G375" i="2"/>
  <c r="M375" i="2" s="1"/>
  <c r="N374" i="2"/>
  <c r="L374" i="2"/>
  <c r="K374" i="2"/>
  <c r="J374" i="2"/>
  <c r="I374" i="2"/>
  <c r="H374" i="2"/>
  <c r="G374" i="2"/>
  <c r="M374" i="2" s="1"/>
  <c r="L373" i="2"/>
  <c r="K373" i="2"/>
  <c r="J373" i="2"/>
  <c r="I373" i="2"/>
  <c r="H373" i="2"/>
  <c r="N373" i="2" s="1"/>
  <c r="G373" i="2"/>
  <c r="M373" i="2" s="1"/>
  <c r="N372" i="2"/>
  <c r="L372" i="2"/>
  <c r="K372" i="2"/>
  <c r="J372" i="2"/>
  <c r="I372" i="2"/>
  <c r="H372" i="2"/>
  <c r="G372" i="2"/>
  <c r="M372" i="2" s="1"/>
  <c r="F371" i="2"/>
  <c r="J435" i="2" s="1"/>
  <c r="E371" i="2"/>
  <c r="I424" i="2" s="1"/>
  <c r="D371" i="2"/>
  <c r="H589" i="2" s="1"/>
  <c r="N589" i="2" s="1"/>
  <c r="C371" i="2"/>
  <c r="G454" i="2" s="1"/>
  <c r="M454" i="2" s="1"/>
  <c r="N363" i="2"/>
  <c r="L363" i="2"/>
  <c r="K363" i="2"/>
  <c r="J363" i="2"/>
  <c r="I363" i="2"/>
  <c r="H363" i="2"/>
  <c r="G363" i="2"/>
  <c r="M363" i="2" s="1"/>
  <c r="N362" i="2"/>
  <c r="L362" i="2"/>
  <c r="K362" i="2"/>
  <c r="J362" i="2"/>
  <c r="I362" i="2"/>
  <c r="H362" i="2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N359" i="2"/>
  <c r="L359" i="2"/>
  <c r="K359" i="2"/>
  <c r="J359" i="2"/>
  <c r="I359" i="2"/>
  <c r="H359" i="2"/>
  <c r="G359" i="2"/>
  <c r="M359" i="2" s="1"/>
  <c r="N358" i="2"/>
  <c r="L358" i="2"/>
  <c r="K358" i="2"/>
  <c r="J358" i="2"/>
  <c r="I358" i="2"/>
  <c r="H358" i="2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N355" i="2"/>
  <c r="L355" i="2"/>
  <c r="K355" i="2"/>
  <c r="J355" i="2"/>
  <c r="I355" i="2"/>
  <c r="H355" i="2"/>
  <c r="G355" i="2"/>
  <c r="M355" i="2" s="1"/>
  <c r="N354" i="2"/>
  <c r="L354" i="2"/>
  <c r="K354" i="2"/>
  <c r="J354" i="2"/>
  <c r="I354" i="2"/>
  <c r="H354" i="2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I352" i="2"/>
  <c r="H352" i="2"/>
  <c r="N352" i="2" s="1"/>
  <c r="G352" i="2"/>
  <c r="M352" i="2" s="1"/>
  <c r="N351" i="2"/>
  <c r="L351" i="2"/>
  <c r="K351" i="2"/>
  <c r="J351" i="2"/>
  <c r="I351" i="2"/>
  <c r="H351" i="2"/>
  <c r="G351" i="2"/>
  <c r="M351" i="2" s="1"/>
  <c r="N350" i="2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N347" i="2"/>
  <c r="L347" i="2"/>
  <c r="K347" i="2"/>
  <c r="J347" i="2"/>
  <c r="I347" i="2"/>
  <c r="H347" i="2"/>
  <c r="G347" i="2"/>
  <c r="M347" i="2" s="1"/>
  <c r="N346" i="2"/>
  <c r="L346" i="2"/>
  <c r="K346" i="2"/>
  <c r="J346" i="2"/>
  <c r="I346" i="2"/>
  <c r="H346" i="2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N343" i="2"/>
  <c r="L343" i="2"/>
  <c r="K343" i="2"/>
  <c r="J343" i="2"/>
  <c r="I343" i="2"/>
  <c r="H343" i="2"/>
  <c r="G343" i="2"/>
  <c r="M343" i="2" s="1"/>
  <c r="N342" i="2"/>
  <c r="L342" i="2"/>
  <c r="K342" i="2"/>
  <c r="J342" i="2"/>
  <c r="I342" i="2"/>
  <c r="H342" i="2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G340" i="2"/>
  <c r="M340" i="2" s="1"/>
  <c r="M339" i="2"/>
  <c r="L339" i="2"/>
  <c r="K339" i="2"/>
  <c r="J339" i="2"/>
  <c r="I339" i="2"/>
  <c r="H339" i="2"/>
  <c r="N339" i="2" s="1"/>
  <c r="G339" i="2"/>
  <c r="L338" i="2"/>
  <c r="K338" i="2"/>
  <c r="J338" i="2"/>
  <c r="I338" i="2"/>
  <c r="H338" i="2"/>
  <c r="N338" i="2" s="1"/>
  <c r="G338" i="2"/>
  <c r="M338" i="2" s="1"/>
  <c r="L337" i="2"/>
  <c r="K337" i="2"/>
  <c r="J337" i="2"/>
  <c r="I337" i="2"/>
  <c r="H337" i="2"/>
  <c r="N337" i="2" s="1"/>
  <c r="G337" i="2"/>
  <c r="M337" i="2" s="1"/>
  <c r="M336" i="2"/>
  <c r="L336" i="2"/>
  <c r="K336" i="2"/>
  <c r="J336" i="2"/>
  <c r="I336" i="2"/>
  <c r="H336" i="2"/>
  <c r="N336" i="2" s="1"/>
  <c r="G336" i="2"/>
  <c r="M335" i="2"/>
  <c r="L335" i="2"/>
  <c r="K335" i="2"/>
  <c r="J335" i="2"/>
  <c r="I335" i="2"/>
  <c r="H335" i="2"/>
  <c r="N335" i="2" s="1"/>
  <c r="G335" i="2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M332" i="2"/>
  <c r="L332" i="2"/>
  <c r="K332" i="2"/>
  <c r="J332" i="2"/>
  <c r="I332" i="2"/>
  <c r="H332" i="2"/>
  <c r="N332" i="2" s="1"/>
  <c r="G332" i="2"/>
  <c r="M331" i="2"/>
  <c r="L331" i="2"/>
  <c r="K331" i="2"/>
  <c r="J331" i="2"/>
  <c r="I331" i="2"/>
  <c r="H331" i="2"/>
  <c r="N331" i="2" s="1"/>
  <c r="G331" i="2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M328" i="2"/>
  <c r="L328" i="2"/>
  <c r="K328" i="2"/>
  <c r="J328" i="2"/>
  <c r="I328" i="2"/>
  <c r="H328" i="2"/>
  <c r="N328" i="2" s="1"/>
  <c r="G328" i="2"/>
  <c r="M327" i="2"/>
  <c r="L327" i="2"/>
  <c r="K327" i="2"/>
  <c r="J327" i="2"/>
  <c r="I327" i="2"/>
  <c r="H327" i="2"/>
  <c r="N327" i="2" s="1"/>
  <c r="G327" i="2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M324" i="2"/>
  <c r="L324" i="2"/>
  <c r="K324" i="2"/>
  <c r="J324" i="2"/>
  <c r="I324" i="2"/>
  <c r="H324" i="2"/>
  <c r="N324" i="2" s="1"/>
  <c r="G324" i="2"/>
  <c r="M323" i="2"/>
  <c r="L323" i="2"/>
  <c r="K323" i="2"/>
  <c r="J323" i="2"/>
  <c r="I323" i="2"/>
  <c r="H323" i="2"/>
  <c r="N323" i="2" s="1"/>
  <c r="G323" i="2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H321" i="2"/>
  <c r="N321" i="2" s="1"/>
  <c r="G321" i="2"/>
  <c r="M321" i="2" s="1"/>
  <c r="M320" i="2"/>
  <c r="L320" i="2"/>
  <c r="K320" i="2"/>
  <c r="J320" i="2"/>
  <c r="I320" i="2"/>
  <c r="H320" i="2"/>
  <c r="N320" i="2" s="1"/>
  <c r="G320" i="2"/>
  <c r="M319" i="2"/>
  <c r="L319" i="2"/>
  <c r="K319" i="2"/>
  <c r="J319" i="2"/>
  <c r="I319" i="2"/>
  <c r="H319" i="2"/>
  <c r="N319" i="2" s="1"/>
  <c r="G319" i="2"/>
  <c r="L318" i="2"/>
  <c r="K318" i="2"/>
  <c r="J318" i="2"/>
  <c r="I318" i="2"/>
  <c r="G318" i="2"/>
  <c r="M318" i="2" s="1"/>
  <c r="N317" i="2"/>
  <c r="L317" i="2"/>
  <c r="K317" i="2"/>
  <c r="J317" i="2"/>
  <c r="I317" i="2"/>
  <c r="H317" i="2"/>
  <c r="G317" i="2"/>
  <c r="M317" i="2" s="1"/>
  <c r="L316" i="2"/>
  <c r="K316" i="2"/>
  <c r="J316" i="2"/>
  <c r="I316" i="2"/>
  <c r="H316" i="2"/>
  <c r="N316" i="2" s="1"/>
  <c r="G316" i="2"/>
  <c r="M316" i="2" s="1"/>
  <c r="L315" i="2"/>
  <c r="K315" i="2"/>
  <c r="J315" i="2"/>
  <c r="I315" i="2"/>
  <c r="H315" i="2"/>
  <c r="N315" i="2" s="1"/>
  <c r="G315" i="2"/>
  <c r="M315" i="2" s="1"/>
  <c r="N314" i="2"/>
  <c r="L314" i="2"/>
  <c r="K314" i="2"/>
  <c r="J314" i="2"/>
  <c r="I314" i="2"/>
  <c r="H314" i="2"/>
  <c r="G314" i="2"/>
  <c r="M314" i="2" s="1"/>
  <c r="N313" i="2"/>
  <c r="L313" i="2"/>
  <c r="K313" i="2"/>
  <c r="J313" i="2"/>
  <c r="I313" i="2"/>
  <c r="H313" i="2"/>
  <c r="G313" i="2"/>
  <c r="M313" i="2" s="1"/>
  <c r="L312" i="2"/>
  <c r="K312" i="2"/>
  <c r="J312" i="2"/>
  <c r="I312" i="2"/>
  <c r="H312" i="2"/>
  <c r="N312" i="2" s="1"/>
  <c r="G312" i="2"/>
  <c r="M312" i="2" s="1"/>
  <c r="L311" i="2"/>
  <c r="K311" i="2"/>
  <c r="J311" i="2"/>
  <c r="I311" i="2"/>
  <c r="H311" i="2"/>
  <c r="N311" i="2" s="1"/>
  <c r="G311" i="2"/>
  <c r="M311" i="2" s="1"/>
  <c r="N310" i="2"/>
  <c r="L310" i="2"/>
  <c r="K310" i="2"/>
  <c r="J310" i="2"/>
  <c r="I310" i="2"/>
  <c r="H310" i="2"/>
  <c r="G310" i="2"/>
  <c r="M310" i="2" s="1"/>
  <c r="N309" i="2"/>
  <c r="L309" i="2"/>
  <c r="K309" i="2"/>
  <c r="J309" i="2"/>
  <c r="I309" i="2"/>
  <c r="H309" i="2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N306" i="2"/>
  <c r="L306" i="2"/>
  <c r="K306" i="2"/>
  <c r="J306" i="2"/>
  <c r="I306" i="2"/>
  <c r="H306" i="2"/>
  <c r="G306" i="2"/>
  <c r="M306" i="2" s="1"/>
  <c r="N305" i="2"/>
  <c r="L305" i="2"/>
  <c r="K305" i="2"/>
  <c r="J305" i="2"/>
  <c r="I305" i="2"/>
  <c r="H305" i="2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N302" i="2"/>
  <c r="L302" i="2"/>
  <c r="K302" i="2"/>
  <c r="J302" i="2"/>
  <c r="I302" i="2"/>
  <c r="H302" i="2"/>
  <c r="G302" i="2"/>
  <c r="M302" i="2" s="1"/>
  <c r="N301" i="2"/>
  <c r="L301" i="2"/>
  <c r="K301" i="2"/>
  <c r="J301" i="2"/>
  <c r="I301" i="2"/>
  <c r="H301" i="2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I299" i="2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H293" i="2"/>
  <c r="N293" i="2" s="1"/>
  <c r="M292" i="2"/>
  <c r="L292" i="2"/>
  <c r="K292" i="2"/>
  <c r="J292" i="2"/>
  <c r="I292" i="2"/>
  <c r="H292" i="2"/>
  <c r="N292" i="2" s="1"/>
  <c r="G292" i="2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M289" i="2"/>
  <c r="L289" i="2"/>
  <c r="K289" i="2"/>
  <c r="J289" i="2"/>
  <c r="I289" i="2"/>
  <c r="H289" i="2"/>
  <c r="N289" i="2" s="1"/>
  <c r="G289" i="2"/>
  <c r="M288" i="2"/>
  <c r="L288" i="2"/>
  <c r="K288" i="2"/>
  <c r="J288" i="2"/>
  <c r="I288" i="2"/>
  <c r="H288" i="2"/>
  <c r="N288" i="2" s="1"/>
  <c r="G288" i="2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M285" i="2"/>
  <c r="L285" i="2"/>
  <c r="K285" i="2"/>
  <c r="J285" i="2"/>
  <c r="I285" i="2"/>
  <c r="H285" i="2"/>
  <c r="N285" i="2" s="1"/>
  <c r="G285" i="2"/>
  <c r="M284" i="2"/>
  <c r="L284" i="2"/>
  <c r="K284" i="2"/>
  <c r="J284" i="2"/>
  <c r="I284" i="2"/>
  <c r="H284" i="2"/>
  <c r="N284" i="2" s="1"/>
  <c r="G284" i="2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M281" i="2"/>
  <c r="L281" i="2"/>
  <c r="K281" i="2"/>
  <c r="J281" i="2"/>
  <c r="I281" i="2"/>
  <c r="H281" i="2"/>
  <c r="N281" i="2" s="1"/>
  <c r="G281" i="2"/>
  <c r="M280" i="2"/>
  <c r="L280" i="2"/>
  <c r="K280" i="2"/>
  <c r="J280" i="2"/>
  <c r="I280" i="2"/>
  <c r="H280" i="2"/>
  <c r="N280" i="2" s="1"/>
  <c r="G280" i="2"/>
  <c r="L279" i="2"/>
  <c r="K279" i="2"/>
  <c r="J279" i="2"/>
  <c r="I279" i="2"/>
  <c r="H279" i="2"/>
  <c r="N279" i="2" s="1"/>
  <c r="G279" i="2"/>
  <c r="M279" i="2" s="1"/>
  <c r="L278" i="2"/>
  <c r="K278" i="2"/>
  <c r="J278" i="2"/>
  <c r="I278" i="2"/>
  <c r="H278" i="2"/>
  <c r="N278" i="2" s="1"/>
  <c r="G278" i="2"/>
  <c r="M278" i="2" s="1"/>
  <c r="M277" i="2"/>
  <c r="L277" i="2"/>
  <c r="K277" i="2"/>
  <c r="J277" i="2"/>
  <c r="I277" i="2"/>
  <c r="H277" i="2"/>
  <c r="N277" i="2" s="1"/>
  <c r="G277" i="2"/>
  <c r="L276" i="2"/>
  <c r="K276" i="2"/>
  <c r="J276" i="2"/>
  <c r="H276" i="2"/>
  <c r="N276" i="2" s="1"/>
  <c r="G276" i="2"/>
  <c r="M276" i="2" s="1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H272" i="2"/>
  <c r="N272" i="2" s="1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H270" i="2"/>
  <c r="N270" i="2" s="1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I265" i="2"/>
  <c r="H265" i="2"/>
  <c r="N265" i="2" s="1"/>
  <c r="G265" i="2"/>
  <c r="M265" i="2" s="1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L260" i="2"/>
  <c r="K260" i="2"/>
  <c r="J260" i="2"/>
  <c r="I260" i="2"/>
  <c r="H260" i="2"/>
  <c r="N260" i="2" s="1"/>
  <c r="G260" i="2"/>
  <c r="M260" i="2" s="1"/>
  <c r="L259" i="2"/>
  <c r="K259" i="2"/>
  <c r="J259" i="2"/>
  <c r="I259" i="2"/>
  <c r="H259" i="2"/>
  <c r="N259" i="2" s="1"/>
  <c r="G259" i="2"/>
  <c r="M259" i="2" s="1"/>
  <c r="L258" i="2"/>
  <c r="K258" i="2"/>
  <c r="J258" i="2"/>
  <c r="I258" i="2"/>
  <c r="H258" i="2"/>
  <c r="N258" i="2" s="1"/>
  <c r="G258" i="2"/>
  <c r="M258" i="2" s="1"/>
  <c r="L257" i="2"/>
  <c r="K257" i="2"/>
  <c r="J257" i="2"/>
  <c r="I257" i="2"/>
  <c r="H257" i="2"/>
  <c r="N257" i="2" s="1"/>
  <c r="G257" i="2"/>
  <c r="M257" i="2" s="1"/>
  <c r="L256" i="2"/>
  <c r="K256" i="2"/>
  <c r="J256" i="2"/>
  <c r="I256" i="2"/>
  <c r="H256" i="2"/>
  <c r="N256" i="2" s="1"/>
  <c r="G256" i="2"/>
  <c r="M256" i="2" s="1"/>
  <c r="L255" i="2"/>
  <c r="K255" i="2"/>
  <c r="J255" i="2"/>
  <c r="I255" i="2"/>
  <c r="H255" i="2"/>
  <c r="N255" i="2" s="1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M248" i="2"/>
  <c r="L248" i="2"/>
  <c r="K248" i="2"/>
  <c r="I248" i="2"/>
  <c r="H248" i="2"/>
  <c r="N248" i="2" s="1"/>
  <c r="G248" i="2"/>
  <c r="M247" i="2"/>
  <c r="L247" i="2"/>
  <c r="K247" i="2"/>
  <c r="J247" i="2"/>
  <c r="I247" i="2"/>
  <c r="H247" i="2"/>
  <c r="N247" i="2" s="1"/>
  <c r="G247" i="2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M244" i="2"/>
  <c r="L244" i="2"/>
  <c r="K244" i="2"/>
  <c r="J244" i="2"/>
  <c r="I244" i="2"/>
  <c r="H244" i="2"/>
  <c r="N244" i="2" s="1"/>
  <c r="G244" i="2"/>
  <c r="M243" i="2"/>
  <c r="L243" i="2"/>
  <c r="K243" i="2"/>
  <c r="J243" i="2"/>
  <c r="I243" i="2"/>
  <c r="H243" i="2"/>
  <c r="N243" i="2" s="1"/>
  <c r="G243" i="2"/>
  <c r="L242" i="2"/>
  <c r="K242" i="2"/>
  <c r="J242" i="2"/>
  <c r="I242" i="2"/>
  <c r="H242" i="2"/>
  <c r="N242" i="2" s="1"/>
  <c r="G242" i="2"/>
  <c r="M242" i="2" s="1"/>
  <c r="L241" i="2"/>
  <c r="K241" i="2"/>
  <c r="J241" i="2"/>
  <c r="I241" i="2"/>
  <c r="H241" i="2"/>
  <c r="N241" i="2" s="1"/>
  <c r="G241" i="2"/>
  <c r="M241" i="2" s="1"/>
  <c r="M240" i="2"/>
  <c r="L240" i="2"/>
  <c r="K240" i="2"/>
  <c r="J240" i="2"/>
  <c r="I240" i="2"/>
  <c r="H240" i="2"/>
  <c r="N240" i="2" s="1"/>
  <c r="G240" i="2"/>
  <c r="M239" i="2"/>
  <c r="L239" i="2"/>
  <c r="K239" i="2"/>
  <c r="J239" i="2"/>
  <c r="I239" i="2"/>
  <c r="H239" i="2"/>
  <c r="N239" i="2" s="1"/>
  <c r="G239" i="2"/>
  <c r="L238" i="2"/>
  <c r="K238" i="2"/>
  <c r="J238" i="2"/>
  <c r="I238" i="2"/>
  <c r="H238" i="2"/>
  <c r="N238" i="2" s="1"/>
  <c r="G238" i="2"/>
  <c r="M238" i="2" s="1"/>
  <c r="L237" i="2"/>
  <c r="K237" i="2"/>
  <c r="J237" i="2"/>
  <c r="I237" i="2"/>
  <c r="H237" i="2"/>
  <c r="N237" i="2" s="1"/>
  <c r="G237" i="2"/>
  <c r="M237" i="2" s="1"/>
  <c r="M236" i="2"/>
  <c r="L236" i="2"/>
  <c r="K236" i="2"/>
  <c r="J236" i="2"/>
  <c r="I236" i="2"/>
  <c r="H236" i="2"/>
  <c r="N236" i="2" s="1"/>
  <c r="G236" i="2"/>
  <c r="M235" i="2"/>
  <c r="L235" i="2"/>
  <c r="K235" i="2"/>
  <c r="J235" i="2"/>
  <c r="I235" i="2"/>
  <c r="H235" i="2"/>
  <c r="N235" i="2" s="1"/>
  <c r="G235" i="2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M232" i="2"/>
  <c r="L232" i="2"/>
  <c r="K232" i="2"/>
  <c r="J232" i="2"/>
  <c r="I232" i="2"/>
  <c r="H232" i="2"/>
  <c r="N232" i="2" s="1"/>
  <c r="G232" i="2"/>
  <c r="M231" i="2"/>
  <c r="L231" i="2"/>
  <c r="K231" i="2"/>
  <c r="J231" i="2"/>
  <c r="I231" i="2"/>
  <c r="H231" i="2"/>
  <c r="N231" i="2" s="1"/>
  <c r="G231" i="2"/>
  <c r="L230" i="2"/>
  <c r="K230" i="2"/>
  <c r="J230" i="2"/>
  <c r="I230" i="2"/>
  <c r="H230" i="2"/>
  <c r="N230" i="2" s="1"/>
  <c r="G230" i="2"/>
  <c r="M230" i="2" s="1"/>
  <c r="L229" i="2"/>
  <c r="K229" i="2"/>
  <c r="J229" i="2"/>
  <c r="I229" i="2"/>
  <c r="H229" i="2"/>
  <c r="N229" i="2" s="1"/>
  <c r="G229" i="2"/>
  <c r="M229" i="2" s="1"/>
  <c r="M228" i="2"/>
  <c r="L228" i="2"/>
  <c r="K228" i="2"/>
  <c r="J228" i="2"/>
  <c r="I228" i="2"/>
  <c r="H228" i="2"/>
  <c r="N228" i="2" s="1"/>
  <c r="G228" i="2"/>
  <c r="M227" i="2"/>
  <c r="L227" i="2"/>
  <c r="K227" i="2"/>
  <c r="J227" i="2"/>
  <c r="I227" i="2"/>
  <c r="H227" i="2"/>
  <c r="N227" i="2" s="1"/>
  <c r="G227" i="2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M224" i="2"/>
  <c r="L224" i="2"/>
  <c r="K224" i="2"/>
  <c r="J224" i="2"/>
  <c r="I224" i="2"/>
  <c r="H224" i="2"/>
  <c r="N224" i="2" s="1"/>
  <c r="G224" i="2"/>
  <c r="M223" i="2"/>
  <c r="L223" i="2"/>
  <c r="K223" i="2"/>
  <c r="J223" i="2"/>
  <c r="I223" i="2"/>
  <c r="H223" i="2"/>
  <c r="N223" i="2" s="1"/>
  <c r="G223" i="2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H221" i="2"/>
  <c r="N221" i="2" s="1"/>
  <c r="G221" i="2"/>
  <c r="M221" i="2" s="1"/>
  <c r="M220" i="2"/>
  <c r="L220" i="2"/>
  <c r="K220" i="2"/>
  <c r="J220" i="2"/>
  <c r="I220" i="2"/>
  <c r="H220" i="2"/>
  <c r="N220" i="2" s="1"/>
  <c r="G220" i="2"/>
  <c r="M219" i="2"/>
  <c r="L219" i="2"/>
  <c r="K219" i="2"/>
  <c r="J219" i="2"/>
  <c r="I219" i="2"/>
  <c r="H219" i="2"/>
  <c r="N219" i="2" s="1"/>
  <c r="G219" i="2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M216" i="2"/>
  <c r="L216" i="2"/>
  <c r="K216" i="2"/>
  <c r="J216" i="2"/>
  <c r="I216" i="2"/>
  <c r="H216" i="2"/>
  <c r="N216" i="2" s="1"/>
  <c r="G216" i="2"/>
  <c r="M215" i="2"/>
  <c r="L215" i="2"/>
  <c r="K215" i="2"/>
  <c r="J215" i="2"/>
  <c r="I215" i="2"/>
  <c r="H215" i="2"/>
  <c r="N215" i="2" s="1"/>
  <c r="G215" i="2"/>
  <c r="L214" i="2"/>
  <c r="K214" i="2"/>
  <c r="J214" i="2"/>
  <c r="I214" i="2"/>
  <c r="H214" i="2"/>
  <c r="N214" i="2" s="1"/>
  <c r="G214" i="2"/>
  <c r="M214" i="2" s="1"/>
  <c r="L213" i="2"/>
  <c r="K213" i="2"/>
  <c r="J213" i="2"/>
  <c r="I213" i="2"/>
  <c r="H213" i="2"/>
  <c r="N213" i="2" s="1"/>
  <c r="G213" i="2"/>
  <c r="M213" i="2" s="1"/>
  <c r="M212" i="2"/>
  <c r="L212" i="2"/>
  <c r="K212" i="2"/>
  <c r="J212" i="2"/>
  <c r="I212" i="2"/>
  <c r="H212" i="2"/>
  <c r="N212" i="2" s="1"/>
  <c r="G212" i="2"/>
  <c r="M211" i="2"/>
  <c r="L211" i="2"/>
  <c r="K211" i="2"/>
  <c r="J211" i="2"/>
  <c r="I211" i="2"/>
  <c r="H211" i="2"/>
  <c r="N211" i="2" s="1"/>
  <c r="G211" i="2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N209" i="2" s="1"/>
  <c r="G209" i="2"/>
  <c r="M209" i="2" s="1"/>
  <c r="M208" i="2"/>
  <c r="L208" i="2"/>
  <c r="K208" i="2"/>
  <c r="J208" i="2"/>
  <c r="I208" i="2"/>
  <c r="H208" i="2"/>
  <c r="N208" i="2" s="1"/>
  <c r="G208" i="2"/>
  <c r="M207" i="2"/>
  <c r="L207" i="2"/>
  <c r="K207" i="2"/>
  <c r="J207" i="2"/>
  <c r="I207" i="2"/>
  <c r="H207" i="2"/>
  <c r="N207" i="2" s="1"/>
  <c r="G207" i="2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M204" i="2"/>
  <c r="L204" i="2"/>
  <c r="K204" i="2"/>
  <c r="J204" i="2"/>
  <c r="I204" i="2"/>
  <c r="H204" i="2"/>
  <c r="N204" i="2" s="1"/>
  <c r="G204" i="2"/>
  <c r="L203" i="2"/>
  <c r="K203" i="2"/>
  <c r="J203" i="2"/>
  <c r="I203" i="2"/>
  <c r="H203" i="2"/>
  <c r="N203" i="2" s="1"/>
  <c r="N202" i="2"/>
  <c r="L202" i="2"/>
  <c r="K202" i="2"/>
  <c r="J202" i="2"/>
  <c r="I202" i="2"/>
  <c r="H202" i="2"/>
  <c r="G202" i="2"/>
  <c r="M202" i="2" s="1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N199" i="2"/>
  <c r="L199" i="2"/>
  <c r="K199" i="2"/>
  <c r="J199" i="2"/>
  <c r="I199" i="2"/>
  <c r="H199" i="2"/>
  <c r="G199" i="2"/>
  <c r="M199" i="2" s="1"/>
  <c r="N198" i="2"/>
  <c r="L198" i="2"/>
  <c r="K198" i="2"/>
  <c r="J198" i="2"/>
  <c r="I198" i="2"/>
  <c r="H198" i="2"/>
  <c r="G198" i="2"/>
  <c r="M198" i="2" s="1"/>
  <c r="L197" i="2"/>
  <c r="K197" i="2"/>
  <c r="J197" i="2"/>
  <c r="H197" i="2"/>
  <c r="N197" i="2" s="1"/>
  <c r="G197" i="2"/>
  <c r="L196" i="2"/>
  <c r="K196" i="2"/>
  <c r="J196" i="2"/>
  <c r="I196" i="2"/>
  <c r="H196" i="2"/>
  <c r="N196" i="2" s="1"/>
  <c r="G196" i="2"/>
  <c r="M196" i="2" s="1"/>
  <c r="L195" i="2"/>
  <c r="K195" i="2"/>
  <c r="I195" i="2"/>
  <c r="H195" i="2"/>
  <c r="N195" i="2" s="1"/>
  <c r="N194" i="2"/>
  <c r="L194" i="2"/>
  <c r="K194" i="2"/>
  <c r="J194" i="2"/>
  <c r="I194" i="2"/>
  <c r="H194" i="2"/>
  <c r="G194" i="2"/>
  <c r="M194" i="2" s="1"/>
  <c r="N193" i="2"/>
  <c r="L193" i="2"/>
  <c r="K193" i="2"/>
  <c r="J193" i="2"/>
  <c r="I193" i="2"/>
  <c r="H193" i="2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N190" i="2"/>
  <c r="L190" i="2"/>
  <c r="K190" i="2"/>
  <c r="J190" i="2"/>
  <c r="I190" i="2"/>
  <c r="H190" i="2"/>
  <c r="G190" i="2"/>
  <c r="M190" i="2" s="1"/>
  <c r="N189" i="2"/>
  <c r="L189" i="2"/>
  <c r="K189" i="2"/>
  <c r="J189" i="2"/>
  <c r="I189" i="2"/>
  <c r="H189" i="2"/>
  <c r="G189" i="2"/>
  <c r="M189" i="2" s="1"/>
  <c r="F188" i="2"/>
  <c r="J248" i="2" s="1"/>
  <c r="E188" i="2"/>
  <c r="I293" i="2" s="1"/>
  <c r="D188" i="2"/>
  <c r="H340" i="2" s="1"/>
  <c r="N340" i="2" s="1"/>
  <c r="C188" i="2"/>
  <c r="G293" i="2" s="1"/>
  <c r="M293" i="2" s="1"/>
  <c r="N180" i="2"/>
  <c r="L180" i="2"/>
  <c r="K180" i="2"/>
  <c r="J180" i="2"/>
  <c r="I180" i="2"/>
  <c r="H180" i="2"/>
  <c r="G180" i="2"/>
  <c r="M180" i="2" s="1"/>
  <c r="N179" i="2"/>
  <c r="L179" i="2"/>
  <c r="K179" i="2"/>
  <c r="J179" i="2"/>
  <c r="I179" i="2"/>
  <c r="H179" i="2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J177" i="2"/>
  <c r="I177" i="2"/>
  <c r="H177" i="2"/>
  <c r="N177" i="2" s="1"/>
  <c r="G177" i="2"/>
  <c r="M177" i="2" s="1"/>
  <c r="N176" i="2"/>
  <c r="L176" i="2"/>
  <c r="K176" i="2"/>
  <c r="J176" i="2"/>
  <c r="I176" i="2"/>
  <c r="H176" i="2"/>
  <c r="G176" i="2"/>
  <c r="M176" i="2" s="1"/>
  <c r="L175" i="2"/>
  <c r="K175" i="2"/>
  <c r="I175" i="2"/>
  <c r="H175" i="2"/>
  <c r="N175" i="2" s="1"/>
  <c r="G175" i="2"/>
  <c r="M175" i="2" s="1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M173" i="2" s="1"/>
  <c r="L172" i="2"/>
  <c r="K172" i="2"/>
  <c r="J172" i="2"/>
  <c r="I172" i="2"/>
  <c r="H172" i="2"/>
  <c r="N172" i="2" s="1"/>
  <c r="G172" i="2"/>
  <c r="M172" i="2" s="1"/>
  <c r="L171" i="2"/>
  <c r="K171" i="2"/>
  <c r="J171" i="2"/>
  <c r="I171" i="2"/>
  <c r="H171" i="2"/>
  <c r="N171" i="2" s="1"/>
  <c r="G171" i="2"/>
  <c r="M171" i="2" s="1"/>
  <c r="L170" i="2"/>
  <c r="K170" i="2"/>
  <c r="J170" i="2"/>
  <c r="I170" i="2"/>
  <c r="H170" i="2"/>
  <c r="N170" i="2" s="1"/>
  <c r="L169" i="2"/>
  <c r="K169" i="2"/>
  <c r="J169" i="2"/>
  <c r="I169" i="2"/>
  <c r="H169" i="2"/>
  <c r="N169" i="2" s="1"/>
  <c r="G169" i="2"/>
  <c r="M169" i="2" s="1"/>
  <c r="L168" i="2"/>
  <c r="K168" i="2"/>
  <c r="J168" i="2"/>
  <c r="I168" i="2"/>
  <c r="H168" i="2"/>
  <c r="N168" i="2" s="1"/>
  <c r="G168" i="2"/>
  <c r="M168" i="2" s="1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J151" i="2"/>
  <c r="I151" i="2"/>
  <c r="H151" i="2"/>
  <c r="N151" i="2" s="1"/>
  <c r="G151" i="2"/>
  <c r="M151" i="2" s="1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G148" i="2"/>
  <c r="M148" i="2" s="1"/>
  <c r="L147" i="2"/>
  <c r="K147" i="2"/>
  <c r="J147" i="2"/>
  <c r="I147" i="2"/>
  <c r="H147" i="2"/>
  <c r="N147" i="2" s="1"/>
  <c r="G147" i="2"/>
  <c r="M147" i="2" s="1"/>
  <c r="L146" i="2"/>
  <c r="K146" i="2"/>
  <c r="J146" i="2"/>
  <c r="I146" i="2"/>
  <c r="H146" i="2"/>
  <c r="N146" i="2" s="1"/>
  <c r="G146" i="2"/>
  <c r="M146" i="2" s="1"/>
  <c r="L145" i="2"/>
  <c r="K145" i="2"/>
  <c r="J145" i="2"/>
  <c r="G145" i="2"/>
  <c r="M145" i="2" s="1"/>
  <c r="L144" i="2"/>
  <c r="K144" i="2"/>
  <c r="J144" i="2"/>
  <c r="I144" i="2"/>
  <c r="H144" i="2"/>
  <c r="N144" i="2" s="1"/>
  <c r="G144" i="2"/>
  <c r="M144" i="2" s="1"/>
  <c r="L143" i="2"/>
  <c r="K143" i="2"/>
  <c r="J143" i="2"/>
  <c r="I143" i="2"/>
  <c r="H143" i="2"/>
  <c r="N143" i="2" s="1"/>
  <c r="G143" i="2"/>
  <c r="M143" i="2" s="1"/>
  <c r="L142" i="2"/>
  <c r="K142" i="2"/>
  <c r="J142" i="2"/>
  <c r="H142" i="2"/>
  <c r="N142" i="2" s="1"/>
  <c r="G142" i="2"/>
  <c r="M142" i="2" s="1"/>
  <c r="L141" i="2"/>
  <c r="K141" i="2"/>
  <c r="J141" i="2"/>
  <c r="I141" i="2"/>
  <c r="H141" i="2"/>
  <c r="N141" i="2" s="1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I139" i="2"/>
  <c r="H139" i="2"/>
  <c r="N139" i="2" s="1"/>
  <c r="G139" i="2"/>
  <c r="M139" i="2" s="1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G137" i="2"/>
  <c r="M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H134" i="2"/>
  <c r="N134" i="2" s="1"/>
  <c r="G134" i="2"/>
  <c r="M134" i="2" s="1"/>
  <c r="N133" i="2"/>
  <c r="L133" i="2"/>
  <c r="K133" i="2"/>
  <c r="J133" i="2"/>
  <c r="I133" i="2"/>
  <c r="H133" i="2"/>
  <c r="G133" i="2"/>
  <c r="M133" i="2" s="1"/>
  <c r="L132" i="2"/>
  <c r="K132" i="2"/>
  <c r="J132" i="2"/>
  <c r="I132" i="2"/>
  <c r="H132" i="2"/>
  <c r="N132" i="2" s="1"/>
  <c r="G132" i="2"/>
  <c r="M132" i="2" s="1"/>
  <c r="L131" i="2"/>
  <c r="K131" i="2"/>
  <c r="J131" i="2"/>
  <c r="I131" i="2"/>
  <c r="H131" i="2"/>
  <c r="N131" i="2" s="1"/>
  <c r="G131" i="2"/>
  <c r="M131" i="2" s="1"/>
  <c r="N130" i="2"/>
  <c r="L130" i="2"/>
  <c r="K130" i="2"/>
  <c r="J130" i="2"/>
  <c r="I130" i="2"/>
  <c r="H130" i="2"/>
  <c r="G130" i="2"/>
  <c r="M130" i="2" s="1"/>
  <c r="L129" i="2"/>
  <c r="K129" i="2"/>
  <c r="I129" i="2"/>
  <c r="H129" i="2"/>
  <c r="N129" i="2" s="1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H127" i="2"/>
  <c r="N127" i="2" s="1"/>
  <c r="G127" i="2"/>
  <c r="M127" i="2" s="1"/>
  <c r="L126" i="2"/>
  <c r="K126" i="2"/>
  <c r="J126" i="2"/>
  <c r="I126" i="2"/>
  <c r="H126" i="2"/>
  <c r="N126" i="2" s="1"/>
  <c r="G126" i="2"/>
  <c r="M126" i="2" s="1"/>
  <c r="L125" i="2"/>
  <c r="K125" i="2"/>
  <c r="J125" i="2"/>
  <c r="I125" i="2"/>
  <c r="H125" i="2"/>
  <c r="N125" i="2" s="1"/>
  <c r="G125" i="2"/>
  <c r="M125" i="2" s="1"/>
  <c r="L124" i="2"/>
  <c r="K124" i="2"/>
  <c r="J124" i="2"/>
  <c r="I124" i="2"/>
  <c r="H124" i="2"/>
  <c r="N124" i="2" s="1"/>
  <c r="G124" i="2"/>
  <c r="M124" i="2" s="1"/>
  <c r="M123" i="2"/>
  <c r="L123" i="2"/>
  <c r="K123" i="2"/>
  <c r="J123" i="2"/>
  <c r="I123" i="2"/>
  <c r="H123" i="2"/>
  <c r="N123" i="2" s="1"/>
  <c r="G123" i="2"/>
  <c r="M122" i="2"/>
  <c r="L122" i="2"/>
  <c r="K122" i="2"/>
  <c r="J122" i="2"/>
  <c r="I122" i="2"/>
  <c r="H122" i="2"/>
  <c r="N122" i="2" s="1"/>
  <c r="G122" i="2"/>
  <c r="M121" i="2"/>
  <c r="L121" i="2"/>
  <c r="K121" i="2"/>
  <c r="J121" i="2"/>
  <c r="I121" i="2"/>
  <c r="H121" i="2"/>
  <c r="N121" i="2" s="1"/>
  <c r="G121" i="2"/>
  <c r="M120" i="2"/>
  <c r="L120" i="2"/>
  <c r="K120" i="2"/>
  <c r="J120" i="2"/>
  <c r="I120" i="2"/>
  <c r="H120" i="2"/>
  <c r="N120" i="2" s="1"/>
  <c r="G120" i="2"/>
  <c r="M119" i="2"/>
  <c r="L119" i="2"/>
  <c r="K119" i="2"/>
  <c r="J119" i="2"/>
  <c r="I119" i="2"/>
  <c r="H119" i="2"/>
  <c r="N119" i="2" s="1"/>
  <c r="G119" i="2"/>
  <c r="M118" i="2"/>
  <c r="L118" i="2"/>
  <c r="K118" i="2"/>
  <c r="J118" i="2"/>
  <c r="I118" i="2"/>
  <c r="H118" i="2"/>
  <c r="N118" i="2" s="1"/>
  <c r="G118" i="2"/>
  <c r="M117" i="2"/>
  <c r="L117" i="2"/>
  <c r="K117" i="2"/>
  <c r="J117" i="2"/>
  <c r="I117" i="2"/>
  <c r="H117" i="2"/>
  <c r="N117" i="2" s="1"/>
  <c r="G117" i="2"/>
  <c r="M116" i="2"/>
  <c r="L116" i="2"/>
  <c r="K116" i="2"/>
  <c r="J116" i="2"/>
  <c r="I116" i="2"/>
  <c r="H116" i="2"/>
  <c r="N116" i="2" s="1"/>
  <c r="G116" i="2"/>
  <c r="L115" i="2"/>
  <c r="K115" i="2"/>
  <c r="I115" i="2"/>
  <c r="H115" i="2"/>
  <c r="N115" i="2" s="1"/>
  <c r="G115" i="2"/>
  <c r="M115" i="2" s="1"/>
  <c r="M114" i="2"/>
  <c r="L114" i="2"/>
  <c r="K114" i="2"/>
  <c r="J114" i="2"/>
  <c r="I114" i="2"/>
  <c r="H114" i="2"/>
  <c r="N114" i="2" s="1"/>
  <c r="G114" i="2"/>
  <c r="M113" i="2"/>
  <c r="L113" i="2"/>
  <c r="K113" i="2"/>
  <c r="J113" i="2"/>
  <c r="I113" i="2"/>
  <c r="H113" i="2"/>
  <c r="N113" i="2" s="1"/>
  <c r="G113" i="2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M110" i="2"/>
  <c r="L110" i="2"/>
  <c r="K110" i="2"/>
  <c r="J110" i="2"/>
  <c r="I110" i="2"/>
  <c r="H110" i="2"/>
  <c r="N110" i="2" s="1"/>
  <c r="G110" i="2"/>
  <c r="M109" i="2"/>
  <c r="L109" i="2"/>
  <c r="K109" i="2"/>
  <c r="J109" i="2"/>
  <c r="I109" i="2"/>
  <c r="H109" i="2"/>
  <c r="N109" i="2" s="1"/>
  <c r="G109" i="2"/>
  <c r="L108" i="2"/>
  <c r="K108" i="2"/>
  <c r="J108" i="2"/>
  <c r="I108" i="2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N104" i="2"/>
  <c r="L104" i="2"/>
  <c r="K104" i="2"/>
  <c r="J104" i="2"/>
  <c r="I104" i="2"/>
  <c r="H104" i="2"/>
  <c r="G104" i="2"/>
  <c r="M104" i="2" s="1"/>
  <c r="L103" i="2"/>
  <c r="K103" i="2"/>
  <c r="J103" i="2"/>
  <c r="I103" i="2"/>
  <c r="H103" i="2"/>
  <c r="N103" i="2" s="1"/>
  <c r="G103" i="2"/>
  <c r="M103" i="2" s="1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N100" i="2"/>
  <c r="L100" i="2"/>
  <c r="K100" i="2"/>
  <c r="J100" i="2"/>
  <c r="I100" i="2"/>
  <c r="H100" i="2"/>
  <c r="G100" i="2"/>
  <c r="M100" i="2" s="1"/>
  <c r="L99" i="2"/>
  <c r="K99" i="2"/>
  <c r="J99" i="2"/>
  <c r="I99" i="2"/>
  <c r="H99" i="2"/>
  <c r="N99" i="2" s="1"/>
  <c r="G99" i="2"/>
  <c r="M99" i="2" s="1"/>
  <c r="L98" i="2"/>
  <c r="K98" i="2"/>
  <c r="J98" i="2"/>
  <c r="I98" i="2"/>
  <c r="H98" i="2"/>
  <c r="N98" i="2" s="1"/>
  <c r="G98" i="2"/>
  <c r="M98" i="2" s="1"/>
  <c r="L97" i="2"/>
  <c r="K97" i="2"/>
  <c r="J97" i="2"/>
  <c r="I97" i="2"/>
  <c r="H97" i="2"/>
  <c r="N97" i="2" s="1"/>
  <c r="G97" i="2"/>
  <c r="M97" i="2" s="1"/>
  <c r="N96" i="2"/>
  <c r="L96" i="2"/>
  <c r="K96" i="2"/>
  <c r="J96" i="2"/>
  <c r="I96" i="2"/>
  <c r="H96" i="2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N92" i="2"/>
  <c r="L92" i="2"/>
  <c r="K92" i="2"/>
  <c r="J92" i="2"/>
  <c r="I92" i="2"/>
  <c r="H92" i="2"/>
  <c r="G92" i="2"/>
  <c r="M92" i="2" s="1"/>
  <c r="L91" i="2"/>
  <c r="K91" i="2"/>
  <c r="J91" i="2"/>
  <c r="I91" i="2"/>
  <c r="H91" i="2"/>
  <c r="N91" i="2" s="1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N88" i="2"/>
  <c r="L88" i="2"/>
  <c r="K88" i="2"/>
  <c r="J88" i="2"/>
  <c r="I88" i="2"/>
  <c r="H88" i="2"/>
  <c r="G88" i="2"/>
  <c r="M88" i="2" s="1"/>
  <c r="L87" i="2"/>
  <c r="K87" i="2"/>
  <c r="J87" i="2"/>
  <c r="I87" i="2"/>
  <c r="H87" i="2"/>
  <c r="N87" i="2" s="1"/>
  <c r="G87" i="2"/>
  <c r="M87" i="2" s="1"/>
  <c r="L86" i="2"/>
  <c r="K86" i="2"/>
  <c r="H86" i="2"/>
  <c r="N86" i="2" s="1"/>
  <c r="G86" i="2"/>
  <c r="M86" i="2" s="1"/>
  <c r="L85" i="2"/>
  <c r="K85" i="2"/>
  <c r="I85" i="2"/>
  <c r="H85" i="2"/>
  <c r="N85" i="2" s="1"/>
  <c r="G85" i="2"/>
  <c r="M85" i="2" s="1"/>
  <c r="L84" i="2"/>
  <c r="K84" i="2"/>
  <c r="J84" i="2"/>
  <c r="I84" i="2"/>
  <c r="H84" i="2"/>
  <c r="N84" i="2" s="1"/>
  <c r="G84" i="2"/>
  <c r="M84" i="2" s="1"/>
  <c r="L83" i="2"/>
  <c r="K83" i="2"/>
  <c r="J83" i="2"/>
  <c r="I83" i="2"/>
  <c r="H83" i="2"/>
  <c r="N83" i="2" s="1"/>
  <c r="G83" i="2"/>
  <c r="M83" i="2" s="1"/>
  <c r="L82" i="2"/>
  <c r="K82" i="2"/>
  <c r="J82" i="2"/>
  <c r="I82" i="2"/>
  <c r="H82" i="2"/>
  <c r="N82" i="2" s="1"/>
  <c r="F81" i="2"/>
  <c r="J175" i="2" s="1"/>
  <c r="E81" i="2"/>
  <c r="I142" i="2" s="1"/>
  <c r="D81" i="2"/>
  <c r="H145" i="2" s="1"/>
  <c r="N145" i="2" s="1"/>
  <c r="C81" i="2"/>
  <c r="G170" i="2" s="1"/>
  <c r="M170" i="2" s="1"/>
  <c r="M73" i="2"/>
  <c r="L73" i="2"/>
  <c r="K73" i="2"/>
  <c r="J73" i="2"/>
  <c r="I73" i="2"/>
  <c r="H73" i="2"/>
  <c r="N73" i="2" s="1"/>
  <c r="G73" i="2"/>
  <c r="N72" i="2"/>
  <c r="M72" i="2"/>
  <c r="L72" i="2"/>
  <c r="K72" i="2"/>
  <c r="J72" i="2"/>
  <c r="I72" i="2"/>
  <c r="H72" i="2"/>
  <c r="G72" i="2"/>
  <c r="N71" i="2"/>
  <c r="M71" i="2"/>
  <c r="L71" i="2"/>
  <c r="K71" i="2"/>
  <c r="J71" i="2"/>
  <c r="I71" i="2"/>
  <c r="H71" i="2"/>
  <c r="G71" i="2"/>
  <c r="N70" i="2"/>
  <c r="M70" i="2"/>
  <c r="L70" i="2"/>
  <c r="K70" i="2"/>
  <c r="J70" i="2"/>
  <c r="I70" i="2"/>
  <c r="H70" i="2"/>
  <c r="G70" i="2"/>
  <c r="N69" i="2"/>
  <c r="M69" i="2"/>
  <c r="L69" i="2"/>
  <c r="K69" i="2"/>
  <c r="J69" i="2"/>
  <c r="I69" i="2"/>
  <c r="H69" i="2"/>
  <c r="G69" i="2"/>
  <c r="N68" i="2"/>
  <c r="M68" i="2"/>
  <c r="L68" i="2"/>
  <c r="K68" i="2"/>
  <c r="J68" i="2"/>
  <c r="I68" i="2"/>
  <c r="H68" i="2"/>
  <c r="G68" i="2"/>
  <c r="N67" i="2"/>
  <c r="M67" i="2"/>
  <c r="L67" i="2"/>
  <c r="K67" i="2"/>
  <c r="J67" i="2"/>
  <c r="I67" i="2"/>
  <c r="H67" i="2"/>
  <c r="G67" i="2"/>
  <c r="N66" i="2"/>
  <c r="M66" i="2"/>
  <c r="L66" i="2"/>
  <c r="K66" i="2"/>
  <c r="J66" i="2"/>
  <c r="I66" i="2"/>
  <c r="H66" i="2"/>
  <c r="G66" i="2"/>
  <c r="N65" i="2"/>
  <c r="M65" i="2"/>
  <c r="L65" i="2"/>
  <c r="K65" i="2"/>
  <c r="J65" i="2"/>
  <c r="I65" i="2"/>
  <c r="H65" i="2"/>
  <c r="G65" i="2"/>
  <c r="N64" i="2"/>
  <c r="M64" i="2"/>
  <c r="L64" i="2"/>
  <c r="K64" i="2"/>
  <c r="J64" i="2"/>
  <c r="I64" i="2"/>
  <c r="H64" i="2"/>
  <c r="G64" i="2"/>
  <c r="N63" i="2"/>
  <c r="M63" i="2"/>
  <c r="L63" i="2"/>
  <c r="K63" i="2"/>
  <c r="J63" i="2"/>
  <c r="I63" i="2"/>
  <c r="H63" i="2"/>
  <c r="G63" i="2"/>
  <c r="N62" i="2"/>
  <c r="M62" i="2"/>
  <c r="L62" i="2"/>
  <c r="K62" i="2"/>
  <c r="J62" i="2"/>
  <c r="I62" i="2"/>
  <c r="H62" i="2"/>
  <c r="G62" i="2"/>
  <c r="N61" i="2"/>
  <c r="M61" i="2"/>
  <c r="L61" i="2"/>
  <c r="K61" i="2"/>
  <c r="J61" i="2"/>
  <c r="I61" i="2"/>
  <c r="H61" i="2"/>
  <c r="G61" i="2"/>
  <c r="N60" i="2"/>
  <c r="M60" i="2"/>
  <c r="L60" i="2"/>
  <c r="K60" i="2"/>
  <c r="J60" i="2"/>
  <c r="I60" i="2"/>
  <c r="H60" i="2"/>
  <c r="G60" i="2"/>
  <c r="N59" i="2"/>
  <c r="M59" i="2"/>
  <c r="L59" i="2"/>
  <c r="K59" i="2"/>
  <c r="J59" i="2"/>
  <c r="I59" i="2"/>
  <c r="H59" i="2"/>
  <c r="G59" i="2"/>
  <c r="N58" i="2"/>
  <c r="M58" i="2"/>
  <c r="L58" i="2"/>
  <c r="K58" i="2"/>
  <c r="J58" i="2"/>
  <c r="I58" i="2"/>
  <c r="H58" i="2"/>
  <c r="G58" i="2"/>
  <c r="N57" i="2"/>
  <c r="M57" i="2"/>
  <c r="L57" i="2"/>
  <c r="K57" i="2"/>
  <c r="J57" i="2"/>
  <c r="I57" i="2"/>
  <c r="H57" i="2"/>
  <c r="G57" i="2"/>
  <c r="N56" i="2"/>
  <c r="M56" i="2"/>
  <c r="L56" i="2"/>
  <c r="K56" i="2"/>
  <c r="J56" i="2"/>
  <c r="I56" i="2"/>
  <c r="H56" i="2"/>
  <c r="G56" i="2"/>
  <c r="L55" i="2"/>
  <c r="K55" i="2"/>
  <c r="I55" i="2"/>
  <c r="H55" i="2"/>
  <c r="N55" i="2" s="1"/>
  <c r="G55" i="2"/>
  <c r="M55" i="2" s="1"/>
  <c r="L54" i="2"/>
  <c r="K54" i="2"/>
  <c r="J54" i="2"/>
  <c r="I54" i="2"/>
  <c r="H54" i="2"/>
  <c r="N54" i="2" s="1"/>
  <c r="G54" i="2"/>
  <c r="M54" i="2" s="1"/>
  <c r="M53" i="2"/>
  <c r="L53" i="2"/>
  <c r="K53" i="2"/>
  <c r="J53" i="2"/>
  <c r="I53" i="2"/>
  <c r="H53" i="2"/>
  <c r="N53" i="2" s="1"/>
  <c r="G53" i="2"/>
  <c r="M52" i="2"/>
  <c r="L52" i="2"/>
  <c r="K52" i="2"/>
  <c r="J52" i="2"/>
  <c r="I52" i="2"/>
  <c r="H52" i="2"/>
  <c r="N52" i="2" s="1"/>
  <c r="G52" i="2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M49" i="2"/>
  <c r="L49" i="2"/>
  <c r="K49" i="2"/>
  <c r="J49" i="2"/>
  <c r="I49" i="2"/>
  <c r="H49" i="2"/>
  <c r="N49" i="2" s="1"/>
  <c r="G49" i="2"/>
  <c r="M48" i="2"/>
  <c r="L48" i="2"/>
  <c r="K48" i="2"/>
  <c r="J48" i="2"/>
  <c r="I48" i="2"/>
  <c r="H48" i="2"/>
  <c r="N48" i="2" s="1"/>
  <c r="G48" i="2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M45" i="2"/>
  <c r="L45" i="2"/>
  <c r="K45" i="2"/>
  <c r="J45" i="2"/>
  <c r="I45" i="2"/>
  <c r="H45" i="2"/>
  <c r="N45" i="2" s="1"/>
  <c r="G45" i="2"/>
  <c r="M44" i="2"/>
  <c r="L44" i="2"/>
  <c r="K44" i="2"/>
  <c r="J44" i="2"/>
  <c r="I44" i="2"/>
  <c r="H44" i="2"/>
  <c r="N44" i="2" s="1"/>
  <c r="G44" i="2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G42" i="2"/>
  <c r="M42" i="2" s="1"/>
  <c r="M41" i="2"/>
  <c r="L41" i="2"/>
  <c r="K41" i="2"/>
  <c r="J41" i="2"/>
  <c r="I41" i="2"/>
  <c r="H41" i="2"/>
  <c r="N41" i="2" s="1"/>
  <c r="G41" i="2"/>
  <c r="M40" i="2"/>
  <c r="L40" i="2"/>
  <c r="K40" i="2"/>
  <c r="J40" i="2"/>
  <c r="I40" i="2"/>
  <c r="H40" i="2"/>
  <c r="N40" i="2" s="1"/>
  <c r="G40" i="2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M37" i="2"/>
  <c r="L37" i="2"/>
  <c r="K37" i="2"/>
  <c r="J37" i="2"/>
  <c r="I37" i="2"/>
  <c r="H37" i="2"/>
  <c r="N37" i="2" s="1"/>
  <c r="G37" i="2"/>
  <c r="M36" i="2"/>
  <c r="L36" i="2"/>
  <c r="K36" i="2"/>
  <c r="J36" i="2"/>
  <c r="I36" i="2"/>
  <c r="H36" i="2"/>
  <c r="N36" i="2" s="1"/>
  <c r="G36" i="2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M33" i="2"/>
  <c r="L33" i="2"/>
  <c r="K33" i="2"/>
  <c r="J33" i="2"/>
  <c r="I33" i="2"/>
  <c r="H33" i="2"/>
  <c r="N33" i="2" s="1"/>
  <c r="G33" i="2"/>
  <c r="M32" i="2"/>
  <c r="L32" i="2"/>
  <c r="K32" i="2"/>
  <c r="J32" i="2"/>
  <c r="I32" i="2"/>
  <c r="H32" i="2"/>
  <c r="N32" i="2" s="1"/>
  <c r="G32" i="2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M29" i="2"/>
  <c r="L29" i="2"/>
  <c r="K29" i="2"/>
  <c r="J29" i="2"/>
  <c r="I29" i="2"/>
  <c r="H29" i="2"/>
  <c r="N29" i="2" s="1"/>
  <c r="G29" i="2"/>
  <c r="M28" i="2"/>
  <c r="L28" i="2"/>
  <c r="K28" i="2"/>
  <c r="J28" i="2"/>
  <c r="I28" i="2"/>
  <c r="H28" i="2"/>
  <c r="N28" i="2" s="1"/>
  <c r="G28" i="2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M25" i="2"/>
  <c r="L25" i="2"/>
  <c r="K25" i="2"/>
  <c r="J25" i="2"/>
  <c r="I25" i="2"/>
  <c r="H25" i="2"/>
  <c r="N25" i="2" s="1"/>
  <c r="G25" i="2"/>
  <c r="M24" i="2"/>
  <c r="L24" i="2"/>
  <c r="K24" i="2"/>
  <c r="J24" i="2"/>
  <c r="I24" i="2"/>
  <c r="H24" i="2"/>
  <c r="N24" i="2" s="1"/>
  <c r="G24" i="2"/>
  <c r="L23" i="2"/>
  <c r="K23" i="2"/>
  <c r="J23" i="2"/>
  <c r="I23" i="2"/>
  <c r="H23" i="2"/>
  <c r="N23" i="2" s="1"/>
  <c r="G23" i="2"/>
  <c r="M23" i="2" s="1"/>
  <c r="F22" i="2"/>
  <c r="J22" i="2" s="1"/>
  <c r="E22" i="2"/>
  <c r="I22" i="2" s="1"/>
  <c r="D22" i="2"/>
  <c r="L22" i="2" s="1"/>
  <c r="C22" i="2"/>
  <c r="F14" i="2"/>
  <c r="E14" i="2"/>
  <c r="D14" i="2"/>
  <c r="E13" i="2"/>
  <c r="D13" i="2"/>
  <c r="E12" i="2"/>
  <c r="D12" i="2"/>
  <c r="D11" i="2"/>
  <c r="C11" i="2"/>
  <c r="F10" i="2"/>
  <c r="E10" i="2"/>
  <c r="D10" i="2"/>
  <c r="L10" i="2" s="1"/>
  <c r="C10" i="2"/>
  <c r="D9" i="2"/>
  <c r="L640" i="1"/>
  <c r="K640" i="1"/>
  <c r="L639" i="1"/>
  <c r="K639" i="1"/>
  <c r="L638" i="1"/>
  <c r="K638" i="1"/>
  <c r="L637" i="1"/>
  <c r="K637" i="1"/>
  <c r="L636" i="1"/>
  <c r="K636" i="1"/>
  <c r="L635" i="1"/>
  <c r="K635" i="1"/>
  <c r="I635" i="1"/>
  <c r="G635" i="1"/>
  <c r="M635" i="1" s="1"/>
  <c r="L634" i="1"/>
  <c r="K634" i="1"/>
  <c r="H634" i="1"/>
  <c r="N634" i="1" s="1"/>
  <c r="G634" i="1"/>
  <c r="M634" i="1" s="1"/>
  <c r="L633" i="1"/>
  <c r="K633" i="1"/>
  <c r="L632" i="1"/>
  <c r="K632" i="1"/>
  <c r="L631" i="1"/>
  <c r="K631" i="1"/>
  <c r="L630" i="1"/>
  <c r="K630" i="1"/>
  <c r="L629" i="1"/>
  <c r="K629" i="1"/>
  <c r="L628" i="1"/>
  <c r="K628" i="1"/>
  <c r="L627" i="1"/>
  <c r="K627" i="1"/>
  <c r="L626" i="1"/>
  <c r="K626" i="1"/>
  <c r="I626" i="1"/>
  <c r="L625" i="1"/>
  <c r="K625" i="1"/>
  <c r="L624" i="1"/>
  <c r="K624" i="1"/>
  <c r="I624" i="1"/>
  <c r="G624" i="1"/>
  <c r="M624" i="1" s="1"/>
  <c r="L623" i="1"/>
  <c r="K623" i="1"/>
  <c r="L622" i="1"/>
  <c r="K622" i="1"/>
  <c r="L621" i="1"/>
  <c r="K621" i="1"/>
  <c r="L620" i="1"/>
  <c r="K620" i="1"/>
  <c r="L619" i="1"/>
  <c r="K619" i="1"/>
  <c r="L618" i="1"/>
  <c r="K618" i="1"/>
  <c r="L617" i="1"/>
  <c r="K617" i="1"/>
  <c r="L616" i="1"/>
  <c r="K616" i="1"/>
  <c r="L615" i="1"/>
  <c r="K615" i="1"/>
  <c r="L614" i="1"/>
  <c r="K614" i="1"/>
  <c r="L613" i="1"/>
  <c r="K613" i="1"/>
  <c r="F612" i="1"/>
  <c r="J639" i="1" s="1"/>
  <c r="E612" i="1"/>
  <c r="I639" i="1" s="1"/>
  <c r="D612" i="1"/>
  <c r="H640" i="1" s="1"/>
  <c r="N640" i="1" s="1"/>
  <c r="C612" i="1"/>
  <c r="G640" i="1" s="1"/>
  <c r="M640" i="1" s="1"/>
  <c r="L604" i="1"/>
  <c r="K604" i="1"/>
  <c r="J604" i="1"/>
  <c r="L603" i="1"/>
  <c r="K603" i="1"/>
  <c r="J603" i="1"/>
  <c r="I603" i="1"/>
  <c r="G603" i="1"/>
  <c r="M603" i="1" s="1"/>
  <c r="L602" i="1"/>
  <c r="K602" i="1"/>
  <c r="I602" i="1"/>
  <c r="L601" i="1"/>
  <c r="K601" i="1"/>
  <c r="J601" i="1"/>
  <c r="I601" i="1"/>
  <c r="L600" i="1"/>
  <c r="K600" i="1"/>
  <c r="I600" i="1"/>
  <c r="L599" i="1"/>
  <c r="K599" i="1"/>
  <c r="L598" i="1"/>
  <c r="K598" i="1"/>
  <c r="I598" i="1"/>
  <c r="L597" i="1"/>
  <c r="K597" i="1"/>
  <c r="L596" i="1"/>
  <c r="K596" i="1"/>
  <c r="L595" i="1"/>
  <c r="K595" i="1"/>
  <c r="L594" i="1"/>
  <c r="K594" i="1"/>
  <c r="I594" i="1"/>
  <c r="L593" i="1"/>
  <c r="K593" i="1"/>
  <c r="J593" i="1"/>
  <c r="I593" i="1"/>
  <c r="L592" i="1"/>
  <c r="K592" i="1"/>
  <c r="G592" i="1"/>
  <c r="M592" i="1" s="1"/>
  <c r="L591" i="1"/>
  <c r="K591" i="1"/>
  <c r="L590" i="1"/>
  <c r="K590" i="1"/>
  <c r="L589" i="1"/>
  <c r="K589" i="1"/>
  <c r="L588" i="1"/>
  <c r="K588" i="1"/>
  <c r="L587" i="1"/>
  <c r="K587" i="1"/>
  <c r="J587" i="1"/>
  <c r="I587" i="1"/>
  <c r="G587" i="1"/>
  <c r="M587" i="1" s="1"/>
  <c r="L586" i="1"/>
  <c r="K586" i="1"/>
  <c r="H586" i="1"/>
  <c r="N586" i="1" s="1"/>
  <c r="G586" i="1"/>
  <c r="M586" i="1" s="1"/>
  <c r="L585" i="1"/>
  <c r="K585" i="1"/>
  <c r="L584" i="1"/>
  <c r="K584" i="1"/>
  <c r="L583" i="1"/>
  <c r="K583" i="1"/>
  <c r="L582" i="1"/>
  <c r="K582" i="1"/>
  <c r="J582" i="1"/>
  <c r="I582" i="1"/>
  <c r="G582" i="1"/>
  <c r="M582" i="1" s="1"/>
  <c r="L581" i="1"/>
  <c r="K581" i="1"/>
  <c r="I581" i="1"/>
  <c r="L580" i="1"/>
  <c r="K580" i="1"/>
  <c r="I580" i="1"/>
  <c r="G580" i="1"/>
  <c r="M580" i="1" s="1"/>
  <c r="L579" i="1"/>
  <c r="K579" i="1"/>
  <c r="G579" i="1"/>
  <c r="L578" i="1"/>
  <c r="K578" i="1"/>
  <c r="L577" i="1"/>
  <c r="K577" i="1"/>
  <c r="L576" i="1"/>
  <c r="K576" i="1"/>
  <c r="J576" i="1"/>
  <c r="I576" i="1"/>
  <c r="L575" i="1"/>
  <c r="K575" i="1"/>
  <c r="M575" i="1" s="1"/>
  <c r="G575" i="1"/>
  <c r="L574" i="1"/>
  <c r="K574" i="1"/>
  <c r="L573" i="1"/>
  <c r="K573" i="1"/>
  <c r="L572" i="1"/>
  <c r="K572" i="1"/>
  <c r="L571" i="1"/>
  <c r="K571" i="1"/>
  <c r="L570" i="1"/>
  <c r="K570" i="1"/>
  <c r="G570" i="1"/>
  <c r="L569" i="1"/>
  <c r="K569" i="1"/>
  <c r="L568" i="1"/>
  <c r="K568" i="1"/>
  <c r="L567" i="1"/>
  <c r="K567" i="1"/>
  <c r="L566" i="1"/>
  <c r="K566" i="1"/>
  <c r="L565" i="1"/>
  <c r="K565" i="1"/>
  <c r="I565" i="1"/>
  <c r="L564" i="1"/>
  <c r="K564" i="1"/>
  <c r="L563" i="1"/>
  <c r="K563" i="1"/>
  <c r="L562" i="1"/>
  <c r="K562" i="1"/>
  <c r="G562" i="1"/>
  <c r="M562" i="1" s="1"/>
  <c r="L561" i="1"/>
  <c r="K561" i="1"/>
  <c r="L560" i="1"/>
  <c r="K560" i="1"/>
  <c r="I560" i="1"/>
  <c r="G560" i="1"/>
  <c r="M560" i="1" s="1"/>
  <c r="L559" i="1"/>
  <c r="K559" i="1"/>
  <c r="L558" i="1"/>
  <c r="K558" i="1"/>
  <c r="L557" i="1"/>
  <c r="K557" i="1"/>
  <c r="I557" i="1"/>
  <c r="L556" i="1"/>
  <c r="K556" i="1"/>
  <c r="J556" i="1"/>
  <c r="I556" i="1"/>
  <c r="L555" i="1"/>
  <c r="K555" i="1"/>
  <c r="I555" i="1"/>
  <c r="G555" i="1"/>
  <c r="M555" i="1" s="1"/>
  <c r="L554" i="1"/>
  <c r="K554" i="1"/>
  <c r="I554" i="1"/>
  <c r="G554" i="1"/>
  <c r="M554" i="1" s="1"/>
  <c r="L553" i="1"/>
  <c r="K553" i="1"/>
  <c r="G553" i="1"/>
  <c r="M553" i="1" s="1"/>
  <c r="L552" i="1"/>
  <c r="K552" i="1"/>
  <c r="L551" i="1"/>
  <c r="K551" i="1"/>
  <c r="G551" i="1"/>
  <c r="M551" i="1" s="1"/>
  <c r="L550" i="1"/>
  <c r="K550" i="1"/>
  <c r="L549" i="1"/>
  <c r="K549" i="1"/>
  <c r="G549" i="1"/>
  <c r="M549" i="1" s="1"/>
  <c r="L548" i="1"/>
  <c r="K548" i="1"/>
  <c r="L547" i="1"/>
  <c r="K547" i="1"/>
  <c r="H547" i="1"/>
  <c r="L546" i="1"/>
  <c r="K546" i="1"/>
  <c r="L545" i="1"/>
  <c r="K545" i="1"/>
  <c r="L544" i="1"/>
  <c r="K544" i="1"/>
  <c r="L543" i="1"/>
  <c r="K543" i="1"/>
  <c r="L542" i="1"/>
  <c r="K542" i="1"/>
  <c r="J542" i="1"/>
  <c r="I542" i="1"/>
  <c r="L541" i="1"/>
  <c r="K541" i="1"/>
  <c r="L540" i="1"/>
  <c r="K540" i="1"/>
  <c r="L539" i="1"/>
  <c r="K539" i="1"/>
  <c r="L538" i="1"/>
  <c r="K538" i="1"/>
  <c r="L537" i="1"/>
  <c r="K537" i="1"/>
  <c r="L536" i="1"/>
  <c r="K536" i="1"/>
  <c r="L535" i="1"/>
  <c r="K535" i="1"/>
  <c r="L534" i="1"/>
  <c r="K534" i="1"/>
  <c r="G534" i="1"/>
  <c r="M534" i="1" s="1"/>
  <c r="L533" i="1"/>
  <c r="K533" i="1"/>
  <c r="L532" i="1"/>
  <c r="K532" i="1"/>
  <c r="J532" i="1"/>
  <c r="H532" i="1"/>
  <c r="N532" i="1" s="1"/>
  <c r="M531" i="1"/>
  <c r="L531" i="1"/>
  <c r="K531" i="1"/>
  <c r="G531" i="1"/>
  <c r="L530" i="1"/>
  <c r="K530" i="1"/>
  <c r="L529" i="1"/>
  <c r="K529" i="1"/>
  <c r="H529" i="1"/>
  <c r="N529" i="1" s="1"/>
  <c r="G529" i="1"/>
  <c r="M529" i="1" s="1"/>
  <c r="L528" i="1"/>
  <c r="K528" i="1"/>
  <c r="L527" i="1"/>
  <c r="K527" i="1"/>
  <c r="I527" i="1"/>
  <c r="L526" i="1"/>
  <c r="K526" i="1"/>
  <c r="L525" i="1"/>
  <c r="K525" i="1"/>
  <c r="L524" i="1"/>
  <c r="K524" i="1"/>
  <c r="I524" i="1"/>
  <c r="L523" i="1"/>
  <c r="K523" i="1"/>
  <c r="L522" i="1"/>
  <c r="K522" i="1"/>
  <c r="L521" i="1"/>
  <c r="K521" i="1"/>
  <c r="I521" i="1"/>
  <c r="H521" i="1"/>
  <c r="N521" i="1" s="1"/>
  <c r="L520" i="1"/>
  <c r="K520" i="1"/>
  <c r="G520" i="1"/>
  <c r="M520" i="1" s="1"/>
  <c r="L519" i="1"/>
  <c r="K519" i="1"/>
  <c r="I519" i="1"/>
  <c r="G519" i="1"/>
  <c r="M519" i="1" s="1"/>
  <c r="L518" i="1"/>
  <c r="K518" i="1"/>
  <c r="L517" i="1"/>
  <c r="K517" i="1"/>
  <c r="L516" i="1"/>
  <c r="K516" i="1"/>
  <c r="L515" i="1"/>
  <c r="K515" i="1"/>
  <c r="I515" i="1"/>
  <c r="G515" i="1"/>
  <c r="M515" i="1" s="1"/>
  <c r="L514" i="1"/>
  <c r="K514" i="1"/>
  <c r="L513" i="1"/>
  <c r="K513" i="1"/>
  <c r="G513" i="1"/>
  <c r="M513" i="1" s="1"/>
  <c r="L512" i="1"/>
  <c r="K512" i="1"/>
  <c r="L511" i="1"/>
  <c r="K511" i="1"/>
  <c r="L510" i="1"/>
  <c r="K510" i="1"/>
  <c r="I510" i="1"/>
  <c r="L509" i="1"/>
  <c r="K509" i="1"/>
  <c r="L508" i="1"/>
  <c r="K508" i="1"/>
  <c r="L507" i="1"/>
  <c r="K507" i="1"/>
  <c r="L506" i="1"/>
  <c r="K506" i="1"/>
  <c r="L505" i="1"/>
  <c r="K505" i="1"/>
  <c r="I505" i="1"/>
  <c r="L504" i="1"/>
  <c r="K504" i="1"/>
  <c r="L503" i="1"/>
  <c r="K503" i="1"/>
  <c r="I503" i="1"/>
  <c r="L502" i="1"/>
  <c r="K502" i="1"/>
  <c r="I502" i="1"/>
  <c r="H502" i="1"/>
  <c r="N502" i="1" s="1"/>
  <c r="G502" i="1"/>
  <c r="M502" i="1" s="1"/>
  <c r="L501" i="1"/>
  <c r="K501" i="1"/>
  <c r="I501" i="1"/>
  <c r="M500" i="1"/>
  <c r="L500" i="1"/>
  <c r="K500" i="1"/>
  <c r="G500" i="1"/>
  <c r="L499" i="1"/>
  <c r="K499" i="1"/>
  <c r="L498" i="1"/>
  <c r="K498" i="1"/>
  <c r="L497" i="1"/>
  <c r="K497" i="1"/>
  <c r="L496" i="1"/>
  <c r="K496" i="1"/>
  <c r="I496" i="1"/>
  <c r="G496" i="1"/>
  <c r="M496" i="1" s="1"/>
  <c r="M495" i="1"/>
  <c r="L495" i="1"/>
  <c r="K495" i="1"/>
  <c r="G495" i="1"/>
  <c r="L494" i="1"/>
  <c r="K494" i="1"/>
  <c r="L493" i="1"/>
  <c r="K493" i="1"/>
  <c r="L492" i="1"/>
  <c r="K492" i="1"/>
  <c r="I492" i="1"/>
  <c r="G492" i="1"/>
  <c r="M492" i="1" s="1"/>
  <c r="L491" i="1"/>
  <c r="K491" i="1"/>
  <c r="I491" i="1"/>
  <c r="L490" i="1"/>
  <c r="K490" i="1"/>
  <c r="G490" i="1"/>
  <c r="M490" i="1" s="1"/>
  <c r="L489" i="1"/>
  <c r="K489" i="1"/>
  <c r="L488" i="1"/>
  <c r="K488" i="1"/>
  <c r="I488" i="1"/>
  <c r="G488" i="1"/>
  <c r="M488" i="1" s="1"/>
  <c r="L487" i="1"/>
  <c r="K487" i="1"/>
  <c r="L486" i="1"/>
  <c r="K486" i="1"/>
  <c r="L485" i="1"/>
  <c r="K485" i="1"/>
  <c r="L484" i="1"/>
  <c r="K484" i="1"/>
  <c r="L483" i="1"/>
  <c r="K483" i="1"/>
  <c r="L482" i="1"/>
  <c r="K482" i="1"/>
  <c r="I482" i="1"/>
  <c r="H482" i="1"/>
  <c r="N482" i="1" s="1"/>
  <c r="G482" i="1"/>
  <c r="M482" i="1" s="1"/>
  <c r="L481" i="1"/>
  <c r="K481" i="1"/>
  <c r="L480" i="1"/>
  <c r="K480" i="1"/>
  <c r="L479" i="1"/>
  <c r="K479" i="1"/>
  <c r="L478" i="1"/>
  <c r="K478" i="1"/>
  <c r="L477" i="1"/>
  <c r="K477" i="1"/>
  <c r="I477" i="1"/>
  <c r="L476" i="1"/>
  <c r="K476" i="1"/>
  <c r="L475" i="1"/>
  <c r="K475" i="1"/>
  <c r="J475" i="1"/>
  <c r="I475" i="1"/>
  <c r="L474" i="1"/>
  <c r="K474" i="1"/>
  <c r="J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L467" i="1"/>
  <c r="K467" i="1"/>
  <c r="I467" i="1"/>
  <c r="L466" i="1"/>
  <c r="K466" i="1"/>
  <c r="G466" i="1"/>
  <c r="M466" i="1" s="1"/>
  <c r="L465" i="1"/>
  <c r="K465" i="1"/>
  <c r="I465" i="1"/>
  <c r="G465" i="1"/>
  <c r="M465" i="1" s="1"/>
  <c r="L464" i="1"/>
  <c r="K464" i="1"/>
  <c r="L463" i="1"/>
  <c r="K463" i="1"/>
  <c r="I463" i="1"/>
  <c r="L462" i="1"/>
  <c r="K462" i="1"/>
  <c r="L461" i="1"/>
  <c r="K461" i="1"/>
  <c r="I461" i="1"/>
  <c r="L460" i="1"/>
  <c r="K460" i="1"/>
  <c r="L459" i="1"/>
  <c r="K459" i="1"/>
  <c r="L458" i="1"/>
  <c r="K458" i="1"/>
  <c r="H458" i="1"/>
  <c r="N458" i="1" s="1"/>
  <c r="G458" i="1"/>
  <c r="M458" i="1" s="1"/>
  <c r="L457" i="1"/>
  <c r="K457" i="1"/>
  <c r="H457" i="1"/>
  <c r="N457" i="1" s="1"/>
  <c r="G457" i="1"/>
  <c r="M457" i="1" s="1"/>
  <c r="L456" i="1"/>
  <c r="K456" i="1"/>
  <c r="L455" i="1"/>
  <c r="K455" i="1"/>
  <c r="L454" i="1"/>
  <c r="K454" i="1"/>
  <c r="L453" i="1"/>
  <c r="K453" i="1"/>
  <c r="J453" i="1"/>
  <c r="H453" i="1"/>
  <c r="N453" i="1" s="1"/>
  <c r="L452" i="1"/>
  <c r="K452" i="1"/>
  <c r="L451" i="1"/>
  <c r="K451" i="1"/>
  <c r="L450" i="1"/>
  <c r="K450" i="1"/>
  <c r="L449" i="1"/>
  <c r="K449" i="1"/>
  <c r="L448" i="1"/>
  <c r="K448" i="1"/>
  <c r="L447" i="1"/>
  <c r="K447" i="1"/>
  <c r="L446" i="1"/>
  <c r="K446" i="1"/>
  <c r="L445" i="1"/>
  <c r="K445" i="1"/>
  <c r="L444" i="1"/>
  <c r="K444" i="1"/>
  <c r="G444" i="1"/>
  <c r="M444" i="1" s="1"/>
  <c r="L443" i="1"/>
  <c r="K443" i="1"/>
  <c r="L442" i="1"/>
  <c r="K442" i="1"/>
  <c r="L441" i="1"/>
  <c r="K441" i="1"/>
  <c r="J441" i="1"/>
  <c r="I441" i="1"/>
  <c r="L440" i="1"/>
  <c r="K440" i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L431" i="1"/>
  <c r="K431" i="1"/>
  <c r="I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L424" i="1"/>
  <c r="K424" i="1"/>
  <c r="L423" i="1"/>
  <c r="K423" i="1"/>
  <c r="L422" i="1"/>
  <c r="K422" i="1"/>
  <c r="L421" i="1"/>
  <c r="K421" i="1"/>
  <c r="L420" i="1"/>
  <c r="K420" i="1"/>
  <c r="L419" i="1"/>
  <c r="K419" i="1"/>
  <c r="L418" i="1"/>
  <c r="K418" i="1"/>
  <c r="I418" i="1"/>
  <c r="H418" i="1"/>
  <c r="N418" i="1" s="1"/>
  <c r="G418" i="1"/>
  <c r="M418" i="1" s="1"/>
  <c r="L417" i="1"/>
  <c r="K417" i="1"/>
  <c r="H417" i="1"/>
  <c r="N417" i="1" s="1"/>
  <c r="G417" i="1"/>
  <c r="M417" i="1" s="1"/>
  <c r="L416" i="1"/>
  <c r="K416" i="1"/>
  <c r="L415" i="1"/>
  <c r="K415" i="1"/>
  <c r="L414" i="1"/>
  <c r="K414" i="1"/>
  <c r="I414" i="1"/>
  <c r="L413" i="1"/>
  <c r="K413" i="1"/>
  <c r="L412" i="1"/>
  <c r="K412" i="1"/>
  <c r="L411" i="1"/>
  <c r="K411" i="1"/>
  <c r="I411" i="1"/>
  <c r="L410" i="1"/>
  <c r="K410" i="1"/>
  <c r="L409" i="1"/>
  <c r="K409" i="1"/>
  <c r="L408" i="1"/>
  <c r="K408" i="1"/>
  <c r="L407" i="1"/>
  <c r="K407" i="1"/>
  <c r="L406" i="1"/>
  <c r="K406" i="1"/>
  <c r="L405" i="1"/>
  <c r="K405" i="1"/>
  <c r="L404" i="1"/>
  <c r="K404" i="1"/>
  <c r="L403" i="1"/>
  <c r="K403" i="1"/>
  <c r="J403" i="1"/>
  <c r="I403" i="1"/>
  <c r="L402" i="1"/>
  <c r="K402" i="1"/>
  <c r="L401" i="1"/>
  <c r="K401" i="1"/>
  <c r="L400" i="1"/>
  <c r="K400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L392" i="1"/>
  <c r="K392" i="1"/>
  <c r="L391" i="1"/>
  <c r="K391" i="1"/>
  <c r="L390" i="1"/>
  <c r="K390" i="1"/>
  <c r="L389" i="1"/>
  <c r="K389" i="1"/>
  <c r="L388" i="1"/>
  <c r="K388" i="1"/>
  <c r="L387" i="1"/>
  <c r="K387" i="1"/>
  <c r="L386" i="1"/>
  <c r="K386" i="1"/>
  <c r="L385" i="1"/>
  <c r="K385" i="1"/>
  <c r="H385" i="1"/>
  <c r="N385" i="1" s="1"/>
  <c r="L384" i="1"/>
  <c r="K384" i="1"/>
  <c r="L383" i="1"/>
  <c r="K383" i="1"/>
  <c r="L382" i="1"/>
  <c r="K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M375" i="1"/>
  <c r="L375" i="1"/>
  <c r="K375" i="1"/>
  <c r="J375" i="1"/>
  <c r="I375" i="1"/>
  <c r="G375" i="1"/>
  <c r="L374" i="1"/>
  <c r="K374" i="1"/>
  <c r="L373" i="1"/>
  <c r="K373" i="1"/>
  <c r="L372" i="1"/>
  <c r="K372" i="1"/>
  <c r="F371" i="1"/>
  <c r="J600" i="1" s="1"/>
  <c r="E371" i="1"/>
  <c r="D371" i="1"/>
  <c r="H604" i="1" s="1"/>
  <c r="N604" i="1" s="1"/>
  <c r="C371" i="1"/>
  <c r="G604" i="1" s="1"/>
  <c r="M604" i="1" s="1"/>
  <c r="L363" i="1"/>
  <c r="K363" i="1"/>
  <c r="L362" i="1"/>
  <c r="K362" i="1"/>
  <c r="L361" i="1"/>
  <c r="K361" i="1"/>
  <c r="L360" i="1"/>
  <c r="K360" i="1"/>
  <c r="L359" i="1"/>
  <c r="K359" i="1"/>
  <c r="I359" i="1"/>
  <c r="L358" i="1"/>
  <c r="K358" i="1"/>
  <c r="I358" i="1"/>
  <c r="G358" i="1"/>
  <c r="M358" i="1" s="1"/>
  <c r="L357" i="1"/>
  <c r="K357" i="1"/>
  <c r="J357" i="1"/>
  <c r="I357" i="1"/>
  <c r="L356" i="1"/>
  <c r="K356" i="1"/>
  <c r="L355" i="1"/>
  <c r="K355" i="1"/>
  <c r="H355" i="1"/>
  <c r="N355" i="1" s="1"/>
  <c r="L354" i="1"/>
  <c r="K354" i="1"/>
  <c r="L353" i="1"/>
  <c r="K353" i="1"/>
  <c r="I353" i="1"/>
  <c r="G353" i="1"/>
  <c r="M353" i="1" s="1"/>
  <c r="L352" i="1"/>
  <c r="K352" i="1"/>
  <c r="L351" i="1"/>
  <c r="K351" i="1"/>
  <c r="I351" i="1"/>
  <c r="H351" i="1"/>
  <c r="N351" i="1" s="1"/>
  <c r="L350" i="1"/>
  <c r="K350" i="1"/>
  <c r="J350" i="1"/>
  <c r="I350" i="1"/>
  <c r="H350" i="1"/>
  <c r="N350" i="1" s="1"/>
  <c r="G350" i="1"/>
  <c r="M350" i="1" s="1"/>
  <c r="L349" i="1"/>
  <c r="K349" i="1"/>
  <c r="J349" i="1"/>
  <c r="L348" i="1"/>
  <c r="K348" i="1"/>
  <c r="I348" i="1"/>
  <c r="G348" i="1"/>
  <c r="M348" i="1" s="1"/>
  <c r="L347" i="1"/>
  <c r="K347" i="1"/>
  <c r="L346" i="1"/>
  <c r="K346" i="1"/>
  <c r="I346" i="1"/>
  <c r="H346" i="1"/>
  <c r="N346" i="1" s="1"/>
  <c r="L345" i="1"/>
  <c r="K345" i="1"/>
  <c r="J345" i="1"/>
  <c r="I345" i="1"/>
  <c r="G345" i="1"/>
  <c r="M345" i="1" s="1"/>
  <c r="L344" i="1"/>
  <c r="K344" i="1"/>
  <c r="I344" i="1"/>
  <c r="L343" i="1"/>
  <c r="K343" i="1"/>
  <c r="L342" i="1"/>
  <c r="K342" i="1"/>
  <c r="J342" i="1"/>
  <c r="L341" i="1"/>
  <c r="K341" i="1"/>
  <c r="I341" i="1"/>
  <c r="G341" i="1"/>
  <c r="M341" i="1" s="1"/>
  <c r="L340" i="1"/>
  <c r="K340" i="1"/>
  <c r="M339" i="1"/>
  <c r="L339" i="1"/>
  <c r="K339" i="1"/>
  <c r="J339" i="1"/>
  <c r="I339" i="1"/>
  <c r="G339" i="1"/>
  <c r="L338" i="1"/>
  <c r="K338" i="1"/>
  <c r="N337" i="1"/>
  <c r="L337" i="1"/>
  <c r="K337" i="1"/>
  <c r="J337" i="1"/>
  <c r="I337" i="1"/>
  <c r="H337" i="1"/>
  <c r="G337" i="1"/>
  <c r="M337" i="1" s="1"/>
  <c r="L336" i="1"/>
  <c r="K336" i="1"/>
  <c r="I336" i="1"/>
  <c r="L335" i="1"/>
  <c r="K335" i="1"/>
  <c r="I335" i="1"/>
  <c r="H335" i="1"/>
  <c r="N335" i="1" s="1"/>
  <c r="G335" i="1"/>
  <c r="M335" i="1" s="1"/>
  <c r="L334" i="1"/>
  <c r="K334" i="1"/>
  <c r="I334" i="1"/>
  <c r="G334" i="1"/>
  <c r="M334" i="1" s="1"/>
  <c r="M333" i="1"/>
  <c r="L333" i="1"/>
  <c r="K333" i="1"/>
  <c r="G333" i="1"/>
  <c r="L332" i="1"/>
  <c r="K332" i="1"/>
  <c r="L331" i="1"/>
  <c r="K331" i="1"/>
  <c r="I331" i="1"/>
  <c r="H331" i="1"/>
  <c r="N331" i="1" s="1"/>
  <c r="G331" i="1"/>
  <c r="M331" i="1" s="1"/>
  <c r="L330" i="1"/>
  <c r="K330" i="1"/>
  <c r="J330" i="1"/>
  <c r="I330" i="1"/>
  <c r="H330" i="1"/>
  <c r="N330" i="1" s="1"/>
  <c r="G330" i="1"/>
  <c r="M330" i="1" s="1"/>
  <c r="L329" i="1"/>
  <c r="K329" i="1"/>
  <c r="L328" i="1"/>
  <c r="K328" i="1"/>
  <c r="L327" i="1"/>
  <c r="K327" i="1"/>
  <c r="L326" i="1"/>
  <c r="K326" i="1"/>
  <c r="L325" i="1"/>
  <c r="K325" i="1"/>
  <c r="L324" i="1"/>
  <c r="K324" i="1"/>
  <c r="L323" i="1"/>
  <c r="K323" i="1"/>
  <c r="I323" i="1"/>
  <c r="G323" i="1"/>
  <c r="M323" i="1" s="1"/>
  <c r="L322" i="1"/>
  <c r="K322" i="1"/>
  <c r="L321" i="1"/>
  <c r="K321" i="1"/>
  <c r="L320" i="1"/>
  <c r="K320" i="1"/>
  <c r="M319" i="1"/>
  <c r="L319" i="1"/>
  <c r="K319" i="1"/>
  <c r="I319" i="1"/>
  <c r="H319" i="1"/>
  <c r="N319" i="1" s="1"/>
  <c r="G319" i="1"/>
  <c r="L318" i="1"/>
  <c r="K318" i="1"/>
  <c r="M317" i="1"/>
  <c r="L317" i="1"/>
  <c r="K317" i="1"/>
  <c r="G317" i="1"/>
  <c r="L316" i="1"/>
  <c r="K316" i="1"/>
  <c r="L315" i="1"/>
  <c r="K315" i="1"/>
  <c r="L314" i="1"/>
  <c r="K314" i="1"/>
  <c r="I314" i="1"/>
  <c r="G314" i="1"/>
  <c r="M314" i="1" s="1"/>
  <c r="L313" i="1"/>
  <c r="K313" i="1"/>
  <c r="J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J302" i="1"/>
  <c r="I302" i="1"/>
  <c r="G302" i="1"/>
  <c r="M302" i="1" s="1"/>
  <c r="L301" i="1"/>
  <c r="K301" i="1"/>
  <c r="J301" i="1"/>
  <c r="I301" i="1"/>
  <c r="H301" i="1"/>
  <c r="N301" i="1" s="1"/>
  <c r="G301" i="1"/>
  <c r="M301" i="1" s="1"/>
  <c r="L300" i="1"/>
  <c r="K300" i="1"/>
  <c r="L299" i="1"/>
  <c r="K299" i="1"/>
  <c r="L298" i="1"/>
  <c r="K298" i="1"/>
  <c r="L297" i="1"/>
  <c r="K297" i="1"/>
  <c r="N296" i="1"/>
  <c r="L296" i="1"/>
  <c r="K296" i="1"/>
  <c r="J296" i="1"/>
  <c r="I296" i="1"/>
  <c r="H296" i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H289" i="1"/>
  <c r="N289" i="1" s="1"/>
  <c r="L288" i="1"/>
  <c r="K288" i="1"/>
  <c r="L287" i="1"/>
  <c r="K287" i="1"/>
  <c r="L286" i="1"/>
  <c r="K286" i="1"/>
  <c r="L285" i="1"/>
  <c r="K285" i="1"/>
  <c r="L284" i="1"/>
  <c r="K284" i="1"/>
  <c r="L283" i="1"/>
  <c r="K283" i="1"/>
  <c r="L282" i="1"/>
  <c r="K282" i="1"/>
  <c r="L281" i="1"/>
  <c r="K281" i="1"/>
  <c r="L280" i="1"/>
  <c r="K280" i="1"/>
  <c r="L279" i="1"/>
  <c r="K279" i="1"/>
  <c r="L278" i="1"/>
  <c r="K278" i="1"/>
  <c r="L277" i="1"/>
  <c r="K277" i="1"/>
  <c r="L276" i="1"/>
  <c r="K276" i="1"/>
  <c r="L275" i="1"/>
  <c r="K275" i="1"/>
  <c r="L274" i="1"/>
  <c r="K274" i="1"/>
  <c r="H274" i="1"/>
  <c r="N274" i="1" s="1"/>
  <c r="G274" i="1"/>
  <c r="M274" i="1" s="1"/>
  <c r="L273" i="1"/>
  <c r="K273" i="1"/>
  <c r="J273" i="1"/>
  <c r="I273" i="1"/>
  <c r="H273" i="1"/>
  <c r="N273" i="1" s="1"/>
  <c r="L272" i="1"/>
  <c r="K272" i="1"/>
  <c r="L271" i="1"/>
  <c r="K271" i="1"/>
  <c r="L270" i="1"/>
  <c r="K270" i="1"/>
  <c r="L269" i="1"/>
  <c r="K269" i="1"/>
  <c r="L268" i="1"/>
  <c r="K268" i="1"/>
  <c r="J268" i="1"/>
  <c r="I268" i="1"/>
  <c r="H268" i="1"/>
  <c r="N268" i="1" s="1"/>
  <c r="L267" i="1"/>
  <c r="K267" i="1"/>
  <c r="L266" i="1"/>
  <c r="K266" i="1"/>
  <c r="L265" i="1"/>
  <c r="K265" i="1"/>
  <c r="L264" i="1"/>
  <c r="K264" i="1"/>
  <c r="L263" i="1"/>
  <c r="K263" i="1"/>
  <c r="J263" i="1"/>
  <c r="L262" i="1"/>
  <c r="K262" i="1"/>
  <c r="J262" i="1"/>
  <c r="H262" i="1"/>
  <c r="N262" i="1" s="1"/>
  <c r="L261" i="1"/>
  <c r="K261" i="1"/>
  <c r="L260" i="1"/>
  <c r="K260" i="1"/>
  <c r="L259" i="1"/>
  <c r="K259" i="1"/>
  <c r="G259" i="1"/>
  <c r="M259" i="1" s="1"/>
  <c r="L258" i="1"/>
  <c r="K258" i="1"/>
  <c r="L257" i="1"/>
  <c r="K257" i="1"/>
  <c r="L256" i="1"/>
  <c r="K256" i="1"/>
  <c r="L255" i="1"/>
  <c r="K255" i="1"/>
  <c r="L254" i="1"/>
  <c r="K254" i="1"/>
  <c r="H254" i="1"/>
  <c r="N254" i="1" s="1"/>
  <c r="G254" i="1"/>
  <c r="M254" i="1" s="1"/>
  <c r="L253" i="1"/>
  <c r="K253" i="1"/>
  <c r="H253" i="1"/>
  <c r="N253" i="1" s="1"/>
  <c r="G253" i="1"/>
  <c r="M253" i="1" s="1"/>
  <c r="L252" i="1"/>
  <c r="K252" i="1"/>
  <c r="L251" i="1"/>
  <c r="K251" i="1"/>
  <c r="L250" i="1"/>
  <c r="K250" i="1"/>
  <c r="I250" i="1"/>
  <c r="G250" i="1"/>
  <c r="M250" i="1" s="1"/>
  <c r="L249" i="1"/>
  <c r="K249" i="1"/>
  <c r="L248" i="1"/>
  <c r="K248" i="1"/>
  <c r="L247" i="1"/>
  <c r="K247" i="1"/>
  <c r="J247" i="1"/>
  <c r="L246" i="1"/>
  <c r="K246" i="1"/>
  <c r="I246" i="1"/>
  <c r="H246" i="1"/>
  <c r="N246" i="1" s="1"/>
  <c r="G246" i="1"/>
  <c r="M246" i="1" s="1"/>
  <c r="L245" i="1"/>
  <c r="K245" i="1"/>
  <c r="L244" i="1"/>
  <c r="K244" i="1"/>
  <c r="J244" i="1"/>
  <c r="H244" i="1"/>
  <c r="N244" i="1" s="1"/>
  <c r="L243" i="1"/>
  <c r="K243" i="1"/>
  <c r="L242" i="1"/>
  <c r="K242" i="1"/>
  <c r="L241" i="1"/>
  <c r="K241" i="1"/>
  <c r="I241" i="1"/>
  <c r="G241" i="1"/>
  <c r="M241" i="1" s="1"/>
  <c r="L240" i="1"/>
  <c r="K240" i="1"/>
  <c r="I240" i="1"/>
  <c r="H240" i="1"/>
  <c r="N240" i="1" s="1"/>
  <c r="L239" i="1"/>
  <c r="K239" i="1"/>
  <c r="I239" i="1"/>
  <c r="L238" i="1"/>
  <c r="K238" i="1"/>
  <c r="I238" i="1"/>
  <c r="G238" i="1"/>
  <c r="M238" i="1" s="1"/>
  <c r="L237" i="1"/>
  <c r="K237" i="1"/>
  <c r="M237" i="1" s="1"/>
  <c r="G237" i="1"/>
  <c r="L236" i="1"/>
  <c r="K236" i="1"/>
  <c r="L235" i="1"/>
  <c r="K235" i="1"/>
  <c r="L234" i="1"/>
  <c r="K234" i="1"/>
  <c r="L233" i="1"/>
  <c r="K233" i="1"/>
  <c r="L232" i="1"/>
  <c r="K232" i="1"/>
  <c r="G232" i="1"/>
  <c r="L231" i="1"/>
  <c r="K231" i="1"/>
  <c r="L230" i="1"/>
  <c r="K230" i="1"/>
  <c r="L229" i="1"/>
  <c r="K229" i="1"/>
  <c r="I229" i="1"/>
  <c r="G229" i="1"/>
  <c r="M229" i="1" s="1"/>
  <c r="L228" i="1"/>
  <c r="K228" i="1"/>
  <c r="I228" i="1"/>
  <c r="L227" i="1"/>
  <c r="K227" i="1"/>
  <c r="L226" i="1"/>
  <c r="K226" i="1"/>
  <c r="L225" i="1"/>
  <c r="K225" i="1"/>
  <c r="L224" i="1"/>
  <c r="K224" i="1"/>
  <c r="I224" i="1"/>
  <c r="L223" i="1"/>
  <c r="K223" i="1"/>
  <c r="I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M194" i="1" s="1"/>
  <c r="L193" i="1"/>
  <c r="K193" i="1"/>
  <c r="L192" i="1"/>
  <c r="K192" i="1"/>
  <c r="J192" i="1"/>
  <c r="I192" i="1"/>
  <c r="L191" i="1"/>
  <c r="K191" i="1"/>
  <c r="L190" i="1"/>
  <c r="K190" i="1"/>
  <c r="L189" i="1"/>
  <c r="K189" i="1"/>
  <c r="F188" i="1"/>
  <c r="J362" i="1" s="1"/>
  <c r="E188" i="1"/>
  <c r="I355" i="1" s="1"/>
  <c r="D188" i="1"/>
  <c r="H363" i="1" s="1"/>
  <c r="N363" i="1" s="1"/>
  <c r="C188" i="1"/>
  <c r="G363" i="1" s="1"/>
  <c r="M363" i="1" s="1"/>
  <c r="L180" i="1"/>
  <c r="K180" i="1"/>
  <c r="I180" i="1"/>
  <c r="H180" i="1"/>
  <c r="N180" i="1" s="1"/>
  <c r="G180" i="1"/>
  <c r="M180" i="1" s="1"/>
  <c r="L179" i="1"/>
  <c r="K179" i="1"/>
  <c r="I179" i="1"/>
  <c r="G179" i="1"/>
  <c r="M179" i="1" s="1"/>
  <c r="L178" i="1"/>
  <c r="K178" i="1"/>
  <c r="L177" i="1"/>
  <c r="K177" i="1"/>
  <c r="L176" i="1"/>
  <c r="K176" i="1"/>
  <c r="L175" i="1"/>
  <c r="K175" i="1"/>
  <c r="L174" i="1"/>
  <c r="K174" i="1"/>
  <c r="L173" i="1"/>
  <c r="K173" i="1"/>
  <c r="L172" i="1"/>
  <c r="K172" i="1"/>
  <c r="L171" i="1"/>
  <c r="K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L163" i="1"/>
  <c r="K163" i="1"/>
  <c r="I163" i="1"/>
  <c r="H163" i="1"/>
  <c r="N163" i="1" s="1"/>
  <c r="G163" i="1"/>
  <c r="M163" i="1" s="1"/>
  <c r="L162" i="1"/>
  <c r="K162" i="1"/>
  <c r="L161" i="1"/>
  <c r="K161" i="1"/>
  <c r="L160" i="1"/>
  <c r="K160" i="1"/>
  <c r="I160" i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N140" i="1"/>
  <c r="L140" i="1"/>
  <c r="K140" i="1"/>
  <c r="J140" i="1"/>
  <c r="I140" i="1"/>
  <c r="H140" i="1"/>
  <c r="G140" i="1"/>
  <c r="M140" i="1" s="1"/>
  <c r="L139" i="1"/>
  <c r="K139" i="1"/>
  <c r="L138" i="1"/>
  <c r="K138" i="1"/>
  <c r="H138" i="1"/>
  <c r="N138" i="1" s="1"/>
  <c r="L137" i="1"/>
  <c r="K137" i="1"/>
  <c r="I137" i="1"/>
  <c r="L136" i="1"/>
  <c r="K136" i="1"/>
  <c r="L135" i="1"/>
  <c r="K135" i="1"/>
  <c r="L134" i="1"/>
  <c r="K134" i="1"/>
  <c r="I134" i="1"/>
  <c r="L133" i="1"/>
  <c r="K133" i="1"/>
  <c r="I133" i="1"/>
  <c r="L132" i="1"/>
  <c r="K132" i="1"/>
  <c r="N131" i="1"/>
  <c r="L131" i="1"/>
  <c r="K131" i="1"/>
  <c r="J131" i="1"/>
  <c r="I131" i="1"/>
  <c r="H131" i="1"/>
  <c r="G131" i="1"/>
  <c r="M131" i="1" s="1"/>
  <c r="L130" i="1"/>
  <c r="K130" i="1"/>
  <c r="L129" i="1"/>
  <c r="K129" i="1"/>
  <c r="I129" i="1"/>
  <c r="L128" i="1"/>
  <c r="K128" i="1"/>
  <c r="I128" i="1"/>
  <c r="L127" i="1"/>
  <c r="K127" i="1"/>
  <c r="L126" i="1"/>
  <c r="K126" i="1"/>
  <c r="L125" i="1"/>
  <c r="K125" i="1"/>
  <c r="I125" i="1"/>
  <c r="L124" i="1"/>
  <c r="K124" i="1"/>
  <c r="I124" i="1"/>
  <c r="L123" i="1"/>
  <c r="K123" i="1"/>
  <c r="L122" i="1"/>
  <c r="K122" i="1"/>
  <c r="L121" i="1"/>
  <c r="K121" i="1"/>
  <c r="I121" i="1"/>
  <c r="L120" i="1"/>
  <c r="K120" i="1"/>
  <c r="I120" i="1"/>
  <c r="L119" i="1"/>
  <c r="K119" i="1"/>
  <c r="L118" i="1"/>
  <c r="K118" i="1"/>
  <c r="L117" i="1"/>
  <c r="K117" i="1"/>
  <c r="I117" i="1"/>
  <c r="L116" i="1"/>
  <c r="K116" i="1"/>
  <c r="I116" i="1"/>
  <c r="L115" i="1"/>
  <c r="K115" i="1"/>
  <c r="L114" i="1"/>
  <c r="K114" i="1"/>
  <c r="L113" i="1"/>
  <c r="K113" i="1"/>
  <c r="I113" i="1"/>
  <c r="L112" i="1"/>
  <c r="K112" i="1"/>
  <c r="I112" i="1"/>
  <c r="L111" i="1"/>
  <c r="K111" i="1"/>
  <c r="L110" i="1"/>
  <c r="K110" i="1"/>
  <c r="J110" i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H102" i="1"/>
  <c r="N102" i="1" s="1"/>
  <c r="G102" i="1"/>
  <c r="M102" i="1" s="1"/>
  <c r="L101" i="1"/>
  <c r="K101" i="1"/>
  <c r="H101" i="1"/>
  <c r="N101" i="1" s="1"/>
  <c r="G101" i="1"/>
  <c r="M101" i="1" s="1"/>
  <c r="L100" i="1"/>
  <c r="K100" i="1"/>
  <c r="L99" i="1"/>
  <c r="K99" i="1"/>
  <c r="L98" i="1"/>
  <c r="K98" i="1"/>
  <c r="L97" i="1"/>
  <c r="K97" i="1"/>
  <c r="L96" i="1"/>
  <c r="K96" i="1"/>
  <c r="I96" i="1"/>
  <c r="H96" i="1"/>
  <c r="N96" i="1" s="1"/>
  <c r="G96" i="1"/>
  <c r="M96" i="1" s="1"/>
  <c r="N95" i="1"/>
  <c r="M95" i="1"/>
  <c r="L95" i="1"/>
  <c r="K95" i="1"/>
  <c r="J95" i="1"/>
  <c r="I95" i="1"/>
  <c r="H95" i="1"/>
  <c r="G95" i="1"/>
  <c r="L94" i="1"/>
  <c r="K94" i="1"/>
  <c r="I94" i="1"/>
  <c r="H94" i="1"/>
  <c r="N94" i="1" s="1"/>
  <c r="L93" i="1"/>
  <c r="K93" i="1"/>
  <c r="L92" i="1"/>
  <c r="K92" i="1"/>
  <c r="L91" i="1"/>
  <c r="K91" i="1"/>
  <c r="I91" i="1"/>
  <c r="L90" i="1"/>
  <c r="K90" i="1"/>
  <c r="H90" i="1"/>
  <c r="N90" i="1" s="1"/>
  <c r="G90" i="1"/>
  <c r="M90" i="1" s="1"/>
  <c r="L89" i="1"/>
  <c r="K89" i="1"/>
  <c r="I89" i="1"/>
  <c r="H89" i="1"/>
  <c r="N89" i="1" s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I81" i="1"/>
  <c r="F81" i="1"/>
  <c r="J174" i="1" s="1"/>
  <c r="E81" i="1"/>
  <c r="I162" i="1" s="1"/>
  <c r="D81" i="1"/>
  <c r="H179" i="1" s="1"/>
  <c r="N179" i="1" s="1"/>
  <c r="C81" i="1"/>
  <c r="G178" i="1" s="1"/>
  <c r="M178" i="1" s="1"/>
  <c r="L73" i="1"/>
  <c r="K73" i="1"/>
  <c r="L72" i="1"/>
  <c r="K72" i="1"/>
  <c r="L71" i="1"/>
  <c r="K71" i="1"/>
  <c r="L70" i="1"/>
  <c r="K70" i="1"/>
  <c r="I70" i="1"/>
  <c r="L69" i="1"/>
  <c r="K69" i="1"/>
  <c r="J69" i="1"/>
  <c r="I69" i="1"/>
  <c r="H69" i="1"/>
  <c r="N69" i="1" s="1"/>
  <c r="G69" i="1"/>
  <c r="M69" i="1" s="1"/>
  <c r="L68" i="1"/>
  <c r="K68" i="1"/>
  <c r="L67" i="1"/>
  <c r="K67" i="1"/>
  <c r="L66" i="1"/>
  <c r="K66" i="1"/>
  <c r="G66" i="1"/>
  <c r="M66" i="1" s="1"/>
  <c r="L65" i="1"/>
  <c r="K65" i="1"/>
  <c r="L64" i="1"/>
  <c r="K64" i="1"/>
  <c r="L63" i="1"/>
  <c r="K63" i="1"/>
  <c r="I63" i="1"/>
  <c r="L62" i="1"/>
  <c r="K62" i="1"/>
  <c r="L61" i="1"/>
  <c r="K61" i="1"/>
  <c r="L60" i="1"/>
  <c r="K60" i="1"/>
  <c r="J60" i="1"/>
  <c r="I60" i="1"/>
  <c r="H60" i="1"/>
  <c r="N60" i="1" s="1"/>
  <c r="G60" i="1"/>
  <c r="M60" i="1" s="1"/>
  <c r="L59" i="1"/>
  <c r="K59" i="1"/>
  <c r="I59" i="1"/>
  <c r="L58" i="1"/>
  <c r="K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L49" i="1"/>
  <c r="K49" i="1"/>
  <c r="J49" i="1"/>
  <c r="I49" i="1"/>
  <c r="H49" i="1"/>
  <c r="N49" i="1" s="1"/>
  <c r="L48" i="1"/>
  <c r="K48" i="1"/>
  <c r="I48" i="1"/>
  <c r="L47" i="1"/>
  <c r="K47" i="1"/>
  <c r="L46" i="1"/>
  <c r="K46" i="1"/>
  <c r="J46" i="1"/>
  <c r="I46" i="1"/>
  <c r="L45" i="1"/>
  <c r="K45" i="1"/>
  <c r="L44" i="1"/>
  <c r="K44" i="1"/>
  <c r="L43" i="1"/>
  <c r="K43" i="1"/>
  <c r="J43" i="1"/>
  <c r="I43" i="1"/>
  <c r="L42" i="1"/>
  <c r="K42" i="1"/>
  <c r="L41" i="1"/>
  <c r="K41" i="1"/>
  <c r="L40" i="1"/>
  <c r="K40" i="1"/>
  <c r="L39" i="1"/>
  <c r="K39" i="1"/>
  <c r="L38" i="1"/>
  <c r="K38" i="1"/>
  <c r="L37" i="1"/>
  <c r="K37" i="1"/>
  <c r="L36" i="1"/>
  <c r="K36" i="1"/>
  <c r="L35" i="1"/>
  <c r="K35" i="1"/>
  <c r="L34" i="1"/>
  <c r="K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L24" i="1"/>
  <c r="K24" i="1"/>
  <c r="L23" i="1"/>
  <c r="K23" i="1"/>
  <c r="I23" i="1"/>
  <c r="F22" i="1"/>
  <c r="J72" i="1" s="1"/>
  <c r="E22" i="1"/>
  <c r="I65" i="1" s="1"/>
  <c r="D22" i="1"/>
  <c r="H73" i="1" s="1"/>
  <c r="N73" i="1" s="1"/>
  <c r="C22" i="1"/>
  <c r="G73" i="1" s="1"/>
  <c r="M73" i="1" s="1"/>
  <c r="F14" i="1"/>
  <c r="E14" i="1"/>
  <c r="D14" i="1"/>
  <c r="D13" i="1"/>
  <c r="C13" i="1"/>
  <c r="F12" i="1"/>
  <c r="C12" i="1"/>
  <c r="F11" i="1"/>
  <c r="E11" i="1"/>
  <c r="D11" i="1"/>
  <c r="L11" i="1" s="1"/>
  <c r="C11" i="1"/>
  <c r="K11" i="1" s="1"/>
  <c r="F10" i="1"/>
  <c r="C10" i="1"/>
  <c r="L14" i="1" l="1"/>
  <c r="L14" i="2"/>
  <c r="L14" i="9"/>
  <c r="L14" i="16"/>
  <c r="K14" i="31"/>
  <c r="K14" i="33"/>
  <c r="M624" i="3"/>
  <c r="M629" i="12"/>
  <c r="M639" i="14"/>
  <c r="L14" i="21"/>
  <c r="M626" i="24"/>
  <c r="M635" i="4"/>
  <c r="N632" i="5"/>
  <c r="N639" i="21"/>
  <c r="M634" i="23"/>
  <c r="K14" i="4"/>
  <c r="N621" i="5"/>
  <c r="N634" i="5"/>
  <c r="M629" i="18"/>
  <c r="L9" i="19"/>
  <c r="K14" i="23"/>
  <c r="L14" i="24"/>
  <c r="M619" i="24"/>
  <c r="K14" i="25"/>
  <c r="L14" i="31"/>
  <c r="L14" i="3"/>
  <c r="L14" i="19"/>
  <c r="L14" i="23"/>
  <c r="L14" i="25"/>
  <c r="L14" i="28"/>
  <c r="M579" i="1"/>
  <c r="L13" i="3"/>
  <c r="M598" i="3"/>
  <c r="M481" i="4"/>
  <c r="M528" i="4"/>
  <c r="N458" i="5"/>
  <c r="M502" i="5"/>
  <c r="N543" i="5"/>
  <c r="N384" i="2"/>
  <c r="N438" i="3"/>
  <c r="M572" i="5"/>
  <c r="N547" i="1"/>
  <c r="M570" i="1"/>
  <c r="M549" i="3"/>
  <c r="M579" i="3"/>
  <c r="N445" i="4"/>
  <c r="N494" i="5"/>
  <c r="M432" i="5"/>
  <c r="M467" i="5"/>
  <c r="M471" i="5"/>
  <c r="M490" i="5"/>
  <c r="M541" i="5"/>
  <c r="M549" i="6"/>
  <c r="M600" i="6"/>
  <c r="M601" i="12"/>
  <c r="H13" i="11"/>
  <c r="M433" i="11"/>
  <c r="M597" i="12"/>
  <c r="M552" i="6"/>
  <c r="M529" i="10"/>
  <c r="M440" i="13"/>
  <c r="M442" i="18"/>
  <c r="M507" i="18"/>
  <c r="K13" i="19"/>
  <c r="N421" i="22"/>
  <c r="M513" i="12"/>
  <c r="M514" i="12"/>
  <c r="M549" i="12"/>
  <c r="M498" i="16"/>
  <c r="M557" i="16"/>
  <c r="M400" i="18"/>
  <c r="M504" i="18"/>
  <c r="L13" i="19"/>
  <c r="M484" i="19"/>
  <c r="M569" i="19"/>
  <c r="M507" i="21"/>
  <c r="N569" i="15"/>
  <c r="N591" i="15"/>
  <c r="I13" i="18"/>
  <c r="K13" i="18"/>
  <c r="M490" i="22"/>
  <c r="M504" i="22"/>
  <c r="M440" i="23"/>
  <c r="N543" i="23"/>
  <c r="M459" i="24"/>
  <c r="N551" i="24"/>
  <c r="M553" i="24"/>
  <c r="M394" i="22"/>
  <c r="M403" i="22"/>
  <c r="N442" i="22"/>
  <c r="M443" i="22"/>
  <c r="N466" i="22"/>
  <c r="M467" i="22"/>
  <c r="N486" i="22"/>
  <c r="N595" i="22"/>
  <c r="M597" i="22"/>
  <c r="K9" i="24"/>
  <c r="M398" i="24"/>
  <c r="M486" i="24"/>
  <c r="M505" i="24"/>
  <c r="M509" i="24"/>
  <c r="M511" i="24"/>
  <c r="N546" i="24"/>
  <c r="M382" i="32"/>
  <c r="M551" i="32"/>
  <c r="M487" i="32"/>
  <c r="L13" i="28"/>
  <c r="L13" i="30"/>
  <c r="I13" i="31"/>
  <c r="N540" i="31"/>
  <c r="M541" i="31"/>
  <c r="M469" i="34"/>
  <c r="M499" i="34"/>
  <c r="M199" i="3"/>
  <c r="M219" i="4"/>
  <c r="M258" i="4"/>
  <c r="N294" i="4"/>
  <c r="N231" i="5"/>
  <c r="M239" i="5"/>
  <c r="M271" i="5"/>
  <c r="M232" i="1"/>
  <c r="N194" i="3"/>
  <c r="N241" i="5"/>
  <c r="M197" i="2"/>
  <c r="M249" i="4"/>
  <c r="N295" i="5"/>
  <c r="M319" i="5"/>
  <c r="M326" i="6"/>
  <c r="N249" i="7"/>
  <c r="M321" i="7"/>
  <c r="M200" i="11"/>
  <c r="M358" i="13"/>
  <c r="M278" i="5"/>
  <c r="M241" i="7"/>
  <c r="N315" i="7"/>
  <c r="M252" i="11"/>
  <c r="M309" i="12"/>
  <c r="M216" i="23"/>
  <c r="M321" i="18"/>
  <c r="L12" i="19"/>
  <c r="M189" i="22"/>
  <c r="N197" i="22"/>
  <c r="M223" i="22"/>
  <c r="M266" i="22"/>
  <c r="M270" i="22"/>
  <c r="M285" i="22"/>
  <c r="M294" i="22"/>
  <c r="M359" i="22"/>
  <c r="N292" i="23"/>
  <c r="M221" i="25"/>
  <c r="M276" i="25"/>
  <c r="N284" i="25"/>
  <c r="M210" i="15"/>
  <c r="M332" i="16"/>
  <c r="M204" i="18"/>
  <c r="M245" i="23"/>
  <c r="M321" i="24"/>
  <c r="N199" i="25"/>
  <c r="M310" i="25"/>
  <c r="M321" i="25"/>
  <c r="N191" i="31"/>
  <c r="N233" i="31"/>
  <c r="M308" i="31"/>
  <c r="M252" i="32"/>
  <c r="N235" i="34"/>
  <c r="N224" i="32"/>
  <c r="M353" i="32"/>
  <c r="M362" i="32"/>
  <c r="N106" i="4"/>
  <c r="M94" i="6"/>
  <c r="M82" i="11"/>
  <c r="N161" i="4"/>
  <c r="M96" i="5"/>
  <c r="M175" i="5"/>
  <c r="N89" i="6"/>
  <c r="N134" i="7"/>
  <c r="M138" i="7"/>
  <c r="M115" i="11"/>
  <c r="K11" i="12"/>
  <c r="M120" i="12"/>
  <c r="M125" i="12"/>
  <c r="M104" i="13"/>
  <c r="M106" i="16"/>
  <c r="N166" i="20"/>
  <c r="M168" i="20"/>
  <c r="M99" i="22"/>
  <c r="M135" i="22"/>
  <c r="K9" i="23"/>
  <c r="N82" i="23"/>
  <c r="N125" i="23"/>
  <c r="M100" i="17"/>
  <c r="M123" i="17"/>
  <c r="L11" i="18"/>
  <c r="M113" i="18"/>
  <c r="M99" i="23"/>
  <c r="M109" i="24"/>
  <c r="M104" i="25"/>
  <c r="N107" i="25"/>
  <c r="N125" i="25"/>
  <c r="M138" i="32"/>
  <c r="M163" i="32"/>
  <c r="L10" i="3"/>
  <c r="N57" i="3"/>
  <c r="L10" i="9"/>
  <c r="G14" i="17"/>
  <c r="M58" i="3"/>
  <c r="M59" i="6"/>
  <c r="M43" i="7"/>
  <c r="M30" i="20"/>
  <c r="N27" i="25"/>
  <c r="J12" i="27"/>
  <c r="I13" i="29"/>
  <c r="M59" i="20"/>
  <c r="M64" i="20"/>
  <c r="M70" i="20"/>
  <c r="M28" i="22"/>
  <c r="I13" i="24"/>
  <c r="I14" i="24"/>
  <c r="N59" i="24"/>
  <c r="I10" i="25"/>
  <c r="M26" i="25"/>
  <c r="J13" i="26"/>
  <c r="K10" i="23"/>
  <c r="M57" i="23"/>
  <c r="K10" i="24"/>
  <c r="M72" i="24"/>
  <c r="N52" i="25"/>
  <c r="L9" i="26"/>
  <c r="J14" i="27"/>
  <c r="I11" i="34"/>
  <c r="J10" i="4"/>
  <c r="J11" i="4"/>
  <c r="J12" i="4"/>
  <c r="J13" i="4"/>
  <c r="J14" i="4"/>
  <c r="K11" i="5"/>
  <c r="M309" i="5"/>
  <c r="I10" i="6"/>
  <c r="I11" i="6"/>
  <c r="I12" i="6"/>
  <c r="M37" i="6"/>
  <c r="M72" i="6"/>
  <c r="G604" i="6"/>
  <c r="M604" i="6" s="1"/>
  <c r="C13" i="6"/>
  <c r="K13" i="6" s="1"/>
  <c r="C9" i="6"/>
  <c r="K9" i="6" s="1"/>
  <c r="M550" i="6"/>
  <c r="G640" i="6"/>
  <c r="M640" i="6" s="1"/>
  <c r="C14" i="6"/>
  <c r="K14" i="6" s="1"/>
  <c r="E11" i="7"/>
  <c r="C9" i="1"/>
  <c r="I73" i="1"/>
  <c r="H177" i="5"/>
  <c r="N177" i="5" s="1"/>
  <c r="D11" i="5"/>
  <c r="L11" i="5" s="1"/>
  <c r="D9" i="5"/>
  <c r="I14" i="6"/>
  <c r="J347" i="7"/>
  <c r="F12" i="7"/>
  <c r="L12" i="7" s="1"/>
  <c r="D10" i="1"/>
  <c r="L10" i="1" s="1"/>
  <c r="I68" i="1"/>
  <c r="D9" i="1"/>
  <c r="E10" i="1"/>
  <c r="E12" i="1"/>
  <c r="F13" i="1"/>
  <c r="I66" i="1"/>
  <c r="I67" i="1"/>
  <c r="I72" i="1"/>
  <c r="I93" i="1"/>
  <c r="I111" i="1"/>
  <c r="I115" i="1"/>
  <c r="I119" i="1"/>
  <c r="I123" i="1"/>
  <c r="I127" i="1"/>
  <c r="I132" i="1"/>
  <c r="I136" i="1"/>
  <c r="F9" i="2"/>
  <c r="L9" i="2" s="1"/>
  <c r="F11" i="2"/>
  <c r="F12" i="2"/>
  <c r="F13" i="2"/>
  <c r="E9" i="3"/>
  <c r="I12" i="3" s="1"/>
  <c r="E13" i="3"/>
  <c r="E14" i="3"/>
  <c r="K14" i="3" s="1"/>
  <c r="N178" i="3"/>
  <c r="D9" i="4"/>
  <c r="L9" i="4" s="1"/>
  <c r="L10" i="4"/>
  <c r="L11" i="4"/>
  <c r="L12" i="4"/>
  <c r="D13" i="4"/>
  <c r="L13" i="4" s="1"/>
  <c r="L14" i="4"/>
  <c r="L22" i="4"/>
  <c r="N354" i="4"/>
  <c r="E9" i="5"/>
  <c r="I11" i="5" s="1"/>
  <c r="E10" i="5"/>
  <c r="M61" i="5"/>
  <c r="M108" i="5"/>
  <c r="M143" i="5"/>
  <c r="M196" i="5"/>
  <c r="M206" i="5"/>
  <c r="M241" i="5"/>
  <c r="N245" i="5"/>
  <c r="M295" i="5"/>
  <c r="N311" i="5"/>
  <c r="N396" i="5"/>
  <c r="M469" i="5"/>
  <c r="M483" i="5"/>
  <c r="M484" i="5"/>
  <c r="M513" i="5"/>
  <c r="M518" i="5"/>
  <c r="M570" i="5"/>
  <c r="M591" i="5"/>
  <c r="M613" i="5"/>
  <c r="M632" i="5"/>
  <c r="N635" i="5"/>
  <c r="N101" i="6"/>
  <c r="M119" i="6"/>
  <c r="N138" i="6"/>
  <c r="M160" i="6"/>
  <c r="M224" i="6"/>
  <c r="M237" i="6"/>
  <c r="M305" i="6"/>
  <c r="M317" i="6"/>
  <c r="N346" i="6"/>
  <c r="N356" i="6"/>
  <c r="N362" i="6"/>
  <c r="M464" i="6"/>
  <c r="M483" i="6"/>
  <c r="M490" i="6"/>
  <c r="G70" i="7"/>
  <c r="M70" i="7" s="1"/>
  <c r="C10" i="7"/>
  <c r="K10" i="7" s="1"/>
  <c r="C9" i="7"/>
  <c r="N150" i="7"/>
  <c r="N209" i="7"/>
  <c r="L11" i="2"/>
  <c r="L12" i="2"/>
  <c r="D12" i="1"/>
  <c r="L12" i="1" s="1"/>
  <c r="I47" i="1"/>
  <c r="E9" i="2"/>
  <c r="I14" i="2" s="1"/>
  <c r="E11" i="2"/>
  <c r="F9" i="1"/>
  <c r="J14" i="1" s="1"/>
  <c r="C14" i="1"/>
  <c r="K14" i="1" s="1"/>
  <c r="I22" i="1"/>
  <c r="I71" i="1"/>
  <c r="I92" i="1"/>
  <c r="I114" i="1"/>
  <c r="I118" i="1"/>
  <c r="I122" i="1"/>
  <c r="I126" i="1"/>
  <c r="I130" i="1"/>
  <c r="I135" i="1"/>
  <c r="C9" i="2"/>
  <c r="K10" i="2"/>
  <c r="K11" i="2"/>
  <c r="C12" i="2"/>
  <c r="K12" i="2" s="1"/>
  <c r="C13" i="2"/>
  <c r="K13" i="2" s="1"/>
  <c r="C14" i="2"/>
  <c r="K14" i="2" s="1"/>
  <c r="K22" i="2"/>
  <c r="F9" i="3"/>
  <c r="L9" i="3" s="1"/>
  <c r="F11" i="3"/>
  <c r="F12" i="3"/>
  <c r="L12" i="3" s="1"/>
  <c r="M604" i="3"/>
  <c r="E9" i="4"/>
  <c r="K9" i="4" s="1"/>
  <c r="E11" i="4"/>
  <c r="E13" i="4"/>
  <c r="I14" i="4"/>
  <c r="N154" i="4"/>
  <c r="M512" i="4"/>
  <c r="M567" i="4"/>
  <c r="F9" i="5"/>
  <c r="J13" i="5" s="1"/>
  <c r="F10" i="5"/>
  <c r="C12" i="5"/>
  <c r="K12" i="5" s="1"/>
  <c r="K13" i="5"/>
  <c r="K14" i="5"/>
  <c r="M25" i="5"/>
  <c r="M36" i="5"/>
  <c r="M46" i="5"/>
  <c r="N62" i="5"/>
  <c r="M104" i="5"/>
  <c r="N194" i="5"/>
  <c r="M221" i="5"/>
  <c r="N227" i="5"/>
  <c r="M427" i="5"/>
  <c r="M561" i="5"/>
  <c r="M567" i="5"/>
  <c r="M596" i="5"/>
  <c r="M636" i="5"/>
  <c r="D12" i="6"/>
  <c r="L12" i="6" s="1"/>
  <c r="I13" i="6"/>
  <c r="M172" i="6"/>
  <c r="M225" i="6"/>
  <c r="M238" i="6"/>
  <c r="N244" i="6"/>
  <c r="N263" i="6"/>
  <c r="M272" i="6"/>
  <c r="N277" i="6"/>
  <c r="N315" i="6"/>
  <c r="M336" i="6"/>
  <c r="N351" i="6"/>
  <c r="J602" i="6"/>
  <c r="F13" i="6"/>
  <c r="L13" i="6" s="1"/>
  <c r="F9" i="6"/>
  <c r="L9" i="6" s="1"/>
  <c r="M404" i="6"/>
  <c r="M491" i="6"/>
  <c r="M495" i="6"/>
  <c r="M505" i="6"/>
  <c r="M553" i="6"/>
  <c r="M579" i="6"/>
  <c r="E9" i="7"/>
  <c r="I10" i="7" s="1"/>
  <c r="N82" i="7"/>
  <c r="M106" i="7"/>
  <c r="N157" i="7"/>
  <c r="N207" i="7"/>
  <c r="M222" i="7"/>
  <c r="M395" i="7"/>
  <c r="M405" i="7"/>
  <c r="M567" i="7"/>
  <c r="N619" i="7"/>
  <c r="C11" i="8"/>
  <c r="K11" i="8" s="1"/>
  <c r="H54" i="8"/>
  <c r="N54" i="8" s="1"/>
  <c r="G104" i="8"/>
  <c r="M104" i="8" s="1"/>
  <c r="G105" i="8"/>
  <c r="G121" i="8"/>
  <c r="G145" i="8"/>
  <c r="M145" i="8" s="1"/>
  <c r="G171" i="8"/>
  <c r="M171" i="8" s="1"/>
  <c r="L188" i="8"/>
  <c r="H195" i="8"/>
  <c r="N195" i="8" s="1"/>
  <c r="H196" i="8"/>
  <c r="N196" i="8" s="1"/>
  <c r="H207" i="8"/>
  <c r="N207" i="8" s="1"/>
  <c r="H243" i="8"/>
  <c r="N243" i="8" s="1"/>
  <c r="H276" i="8"/>
  <c r="N276" i="8" s="1"/>
  <c r="H287" i="8"/>
  <c r="N287" i="8" s="1"/>
  <c r="M293" i="8"/>
  <c r="H306" i="8"/>
  <c r="N306" i="8" s="1"/>
  <c r="H307" i="8"/>
  <c r="N307" i="8" s="1"/>
  <c r="M320" i="8"/>
  <c r="H325" i="8"/>
  <c r="N325" i="8" s="1"/>
  <c r="K371" i="8"/>
  <c r="H377" i="8"/>
  <c r="N377" i="8" s="1"/>
  <c r="H381" i="8"/>
  <c r="N381" i="8" s="1"/>
  <c r="H383" i="8"/>
  <c r="H387" i="8"/>
  <c r="N387" i="8" s="1"/>
  <c r="H388" i="8"/>
  <c r="N388" i="8" s="1"/>
  <c r="G391" i="8"/>
  <c r="M391" i="8" s="1"/>
  <c r="G392" i="8"/>
  <c r="M392" i="8" s="1"/>
  <c r="G396" i="8"/>
  <c r="H445" i="8"/>
  <c r="G446" i="8"/>
  <c r="M446" i="8" s="1"/>
  <c r="H450" i="8"/>
  <c r="N450" i="8" s="1"/>
  <c r="H459" i="8"/>
  <c r="N459" i="8" s="1"/>
  <c r="H467" i="8"/>
  <c r="N467" i="8" s="1"/>
  <c r="H471" i="8"/>
  <c r="N471" i="8" s="1"/>
  <c r="G472" i="8"/>
  <c r="M472" i="8" s="1"/>
  <c r="G476" i="8"/>
  <c r="M476" i="8" s="1"/>
  <c r="H499" i="8"/>
  <c r="N499" i="8" s="1"/>
  <c r="H523" i="8"/>
  <c r="N523" i="8" s="1"/>
  <c r="H538" i="8"/>
  <c r="N538" i="8" s="1"/>
  <c r="H540" i="8"/>
  <c r="N540" i="8" s="1"/>
  <c r="M568" i="8"/>
  <c r="M105" i="9"/>
  <c r="M171" i="9"/>
  <c r="M257" i="9"/>
  <c r="N295" i="9"/>
  <c r="M299" i="9"/>
  <c r="M306" i="9"/>
  <c r="M309" i="9"/>
  <c r="M311" i="9"/>
  <c r="M373" i="9"/>
  <c r="M385" i="9"/>
  <c r="N387" i="9"/>
  <c r="M393" i="9"/>
  <c r="M399" i="9"/>
  <c r="N413" i="9"/>
  <c r="M426" i="9"/>
  <c r="N428" i="9"/>
  <c r="N449" i="9"/>
  <c r="N455" i="9"/>
  <c r="M461" i="9"/>
  <c r="M489" i="9"/>
  <c r="N495" i="9"/>
  <c r="M528" i="9"/>
  <c r="N561" i="9"/>
  <c r="N569" i="9"/>
  <c r="M570" i="9"/>
  <c r="N575" i="9"/>
  <c r="M589" i="9"/>
  <c r="M591" i="9"/>
  <c r="N595" i="9"/>
  <c r="M596" i="9"/>
  <c r="M598" i="9"/>
  <c r="M640" i="9"/>
  <c r="N618" i="9"/>
  <c r="M621" i="9"/>
  <c r="M627" i="9"/>
  <c r="N634" i="9"/>
  <c r="M635" i="9"/>
  <c r="D11" i="10"/>
  <c r="E12" i="10"/>
  <c r="N67" i="10"/>
  <c r="G170" i="10"/>
  <c r="M170" i="10" s="1"/>
  <c r="C11" i="10"/>
  <c r="K11" i="10" s="1"/>
  <c r="C9" i="10"/>
  <c r="M136" i="10"/>
  <c r="N138" i="10"/>
  <c r="I11" i="11"/>
  <c r="J639" i="11"/>
  <c r="F9" i="11"/>
  <c r="J13" i="11" s="1"/>
  <c r="K81" i="8"/>
  <c r="G87" i="8"/>
  <c r="M87" i="8" s="1"/>
  <c r="G103" i="8"/>
  <c r="M103" i="8" s="1"/>
  <c r="G113" i="8"/>
  <c r="M113" i="8" s="1"/>
  <c r="G135" i="8"/>
  <c r="M135" i="8" s="1"/>
  <c r="G144" i="8"/>
  <c r="M144" i="8" s="1"/>
  <c r="G150" i="8"/>
  <c r="L371" i="8"/>
  <c r="H386" i="8"/>
  <c r="N386" i="8" s="1"/>
  <c r="H391" i="8"/>
  <c r="N391" i="8" s="1"/>
  <c r="H394" i="8"/>
  <c r="H448" i="8"/>
  <c r="N448" i="8" s="1"/>
  <c r="H470" i="8"/>
  <c r="N470" i="8" s="1"/>
  <c r="H487" i="8"/>
  <c r="I10" i="9"/>
  <c r="I11" i="9"/>
  <c r="I12" i="9"/>
  <c r="I13" i="9"/>
  <c r="I14" i="9"/>
  <c r="C10" i="11"/>
  <c r="H14" i="11"/>
  <c r="N14" i="11" s="1"/>
  <c r="L14" i="11"/>
  <c r="G590" i="11"/>
  <c r="M590" i="11" s="1"/>
  <c r="C13" i="11"/>
  <c r="F9" i="12"/>
  <c r="J11" i="12" s="1"/>
  <c r="L10" i="5"/>
  <c r="L12" i="5"/>
  <c r="L13" i="5"/>
  <c r="L14" i="5"/>
  <c r="N72" i="5"/>
  <c r="M177" i="5"/>
  <c r="N361" i="5"/>
  <c r="N600" i="5"/>
  <c r="F14" i="6"/>
  <c r="N603" i="6"/>
  <c r="N640" i="6"/>
  <c r="F9" i="7"/>
  <c r="J13" i="7" s="1"/>
  <c r="F10" i="7"/>
  <c r="N70" i="7"/>
  <c r="M329" i="7"/>
  <c r="M361" i="7"/>
  <c r="M381" i="7"/>
  <c r="G387" i="7"/>
  <c r="M387" i="7" s="1"/>
  <c r="N388" i="7"/>
  <c r="G410" i="7"/>
  <c r="M411" i="7"/>
  <c r="N416" i="7"/>
  <c r="N425" i="7"/>
  <c r="N454" i="7"/>
  <c r="G455" i="7"/>
  <c r="M455" i="7" s="1"/>
  <c r="M471" i="7"/>
  <c r="M485" i="7"/>
  <c r="M486" i="7"/>
  <c r="M489" i="7"/>
  <c r="M528" i="7"/>
  <c r="G539" i="7"/>
  <c r="M545" i="7"/>
  <c r="M556" i="7"/>
  <c r="M559" i="7"/>
  <c r="G564" i="7"/>
  <c r="M591" i="7"/>
  <c r="M598" i="7"/>
  <c r="G602" i="7"/>
  <c r="M602" i="7" s="1"/>
  <c r="G622" i="7"/>
  <c r="M622" i="7" s="1"/>
  <c r="G640" i="7"/>
  <c r="M640" i="7" s="1"/>
  <c r="E9" i="8"/>
  <c r="K9" i="8" s="1"/>
  <c r="E10" i="8"/>
  <c r="F11" i="8"/>
  <c r="F13" i="8"/>
  <c r="M53" i="8"/>
  <c r="M56" i="8"/>
  <c r="N62" i="8"/>
  <c r="M63" i="8"/>
  <c r="M67" i="8"/>
  <c r="N176" i="8"/>
  <c r="M84" i="8"/>
  <c r="G86" i="8"/>
  <c r="M86" i="8" s="1"/>
  <c r="N91" i="8"/>
  <c r="M92" i="8"/>
  <c r="G98" i="8"/>
  <c r="M98" i="8" s="1"/>
  <c r="M112" i="8"/>
  <c r="M117" i="8"/>
  <c r="G147" i="8"/>
  <c r="M147" i="8" s="1"/>
  <c r="G148" i="8"/>
  <c r="M148" i="8" s="1"/>
  <c r="G152" i="8"/>
  <c r="M152" i="8" s="1"/>
  <c r="G153" i="8"/>
  <c r="M193" i="8"/>
  <c r="H204" i="8"/>
  <c r="N204" i="8" s="1"/>
  <c r="H215" i="8"/>
  <c r="N215" i="8" s="1"/>
  <c r="H216" i="8"/>
  <c r="N216" i="8" s="1"/>
  <c r="H227" i="8"/>
  <c r="N227" i="8" s="1"/>
  <c r="M234" i="8"/>
  <c r="N254" i="8"/>
  <c r="G255" i="8"/>
  <c r="M255" i="8" s="1"/>
  <c r="M269" i="8"/>
  <c r="H298" i="8"/>
  <c r="N298" i="8" s="1"/>
  <c r="G304" i="8"/>
  <c r="H310" i="8"/>
  <c r="N310" i="8" s="1"/>
  <c r="G312" i="8"/>
  <c r="M312" i="8" s="1"/>
  <c r="M336" i="8"/>
  <c r="H338" i="8"/>
  <c r="N338" i="8" s="1"/>
  <c r="G343" i="8"/>
  <c r="M343" i="8" s="1"/>
  <c r="G347" i="8"/>
  <c r="M347" i="8" s="1"/>
  <c r="G376" i="8"/>
  <c r="M376" i="8" s="1"/>
  <c r="N400" i="8"/>
  <c r="M401" i="8"/>
  <c r="G402" i="8"/>
  <c r="M402" i="8" s="1"/>
  <c r="N404" i="8"/>
  <c r="G405" i="8"/>
  <c r="M405" i="8" s="1"/>
  <c r="G406" i="8"/>
  <c r="M406" i="8" s="1"/>
  <c r="G407" i="8"/>
  <c r="M407" i="8" s="1"/>
  <c r="G410" i="8"/>
  <c r="M410" i="8" s="1"/>
  <c r="G413" i="8"/>
  <c r="M413" i="8" s="1"/>
  <c r="G429" i="8"/>
  <c r="M429" i="8" s="1"/>
  <c r="G434" i="8"/>
  <c r="M434" i="8" s="1"/>
  <c r="G435" i="8"/>
  <c r="M435" i="8" s="1"/>
  <c r="G442" i="8"/>
  <c r="M442" i="8" s="1"/>
  <c r="N454" i="8"/>
  <c r="G455" i="8"/>
  <c r="M455" i="8" s="1"/>
  <c r="H483" i="8"/>
  <c r="N483" i="8" s="1"/>
  <c r="H484" i="8"/>
  <c r="H493" i="8"/>
  <c r="N493" i="8" s="1"/>
  <c r="G507" i="8"/>
  <c r="M507" i="8" s="1"/>
  <c r="M514" i="8"/>
  <c r="H517" i="8"/>
  <c r="H518" i="8"/>
  <c r="N518" i="8" s="1"/>
  <c r="M528" i="8"/>
  <c r="M546" i="8"/>
  <c r="N553" i="8"/>
  <c r="M559" i="8"/>
  <c r="N570" i="8"/>
  <c r="M571" i="8"/>
  <c r="M577" i="8"/>
  <c r="M580" i="8"/>
  <c r="M581" i="8"/>
  <c r="M585" i="8"/>
  <c r="N586" i="8"/>
  <c r="M602" i="8"/>
  <c r="N617" i="8"/>
  <c r="N618" i="8"/>
  <c r="M625" i="8"/>
  <c r="M627" i="8"/>
  <c r="F9" i="9"/>
  <c r="L9" i="9" s="1"/>
  <c r="F11" i="9"/>
  <c r="L11" i="9" s="1"/>
  <c r="F12" i="9"/>
  <c r="M33" i="9"/>
  <c r="N71" i="9"/>
  <c r="N177" i="9"/>
  <c r="N122" i="9"/>
  <c r="M123" i="9"/>
  <c r="N124" i="9"/>
  <c r="M129" i="9"/>
  <c r="N133" i="9"/>
  <c r="N138" i="9"/>
  <c r="M152" i="9"/>
  <c r="M156" i="9"/>
  <c r="N178" i="9"/>
  <c r="N202" i="9"/>
  <c r="N209" i="9"/>
  <c r="M220" i="9"/>
  <c r="M221" i="9"/>
  <c r="N222" i="9"/>
  <c r="N249" i="9"/>
  <c r="M252" i="9"/>
  <c r="N267" i="9"/>
  <c r="M297" i="9"/>
  <c r="M343" i="9"/>
  <c r="N347" i="9"/>
  <c r="M348" i="9"/>
  <c r="N356" i="9"/>
  <c r="M361" i="9"/>
  <c r="N378" i="9"/>
  <c r="M404" i="9"/>
  <c r="M415" i="9"/>
  <c r="M416" i="9"/>
  <c r="N438" i="9"/>
  <c r="N444" i="9"/>
  <c r="N445" i="9"/>
  <c r="M448" i="9"/>
  <c r="M507" i="9"/>
  <c r="M563" i="9"/>
  <c r="N573" i="9"/>
  <c r="M585" i="9"/>
  <c r="E9" i="10"/>
  <c r="I13" i="10" s="1"/>
  <c r="E10" i="10"/>
  <c r="F11" i="10"/>
  <c r="M567" i="10"/>
  <c r="M588" i="10"/>
  <c r="N617" i="10"/>
  <c r="C11" i="11"/>
  <c r="K11" i="11" s="1"/>
  <c r="N197" i="11"/>
  <c r="M499" i="11"/>
  <c r="K10" i="6"/>
  <c r="K11" i="6"/>
  <c r="K12" i="6"/>
  <c r="M73" i="6"/>
  <c r="K11" i="7"/>
  <c r="K12" i="7"/>
  <c r="K13" i="7"/>
  <c r="E14" i="7"/>
  <c r="I14" i="7" s="1"/>
  <c r="N343" i="7"/>
  <c r="K371" i="7"/>
  <c r="N380" i="7"/>
  <c r="G386" i="7"/>
  <c r="M386" i="7" s="1"/>
  <c r="G396" i="7"/>
  <c r="G406" i="7"/>
  <c r="M406" i="7" s="1"/>
  <c r="N480" i="7"/>
  <c r="G499" i="7"/>
  <c r="M506" i="7"/>
  <c r="G544" i="7"/>
  <c r="M544" i="7" s="1"/>
  <c r="G563" i="7"/>
  <c r="M563" i="7" s="1"/>
  <c r="G599" i="7"/>
  <c r="M599" i="7" s="1"/>
  <c r="K612" i="7"/>
  <c r="N620" i="7"/>
  <c r="G639" i="7"/>
  <c r="M639" i="7" s="1"/>
  <c r="F9" i="8"/>
  <c r="J14" i="8" s="1"/>
  <c r="K12" i="8"/>
  <c r="K13" i="8"/>
  <c r="K14" i="8"/>
  <c r="M31" i="8"/>
  <c r="N42" i="8"/>
  <c r="H47" i="8"/>
  <c r="N47" i="8" s="1"/>
  <c r="G85" i="8"/>
  <c r="M85" i="8" s="1"/>
  <c r="M89" i="8"/>
  <c r="G97" i="8"/>
  <c r="M97" i="8" s="1"/>
  <c r="G111" i="8"/>
  <c r="M111" i="8" s="1"/>
  <c r="G118" i="8"/>
  <c r="M118" i="8" s="1"/>
  <c r="G129" i="8"/>
  <c r="M129" i="8" s="1"/>
  <c r="G139" i="8"/>
  <c r="M139" i="8" s="1"/>
  <c r="G146" i="8"/>
  <c r="M146" i="8" s="1"/>
  <c r="M305" i="8"/>
  <c r="K188" i="8"/>
  <c r="N197" i="8"/>
  <c r="H203" i="8"/>
  <c r="N203" i="8" s="1"/>
  <c r="H226" i="8"/>
  <c r="N226" i="8" s="1"/>
  <c r="M233" i="8"/>
  <c r="G258" i="8"/>
  <c r="M258" i="8" s="1"/>
  <c r="H261" i="8"/>
  <c r="N261" i="8" s="1"/>
  <c r="G267" i="8"/>
  <c r="H281" i="8"/>
  <c r="N281" i="8" s="1"/>
  <c r="H286" i="8"/>
  <c r="N286" i="8" s="1"/>
  <c r="G294" i="8"/>
  <c r="M294" i="8" s="1"/>
  <c r="G297" i="8"/>
  <c r="M297" i="8" s="1"/>
  <c r="G306" i="8"/>
  <c r="M306" i="8" s="1"/>
  <c r="G307" i="8"/>
  <c r="M307" i="8" s="1"/>
  <c r="G311" i="8"/>
  <c r="M311" i="8" s="1"/>
  <c r="H318" i="8"/>
  <c r="N318" i="8" s="1"/>
  <c r="H327" i="8"/>
  <c r="N327" i="8" s="1"/>
  <c r="G329" i="8"/>
  <c r="M329" i="8" s="1"/>
  <c r="H336" i="8"/>
  <c r="H347" i="8"/>
  <c r="N347" i="8" s="1"/>
  <c r="H353" i="8"/>
  <c r="N353" i="8" s="1"/>
  <c r="H359" i="8"/>
  <c r="N359" i="8" s="1"/>
  <c r="H361" i="8"/>
  <c r="N361" i="8" s="1"/>
  <c r="H378" i="8"/>
  <c r="N378" i="8" s="1"/>
  <c r="H379" i="8"/>
  <c r="N379" i="8" s="1"/>
  <c r="G381" i="8"/>
  <c r="M381" i="8" s="1"/>
  <c r="G383" i="8"/>
  <c r="M383" i="8" s="1"/>
  <c r="G384" i="8"/>
  <c r="H401" i="8"/>
  <c r="N401" i="8" s="1"/>
  <c r="H402" i="8"/>
  <c r="H405" i="8"/>
  <c r="N405" i="8" s="1"/>
  <c r="H406" i="8"/>
  <c r="N406" i="8" s="1"/>
  <c r="G408" i="8"/>
  <c r="H410" i="8"/>
  <c r="N410" i="8" s="1"/>
  <c r="H426" i="8"/>
  <c r="N426" i="8" s="1"/>
  <c r="H434" i="8"/>
  <c r="N434" i="8" s="1"/>
  <c r="H435" i="8"/>
  <c r="N435" i="8" s="1"/>
  <c r="G445" i="8"/>
  <c r="M445" i="8" s="1"/>
  <c r="G447" i="8"/>
  <c r="M447" i="8" s="1"/>
  <c r="H451" i="8"/>
  <c r="N451" i="8" s="1"/>
  <c r="G481" i="8"/>
  <c r="H489" i="8"/>
  <c r="N489" i="8" s="1"/>
  <c r="H491" i="8"/>
  <c r="N491" i="8" s="1"/>
  <c r="H494" i="8"/>
  <c r="N494" i="8" s="1"/>
  <c r="M497" i="8"/>
  <c r="H507" i="8"/>
  <c r="N507" i="8" s="1"/>
  <c r="H508" i="8"/>
  <c r="N508" i="8" s="1"/>
  <c r="H514" i="8"/>
  <c r="M520" i="8"/>
  <c r="M523" i="8"/>
  <c r="M640" i="8"/>
  <c r="C9" i="9"/>
  <c r="K9" i="9" s="1"/>
  <c r="K10" i="9"/>
  <c r="C11" i="9"/>
  <c r="K11" i="9" s="1"/>
  <c r="C12" i="9"/>
  <c r="K12" i="9" s="1"/>
  <c r="K13" i="9"/>
  <c r="K14" i="9"/>
  <c r="N85" i="9"/>
  <c r="N144" i="9"/>
  <c r="M166" i="9"/>
  <c r="M176" i="9"/>
  <c r="N204" i="9"/>
  <c r="M226" i="9"/>
  <c r="M279" i="9"/>
  <c r="M380" i="9"/>
  <c r="N404" i="9"/>
  <c r="N415" i="9"/>
  <c r="F9" i="10"/>
  <c r="L9" i="10" s="1"/>
  <c r="F10" i="10"/>
  <c r="L12" i="10"/>
  <c r="L13" i="10"/>
  <c r="L14" i="10"/>
  <c r="N101" i="10"/>
  <c r="N102" i="10"/>
  <c r="M178" i="10"/>
  <c r="G340" i="10"/>
  <c r="M340" i="10" s="1"/>
  <c r="C12" i="10"/>
  <c r="K12" i="10" s="1"/>
  <c r="N235" i="10"/>
  <c r="M261" i="10"/>
  <c r="M312" i="10"/>
  <c r="M321" i="10"/>
  <c r="N322" i="10"/>
  <c r="M379" i="10"/>
  <c r="M382" i="10"/>
  <c r="M387" i="10"/>
  <c r="N390" i="10"/>
  <c r="N466" i="10"/>
  <c r="M499" i="10"/>
  <c r="H632" i="10"/>
  <c r="N632" i="10" s="1"/>
  <c r="H615" i="10"/>
  <c r="N615" i="10" s="1"/>
  <c r="H614" i="10"/>
  <c r="N614" i="10" s="1"/>
  <c r="L612" i="10"/>
  <c r="C9" i="11"/>
  <c r="K9" i="11" s="1"/>
  <c r="E12" i="11"/>
  <c r="I12" i="11" s="1"/>
  <c r="I146" i="11"/>
  <c r="I82" i="11"/>
  <c r="N260" i="11"/>
  <c r="I564" i="11"/>
  <c r="E13" i="11"/>
  <c r="I13" i="11" s="1"/>
  <c r="M528" i="11"/>
  <c r="M633" i="11"/>
  <c r="M470" i="9"/>
  <c r="N481" i="9"/>
  <c r="M485" i="9"/>
  <c r="N489" i="9"/>
  <c r="M520" i="9"/>
  <c r="N528" i="9"/>
  <c r="M564" i="9"/>
  <c r="M573" i="9"/>
  <c r="M581" i="9"/>
  <c r="N596" i="9"/>
  <c r="M597" i="9"/>
  <c r="M601" i="9"/>
  <c r="N640" i="9"/>
  <c r="N621" i="9"/>
  <c r="M636" i="9"/>
  <c r="K10" i="10"/>
  <c r="K13" i="10"/>
  <c r="K14" i="10"/>
  <c r="M65" i="10"/>
  <c r="M27" i="10"/>
  <c r="M58" i="10"/>
  <c r="N84" i="10"/>
  <c r="M85" i="10"/>
  <c r="N86" i="10"/>
  <c r="N92" i="10"/>
  <c r="M101" i="10"/>
  <c r="M102" i="10"/>
  <c r="N104" i="10"/>
  <c r="M107" i="10"/>
  <c r="N130" i="10"/>
  <c r="N142" i="10"/>
  <c r="N161" i="10"/>
  <c r="M177" i="10"/>
  <c r="M205" i="10"/>
  <c r="M218" i="10"/>
  <c r="M219" i="10"/>
  <c r="M230" i="10"/>
  <c r="N232" i="10"/>
  <c r="M235" i="10"/>
  <c r="N252" i="10"/>
  <c r="M253" i="10"/>
  <c r="N255" i="10"/>
  <c r="M258" i="10"/>
  <c r="M277" i="10"/>
  <c r="N288" i="10"/>
  <c r="N293" i="10"/>
  <c r="M298" i="10"/>
  <c r="M307" i="10"/>
  <c r="N384" i="10"/>
  <c r="N389" i="10"/>
  <c r="M390" i="10"/>
  <c r="M401" i="10"/>
  <c r="M404" i="10"/>
  <c r="N416" i="10"/>
  <c r="N417" i="10"/>
  <c r="M426" i="10"/>
  <c r="M436" i="10"/>
  <c r="N437" i="10"/>
  <c r="M445" i="10"/>
  <c r="M466" i="10"/>
  <c r="M469" i="10"/>
  <c r="M484" i="10"/>
  <c r="M494" i="10"/>
  <c r="M497" i="10"/>
  <c r="M498" i="10"/>
  <c r="M512" i="10"/>
  <c r="M545" i="10"/>
  <c r="M564" i="10"/>
  <c r="N595" i="10"/>
  <c r="N597" i="10"/>
  <c r="M619" i="10"/>
  <c r="N621" i="10"/>
  <c r="M622" i="10"/>
  <c r="M632" i="10"/>
  <c r="F10" i="11"/>
  <c r="F11" i="11"/>
  <c r="J12" i="11"/>
  <c r="I14" i="11"/>
  <c r="N66" i="11"/>
  <c r="N171" i="11"/>
  <c r="N100" i="11"/>
  <c r="N102" i="11"/>
  <c r="M125" i="11"/>
  <c r="N138" i="11"/>
  <c r="N139" i="11"/>
  <c r="N147" i="11"/>
  <c r="N173" i="11"/>
  <c r="N230" i="11"/>
  <c r="N255" i="11"/>
  <c r="N281" i="11"/>
  <c r="N381" i="11"/>
  <c r="N404" i="11"/>
  <c r="N430" i="11"/>
  <c r="N617" i="11"/>
  <c r="E9" i="12"/>
  <c r="I11" i="12" s="1"/>
  <c r="E12" i="12"/>
  <c r="E13" i="12"/>
  <c r="E14" i="12"/>
  <c r="N39" i="12"/>
  <c r="G48" i="12"/>
  <c r="M48" i="12" s="1"/>
  <c r="N53" i="12"/>
  <c r="G57" i="12"/>
  <c r="M57" i="12" s="1"/>
  <c r="M65" i="12"/>
  <c r="M67" i="12"/>
  <c r="H82" i="12"/>
  <c r="N82" i="12" s="1"/>
  <c r="H85" i="12"/>
  <c r="N85" i="12" s="1"/>
  <c r="N88" i="12"/>
  <c r="M89" i="12"/>
  <c r="H105" i="12"/>
  <c r="N105" i="12" s="1"/>
  <c r="H116" i="12"/>
  <c r="N116" i="12" s="1"/>
  <c r="H123" i="12"/>
  <c r="N123" i="12" s="1"/>
  <c r="M126" i="12"/>
  <c r="H141" i="12"/>
  <c r="N141" i="12" s="1"/>
  <c r="H144" i="12"/>
  <c r="N144" i="12" s="1"/>
  <c r="N149" i="12"/>
  <c r="N153" i="12"/>
  <c r="N347" i="12"/>
  <c r="N283" i="12"/>
  <c r="N285" i="12"/>
  <c r="N287" i="12"/>
  <c r="N307" i="12"/>
  <c r="G373" i="12"/>
  <c r="M373" i="12" s="1"/>
  <c r="I402" i="12"/>
  <c r="I410" i="12"/>
  <c r="I422" i="12"/>
  <c r="M461" i="12"/>
  <c r="M489" i="12"/>
  <c r="M515" i="12"/>
  <c r="N518" i="12"/>
  <c r="M533" i="12"/>
  <c r="M537" i="12"/>
  <c r="M543" i="12"/>
  <c r="M570" i="12"/>
  <c r="M585" i="12"/>
  <c r="M590" i="12"/>
  <c r="N636" i="12"/>
  <c r="N633" i="12"/>
  <c r="F9" i="13"/>
  <c r="J10" i="13" s="1"/>
  <c r="D12" i="13"/>
  <c r="C13" i="13"/>
  <c r="G13" i="13" s="1"/>
  <c r="G14" i="13"/>
  <c r="K14" i="13"/>
  <c r="G24" i="13"/>
  <c r="M24" i="13" s="1"/>
  <c r="N48" i="13"/>
  <c r="M67" i="13"/>
  <c r="H82" i="13"/>
  <c r="N82" i="13" s="1"/>
  <c r="I86" i="13"/>
  <c r="H87" i="13"/>
  <c r="N87" i="13" s="1"/>
  <c r="N97" i="13"/>
  <c r="M114" i="13"/>
  <c r="M134" i="13"/>
  <c r="N150" i="13"/>
  <c r="M154" i="13"/>
  <c r="N169" i="13"/>
  <c r="M174" i="13"/>
  <c r="M225" i="13"/>
  <c r="M233" i="13"/>
  <c r="N275" i="13"/>
  <c r="N276" i="13"/>
  <c r="M277" i="13"/>
  <c r="M300" i="13"/>
  <c r="N309" i="13"/>
  <c r="M328" i="13"/>
  <c r="H372" i="13"/>
  <c r="N372" i="13" s="1"/>
  <c r="N378" i="13"/>
  <c r="N409" i="13"/>
  <c r="N513" i="13"/>
  <c r="N526" i="13"/>
  <c r="M639" i="13"/>
  <c r="N619" i="13"/>
  <c r="E9" i="14"/>
  <c r="I10" i="14" s="1"/>
  <c r="E11" i="14"/>
  <c r="E12" i="14"/>
  <c r="K12" i="14" s="1"/>
  <c r="E13" i="14"/>
  <c r="N103" i="14"/>
  <c r="N116" i="14"/>
  <c r="M327" i="14"/>
  <c r="N590" i="14"/>
  <c r="N373" i="14"/>
  <c r="N396" i="14"/>
  <c r="N434" i="14"/>
  <c r="D9" i="15"/>
  <c r="L9" i="15" s="1"/>
  <c r="L10" i="15"/>
  <c r="L11" i="15"/>
  <c r="D12" i="15"/>
  <c r="L12" i="15" s="1"/>
  <c r="L13" i="15"/>
  <c r="L14" i="15"/>
  <c r="N67" i="15"/>
  <c r="N45" i="15"/>
  <c r="N178" i="15"/>
  <c r="N127" i="15"/>
  <c r="N135" i="15"/>
  <c r="N147" i="15"/>
  <c r="N207" i="15"/>
  <c r="N275" i="15"/>
  <c r="N293" i="15"/>
  <c r="N294" i="15"/>
  <c r="N347" i="15"/>
  <c r="N381" i="15"/>
  <c r="N427" i="15"/>
  <c r="N437" i="15"/>
  <c r="N450" i="15"/>
  <c r="M497" i="15"/>
  <c r="M509" i="15"/>
  <c r="M514" i="15"/>
  <c r="M515" i="15"/>
  <c r="M567" i="15"/>
  <c r="M580" i="15"/>
  <c r="M588" i="15"/>
  <c r="N639" i="15"/>
  <c r="I630" i="15"/>
  <c r="D9" i="16"/>
  <c r="H14" i="16" s="1"/>
  <c r="N14" i="16" s="1"/>
  <c r="C11" i="16"/>
  <c r="E12" i="16"/>
  <c r="I12" i="16" s="1"/>
  <c r="I13" i="16"/>
  <c r="K14" i="16"/>
  <c r="H33" i="16"/>
  <c r="I39" i="16"/>
  <c r="I42" i="16"/>
  <c r="I97" i="16"/>
  <c r="M101" i="16"/>
  <c r="H106" i="16"/>
  <c r="N106" i="16" s="1"/>
  <c r="H111" i="16"/>
  <c r="I118" i="16"/>
  <c r="H127" i="16"/>
  <c r="N127" i="16" s="1"/>
  <c r="H129" i="16"/>
  <c r="N129" i="16" s="1"/>
  <c r="G150" i="16"/>
  <c r="M150" i="16" s="1"/>
  <c r="M169" i="16"/>
  <c r="L188" i="16"/>
  <c r="M190" i="16"/>
  <c r="I201" i="16"/>
  <c r="I209" i="16"/>
  <c r="I218" i="16"/>
  <c r="H227" i="16"/>
  <c r="N227" i="16" s="1"/>
  <c r="I235" i="16"/>
  <c r="M245" i="16"/>
  <c r="M252" i="16"/>
  <c r="N253" i="16"/>
  <c r="N266" i="16"/>
  <c r="I270" i="16"/>
  <c r="M322" i="16"/>
  <c r="M325" i="16"/>
  <c r="N353" i="16"/>
  <c r="M479" i="16"/>
  <c r="M499" i="16"/>
  <c r="N554" i="16"/>
  <c r="J14" i="17"/>
  <c r="K22" i="17"/>
  <c r="M22" i="17" s="1"/>
  <c r="E9" i="17"/>
  <c r="I12" i="17" s="1"/>
  <c r="H145" i="17"/>
  <c r="N145" i="17" s="1"/>
  <c r="H107" i="17"/>
  <c r="N107" i="17" s="1"/>
  <c r="N154" i="17"/>
  <c r="I617" i="17"/>
  <c r="E14" i="17"/>
  <c r="I10" i="18"/>
  <c r="M33" i="18"/>
  <c r="M101" i="18"/>
  <c r="M111" i="18"/>
  <c r="I189" i="12"/>
  <c r="I235" i="12"/>
  <c r="I82" i="13"/>
  <c r="I83" i="13"/>
  <c r="J10" i="14"/>
  <c r="J11" i="14"/>
  <c r="J12" i="14"/>
  <c r="J13" i="14"/>
  <c r="J14" i="14"/>
  <c r="I10" i="15"/>
  <c r="I11" i="15"/>
  <c r="I12" i="15"/>
  <c r="I13" i="15"/>
  <c r="I14" i="15"/>
  <c r="H11" i="16"/>
  <c r="K22" i="16"/>
  <c r="H225" i="16"/>
  <c r="N225" i="16" s="1"/>
  <c r="H255" i="16"/>
  <c r="N255" i="16" s="1"/>
  <c r="H601" i="16"/>
  <c r="N601" i="16" s="1"/>
  <c r="H434" i="16"/>
  <c r="N434" i="16" s="1"/>
  <c r="H422" i="16"/>
  <c r="N422" i="16" s="1"/>
  <c r="H406" i="16"/>
  <c r="N406" i="16" s="1"/>
  <c r="H431" i="16"/>
  <c r="N431" i="16" s="1"/>
  <c r="H424" i="16"/>
  <c r="N424" i="16" s="1"/>
  <c r="H419" i="16"/>
  <c r="N419" i="16" s="1"/>
  <c r="L371" i="16"/>
  <c r="I372" i="16"/>
  <c r="I409" i="16"/>
  <c r="M595" i="16"/>
  <c r="M597" i="16"/>
  <c r="J13" i="17"/>
  <c r="K14" i="17"/>
  <c r="J67" i="18"/>
  <c r="F10" i="18"/>
  <c r="L10" i="18" s="1"/>
  <c r="F9" i="18"/>
  <c r="L9" i="18" s="1"/>
  <c r="M150" i="10"/>
  <c r="M202" i="10"/>
  <c r="M222" i="10"/>
  <c r="M267" i="10"/>
  <c r="M329" i="10"/>
  <c r="M347" i="10"/>
  <c r="N355" i="10"/>
  <c r="N372" i="10"/>
  <c r="M394" i="10"/>
  <c r="N402" i="10"/>
  <c r="N407" i="10"/>
  <c r="M486" i="10"/>
  <c r="N495" i="10"/>
  <c r="N504" i="10"/>
  <c r="M519" i="10"/>
  <c r="N568" i="10"/>
  <c r="M570" i="10"/>
  <c r="M597" i="10"/>
  <c r="N627" i="10"/>
  <c r="M630" i="10"/>
  <c r="M640" i="10"/>
  <c r="H11" i="11"/>
  <c r="H12" i="11"/>
  <c r="N12" i="11" s="1"/>
  <c r="N65" i="11"/>
  <c r="M83" i="11"/>
  <c r="M105" i="11"/>
  <c r="M108" i="11"/>
  <c r="N239" i="11"/>
  <c r="N310" i="11"/>
  <c r="N312" i="11"/>
  <c r="N336" i="11"/>
  <c r="N410" i="11"/>
  <c r="N429" i="11"/>
  <c r="N443" i="11"/>
  <c r="N503" i="11"/>
  <c r="N509" i="11"/>
  <c r="N516" i="11"/>
  <c r="N566" i="11"/>
  <c r="C9" i="12"/>
  <c r="C12" i="12"/>
  <c r="K12" i="12" s="1"/>
  <c r="C13" i="12"/>
  <c r="K14" i="12"/>
  <c r="N42" i="12"/>
  <c r="M52" i="12"/>
  <c r="K81" i="12"/>
  <c r="M92" i="12"/>
  <c r="H100" i="12"/>
  <c r="N100" i="12" s="1"/>
  <c r="M102" i="12"/>
  <c r="M104" i="12"/>
  <c r="H106" i="12"/>
  <c r="N106" i="12" s="1"/>
  <c r="N134" i="12"/>
  <c r="G135" i="12"/>
  <c r="M135" i="12" s="1"/>
  <c r="N138" i="12"/>
  <c r="H139" i="12"/>
  <c r="N139" i="12" s="1"/>
  <c r="H146" i="12"/>
  <c r="N146" i="12" s="1"/>
  <c r="N147" i="12"/>
  <c r="N152" i="12"/>
  <c r="I202" i="12"/>
  <c r="I203" i="12"/>
  <c r="M300" i="12"/>
  <c r="M348" i="12"/>
  <c r="I387" i="12"/>
  <c r="I395" i="12"/>
  <c r="N400" i="12"/>
  <c r="M401" i="12"/>
  <c r="I413" i="12"/>
  <c r="M433" i="12"/>
  <c r="N451" i="12"/>
  <c r="N459" i="12"/>
  <c r="N461" i="12"/>
  <c r="N489" i="12"/>
  <c r="N497" i="12"/>
  <c r="N516" i="12"/>
  <c r="N526" i="12"/>
  <c r="N543" i="12"/>
  <c r="N550" i="12"/>
  <c r="M557" i="12"/>
  <c r="M580" i="12"/>
  <c r="N614" i="12"/>
  <c r="G615" i="12"/>
  <c r="M615" i="12" s="1"/>
  <c r="I616" i="12"/>
  <c r="M636" i="12"/>
  <c r="D9" i="13"/>
  <c r="L9" i="13" s="1"/>
  <c r="F12" i="13"/>
  <c r="E13" i="13"/>
  <c r="N64" i="13"/>
  <c r="N30" i="13"/>
  <c r="M41" i="13"/>
  <c r="N73" i="13"/>
  <c r="N99" i="13"/>
  <c r="M138" i="13"/>
  <c r="M157" i="13"/>
  <c r="N159" i="13"/>
  <c r="M171" i="13"/>
  <c r="M347" i="13"/>
  <c r="G189" i="13"/>
  <c r="M189" i="13" s="1"/>
  <c r="M208" i="13"/>
  <c r="N211" i="13"/>
  <c r="M222" i="13"/>
  <c r="N253" i="13"/>
  <c r="N267" i="13"/>
  <c r="M281" i="13"/>
  <c r="N452" i="13"/>
  <c r="N491" i="13"/>
  <c r="N529" i="13"/>
  <c r="N546" i="13"/>
  <c r="N580" i="13"/>
  <c r="N586" i="13"/>
  <c r="N623" i="13"/>
  <c r="N634" i="13"/>
  <c r="K11" i="14"/>
  <c r="K13" i="14"/>
  <c r="M57" i="14"/>
  <c r="N115" i="14"/>
  <c r="N139" i="14"/>
  <c r="N235" i="14"/>
  <c r="N473" i="14"/>
  <c r="N615" i="14"/>
  <c r="J10" i="15"/>
  <c r="J11" i="15"/>
  <c r="J12" i="15"/>
  <c r="J13" i="15"/>
  <c r="J14" i="15"/>
  <c r="N106" i="15"/>
  <c r="N126" i="15"/>
  <c r="N189" i="15"/>
  <c r="N197" i="15"/>
  <c r="N198" i="15"/>
  <c r="N233" i="15"/>
  <c r="N235" i="15"/>
  <c r="N309" i="15"/>
  <c r="N378" i="15"/>
  <c r="N385" i="15"/>
  <c r="N420" i="15"/>
  <c r="M473" i="15"/>
  <c r="M481" i="15"/>
  <c r="N483" i="15"/>
  <c r="M494" i="15"/>
  <c r="M555" i="15"/>
  <c r="M571" i="15"/>
  <c r="M597" i="15"/>
  <c r="M620" i="15"/>
  <c r="N632" i="15"/>
  <c r="F9" i="16"/>
  <c r="J12" i="16" s="1"/>
  <c r="I10" i="16"/>
  <c r="I11" i="16"/>
  <c r="K12" i="16"/>
  <c r="K13" i="16"/>
  <c r="I14" i="16"/>
  <c r="N53" i="16"/>
  <c r="L22" i="16"/>
  <c r="M24" i="16"/>
  <c r="H26" i="16"/>
  <c r="N26" i="16" s="1"/>
  <c r="M29" i="16"/>
  <c r="H65" i="16"/>
  <c r="N65" i="16" s="1"/>
  <c r="N70" i="16"/>
  <c r="G72" i="16"/>
  <c r="M72" i="16" s="1"/>
  <c r="N73" i="16"/>
  <c r="K81" i="16"/>
  <c r="G86" i="16"/>
  <c r="M86" i="16" s="1"/>
  <c r="G114" i="16"/>
  <c r="M114" i="16" s="1"/>
  <c r="G141" i="16"/>
  <c r="M141" i="16" s="1"/>
  <c r="I195" i="16"/>
  <c r="I197" i="16"/>
  <c r="M208" i="16"/>
  <c r="I214" i="16"/>
  <c r="I220" i="16"/>
  <c r="I261" i="16"/>
  <c r="M270" i="16"/>
  <c r="M284" i="16"/>
  <c r="N294" i="16"/>
  <c r="N298" i="16"/>
  <c r="I586" i="16"/>
  <c r="I427" i="16"/>
  <c r="I417" i="16"/>
  <c r="I387" i="16"/>
  <c r="I377" i="16"/>
  <c r="I374" i="16"/>
  <c r="I383" i="16"/>
  <c r="I379" i="16"/>
  <c r="I401" i="16"/>
  <c r="I455" i="16"/>
  <c r="J242" i="17"/>
  <c r="F12" i="17"/>
  <c r="I423" i="17"/>
  <c r="I419" i="17"/>
  <c r="E13" i="17"/>
  <c r="I377" i="17"/>
  <c r="G70" i="18"/>
  <c r="M70" i="18" s="1"/>
  <c r="C10" i="18"/>
  <c r="C9" i="18"/>
  <c r="K9" i="18" s="1"/>
  <c r="I343" i="18"/>
  <c r="E12" i="18"/>
  <c r="I12" i="18" s="1"/>
  <c r="N640" i="11"/>
  <c r="N613" i="11"/>
  <c r="L10" i="12"/>
  <c r="L11" i="12"/>
  <c r="L12" i="12"/>
  <c r="L13" i="12"/>
  <c r="L14" i="12"/>
  <c r="M84" i="12"/>
  <c r="N103" i="12"/>
  <c r="M115" i="12"/>
  <c r="M118" i="12"/>
  <c r="H122" i="12"/>
  <c r="N122" i="12" s="1"/>
  <c r="H125" i="12"/>
  <c r="N125" i="12" s="1"/>
  <c r="H143" i="12"/>
  <c r="N143" i="12" s="1"/>
  <c r="M150" i="12"/>
  <c r="M170" i="12"/>
  <c r="I215" i="12"/>
  <c r="I220" i="12"/>
  <c r="I225" i="12"/>
  <c r="I242" i="12"/>
  <c r="M360" i="12"/>
  <c r="I372" i="12"/>
  <c r="I379" i="12"/>
  <c r="I384" i="12"/>
  <c r="N443" i="12"/>
  <c r="M531" i="12"/>
  <c r="N533" i="12"/>
  <c r="N563" i="12"/>
  <c r="M588" i="12"/>
  <c r="M599" i="12"/>
  <c r="K612" i="12"/>
  <c r="I614" i="12"/>
  <c r="G628" i="12"/>
  <c r="M628" i="12" s="1"/>
  <c r="N639" i="12"/>
  <c r="E9" i="13"/>
  <c r="I12" i="13" s="1"/>
  <c r="G11" i="13"/>
  <c r="G12" i="13"/>
  <c r="K12" i="13"/>
  <c r="J13" i="13"/>
  <c r="N148" i="13"/>
  <c r="N338" i="13"/>
  <c r="N214" i="13"/>
  <c r="M287" i="13"/>
  <c r="M308" i="13"/>
  <c r="N318" i="13"/>
  <c r="N356" i="13"/>
  <c r="M598" i="13"/>
  <c r="N450" i="13"/>
  <c r="N455" i="13"/>
  <c r="N483" i="13"/>
  <c r="N515" i="13"/>
  <c r="N541" i="13"/>
  <c r="D9" i="14"/>
  <c r="L9" i="14" s="1"/>
  <c r="L10" i="14"/>
  <c r="L11" i="14"/>
  <c r="D12" i="14"/>
  <c r="L12" i="14" s="1"/>
  <c r="L13" i="14"/>
  <c r="L14" i="14"/>
  <c r="L22" i="14"/>
  <c r="N145" i="14"/>
  <c r="N372" i="14"/>
  <c r="N377" i="14"/>
  <c r="N402" i="14"/>
  <c r="N405" i="14"/>
  <c r="N413" i="14"/>
  <c r="N422" i="14"/>
  <c r="N442" i="14"/>
  <c r="C9" i="15"/>
  <c r="K9" i="15" s="1"/>
  <c r="K10" i="15"/>
  <c r="K11" i="15"/>
  <c r="C12" i="15"/>
  <c r="K12" i="15" s="1"/>
  <c r="C13" i="15"/>
  <c r="K13" i="15" s="1"/>
  <c r="K14" i="15"/>
  <c r="N24" i="15"/>
  <c r="N37" i="15"/>
  <c r="N58" i="15"/>
  <c r="N65" i="15"/>
  <c r="M178" i="15"/>
  <c r="N89" i="15"/>
  <c r="N107" i="15"/>
  <c r="N120" i="15"/>
  <c r="N154" i="15"/>
  <c r="N174" i="15"/>
  <c r="N267" i="15"/>
  <c r="N270" i="15"/>
  <c r="N298" i="15"/>
  <c r="N306" i="15"/>
  <c r="N311" i="15"/>
  <c r="N318" i="15"/>
  <c r="N386" i="15"/>
  <c r="N397" i="15"/>
  <c r="N413" i="15"/>
  <c r="N470" i="15"/>
  <c r="N480" i="15"/>
  <c r="J493" i="15"/>
  <c r="M565" i="15"/>
  <c r="M598" i="15"/>
  <c r="M622" i="15"/>
  <c r="H630" i="15"/>
  <c r="N630" i="15" s="1"/>
  <c r="H640" i="15"/>
  <c r="N640" i="15" s="1"/>
  <c r="C9" i="16"/>
  <c r="K9" i="16" s="1"/>
  <c r="F10" i="16"/>
  <c r="F11" i="16"/>
  <c r="D12" i="16"/>
  <c r="L12" i="16" s="1"/>
  <c r="H13" i="16"/>
  <c r="N13" i="16" s="1"/>
  <c r="L13" i="16"/>
  <c r="N24" i="16"/>
  <c r="I26" i="16"/>
  <c r="G33" i="16"/>
  <c r="M33" i="16" s="1"/>
  <c r="M34" i="16"/>
  <c r="H39" i="16"/>
  <c r="N39" i="16" s="1"/>
  <c r="M41" i="16"/>
  <c r="M58" i="16"/>
  <c r="M66" i="16"/>
  <c r="H67" i="16"/>
  <c r="N67" i="16" s="1"/>
  <c r="L81" i="16"/>
  <c r="I85" i="16"/>
  <c r="H86" i="16"/>
  <c r="N97" i="16"/>
  <c r="M111" i="16"/>
  <c r="N114" i="16"/>
  <c r="H115" i="16"/>
  <c r="N115" i="16" s="1"/>
  <c r="M118" i="16"/>
  <c r="M119" i="16"/>
  <c r="M128" i="16"/>
  <c r="N133" i="16"/>
  <c r="M152" i="16"/>
  <c r="H156" i="16"/>
  <c r="N156" i="16" s="1"/>
  <c r="G161" i="16"/>
  <c r="M161" i="16" s="1"/>
  <c r="M164" i="16"/>
  <c r="N165" i="16"/>
  <c r="H201" i="16"/>
  <c r="N201" i="16" s="1"/>
  <c r="N208" i="16"/>
  <c r="H209" i="16"/>
  <c r="N209" i="16" s="1"/>
  <c r="M213" i="16"/>
  <c r="H250" i="16"/>
  <c r="N250" i="16" s="1"/>
  <c r="N270" i="16"/>
  <c r="M271" i="16"/>
  <c r="M285" i="16"/>
  <c r="M292" i="16"/>
  <c r="I293" i="16"/>
  <c r="N308" i="16"/>
  <c r="M334" i="16"/>
  <c r="M381" i="16"/>
  <c r="I395" i="16"/>
  <c r="H403" i="16"/>
  <c r="N403" i="16" s="1"/>
  <c r="I429" i="16"/>
  <c r="I446" i="16"/>
  <c r="I638" i="16"/>
  <c r="I629" i="16"/>
  <c r="I615" i="16"/>
  <c r="I621" i="16"/>
  <c r="I631" i="16"/>
  <c r="M636" i="16"/>
  <c r="G10" i="17"/>
  <c r="K13" i="17"/>
  <c r="D10" i="17"/>
  <c r="D9" i="17"/>
  <c r="L9" i="17" s="1"/>
  <c r="G88" i="17"/>
  <c r="M88" i="17" s="1"/>
  <c r="C11" i="17"/>
  <c r="K11" i="17" s="1"/>
  <c r="H111" i="17"/>
  <c r="N111" i="17" s="1"/>
  <c r="G248" i="17"/>
  <c r="M248" i="17" s="1"/>
  <c r="C12" i="17"/>
  <c r="G189" i="17"/>
  <c r="M189" i="17" s="1"/>
  <c r="M218" i="17"/>
  <c r="N446" i="17"/>
  <c r="E11" i="18"/>
  <c r="I11" i="18" s="1"/>
  <c r="N45" i="18"/>
  <c r="M178" i="18"/>
  <c r="J347" i="18"/>
  <c r="F12" i="18"/>
  <c r="J12" i="18" s="1"/>
  <c r="M210" i="18"/>
  <c r="M338" i="16"/>
  <c r="M600" i="16"/>
  <c r="M396" i="16"/>
  <c r="M405" i="16"/>
  <c r="M486" i="16"/>
  <c r="M487" i="16"/>
  <c r="M497" i="16"/>
  <c r="M522" i="16"/>
  <c r="N528" i="16"/>
  <c r="M545" i="16"/>
  <c r="M567" i="16"/>
  <c r="N640" i="16"/>
  <c r="L612" i="16"/>
  <c r="H627" i="16"/>
  <c r="N627" i="16" s="1"/>
  <c r="H631" i="16"/>
  <c r="N631" i="16" s="1"/>
  <c r="G633" i="16"/>
  <c r="M633" i="16" s="1"/>
  <c r="N493" i="17"/>
  <c r="G383" i="17"/>
  <c r="M383" i="17" s="1"/>
  <c r="M419" i="17"/>
  <c r="N630" i="17"/>
  <c r="F13" i="18"/>
  <c r="I14" i="18"/>
  <c r="M177" i="18"/>
  <c r="N85" i="18"/>
  <c r="N142" i="18"/>
  <c r="N424" i="18"/>
  <c r="N480" i="18"/>
  <c r="N529" i="18"/>
  <c r="N622" i="18"/>
  <c r="N639" i="18"/>
  <c r="C9" i="19"/>
  <c r="K9" i="19" s="1"/>
  <c r="K10" i="19"/>
  <c r="K11" i="19"/>
  <c r="C12" i="19"/>
  <c r="K12" i="19" s="1"/>
  <c r="C14" i="19"/>
  <c r="K14" i="19" s="1"/>
  <c r="K22" i="19"/>
  <c r="M129" i="19"/>
  <c r="N102" i="19"/>
  <c r="N171" i="19"/>
  <c r="N379" i="19"/>
  <c r="N419" i="19"/>
  <c r="L9" i="20"/>
  <c r="L10" i="20"/>
  <c r="L11" i="20"/>
  <c r="L12" i="20"/>
  <c r="L13" i="20"/>
  <c r="L14" i="20"/>
  <c r="G223" i="20"/>
  <c r="M223" i="20" s="1"/>
  <c r="G230" i="20"/>
  <c r="J240" i="20"/>
  <c r="G248" i="20"/>
  <c r="M248" i="20" s="1"/>
  <c r="H252" i="20"/>
  <c r="N252" i="20" s="1"/>
  <c r="H261" i="20"/>
  <c r="N261" i="20" s="1"/>
  <c r="H270" i="20"/>
  <c r="N270" i="20" s="1"/>
  <c r="G306" i="20"/>
  <c r="M306" i="20" s="1"/>
  <c r="M338" i="20"/>
  <c r="J374" i="20"/>
  <c r="J394" i="20"/>
  <c r="J422" i="20"/>
  <c r="J438" i="20"/>
  <c r="J462" i="20"/>
  <c r="N500" i="20"/>
  <c r="J615" i="20"/>
  <c r="J634" i="20"/>
  <c r="G10" i="21"/>
  <c r="G11" i="21"/>
  <c r="D12" i="21"/>
  <c r="G13" i="21"/>
  <c r="M57" i="21"/>
  <c r="N27" i="21"/>
  <c r="N53" i="21"/>
  <c r="G62" i="21"/>
  <c r="M62" i="21" s="1"/>
  <c r="M168" i="21"/>
  <c r="K81" i="21"/>
  <c r="H97" i="21"/>
  <c r="N97" i="21" s="1"/>
  <c r="H111" i="21"/>
  <c r="N111" i="21" s="1"/>
  <c r="J203" i="21"/>
  <c r="J215" i="21"/>
  <c r="M221" i="21"/>
  <c r="J378" i="21"/>
  <c r="I473" i="21"/>
  <c r="H481" i="21"/>
  <c r="N481" i="21" s="1"/>
  <c r="H484" i="21"/>
  <c r="N484" i="21" s="1"/>
  <c r="I485" i="21"/>
  <c r="H491" i="21"/>
  <c r="N491" i="21" s="1"/>
  <c r="H494" i="21"/>
  <c r="N494" i="21" s="1"/>
  <c r="I498" i="21"/>
  <c r="I544" i="21"/>
  <c r="I571" i="21"/>
  <c r="H580" i="21"/>
  <c r="N580" i="21" s="1"/>
  <c r="H596" i="21"/>
  <c r="N596" i="21" s="1"/>
  <c r="C9" i="22"/>
  <c r="C11" i="22"/>
  <c r="L12" i="22"/>
  <c r="M68" i="22"/>
  <c r="H22" i="22"/>
  <c r="I57" i="22"/>
  <c r="I168" i="22"/>
  <c r="I144" i="22"/>
  <c r="I138" i="22"/>
  <c r="I100" i="22"/>
  <c r="J100" i="22"/>
  <c r="N171" i="22"/>
  <c r="H188" i="22"/>
  <c r="H215" i="22"/>
  <c r="N215" i="22" s="1"/>
  <c r="M221" i="22"/>
  <c r="H255" i="22"/>
  <c r="N255" i="22" s="1"/>
  <c r="N310" i="22"/>
  <c r="M562" i="22"/>
  <c r="N128" i="23"/>
  <c r="N146" i="23"/>
  <c r="I10" i="20"/>
  <c r="G243" i="20"/>
  <c r="M243" i="20" s="1"/>
  <c r="G257" i="20"/>
  <c r="M257" i="20" s="1"/>
  <c r="G258" i="20"/>
  <c r="M258" i="20" s="1"/>
  <c r="G265" i="20"/>
  <c r="M265" i="20" s="1"/>
  <c r="G299" i="20"/>
  <c r="M299" i="20" s="1"/>
  <c r="G310" i="20"/>
  <c r="M310" i="20" s="1"/>
  <c r="G327" i="20"/>
  <c r="M327" i="20" s="1"/>
  <c r="J379" i="20"/>
  <c r="J396" i="20"/>
  <c r="J413" i="20"/>
  <c r="J419" i="20"/>
  <c r="J424" i="20"/>
  <c r="M478" i="20"/>
  <c r="M514" i="20"/>
  <c r="L612" i="20"/>
  <c r="H623" i="20"/>
  <c r="N623" i="20" s="1"/>
  <c r="E10" i="21"/>
  <c r="K22" i="21"/>
  <c r="H82" i="21"/>
  <c r="N82" i="21" s="1"/>
  <c r="H117" i="21"/>
  <c r="N117" i="21" s="1"/>
  <c r="M395" i="21"/>
  <c r="H543" i="21"/>
  <c r="N543" i="21" s="1"/>
  <c r="H567" i="21"/>
  <c r="N567" i="21" s="1"/>
  <c r="H583" i="21"/>
  <c r="N583" i="21" s="1"/>
  <c r="H589" i="21"/>
  <c r="N589" i="21" s="1"/>
  <c r="J614" i="21"/>
  <c r="J638" i="21"/>
  <c r="I22" i="22"/>
  <c r="I24" i="22"/>
  <c r="J171" i="22"/>
  <c r="J167" i="22"/>
  <c r="J145" i="22"/>
  <c r="J116" i="22"/>
  <c r="J115" i="22"/>
  <c r="J103" i="22"/>
  <c r="J127" i="22"/>
  <c r="J139" i="22"/>
  <c r="J179" i="22"/>
  <c r="H235" i="22"/>
  <c r="N235" i="22" s="1"/>
  <c r="H216" i="22"/>
  <c r="N216" i="22" s="1"/>
  <c r="H204" i="22"/>
  <c r="N204" i="22" s="1"/>
  <c r="H203" i="22"/>
  <c r="N203" i="22" s="1"/>
  <c r="H195" i="22"/>
  <c r="N195" i="22" s="1"/>
  <c r="H218" i="22"/>
  <c r="N218" i="22" s="1"/>
  <c r="H219" i="22"/>
  <c r="N219" i="22" s="1"/>
  <c r="H230" i="22"/>
  <c r="N230" i="22" s="1"/>
  <c r="J408" i="22"/>
  <c r="G347" i="23"/>
  <c r="M347" i="23" s="1"/>
  <c r="C12" i="23"/>
  <c r="N336" i="18"/>
  <c r="N456" i="18"/>
  <c r="N479" i="18"/>
  <c r="N571" i="18"/>
  <c r="N588" i="18"/>
  <c r="I10" i="19"/>
  <c r="I11" i="19"/>
  <c r="I12" i="19"/>
  <c r="I13" i="19"/>
  <c r="I14" i="19"/>
  <c r="N378" i="19"/>
  <c r="N434" i="19"/>
  <c r="N454" i="19"/>
  <c r="J10" i="20"/>
  <c r="J11" i="20"/>
  <c r="J12" i="20"/>
  <c r="J13" i="20"/>
  <c r="J14" i="20"/>
  <c r="N225" i="20"/>
  <c r="M235" i="20"/>
  <c r="J254" i="20"/>
  <c r="G255" i="20"/>
  <c r="M255" i="20" s="1"/>
  <c r="N258" i="20"/>
  <c r="M259" i="20"/>
  <c r="M283" i="20"/>
  <c r="N300" i="20"/>
  <c r="N304" i="20"/>
  <c r="G324" i="20"/>
  <c r="M324" i="20" s="1"/>
  <c r="N329" i="20"/>
  <c r="L371" i="20"/>
  <c r="J387" i="20"/>
  <c r="J391" i="20"/>
  <c r="J429" i="20"/>
  <c r="J430" i="20"/>
  <c r="H619" i="20"/>
  <c r="N619" i="20" s="1"/>
  <c r="H631" i="20"/>
  <c r="N631" i="20" s="1"/>
  <c r="H636" i="20"/>
  <c r="N636" i="20" s="1"/>
  <c r="H39" i="21"/>
  <c r="N39" i="21" s="1"/>
  <c r="H100" i="21"/>
  <c r="N100" i="21" s="1"/>
  <c r="H103" i="21"/>
  <c r="N103" i="21" s="1"/>
  <c r="G202" i="21"/>
  <c r="M202" i="21" s="1"/>
  <c r="H476" i="21"/>
  <c r="N476" i="21" s="1"/>
  <c r="H478" i="21"/>
  <c r="N478" i="21" s="1"/>
  <c r="H493" i="21"/>
  <c r="N493" i="21" s="1"/>
  <c r="H564" i="21"/>
  <c r="N564" i="21" s="1"/>
  <c r="H569" i="21"/>
  <c r="N569" i="21" s="1"/>
  <c r="J144" i="22"/>
  <c r="H265" i="22"/>
  <c r="N265" i="22" s="1"/>
  <c r="H271" i="22"/>
  <c r="N271" i="22" s="1"/>
  <c r="N362" i="16"/>
  <c r="N381" i="16"/>
  <c r="M382" i="16"/>
  <c r="M398" i="16"/>
  <c r="M420" i="16"/>
  <c r="M425" i="16"/>
  <c r="M433" i="16"/>
  <c r="N458" i="16"/>
  <c r="M462" i="16"/>
  <c r="N480" i="16"/>
  <c r="M494" i="16"/>
  <c r="N506" i="16"/>
  <c r="N517" i="16"/>
  <c r="M533" i="16"/>
  <c r="M585" i="16"/>
  <c r="M586" i="16"/>
  <c r="M599" i="16"/>
  <c r="K612" i="16"/>
  <c r="N624" i="16"/>
  <c r="H636" i="16"/>
  <c r="N636" i="16" s="1"/>
  <c r="J10" i="17"/>
  <c r="J11" i="17"/>
  <c r="H13" i="17"/>
  <c r="H14" i="17"/>
  <c r="L14" i="17"/>
  <c r="N338" i="17"/>
  <c r="M203" i="17"/>
  <c r="M413" i="17"/>
  <c r="M372" i="17"/>
  <c r="N391" i="17"/>
  <c r="M392" i="17"/>
  <c r="M422" i="17"/>
  <c r="M499" i="17"/>
  <c r="N614" i="17"/>
  <c r="D14" i="18"/>
  <c r="L14" i="18" s="1"/>
  <c r="N33" i="18"/>
  <c r="N83" i="18"/>
  <c r="N109" i="18"/>
  <c r="N134" i="18"/>
  <c r="N139" i="18"/>
  <c r="N152" i="18"/>
  <c r="N189" i="18"/>
  <c r="N210" i="18"/>
  <c r="N235" i="18"/>
  <c r="N253" i="18"/>
  <c r="N343" i="18"/>
  <c r="N597" i="18"/>
  <c r="N372" i="18"/>
  <c r="N379" i="18"/>
  <c r="N381" i="18"/>
  <c r="N398" i="18"/>
  <c r="N410" i="18"/>
  <c r="N415" i="18"/>
  <c r="N494" i="18"/>
  <c r="N544" i="18"/>
  <c r="N617" i="18"/>
  <c r="J10" i="19"/>
  <c r="J11" i="19"/>
  <c r="J12" i="19"/>
  <c r="J13" i="19"/>
  <c r="J14" i="19"/>
  <c r="N33" i="19"/>
  <c r="N101" i="19"/>
  <c r="N129" i="19"/>
  <c r="N139" i="19"/>
  <c r="N174" i="19"/>
  <c r="N177" i="19"/>
  <c r="N230" i="19"/>
  <c r="N424" i="19"/>
  <c r="C9" i="20"/>
  <c r="K9" i="20" s="1"/>
  <c r="K11" i="20"/>
  <c r="C12" i="20"/>
  <c r="K12" i="20" s="1"/>
  <c r="C13" i="20"/>
  <c r="K13" i="20" s="1"/>
  <c r="C14" i="20"/>
  <c r="K14" i="20" s="1"/>
  <c r="M177" i="20"/>
  <c r="G224" i="20"/>
  <c r="M224" i="20" s="1"/>
  <c r="H255" i="20"/>
  <c r="N255" i="20" s="1"/>
  <c r="N259" i="20"/>
  <c r="G260" i="20"/>
  <c r="M260" i="20" s="1"/>
  <c r="G261" i="20"/>
  <c r="M261" i="20" s="1"/>
  <c r="M275" i="20"/>
  <c r="H282" i="20"/>
  <c r="N282" i="20" s="1"/>
  <c r="G284" i="20"/>
  <c r="M284" i="20" s="1"/>
  <c r="G287" i="20"/>
  <c r="M287" i="20" s="1"/>
  <c r="H294" i="20"/>
  <c r="N294" i="20" s="1"/>
  <c r="H318" i="20"/>
  <c r="N318" i="20" s="1"/>
  <c r="M332" i="20"/>
  <c r="M340" i="20"/>
  <c r="N599" i="20"/>
  <c r="J377" i="20"/>
  <c r="J383" i="20"/>
  <c r="H393" i="20"/>
  <c r="N393" i="20" s="1"/>
  <c r="J404" i="20"/>
  <c r="J406" i="20"/>
  <c r="N409" i="20"/>
  <c r="J410" i="20"/>
  <c r="M432" i="20"/>
  <c r="J435" i="20"/>
  <c r="J436" i="20"/>
  <c r="M444" i="20"/>
  <c r="M457" i="20"/>
  <c r="M465" i="20"/>
  <c r="J466" i="20"/>
  <c r="N467" i="20"/>
  <c r="N480" i="20"/>
  <c r="M486" i="20"/>
  <c r="M493" i="20"/>
  <c r="M494" i="20"/>
  <c r="M500" i="20"/>
  <c r="M504" i="20"/>
  <c r="M535" i="20"/>
  <c r="M550" i="20"/>
  <c r="M565" i="20"/>
  <c r="M581" i="20"/>
  <c r="M594" i="20"/>
  <c r="M599" i="20"/>
  <c r="J613" i="20"/>
  <c r="M620" i="20"/>
  <c r="J627" i="20"/>
  <c r="J631" i="20"/>
  <c r="N634" i="20"/>
  <c r="J636" i="20"/>
  <c r="J639" i="20"/>
  <c r="J640" i="20"/>
  <c r="D9" i="21"/>
  <c r="K10" i="21"/>
  <c r="C12" i="21"/>
  <c r="M27" i="21"/>
  <c r="G33" i="21"/>
  <c r="M33" i="21" s="1"/>
  <c r="G42" i="21"/>
  <c r="M42" i="21" s="1"/>
  <c r="M44" i="21"/>
  <c r="M53" i="21"/>
  <c r="M54" i="21"/>
  <c r="N67" i="21"/>
  <c r="H84" i="21"/>
  <c r="N84" i="21" s="1"/>
  <c r="H86" i="21"/>
  <c r="N86" i="21" s="1"/>
  <c r="N127" i="21"/>
  <c r="N128" i="21"/>
  <c r="N147" i="21"/>
  <c r="N148" i="21"/>
  <c r="M152" i="21"/>
  <c r="N154" i="21"/>
  <c r="N158" i="21"/>
  <c r="N162" i="21"/>
  <c r="N167" i="21"/>
  <c r="M171" i="21"/>
  <c r="G201" i="21"/>
  <c r="M201" i="21" s="1"/>
  <c r="M204" i="21"/>
  <c r="M309" i="21"/>
  <c r="M379" i="21"/>
  <c r="M390" i="21"/>
  <c r="M409" i="21"/>
  <c r="M411" i="21"/>
  <c r="M437" i="21"/>
  <c r="M451" i="21"/>
  <c r="M460" i="21"/>
  <c r="M464" i="21"/>
  <c r="H473" i="21"/>
  <c r="N473" i="21" s="1"/>
  <c r="I476" i="21"/>
  <c r="I478" i="21"/>
  <c r="I480" i="21"/>
  <c r="H485" i="21"/>
  <c r="H495" i="21"/>
  <c r="N495" i="21" s="1"/>
  <c r="H588" i="21"/>
  <c r="H590" i="21"/>
  <c r="H597" i="21"/>
  <c r="N597" i="21" s="1"/>
  <c r="N617" i="21"/>
  <c r="J612" i="21"/>
  <c r="J613" i="21"/>
  <c r="H616" i="21"/>
  <c r="N616" i="21" s="1"/>
  <c r="N620" i="21"/>
  <c r="J630" i="21"/>
  <c r="L14" i="22"/>
  <c r="N33" i="22"/>
  <c r="J53" i="22"/>
  <c r="J81" i="22"/>
  <c r="J85" i="22"/>
  <c r="I114" i="22"/>
  <c r="N118" i="22"/>
  <c r="J125" i="22"/>
  <c r="I137" i="22"/>
  <c r="M138" i="22"/>
  <c r="J149" i="22"/>
  <c r="M151" i="22"/>
  <c r="I161" i="22"/>
  <c r="J165" i="22"/>
  <c r="J166" i="22"/>
  <c r="N167" i="22"/>
  <c r="M171" i="22"/>
  <c r="J177" i="22"/>
  <c r="J321" i="22"/>
  <c r="J227" i="22"/>
  <c r="J215" i="22"/>
  <c r="J201" i="22"/>
  <c r="J336" i="22"/>
  <c r="N244" i="22"/>
  <c r="N258" i="22"/>
  <c r="J292" i="22"/>
  <c r="J307" i="22"/>
  <c r="N373" i="22"/>
  <c r="M585" i="22"/>
  <c r="M618" i="22"/>
  <c r="H57" i="23"/>
  <c r="N57" i="23" s="1"/>
  <c r="D10" i="23"/>
  <c r="D9" i="23"/>
  <c r="G178" i="23"/>
  <c r="M178" i="23" s="1"/>
  <c r="C11" i="23"/>
  <c r="N139" i="23"/>
  <c r="M152" i="23"/>
  <c r="I10" i="23"/>
  <c r="J639" i="23"/>
  <c r="I10" i="24"/>
  <c r="K13" i="24"/>
  <c r="K14" i="24"/>
  <c r="J33" i="24"/>
  <c r="J347" i="24"/>
  <c r="J538" i="24"/>
  <c r="M581" i="24"/>
  <c r="N621" i="24"/>
  <c r="M640" i="24"/>
  <c r="H53" i="25"/>
  <c r="N53" i="25" s="1"/>
  <c r="D10" i="25"/>
  <c r="H338" i="25"/>
  <c r="N338" i="25" s="1"/>
  <c r="D12" i="25"/>
  <c r="L12" i="25" s="1"/>
  <c r="M590" i="22"/>
  <c r="J618" i="22"/>
  <c r="J631" i="22"/>
  <c r="F9" i="23"/>
  <c r="J13" i="23" s="1"/>
  <c r="J216" i="23"/>
  <c r="J271" i="23"/>
  <c r="M640" i="23"/>
  <c r="J614" i="23"/>
  <c r="J634" i="23"/>
  <c r="F9" i="24"/>
  <c r="J14" i="24" s="1"/>
  <c r="C11" i="24"/>
  <c r="C12" i="24"/>
  <c r="J62" i="24"/>
  <c r="J125" i="24"/>
  <c r="J144" i="24"/>
  <c r="J193" i="24"/>
  <c r="J219" i="24"/>
  <c r="J220" i="24"/>
  <c r="J225" i="24"/>
  <c r="J242" i="24"/>
  <c r="J265" i="24"/>
  <c r="J309" i="24"/>
  <c r="J318" i="24"/>
  <c r="M503" i="24"/>
  <c r="J513" i="24"/>
  <c r="M519" i="24"/>
  <c r="J537" i="24"/>
  <c r="M545" i="24"/>
  <c r="J564" i="24"/>
  <c r="M27" i="25"/>
  <c r="M52" i="25"/>
  <c r="M118" i="25"/>
  <c r="M231" i="25"/>
  <c r="M257" i="25"/>
  <c r="J563" i="24"/>
  <c r="N41" i="25"/>
  <c r="N170" i="22"/>
  <c r="I210" i="22"/>
  <c r="I387" i="22"/>
  <c r="J620" i="22"/>
  <c r="E11" i="23"/>
  <c r="I11" i="23" s="1"/>
  <c r="E12" i="23"/>
  <c r="I12" i="23" s="1"/>
  <c r="I13" i="23"/>
  <c r="I14" i="23"/>
  <c r="N338" i="23"/>
  <c r="J218" i="23"/>
  <c r="J231" i="23"/>
  <c r="J242" i="23"/>
  <c r="J347" i="23"/>
  <c r="J627" i="23"/>
  <c r="J630" i="23"/>
  <c r="D9" i="24"/>
  <c r="D10" i="24"/>
  <c r="E11" i="24"/>
  <c r="I11" i="24" s="1"/>
  <c r="E12" i="24"/>
  <c r="I12" i="24" s="1"/>
  <c r="J39" i="24"/>
  <c r="J101" i="24"/>
  <c r="J103" i="24"/>
  <c r="J106" i="24"/>
  <c r="J123" i="24"/>
  <c r="J127" i="24"/>
  <c r="J141" i="24"/>
  <c r="J146" i="24"/>
  <c r="J147" i="24"/>
  <c r="N359" i="24"/>
  <c r="J202" i="24"/>
  <c r="J210" i="24"/>
  <c r="J216" i="24"/>
  <c r="J266" i="24"/>
  <c r="J287" i="24"/>
  <c r="J298" i="24"/>
  <c r="J583" i="24"/>
  <c r="J591" i="24"/>
  <c r="J571" i="24"/>
  <c r="J557" i="24"/>
  <c r="J553" i="24"/>
  <c r="J552" i="24"/>
  <c r="J518" i="24"/>
  <c r="J508" i="24"/>
  <c r="J434" i="24"/>
  <c r="J386" i="24"/>
  <c r="J588" i="24"/>
  <c r="J581" i="24"/>
  <c r="M381" i="24"/>
  <c r="J384" i="24"/>
  <c r="J388" i="24"/>
  <c r="N401" i="24"/>
  <c r="J426" i="24"/>
  <c r="J433" i="24"/>
  <c r="J442" i="24"/>
  <c r="N448" i="24"/>
  <c r="M477" i="24"/>
  <c r="M491" i="24"/>
  <c r="M493" i="24"/>
  <c r="M496" i="24"/>
  <c r="M537" i="24"/>
  <c r="N552" i="24"/>
  <c r="N557" i="24"/>
  <c r="M577" i="24"/>
  <c r="M583" i="24"/>
  <c r="M634" i="24"/>
  <c r="G57" i="25"/>
  <c r="M57" i="25" s="1"/>
  <c r="C10" i="25"/>
  <c r="K10" i="25" s="1"/>
  <c r="C9" i="25"/>
  <c r="K9" i="25" s="1"/>
  <c r="M71" i="25"/>
  <c r="H170" i="25"/>
  <c r="N170" i="25" s="1"/>
  <c r="D11" i="25"/>
  <c r="M142" i="25"/>
  <c r="N232" i="25"/>
  <c r="M284" i="25"/>
  <c r="N292" i="25"/>
  <c r="M304" i="25"/>
  <c r="M324" i="25"/>
  <c r="N406" i="25"/>
  <c r="N409" i="25"/>
  <c r="M639" i="24"/>
  <c r="E11" i="25"/>
  <c r="I11" i="25" s="1"/>
  <c r="I12" i="25"/>
  <c r="I13" i="25"/>
  <c r="M177" i="25"/>
  <c r="J177" i="25"/>
  <c r="J257" i="25"/>
  <c r="M595" i="25"/>
  <c r="H632" i="25"/>
  <c r="M640" i="25"/>
  <c r="J11" i="26"/>
  <c r="J14" i="26"/>
  <c r="M118" i="26"/>
  <c r="N138" i="26"/>
  <c r="G190" i="26"/>
  <c r="M190" i="26" s="1"/>
  <c r="K188" i="26"/>
  <c r="J188" i="26"/>
  <c r="M215" i="26"/>
  <c r="H142" i="27"/>
  <c r="N142" i="27" s="1"/>
  <c r="H85" i="27"/>
  <c r="N85" i="27" s="1"/>
  <c r="D11" i="27"/>
  <c r="G30" i="26"/>
  <c r="M30" i="26" s="1"/>
  <c r="G39" i="26"/>
  <c r="M39" i="26" s="1"/>
  <c r="G630" i="26"/>
  <c r="M630" i="26" s="1"/>
  <c r="G631" i="26"/>
  <c r="M631" i="26" s="1"/>
  <c r="C14" i="26"/>
  <c r="K14" i="26" s="1"/>
  <c r="K612" i="26"/>
  <c r="H72" i="27"/>
  <c r="N72" i="27" s="1"/>
  <c r="H61" i="27"/>
  <c r="N61" i="27" s="1"/>
  <c r="D9" i="27"/>
  <c r="L9" i="27" s="1"/>
  <c r="H52" i="27"/>
  <c r="N52" i="27" s="1"/>
  <c r="G597" i="27"/>
  <c r="M597" i="27" s="1"/>
  <c r="C13" i="27"/>
  <c r="K13" i="27" s="1"/>
  <c r="I639" i="27"/>
  <c r="E14" i="27"/>
  <c r="I14" i="27" s="1"/>
  <c r="G631" i="25"/>
  <c r="M631" i="25" s="1"/>
  <c r="G632" i="25"/>
  <c r="M632" i="25" s="1"/>
  <c r="G615" i="25"/>
  <c r="M615" i="25" s="1"/>
  <c r="M627" i="25"/>
  <c r="M637" i="25"/>
  <c r="H11" i="26"/>
  <c r="H12" i="26"/>
  <c r="H13" i="26"/>
  <c r="H14" i="26"/>
  <c r="N14" i="26" s="1"/>
  <c r="L14" i="26"/>
  <c r="K22" i="26"/>
  <c r="M22" i="26" s="1"/>
  <c r="N24" i="26"/>
  <c r="M191" i="26"/>
  <c r="M193" i="26"/>
  <c r="M199" i="26"/>
  <c r="D10" i="27"/>
  <c r="H47" i="27"/>
  <c r="J617" i="24"/>
  <c r="J631" i="24"/>
  <c r="J632" i="24"/>
  <c r="I14" i="25"/>
  <c r="J29" i="25"/>
  <c r="J189" i="25"/>
  <c r="H631" i="25"/>
  <c r="N631" i="25" s="1"/>
  <c r="H625" i="25"/>
  <c r="N625" i="25" s="1"/>
  <c r="H616" i="25"/>
  <c r="N616" i="25" s="1"/>
  <c r="H627" i="25"/>
  <c r="N627" i="25" s="1"/>
  <c r="C10" i="26"/>
  <c r="K10" i="26" s="1"/>
  <c r="I61" i="26"/>
  <c r="E9" i="26"/>
  <c r="I11" i="26" s="1"/>
  <c r="N93" i="26"/>
  <c r="J222" i="26"/>
  <c r="J199" i="26"/>
  <c r="J195" i="26"/>
  <c r="F12" i="26"/>
  <c r="J12" i="26" s="1"/>
  <c r="I563" i="26"/>
  <c r="E13" i="26"/>
  <c r="H24" i="27"/>
  <c r="H309" i="27"/>
  <c r="N309" i="27" s="1"/>
  <c r="D12" i="27"/>
  <c r="M617" i="25"/>
  <c r="N628" i="25"/>
  <c r="M629" i="25"/>
  <c r="J10" i="26"/>
  <c r="M116" i="26"/>
  <c r="J118" i="26"/>
  <c r="M128" i="26"/>
  <c r="M164" i="26"/>
  <c r="N284" i="26"/>
  <c r="N287" i="26"/>
  <c r="N338" i="26"/>
  <c r="N376" i="26"/>
  <c r="H377" i="26"/>
  <c r="N377" i="26" s="1"/>
  <c r="H424" i="26"/>
  <c r="N424" i="26" s="1"/>
  <c r="N427" i="26"/>
  <c r="N434" i="26"/>
  <c r="M498" i="26"/>
  <c r="M512" i="26"/>
  <c r="M546" i="26"/>
  <c r="M581" i="26"/>
  <c r="M590" i="26"/>
  <c r="M591" i="26"/>
  <c r="M633" i="26"/>
  <c r="F11" i="27"/>
  <c r="J11" i="27" s="1"/>
  <c r="E12" i="27"/>
  <c r="I12" i="27" s="1"/>
  <c r="M53" i="27"/>
  <c r="K22" i="27"/>
  <c r="G24" i="27"/>
  <c r="M24" i="27" s="1"/>
  <c r="N29" i="27"/>
  <c r="G30" i="27"/>
  <c r="M30" i="27" s="1"/>
  <c r="M47" i="27"/>
  <c r="G52" i="27"/>
  <c r="M52" i="27" s="1"/>
  <c r="N55" i="27"/>
  <c r="M82" i="27"/>
  <c r="N89" i="27"/>
  <c r="N92" i="27"/>
  <c r="M107" i="27"/>
  <c r="M122" i="27"/>
  <c r="N129" i="27"/>
  <c r="M130" i="27"/>
  <c r="M167" i="27"/>
  <c r="M170" i="27"/>
  <c r="M174" i="27"/>
  <c r="K188" i="27"/>
  <c r="N191" i="27"/>
  <c r="G202" i="27"/>
  <c r="M202" i="27" s="1"/>
  <c r="M213" i="27"/>
  <c r="M224" i="27"/>
  <c r="N235" i="27"/>
  <c r="N253" i="27"/>
  <c r="N254" i="27"/>
  <c r="M264" i="27"/>
  <c r="M288" i="27"/>
  <c r="M294" i="27"/>
  <c r="M304" i="27"/>
  <c r="M307" i="27"/>
  <c r="N333" i="27"/>
  <c r="M336" i="27"/>
  <c r="N373" i="27"/>
  <c r="N374" i="27"/>
  <c r="M388" i="27"/>
  <c r="M389" i="27"/>
  <c r="M394" i="27"/>
  <c r="M408" i="27"/>
  <c r="N413" i="27"/>
  <c r="M416" i="27"/>
  <c r="M436" i="27"/>
  <c r="N454" i="27"/>
  <c r="N469" i="27"/>
  <c r="N470" i="27"/>
  <c r="N473" i="27"/>
  <c r="M480" i="27"/>
  <c r="N485" i="27"/>
  <c r="N486" i="27"/>
  <c r="M487" i="27"/>
  <c r="N490" i="27"/>
  <c r="N491" i="27"/>
  <c r="N497" i="27"/>
  <c r="M511" i="27"/>
  <c r="M513" i="27"/>
  <c r="M517" i="27"/>
  <c r="M523" i="27"/>
  <c r="N538" i="27"/>
  <c r="N539" i="27"/>
  <c r="M549" i="27"/>
  <c r="M563" i="27"/>
  <c r="M567" i="27"/>
  <c r="N568" i="27"/>
  <c r="N583" i="27"/>
  <c r="M584" i="27"/>
  <c r="N640" i="27"/>
  <c r="M629" i="27"/>
  <c r="F9" i="28"/>
  <c r="J14" i="28" s="1"/>
  <c r="F10" i="28"/>
  <c r="C12" i="28"/>
  <c r="K12" i="28" s="1"/>
  <c r="M47" i="28"/>
  <c r="M65" i="28"/>
  <c r="G82" i="28"/>
  <c r="M82" i="28" s="1"/>
  <c r="M85" i="28"/>
  <c r="N126" i="28"/>
  <c r="M129" i="28"/>
  <c r="I139" i="28"/>
  <c r="N141" i="28"/>
  <c r="G142" i="28"/>
  <c r="M142" i="28" s="1"/>
  <c r="H171" i="28"/>
  <c r="N171" i="28" s="1"/>
  <c r="G258" i="28"/>
  <c r="M258" i="28" s="1"/>
  <c r="N596" i="28"/>
  <c r="L371" i="28"/>
  <c r="N406" i="28"/>
  <c r="M413" i="28"/>
  <c r="N423" i="28"/>
  <c r="G424" i="28"/>
  <c r="M424" i="28" s="1"/>
  <c r="H428" i="28"/>
  <c r="N428" i="28" s="1"/>
  <c r="N433" i="28"/>
  <c r="M436" i="28"/>
  <c r="M442" i="28"/>
  <c r="N470" i="28"/>
  <c r="N487" i="28"/>
  <c r="M523" i="28"/>
  <c r="M564" i="28"/>
  <c r="M567" i="28"/>
  <c r="M584" i="28"/>
  <c r="D9" i="29"/>
  <c r="E11" i="29"/>
  <c r="I11" i="29" s="1"/>
  <c r="E12" i="29"/>
  <c r="I12" i="29" s="1"/>
  <c r="I14" i="29"/>
  <c r="M28" i="29"/>
  <c r="G53" i="29"/>
  <c r="M53" i="29" s="1"/>
  <c r="N64" i="29"/>
  <c r="N101" i="29"/>
  <c r="N109" i="29"/>
  <c r="M138" i="29"/>
  <c r="M178" i="29"/>
  <c r="M197" i="29"/>
  <c r="M191" i="29"/>
  <c r="N197" i="29"/>
  <c r="N267" i="29"/>
  <c r="M271" i="29"/>
  <c r="M272" i="29"/>
  <c r="M311" i="29"/>
  <c r="M332" i="29"/>
  <c r="M338" i="29"/>
  <c r="M590" i="29"/>
  <c r="M376" i="29"/>
  <c r="M404" i="29"/>
  <c r="M433" i="29"/>
  <c r="N440" i="29"/>
  <c r="M494" i="29"/>
  <c r="M497" i="29"/>
  <c r="J509" i="29"/>
  <c r="J513" i="29"/>
  <c r="M526" i="29"/>
  <c r="J558" i="29"/>
  <c r="M574" i="29"/>
  <c r="M591" i="29"/>
  <c r="J596" i="29"/>
  <c r="K612" i="29"/>
  <c r="G617" i="29"/>
  <c r="M617" i="29" s="1"/>
  <c r="G618" i="29"/>
  <c r="C9" i="30"/>
  <c r="F10" i="30"/>
  <c r="E11" i="30"/>
  <c r="K11" i="30" s="1"/>
  <c r="H12" i="30"/>
  <c r="K13" i="30"/>
  <c r="H29" i="30"/>
  <c r="N29" i="30" s="1"/>
  <c r="H32" i="30"/>
  <c r="N32" i="30" s="1"/>
  <c r="H65" i="30"/>
  <c r="N65" i="30" s="1"/>
  <c r="H67" i="30"/>
  <c r="N67" i="30" s="1"/>
  <c r="L81" i="30"/>
  <c r="N83" i="30"/>
  <c r="M84" i="30"/>
  <c r="H88" i="30"/>
  <c r="N88" i="30" s="1"/>
  <c r="M97" i="30"/>
  <c r="N105" i="30"/>
  <c r="M106" i="30"/>
  <c r="H118" i="30"/>
  <c r="N118" i="30" s="1"/>
  <c r="H128" i="30"/>
  <c r="N128" i="30" s="1"/>
  <c r="G135" i="30"/>
  <c r="H137" i="30"/>
  <c r="H145" i="30"/>
  <c r="N145" i="30" s="1"/>
  <c r="H146" i="30"/>
  <c r="N146" i="30" s="1"/>
  <c r="G197" i="30"/>
  <c r="M197" i="30" s="1"/>
  <c r="M219" i="30"/>
  <c r="G220" i="30"/>
  <c r="G233" i="30"/>
  <c r="M233" i="30" s="1"/>
  <c r="G235" i="30"/>
  <c r="M235" i="30" s="1"/>
  <c r="M254" i="30"/>
  <c r="N286" i="30"/>
  <c r="N295" i="30"/>
  <c r="N298" i="30"/>
  <c r="M299" i="30"/>
  <c r="N310" i="30"/>
  <c r="M325" i="30"/>
  <c r="N329" i="30"/>
  <c r="M338" i="30"/>
  <c r="M380" i="30"/>
  <c r="M386" i="30"/>
  <c r="H392" i="30"/>
  <c r="N392" i="30" s="1"/>
  <c r="G408" i="30"/>
  <c r="M408" i="30" s="1"/>
  <c r="G424" i="30"/>
  <c r="M424" i="30" s="1"/>
  <c r="G455" i="30"/>
  <c r="M455" i="30" s="1"/>
  <c r="M462" i="30"/>
  <c r="N467" i="30"/>
  <c r="G471" i="30"/>
  <c r="M471" i="30" s="1"/>
  <c r="M480" i="30"/>
  <c r="M499" i="30"/>
  <c r="I99" i="28"/>
  <c r="I10" i="29"/>
  <c r="H13" i="30"/>
  <c r="N13" i="30" s="1"/>
  <c r="K371" i="30"/>
  <c r="G374" i="30"/>
  <c r="M374" i="30" s="1"/>
  <c r="H408" i="30"/>
  <c r="H422" i="30"/>
  <c r="N422" i="30" s="1"/>
  <c r="G477" i="30"/>
  <c r="M477" i="30" s="1"/>
  <c r="M272" i="26"/>
  <c r="N276" i="26"/>
  <c r="M281" i="26"/>
  <c r="M306" i="26"/>
  <c r="M309" i="26"/>
  <c r="N379" i="26"/>
  <c r="M380" i="26"/>
  <c r="M386" i="26"/>
  <c r="N410" i="26"/>
  <c r="M446" i="26"/>
  <c r="N469" i="26"/>
  <c r="M471" i="26"/>
  <c r="M486" i="26"/>
  <c r="M514" i="26"/>
  <c r="M564" i="26"/>
  <c r="N596" i="26"/>
  <c r="M597" i="26"/>
  <c r="M613" i="26"/>
  <c r="M621" i="26"/>
  <c r="I10" i="27"/>
  <c r="I13" i="27"/>
  <c r="M31" i="27"/>
  <c r="M35" i="27"/>
  <c r="M72" i="27"/>
  <c r="M109" i="27"/>
  <c r="M117" i="27"/>
  <c r="N147" i="27"/>
  <c r="M196" i="27"/>
  <c r="M252" i="27"/>
  <c r="M267" i="27"/>
  <c r="M271" i="27"/>
  <c r="N305" i="27"/>
  <c r="M342" i="27"/>
  <c r="N597" i="27"/>
  <c r="M378" i="27"/>
  <c r="N398" i="27"/>
  <c r="N401" i="27"/>
  <c r="N409" i="27"/>
  <c r="N428" i="27"/>
  <c r="N448" i="27"/>
  <c r="M451" i="27"/>
  <c r="N459" i="27"/>
  <c r="M466" i="27"/>
  <c r="M489" i="27"/>
  <c r="M493" i="27"/>
  <c r="N509" i="27"/>
  <c r="N515" i="27"/>
  <c r="M530" i="27"/>
  <c r="N534" i="27"/>
  <c r="M537" i="27"/>
  <c r="N544" i="27"/>
  <c r="N565" i="27"/>
  <c r="M570" i="27"/>
  <c r="M596" i="27"/>
  <c r="M598" i="27"/>
  <c r="M623" i="27"/>
  <c r="N627" i="27"/>
  <c r="M634" i="27"/>
  <c r="D10" i="28"/>
  <c r="L10" i="28" s="1"/>
  <c r="E13" i="28"/>
  <c r="K13" i="28" s="1"/>
  <c r="E14" i="28"/>
  <c r="K14" i="28" s="1"/>
  <c r="N103" i="28"/>
  <c r="N129" i="28"/>
  <c r="M130" i="28"/>
  <c r="M147" i="28"/>
  <c r="M166" i="28"/>
  <c r="K188" i="28"/>
  <c r="G195" i="28"/>
  <c r="M195" i="28" s="1"/>
  <c r="G216" i="28"/>
  <c r="M216" i="28" s="1"/>
  <c r="M225" i="28"/>
  <c r="N231" i="28"/>
  <c r="M270" i="28"/>
  <c r="M307" i="28"/>
  <c r="M324" i="28"/>
  <c r="M347" i="28"/>
  <c r="M373" i="28"/>
  <c r="N377" i="28"/>
  <c r="M384" i="28"/>
  <c r="M432" i="28"/>
  <c r="N438" i="28"/>
  <c r="M446" i="28"/>
  <c r="M472" i="28"/>
  <c r="M511" i="28"/>
  <c r="N528" i="28"/>
  <c r="M557" i="28"/>
  <c r="M580" i="28"/>
  <c r="M596" i="28"/>
  <c r="M622" i="28"/>
  <c r="F9" i="29"/>
  <c r="J12" i="29" s="1"/>
  <c r="F10" i="29"/>
  <c r="K12" i="29"/>
  <c r="K13" i="29"/>
  <c r="M32" i="29"/>
  <c r="M56" i="29"/>
  <c r="N72" i="29"/>
  <c r="M73" i="29"/>
  <c r="N89" i="29"/>
  <c r="M121" i="29"/>
  <c r="N126" i="29"/>
  <c r="N133" i="29"/>
  <c r="N134" i="29"/>
  <c r="M158" i="29"/>
  <c r="N160" i="29"/>
  <c r="M161" i="29"/>
  <c r="M169" i="29"/>
  <c r="M236" i="29"/>
  <c r="N280" i="29"/>
  <c r="N284" i="29"/>
  <c r="M298" i="29"/>
  <c r="N328" i="29"/>
  <c r="M357" i="29"/>
  <c r="N385" i="29"/>
  <c r="M400" i="29"/>
  <c r="N409" i="29"/>
  <c r="N431" i="29"/>
  <c r="M464" i="29"/>
  <c r="N476" i="29"/>
  <c r="M477" i="29"/>
  <c r="M501" i="29"/>
  <c r="M503" i="29"/>
  <c r="M509" i="29"/>
  <c r="N530" i="29"/>
  <c r="M537" i="29"/>
  <c r="M553" i="29"/>
  <c r="M560" i="29"/>
  <c r="M569" i="29"/>
  <c r="M634" i="29"/>
  <c r="E9" i="30"/>
  <c r="I12" i="30" s="1"/>
  <c r="H10" i="30"/>
  <c r="L11" i="30"/>
  <c r="I13" i="30"/>
  <c r="H14" i="30"/>
  <c r="N14" i="30" s="1"/>
  <c r="L22" i="30"/>
  <c r="G42" i="30"/>
  <c r="M42" i="30" s="1"/>
  <c r="M64" i="30"/>
  <c r="N101" i="30"/>
  <c r="N120" i="30"/>
  <c r="M126" i="30"/>
  <c r="M150" i="30"/>
  <c r="M176" i="30"/>
  <c r="K188" i="30"/>
  <c r="M191" i="30"/>
  <c r="M201" i="30"/>
  <c r="G203" i="30"/>
  <c r="N213" i="30"/>
  <c r="M245" i="30"/>
  <c r="M258" i="30"/>
  <c r="N283" i="30"/>
  <c r="N321" i="30"/>
  <c r="H590" i="30"/>
  <c r="N590" i="30" s="1"/>
  <c r="H588" i="30"/>
  <c r="N588" i="30" s="1"/>
  <c r="H567" i="30"/>
  <c r="N567" i="30" s="1"/>
  <c r="H503" i="30"/>
  <c r="N503" i="30" s="1"/>
  <c r="H499" i="30"/>
  <c r="H471" i="30"/>
  <c r="H445" i="30"/>
  <c r="N445" i="30" s="1"/>
  <c r="H424" i="30"/>
  <c r="H419" i="30"/>
  <c r="N419" i="30" s="1"/>
  <c r="H411" i="30"/>
  <c r="N411" i="30" s="1"/>
  <c r="H406" i="30"/>
  <c r="N406" i="30" s="1"/>
  <c r="L371" i="30"/>
  <c r="H374" i="30"/>
  <c r="N374" i="30" s="1"/>
  <c r="H403" i="30"/>
  <c r="N403" i="30" s="1"/>
  <c r="M430" i="30"/>
  <c r="H435" i="30"/>
  <c r="N435" i="30" s="1"/>
  <c r="H460" i="30"/>
  <c r="N460" i="30" s="1"/>
  <c r="H511" i="30"/>
  <c r="N511" i="30" s="1"/>
  <c r="H550" i="30"/>
  <c r="N550" i="30" s="1"/>
  <c r="M310" i="26"/>
  <c r="M540" i="26"/>
  <c r="N383" i="26"/>
  <c r="N446" i="26"/>
  <c r="M484" i="26"/>
  <c r="M493" i="26"/>
  <c r="M507" i="26"/>
  <c r="N563" i="26"/>
  <c r="M568" i="26"/>
  <c r="M622" i="26"/>
  <c r="M632" i="26"/>
  <c r="J10" i="27"/>
  <c r="E11" i="27"/>
  <c r="I11" i="27" s="1"/>
  <c r="J13" i="27"/>
  <c r="L14" i="27"/>
  <c r="M36" i="27"/>
  <c r="M55" i="27"/>
  <c r="M56" i="27"/>
  <c r="M67" i="27"/>
  <c r="M73" i="27"/>
  <c r="N88" i="27"/>
  <c r="M92" i="27"/>
  <c r="M120" i="27"/>
  <c r="M121" i="27"/>
  <c r="M129" i="27"/>
  <c r="M132" i="27"/>
  <c r="M176" i="27"/>
  <c r="M221" i="27"/>
  <c r="M236" i="27"/>
  <c r="N252" i="27"/>
  <c r="M253" i="27"/>
  <c r="M254" i="27"/>
  <c r="N271" i="27"/>
  <c r="M311" i="27"/>
  <c r="M333" i="27"/>
  <c r="M338" i="27"/>
  <c r="N342" i="27"/>
  <c r="N378" i="27"/>
  <c r="N396" i="27"/>
  <c r="M420" i="27"/>
  <c r="M445" i="27"/>
  <c r="M454" i="27"/>
  <c r="N466" i="27"/>
  <c r="M469" i="27"/>
  <c r="M470" i="27"/>
  <c r="M484" i="27"/>
  <c r="M485" i="27"/>
  <c r="M486" i="27"/>
  <c r="N489" i="27"/>
  <c r="M490" i="27"/>
  <c r="M491" i="27"/>
  <c r="N493" i="27"/>
  <c r="M494" i="27"/>
  <c r="M497" i="27"/>
  <c r="M498" i="27"/>
  <c r="M499" i="27"/>
  <c r="M504" i="27"/>
  <c r="N529" i="27"/>
  <c r="N530" i="27"/>
  <c r="M538" i="27"/>
  <c r="N543" i="27"/>
  <c r="M568" i="27"/>
  <c r="N570" i="27"/>
  <c r="M583" i="27"/>
  <c r="N595" i="27"/>
  <c r="N596" i="27"/>
  <c r="N598" i="27"/>
  <c r="M613" i="27"/>
  <c r="N617" i="27"/>
  <c r="N623" i="27"/>
  <c r="N633" i="27"/>
  <c r="N634" i="27"/>
  <c r="D9" i="28"/>
  <c r="E10" i="28"/>
  <c r="K10" i="28" s="1"/>
  <c r="F11" i="28"/>
  <c r="F12" i="28"/>
  <c r="M67" i="28"/>
  <c r="M153" i="28"/>
  <c r="K81" i="28"/>
  <c r="M104" i="28"/>
  <c r="G119" i="28"/>
  <c r="M119" i="28" s="1"/>
  <c r="N130" i="28"/>
  <c r="G141" i="28"/>
  <c r="M141" i="28" s="1"/>
  <c r="N147" i="28"/>
  <c r="M177" i="28"/>
  <c r="L188" i="28"/>
  <c r="M191" i="28"/>
  <c r="H193" i="28"/>
  <c r="N193" i="28" s="1"/>
  <c r="H195" i="28"/>
  <c r="N195" i="28" s="1"/>
  <c r="M202" i="28"/>
  <c r="H216" i="28"/>
  <c r="N216" i="28" s="1"/>
  <c r="H239" i="28"/>
  <c r="N239" i="28" s="1"/>
  <c r="M265" i="28"/>
  <c r="M312" i="28"/>
  <c r="M571" i="28"/>
  <c r="K371" i="28"/>
  <c r="N373" i="28"/>
  <c r="N380" i="28"/>
  <c r="H383" i="28"/>
  <c r="N383" i="28" s="1"/>
  <c r="N384" i="28"/>
  <c r="M387" i="28"/>
  <c r="H391" i="28"/>
  <c r="N391" i="28" s="1"/>
  <c r="N419" i="28"/>
  <c r="H422" i="28"/>
  <c r="N422" i="28" s="1"/>
  <c r="G423" i="28"/>
  <c r="M423" i="28" s="1"/>
  <c r="G428" i="28"/>
  <c r="M428" i="28" s="1"/>
  <c r="N432" i="28"/>
  <c r="M433" i="28"/>
  <c r="H446" i="28"/>
  <c r="N446" i="28" s="1"/>
  <c r="M507" i="28"/>
  <c r="M512" i="28"/>
  <c r="N557" i="28"/>
  <c r="M558" i="28"/>
  <c r="M576" i="28"/>
  <c r="M583" i="28"/>
  <c r="N588" i="28"/>
  <c r="N591" i="28"/>
  <c r="M623" i="28"/>
  <c r="M616" i="28"/>
  <c r="N623" i="28"/>
  <c r="N634" i="28"/>
  <c r="C10" i="29"/>
  <c r="K10" i="29" s="1"/>
  <c r="L11" i="29"/>
  <c r="D12" i="29"/>
  <c r="L12" i="29" s="1"/>
  <c r="D13" i="29"/>
  <c r="L13" i="29" s="1"/>
  <c r="L14" i="29"/>
  <c r="N71" i="29"/>
  <c r="N32" i="29"/>
  <c r="G33" i="29"/>
  <c r="M33" i="29" s="1"/>
  <c r="M52" i="29"/>
  <c r="M54" i="29"/>
  <c r="N56" i="29"/>
  <c r="M57" i="29"/>
  <c r="M58" i="29"/>
  <c r="M67" i="29"/>
  <c r="N73" i="29"/>
  <c r="M150" i="29"/>
  <c r="M84" i="29"/>
  <c r="M109" i="29"/>
  <c r="M112" i="29"/>
  <c r="M115" i="29"/>
  <c r="N121" i="29"/>
  <c r="M122" i="29"/>
  <c r="N158" i="29"/>
  <c r="N161" i="29"/>
  <c r="N168" i="29"/>
  <c r="N169" i="29"/>
  <c r="M170" i="29"/>
  <c r="N198" i="29"/>
  <c r="M227" i="29"/>
  <c r="N233" i="29"/>
  <c r="N236" i="29"/>
  <c r="M250" i="29"/>
  <c r="M267" i="29"/>
  <c r="M299" i="29"/>
  <c r="M300" i="29"/>
  <c r="M363" i="29"/>
  <c r="N400" i="29"/>
  <c r="N428" i="29"/>
  <c r="M440" i="29"/>
  <c r="M444" i="29"/>
  <c r="M445" i="29"/>
  <c r="M452" i="29"/>
  <c r="M462" i="29"/>
  <c r="N464" i="29"/>
  <c r="M478" i="29"/>
  <c r="M481" i="29"/>
  <c r="M495" i="29"/>
  <c r="M496" i="29"/>
  <c r="M504" i="29"/>
  <c r="M517" i="29"/>
  <c r="J520" i="29"/>
  <c r="M525" i="29"/>
  <c r="M528" i="29"/>
  <c r="J550" i="29"/>
  <c r="N560" i="29"/>
  <c r="M580" i="29"/>
  <c r="M583" i="29"/>
  <c r="M585" i="29"/>
  <c r="J592" i="29"/>
  <c r="M595" i="29"/>
  <c r="M598" i="29"/>
  <c r="G614" i="29"/>
  <c r="M614" i="29" s="1"/>
  <c r="M620" i="29"/>
  <c r="G625" i="29"/>
  <c r="M625" i="29" s="1"/>
  <c r="F9" i="30"/>
  <c r="J14" i="30" s="1"/>
  <c r="E10" i="30"/>
  <c r="H11" i="30"/>
  <c r="N11" i="30" s="1"/>
  <c r="C12" i="30"/>
  <c r="K12" i="30" s="1"/>
  <c r="L12" i="30"/>
  <c r="H48" i="30"/>
  <c r="N48" i="30" s="1"/>
  <c r="N64" i="30"/>
  <c r="G67" i="30"/>
  <c r="M67" i="30" s="1"/>
  <c r="M144" i="30"/>
  <c r="K81" i="30"/>
  <c r="N104" i="30"/>
  <c r="M105" i="30"/>
  <c r="G118" i="30"/>
  <c r="M118" i="30" s="1"/>
  <c r="H127" i="30"/>
  <c r="N127" i="30" s="1"/>
  <c r="M134" i="30"/>
  <c r="G137" i="30"/>
  <c r="M137" i="30" s="1"/>
  <c r="G141" i="30"/>
  <c r="M141" i="30" s="1"/>
  <c r="H144" i="30"/>
  <c r="N144" i="30" s="1"/>
  <c r="M145" i="30"/>
  <c r="G146" i="30"/>
  <c r="M146" i="30" s="1"/>
  <c r="G147" i="30"/>
  <c r="M147" i="30" s="1"/>
  <c r="N156" i="30"/>
  <c r="N191" i="30"/>
  <c r="G195" i="30"/>
  <c r="M199" i="30"/>
  <c r="N201" i="30"/>
  <c r="G202" i="30"/>
  <c r="M202" i="30" s="1"/>
  <c r="G209" i="30"/>
  <c r="M209" i="30" s="1"/>
  <c r="N216" i="30"/>
  <c r="M221" i="30"/>
  <c r="N226" i="30"/>
  <c r="G242" i="30"/>
  <c r="M248" i="30"/>
  <c r="N280" i="30"/>
  <c r="M281" i="30"/>
  <c r="G286" i="30"/>
  <c r="M286" i="30" s="1"/>
  <c r="M298" i="30"/>
  <c r="M310" i="30"/>
  <c r="M329" i="30"/>
  <c r="H358" i="30"/>
  <c r="N358" i="30" s="1"/>
  <c r="N384" i="30"/>
  <c r="H391" i="30"/>
  <c r="N391" i="30" s="1"/>
  <c r="N478" i="30"/>
  <c r="M503" i="30"/>
  <c r="M373" i="30"/>
  <c r="I378" i="30"/>
  <c r="I384" i="30"/>
  <c r="M407" i="30"/>
  <c r="I423" i="30"/>
  <c r="M437" i="30"/>
  <c r="M446" i="30"/>
  <c r="I478" i="30"/>
  <c r="M568" i="30"/>
  <c r="N629" i="30"/>
  <c r="H616" i="30"/>
  <c r="N616" i="30" s="1"/>
  <c r="E10" i="31"/>
  <c r="I10" i="31" s="1"/>
  <c r="I12" i="31"/>
  <c r="I53" i="31"/>
  <c r="J81" i="31"/>
  <c r="J84" i="31"/>
  <c r="J85" i="31"/>
  <c r="J93" i="31"/>
  <c r="I101" i="31"/>
  <c r="I102" i="31"/>
  <c r="M114" i="31"/>
  <c r="I119" i="31"/>
  <c r="J125" i="31"/>
  <c r="J127" i="31"/>
  <c r="I128" i="31"/>
  <c r="J145" i="31"/>
  <c r="J146" i="31"/>
  <c r="I147" i="31"/>
  <c r="J166" i="31"/>
  <c r="M171" i="31"/>
  <c r="J177" i="31"/>
  <c r="K188" i="31"/>
  <c r="I195" i="31"/>
  <c r="G207" i="31"/>
  <c r="M207" i="31" s="1"/>
  <c r="M221" i="31"/>
  <c r="I226" i="31"/>
  <c r="I230" i="31"/>
  <c r="G293" i="31"/>
  <c r="M293" i="31" s="1"/>
  <c r="G307" i="31"/>
  <c r="M307" i="31" s="1"/>
  <c r="M328" i="31"/>
  <c r="I595" i="31"/>
  <c r="I571" i="31"/>
  <c r="I514" i="31"/>
  <c r="I435" i="31"/>
  <c r="I419" i="31"/>
  <c r="I388" i="31"/>
  <c r="J373" i="31"/>
  <c r="J374" i="31"/>
  <c r="J388" i="31"/>
  <c r="M402" i="31"/>
  <c r="J428" i="31"/>
  <c r="J437" i="31"/>
  <c r="J446" i="31"/>
  <c r="M495" i="31"/>
  <c r="N529" i="31"/>
  <c r="M537" i="31"/>
  <c r="I634" i="31"/>
  <c r="I639" i="31"/>
  <c r="I612" i="31"/>
  <c r="I616" i="31"/>
  <c r="I623" i="31"/>
  <c r="I617" i="31"/>
  <c r="I630" i="31"/>
  <c r="I614" i="31"/>
  <c r="I613" i="31"/>
  <c r="I544" i="30"/>
  <c r="N615" i="30"/>
  <c r="M640" i="30"/>
  <c r="D9" i="31"/>
  <c r="K13" i="31"/>
  <c r="J82" i="31"/>
  <c r="J97" i="31"/>
  <c r="J101" i="31"/>
  <c r="J111" i="31"/>
  <c r="M115" i="31"/>
  <c r="J122" i="31"/>
  <c r="I139" i="31"/>
  <c r="I141" i="31"/>
  <c r="J142" i="31"/>
  <c r="J143" i="31"/>
  <c r="I154" i="31"/>
  <c r="I220" i="31"/>
  <c r="I221" i="31"/>
  <c r="G242" i="31"/>
  <c r="M242" i="31" s="1"/>
  <c r="G261" i="31"/>
  <c r="M261" i="31" s="1"/>
  <c r="M267" i="31"/>
  <c r="I288" i="31"/>
  <c r="I293" i="31"/>
  <c r="I306" i="31"/>
  <c r="I307" i="31"/>
  <c r="I308" i="31"/>
  <c r="G324" i="31"/>
  <c r="M324" i="31" s="1"/>
  <c r="I327" i="31"/>
  <c r="J561" i="31"/>
  <c r="J559" i="31"/>
  <c r="J568" i="31"/>
  <c r="J529" i="31"/>
  <c r="J514" i="31"/>
  <c r="J499" i="31"/>
  <c r="J540" i="31"/>
  <c r="J493" i="31"/>
  <c r="J487" i="31"/>
  <c r="J473" i="31"/>
  <c r="J422" i="31"/>
  <c r="J406" i="31"/>
  <c r="J391" i="31"/>
  <c r="J384" i="31"/>
  <c r="J387" i="31"/>
  <c r="J470" i="31"/>
  <c r="M499" i="31"/>
  <c r="N546" i="31"/>
  <c r="J123" i="31"/>
  <c r="J126" i="31"/>
  <c r="J139" i="31"/>
  <c r="J141" i="31"/>
  <c r="J155" i="31"/>
  <c r="I261" i="31"/>
  <c r="G292" i="31"/>
  <c r="I313" i="31"/>
  <c r="I324" i="31"/>
  <c r="J426" i="31"/>
  <c r="J430" i="31"/>
  <c r="J448" i="31"/>
  <c r="J485" i="31"/>
  <c r="J491" i="31"/>
  <c r="N617" i="30"/>
  <c r="M622" i="30"/>
  <c r="M632" i="30"/>
  <c r="D10" i="31"/>
  <c r="M70" i="31"/>
  <c r="M72" i="31"/>
  <c r="J86" i="31"/>
  <c r="J100" i="31"/>
  <c r="J103" i="31"/>
  <c r="J104" i="31"/>
  <c r="J118" i="31"/>
  <c r="I145" i="31"/>
  <c r="I146" i="31"/>
  <c r="J168" i="31"/>
  <c r="I177" i="31"/>
  <c r="M178" i="31"/>
  <c r="G196" i="31"/>
  <c r="M196" i="31" s="1"/>
  <c r="G214" i="31"/>
  <c r="M214" i="31" s="1"/>
  <c r="G227" i="31"/>
  <c r="M227" i="31" s="1"/>
  <c r="I235" i="31"/>
  <c r="I254" i="31"/>
  <c r="I277" i="31"/>
  <c r="G291" i="31"/>
  <c r="M291" i="31" s="1"/>
  <c r="M310" i="31"/>
  <c r="I318" i="31"/>
  <c r="I325" i="31"/>
  <c r="I340" i="31"/>
  <c r="J419" i="31"/>
  <c r="J424" i="31"/>
  <c r="J435" i="31"/>
  <c r="J442" i="31"/>
  <c r="J444" i="31"/>
  <c r="M433" i="31"/>
  <c r="M469" i="31"/>
  <c r="M509" i="31"/>
  <c r="M515" i="31"/>
  <c r="M546" i="31"/>
  <c r="M590" i="31"/>
  <c r="J635" i="31"/>
  <c r="J627" i="31"/>
  <c r="J631" i="31"/>
  <c r="J630" i="31"/>
  <c r="J620" i="31"/>
  <c r="M629" i="31"/>
  <c r="N635" i="31"/>
  <c r="M636" i="31"/>
  <c r="E9" i="32"/>
  <c r="I12" i="32" s="1"/>
  <c r="J67" i="32"/>
  <c r="J65" i="32"/>
  <c r="J34" i="32"/>
  <c r="J28" i="32"/>
  <c r="J25" i="32"/>
  <c r="J54" i="32"/>
  <c r="J53" i="32"/>
  <c r="J24" i="32"/>
  <c r="F10" i="32"/>
  <c r="N26" i="32"/>
  <c r="J48" i="32"/>
  <c r="M59" i="32"/>
  <c r="N66" i="32"/>
  <c r="H178" i="32"/>
  <c r="N178" i="32" s="1"/>
  <c r="D11" i="32"/>
  <c r="M101" i="32"/>
  <c r="M126" i="32"/>
  <c r="M142" i="32"/>
  <c r="M153" i="32"/>
  <c r="G363" i="32"/>
  <c r="M363" i="32" s="1"/>
  <c r="G242" i="32"/>
  <c r="M242" i="32" s="1"/>
  <c r="G235" i="32"/>
  <c r="M235" i="32" s="1"/>
  <c r="G222" i="32"/>
  <c r="M222" i="32" s="1"/>
  <c r="G221" i="32"/>
  <c r="M221" i="32" s="1"/>
  <c r="G216" i="32"/>
  <c r="M216" i="32" s="1"/>
  <c r="G215" i="32"/>
  <c r="G214" i="32"/>
  <c r="M214" i="32" s="1"/>
  <c r="G209" i="32"/>
  <c r="M209" i="32" s="1"/>
  <c r="G191" i="32"/>
  <c r="M191" i="32" s="1"/>
  <c r="K188" i="32"/>
  <c r="G324" i="32"/>
  <c r="M324" i="32" s="1"/>
  <c r="G321" i="32"/>
  <c r="M321" i="32" s="1"/>
  <c r="G297" i="32"/>
  <c r="M297" i="32" s="1"/>
  <c r="G261" i="32"/>
  <c r="M261" i="32" s="1"/>
  <c r="G260" i="32"/>
  <c r="M260" i="32" s="1"/>
  <c r="G255" i="32"/>
  <c r="M255" i="32" s="1"/>
  <c r="G245" i="32"/>
  <c r="M245" i="32" s="1"/>
  <c r="G243" i="32"/>
  <c r="M243" i="32" s="1"/>
  <c r="G227" i="32"/>
  <c r="M227" i="32" s="1"/>
  <c r="G226" i="32"/>
  <c r="M226" i="32" s="1"/>
  <c r="G218" i="32"/>
  <c r="M218" i="32" s="1"/>
  <c r="G210" i="32"/>
  <c r="M210" i="32" s="1"/>
  <c r="G203" i="32"/>
  <c r="M203" i="32" s="1"/>
  <c r="G201" i="32"/>
  <c r="M201" i="32" s="1"/>
  <c r="G193" i="32"/>
  <c r="M193" i="32" s="1"/>
  <c r="G311" i="32"/>
  <c r="M311" i="32" s="1"/>
  <c r="G276" i="32"/>
  <c r="M276" i="32" s="1"/>
  <c r="G270" i="32"/>
  <c r="M270" i="32" s="1"/>
  <c r="G267" i="32"/>
  <c r="M267" i="32" s="1"/>
  <c r="G256" i="32"/>
  <c r="M256" i="32" s="1"/>
  <c r="G233" i="32"/>
  <c r="M233" i="32" s="1"/>
  <c r="G197" i="32"/>
  <c r="M197" i="32" s="1"/>
  <c r="G312" i="32"/>
  <c r="M312" i="32" s="1"/>
  <c r="G281" i="32"/>
  <c r="M281" i="32" s="1"/>
  <c r="G280" i="32"/>
  <c r="M280" i="32" s="1"/>
  <c r="I188" i="32"/>
  <c r="M190" i="32"/>
  <c r="M199" i="32"/>
  <c r="G205" i="32"/>
  <c r="M205" i="32" s="1"/>
  <c r="I222" i="32"/>
  <c r="G234" i="32"/>
  <c r="M234" i="32" s="1"/>
  <c r="I252" i="32"/>
  <c r="M253" i="32"/>
  <c r="M493" i="31"/>
  <c r="M528" i="31"/>
  <c r="M573" i="31"/>
  <c r="M623" i="31"/>
  <c r="I10" i="32"/>
  <c r="L13" i="32"/>
  <c r="M52" i="32"/>
  <c r="I189" i="32"/>
  <c r="I216" i="32"/>
  <c r="N640" i="31"/>
  <c r="H72" i="32"/>
  <c r="N72" i="32" s="1"/>
  <c r="D10" i="32"/>
  <c r="D9" i="32"/>
  <c r="N31" i="32"/>
  <c r="M115" i="32"/>
  <c r="M135" i="32"/>
  <c r="I318" i="32"/>
  <c r="I338" i="32"/>
  <c r="I325" i="32"/>
  <c r="I324" i="32"/>
  <c r="I304" i="32"/>
  <c r="I261" i="32"/>
  <c r="I237" i="32"/>
  <c r="I233" i="32"/>
  <c r="I226" i="32"/>
  <c r="I210" i="32"/>
  <c r="I201" i="32"/>
  <c r="I193" i="32"/>
  <c r="I361" i="32"/>
  <c r="I343" i="32"/>
  <c r="I294" i="32"/>
  <c r="I292" i="32"/>
  <c r="I285" i="32"/>
  <c r="I276" i="32"/>
  <c r="I270" i="32"/>
  <c r="I258" i="32"/>
  <c r="I253" i="32"/>
  <c r="I247" i="32"/>
  <c r="I234" i="32"/>
  <c r="I219" i="32"/>
  <c r="I202" i="32"/>
  <c r="I199" i="32"/>
  <c r="I195" i="32"/>
  <c r="I332" i="32"/>
  <c r="I315" i="32"/>
  <c r="I312" i="32"/>
  <c r="I293" i="32"/>
  <c r="I284" i="32"/>
  <c r="I281" i="32"/>
  <c r="I277" i="32"/>
  <c r="I271" i="32"/>
  <c r="I248" i="32"/>
  <c r="I214" i="32"/>
  <c r="I206" i="32"/>
  <c r="I204" i="32"/>
  <c r="I329" i="32"/>
  <c r="I190" i="32"/>
  <c r="I196" i="32"/>
  <c r="I235" i="32"/>
  <c r="I596" i="32"/>
  <c r="I604" i="32"/>
  <c r="I536" i="32"/>
  <c r="I526" i="32"/>
  <c r="I486" i="32"/>
  <c r="I546" i="32"/>
  <c r="I506" i="32"/>
  <c r="I481" i="32"/>
  <c r="I390" i="32"/>
  <c r="I426" i="32"/>
  <c r="G433" i="32"/>
  <c r="G438" i="32"/>
  <c r="M438" i="32" s="1"/>
  <c r="I446" i="32"/>
  <c r="I455" i="32"/>
  <c r="I464" i="32"/>
  <c r="I471" i="32"/>
  <c r="I497" i="32"/>
  <c r="I498" i="32"/>
  <c r="I507" i="32"/>
  <c r="I538" i="32"/>
  <c r="J549" i="32"/>
  <c r="J550" i="32"/>
  <c r="I567" i="32"/>
  <c r="J568" i="32"/>
  <c r="G616" i="32"/>
  <c r="M616" i="32" s="1"/>
  <c r="G633" i="32"/>
  <c r="M633" i="32" s="1"/>
  <c r="G631" i="32"/>
  <c r="M631" i="32" s="1"/>
  <c r="G623" i="32"/>
  <c r="M623" i="32" s="1"/>
  <c r="G615" i="32"/>
  <c r="M615" i="32" s="1"/>
  <c r="G613" i="32"/>
  <c r="M613" i="32" s="1"/>
  <c r="G617" i="32"/>
  <c r="M617" i="32" s="1"/>
  <c r="G637" i="32"/>
  <c r="M637" i="32" s="1"/>
  <c r="J22" i="33"/>
  <c r="F9" i="33"/>
  <c r="J11" i="33" s="1"/>
  <c r="L22" i="33"/>
  <c r="K13" i="32"/>
  <c r="I26" i="32"/>
  <c r="M37" i="32"/>
  <c r="I39" i="32"/>
  <c r="I48" i="32"/>
  <c r="M61" i="32"/>
  <c r="I64" i="32"/>
  <c r="I66" i="32"/>
  <c r="I72" i="32"/>
  <c r="G97" i="32"/>
  <c r="M97" i="32" s="1"/>
  <c r="I99" i="32"/>
  <c r="G108" i="32"/>
  <c r="M108" i="32" s="1"/>
  <c r="I115" i="32"/>
  <c r="G121" i="32"/>
  <c r="M121" i="32" s="1"/>
  <c r="G132" i="32"/>
  <c r="I138" i="32"/>
  <c r="I153" i="32"/>
  <c r="I170" i="32"/>
  <c r="I177" i="32"/>
  <c r="J189" i="32"/>
  <c r="J196" i="32"/>
  <c r="M295" i="32"/>
  <c r="M298" i="32"/>
  <c r="M322" i="32"/>
  <c r="J598" i="32"/>
  <c r="J589" i="32"/>
  <c r="J583" i="32"/>
  <c r="J563" i="32"/>
  <c r="J561" i="32"/>
  <c r="J539" i="32"/>
  <c r="J517" i="32"/>
  <c r="J513" i="32"/>
  <c r="J499" i="32"/>
  <c r="J481" i="32"/>
  <c r="J469" i="32"/>
  <c r="J596" i="32"/>
  <c r="J595" i="32"/>
  <c r="J588" i="32"/>
  <c r="J573" i="32"/>
  <c r="J558" i="32"/>
  <c r="J548" i="32"/>
  <c r="J512" i="32"/>
  <c r="J509" i="32"/>
  <c r="J483" i="32"/>
  <c r="M389" i="32"/>
  <c r="I391" i="32"/>
  <c r="I392" i="32"/>
  <c r="G393" i="32"/>
  <c r="M393" i="32" s="1"/>
  <c r="G404" i="32"/>
  <c r="G405" i="32"/>
  <c r="M405" i="32" s="1"/>
  <c r="I406" i="32"/>
  <c r="I407" i="32"/>
  <c r="G408" i="32"/>
  <c r="M408" i="32" s="1"/>
  <c r="I409" i="32"/>
  <c r="I413" i="32"/>
  <c r="I419" i="32"/>
  <c r="J426" i="32"/>
  <c r="G432" i="32"/>
  <c r="M432" i="32" s="1"/>
  <c r="J446" i="32"/>
  <c r="G449" i="32"/>
  <c r="M449" i="32" s="1"/>
  <c r="M476" i="32"/>
  <c r="I479" i="32"/>
  <c r="I480" i="32"/>
  <c r="J487" i="32"/>
  <c r="M489" i="32"/>
  <c r="I493" i="32"/>
  <c r="J498" i="32"/>
  <c r="J507" i="32"/>
  <c r="M557" i="32"/>
  <c r="J567" i="32"/>
  <c r="J575" i="32"/>
  <c r="G620" i="32"/>
  <c r="M620" i="32" s="1"/>
  <c r="G622" i="32"/>
  <c r="M622" i="32" s="1"/>
  <c r="G636" i="32"/>
  <c r="M636" i="32" s="1"/>
  <c r="F10" i="33"/>
  <c r="J10" i="33" s="1"/>
  <c r="M231" i="32"/>
  <c r="J352" i="32"/>
  <c r="G546" i="32"/>
  <c r="M546" i="32" s="1"/>
  <c r="G485" i="32"/>
  <c r="M485" i="32" s="1"/>
  <c r="G474" i="32"/>
  <c r="M474" i="32" s="1"/>
  <c r="G491" i="32"/>
  <c r="M491" i="32" s="1"/>
  <c r="I371" i="32"/>
  <c r="I374" i="32"/>
  <c r="G380" i="32"/>
  <c r="M380" i="32" s="1"/>
  <c r="G384" i="32"/>
  <c r="M384" i="32" s="1"/>
  <c r="I386" i="32"/>
  <c r="I387" i="32"/>
  <c r="G388" i="32"/>
  <c r="M388" i="32" s="1"/>
  <c r="M394" i="32"/>
  <c r="I395" i="32"/>
  <c r="I396" i="32"/>
  <c r="I401" i="32"/>
  <c r="I402" i="32"/>
  <c r="I405" i="32"/>
  <c r="G410" i="32"/>
  <c r="M410" i="32" s="1"/>
  <c r="G423" i="32"/>
  <c r="M423" i="32" s="1"/>
  <c r="I424" i="32"/>
  <c r="G428" i="32"/>
  <c r="M428" i="32" s="1"/>
  <c r="I429" i="32"/>
  <c r="I430" i="32"/>
  <c r="I435" i="32"/>
  <c r="I436" i="32"/>
  <c r="I451" i="32"/>
  <c r="I454" i="32"/>
  <c r="I456" i="32"/>
  <c r="J493" i="32"/>
  <c r="J494" i="32"/>
  <c r="I512" i="32"/>
  <c r="M526" i="32"/>
  <c r="I541" i="32"/>
  <c r="M561" i="32"/>
  <c r="M629" i="32"/>
  <c r="G630" i="32"/>
  <c r="M630" i="32" s="1"/>
  <c r="I137" i="33"/>
  <c r="E11" i="33"/>
  <c r="M51" i="32"/>
  <c r="M72" i="32"/>
  <c r="K81" i="32"/>
  <c r="G85" i="32"/>
  <c r="M85" i="32" s="1"/>
  <c r="I123" i="32"/>
  <c r="I126" i="32"/>
  <c r="I135" i="32"/>
  <c r="I136" i="32"/>
  <c r="I142" i="32"/>
  <c r="I148" i="32"/>
  <c r="J190" i="32"/>
  <c r="J195" i="32"/>
  <c r="M300" i="32"/>
  <c r="M358" i="32"/>
  <c r="I372" i="32"/>
  <c r="G373" i="32"/>
  <c r="I377" i="32"/>
  <c r="I378" i="32"/>
  <c r="G379" i="32"/>
  <c r="M379" i="32" s="1"/>
  <c r="I380" i="32"/>
  <c r="I381" i="32"/>
  <c r="I384" i="32"/>
  <c r="J386" i="32"/>
  <c r="J387" i="32"/>
  <c r="I394" i="32"/>
  <c r="J395" i="32"/>
  <c r="J396" i="32"/>
  <c r="J401" i="32"/>
  <c r="J402" i="32"/>
  <c r="I408" i="32"/>
  <c r="J414" i="32"/>
  <c r="I417" i="32"/>
  <c r="G422" i="32"/>
  <c r="M422" i="32" s="1"/>
  <c r="I423" i="32"/>
  <c r="J424" i="32"/>
  <c r="I428" i="32"/>
  <c r="J429" i="32"/>
  <c r="J430" i="32"/>
  <c r="I432" i="32"/>
  <c r="I434" i="32"/>
  <c r="J435" i="32"/>
  <c r="J436" i="32"/>
  <c r="I442" i="32"/>
  <c r="J449" i="32"/>
  <c r="M469" i="32"/>
  <c r="G471" i="32"/>
  <c r="M471" i="32" s="1"/>
  <c r="J473" i="32"/>
  <c r="M499" i="32"/>
  <c r="M506" i="32"/>
  <c r="M513" i="32"/>
  <c r="J526" i="32"/>
  <c r="I543" i="32"/>
  <c r="J544" i="32"/>
  <c r="M547" i="32"/>
  <c r="I549" i="32"/>
  <c r="I550" i="32"/>
  <c r="J557" i="32"/>
  <c r="J580" i="32"/>
  <c r="M583" i="32"/>
  <c r="I595" i="32"/>
  <c r="J602" i="32"/>
  <c r="G614" i="32"/>
  <c r="M614" i="32" s="1"/>
  <c r="M618" i="32"/>
  <c r="G639" i="32"/>
  <c r="M639" i="32" s="1"/>
  <c r="M99" i="33"/>
  <c r="G283" i="33"/>
  <c r="M283" i="33" s="1"/>
  <c r="G299" i="33"/>
  <c r="M299" i="33" s="1"/>
  <c r="I434" i="33"/>
  <c r="I616" i="33"/>
  <c r="I612" i="33"/>
  <c r="F10" i="34"/>
  <c r="M57" i="34"/>
  <c r="M478" i="32"/>
  <c r="M494" i="32"/>
  <c r="M530" i="32"/>
  <c r="M553" i="32"/>
  <c r="H616" i="32"/>
  <c r="N616" i="32" s="1"/>
  <c r="H617" i="32"/>
  <c r="N617" i="32" s="1"/>
  <c r="N618" i="32"/>
  <c r="H636" i="32"/>
  <c r="H639" i="32"/>
  <c r="K11" i="33"/>
  <c r="K13" i="33"/>
  <c r="N103" i="33"/>
  <c r="N169" i="33"/>
  <c r="G178" i="33"/>
  <c r="M178" i="33" s="1"/>
  <c r="L188" i="33"/>
  <c r="M215" i="33"/>
  <c r="N374" i="33"/>
  <c r="I377" i="33"/>
  <c r="I449" i="33"/>
  <c r="M497" i="32"/>
  <c r="M503" i="32"/>
  <c r="M509" i="32"/>
  <c r="M552" i="32"/>
  <c r="M558" i="32"/>
  <c r="M566" i="32"/>
  <c r="M577" i="32"/>
  <c r="M578" i="32"/>
  <c r="M587" i="32"/>
  <c r="M598" i="32"/>
  <c r="H615" i="32"/>
  <c r="M627" i="32"/>
  <c r="H629" i="32"/>
  <c r="N629" i="32" s="1"/>
  <c r="K12" i="33"/>
  <c r="L13" i="33"/>
  <c r="M111" i="33"/>
  <c r="M145" i="33"/>
  <c r="H216" i="33"/>
  <c r="N216" i="33" s="1"/>
  <c r="I406" i="33"/>
  <c r="M616" i="33"/>
  <c r="J22" i="34"/>
  <c r="L371" i="33"/>
  <c r="I383" i="33"/>
  <c r="L10" i="34"/>
  <c r="N616" i="33"/>
  <c r="L22" i="34"/>
  <c r="I203" i="34"/>
  <c r="I242" i="34"/>
  <c r="I255" i="34"/>
  <c r="I195" i="34"/>
  <c r="I215" i="34"/>
  <c r="M220" i="34"/>
  <c r="C11" i="34"/>
  <c r="L13" i="34"/>
  <c r="J118" i="34"/>
  <c r="N144" i="34"/>
  <c r="G329" i="34"/>
  <c r="M329" i="34" s="1"/>
  <c r="G327" i="34"/>
  <c r="G306" i="34"/>
  <c r="M306" i="34" s="1"/>
  <c r="G293" i="34"/>
  <c r="M293" i="34" s="1"/>
  <c r="G318" i="34"/>
  <c r="M318" i="34" s="1"/>
  <c r="I220" i="34"/>
  <c r="G387" i="34"/>
  <c r="M387" i="34" s="1"/>
  <c r="M408" i="34"/>
  <c r="M446" i="34"/>
  <c r="J469" i="34"/>
  <c r="J585" i="34"/>
  <c r="J567" i="34"/>
  <c r="M466" i="34"/>
  <c r="M551" i="34"/>
  <c r="N567" i="34"/>
  <c r="N585" i="34"/>
  <c r="G567" i="34"/>
  <c r="M567" i="34" s="1"/>
  <c r="G395" i="34"/>
  <c r="M395" i="34" s="1"/>
  <c r="G434" i="34"/>
  <c r="M434" i="34" s="1"/>
  <c r="G564" i="34"/>
  <c r="M564" i="34" s="1"/>
  <c r="M597" i="34"/>
  <c r="M614" i="34"/>
  <c r="M628" i="34"/>
  <c r="I377" i="34"/>
  <c r="M639" i="34"/>
  <c r="M629" i="34"/>
  <c r="I197" i="1"/>
  <c r="I200" i="1"/>
  <c r="I203" i="1"/>
  <c r="I207" i="1"/>
  <c r="I234" i="1"/>
  <c r="I248" i="1"/>
  <c r="I261" i="1"/>
  <c r="I266" i="1"/>
  <c r="I291" i="1"/>
  <c r="I293" i="1"/>
  <c r="I297" i="1"/>
  <c r="I299" i="1"/>
  <c r="I316" i="1"/>
  <c r="I332" i="1"/>
  <c r="I590" i="1"/>
  <c r="I584" i="1"/>
  <c r="I577" i="1"/>
  <c r="I575" i="1"/>
  <c r="I574" i="1"/>
  <c r="I572" i="1"/>
  <c r="I566" i="1"/>
  <c r="I559" i="1"/>
  <c r="I546" i="1"/>
  <c r="I543" i="1"/>
  <c r="I534" i="1"/>
  <c r="I528" i="1"/>
  <c r="I523" i="1"/>
  <c r="I522" i="1"/>
  <c r="I516" i="1"/>
  <c r="I514" i="1"/>
  <c r="I509" i="1"/>
  <c r="I493" i="1"/>
  <c r="I486" i="1"/>
  <c r="I484" i="1"/>
  <c r="I478" i="1"/>
  <c r="I471" i="1"/>
  <c r="I599" i="1"/>
  <c r="I596" i="1"/>
  <c r="I592" i="1"/>
  <c r="I588" i="1"/>
  <c r="I586" i="1"/>
  <c r="I585" i="1"/>
  <c r="I548" i="1"/>
  <c r="I545" i="1"/>
  <c r="I541" i="1"/>
  <c r="I537" i="1"/>
  <c r="I535" i="1"/>
  <c r="I533" i="1"/>
  <c r="I531" i="1"/>
  <c r="I529" i="1"/>
  <c r="I513" i="1"/>
  <c r="I511" i="1"/>
  <c r="I508" i="1"/>
  <c r="I506" i="1"/>
  <c r="I504" i="1"/>
  <c r="I500" i="1"/>
  <c r="I498" i="1"/>
  <c r="I483" i="1"/>
  <c r="I481" i="1"/>
  <c r="I479" i="1"/>
  <c r="I468" i="1"/>
  <c r="I597" i="1"/>
  <c r="I591" i="1"/>
  <c r="I589" i="1"/>
  <c r="I583" i="1"/>
  <c r="I570" i="1"/>
  <c r="I568" i="1"/>
  <c r="I564" i="1"/>
  <c r="I563" i="1"/>
  <c r="I561" i="1"/>
  <c r="I558" i="1"/>
  <c r="I552" i="1"/>
  <c r="I550" i="1"/>
  <c r="I544" i="1"/>
  <c r="I540" i="1"/>
  <c r="I538" i="1"/>
  <c r="I530" i="1"/>
  <c r="I526" i="1"/>
  <c r="I517" i="1"/>
  <c r="I507" i="1"/>
  <c r="I499" i="1"/>
  <c r="I487" i="1"/>
  <c r="I485" i="1"/>
  <c r="I473" i="1"/>
  <c r="I469" i="1"/>
  <c r="I604" i="1"/>
  <c r="I595" i="1"/>
  <c r="I579" i="1"/>
  <c r="I578" i="1"/>
  <c r="I573" i="1"/>
  <c r="I571" i="1"/>
  <c r="I569" i="1"/>
  <c r="I567" i="1"/>
  <c r="I562" i="1"/>
  <c r="I553" i="1"/>
  <c r="I551" i="1"/>
  <c r="I549" i="1"/>
  <c r="I547" i="1"/>
  <c r="I539" i="1"/>
  <c r="I536" i="1"/>
  <c r="I532" i="1"/>
  <c r="I525" i="1"/>
  <c r="I520" i="1"/>
  <c r="I518" i="1"/>
  <c r="I512" i="1"/>
  <c r="I497" i="1"/>
  <c r="I495" i="1"/>
  <c r="I494" i="1"/>
  <c r="I490" i="1"/>
  <c r="I489" i="1"/>
  <c r="I480" i="1"/>
  <c r="I476" i="1"/>
  <c r="I474" i="1"/>
  <c r="I472" i="1"/>
  <c r="I470" i="1"/>
  <c r="I466" i="1"/>
  <c r="I464" i="1"/>
  <c r="I374" i="1"/>
  <c r="I386" i="1"/>
  <c r="I389" i="1"/>
  <c r="I392" i="1"/>
  <c r="I395" i="1"/>
  <c r="I398" i="1"/>
  <c r="I454" i="1"/>
  <c r="I456" i="1"/>
  <c r="I97" i="1"/>
  <c r="I98" i="1"/>
  <c r="I99" i="1"/>
  <c r="I100" i="1"/>
  <c r="I138" i="1"/>
  <c r="I193" i="1"/>
  <c r="I237" i="1"/>
  <c r="I242" i="1"/>
  <c r="I243" i="1"/>
  <c r="I251" i="1"/>
  <c r="I252" i="1"/>
  <c r="I262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317" i="1"/>
  <c r="I318" i="1"/>
  <c r="I324" i="1"/>
  <c r="I325" i="1"/>
  <c r="I326" i="1"/>
  <c r="I327" i="1"/>
  <c r="I328" i="1"/>
  <c r="I329" i="1"/>
  <c r="I333" i="1"/>
  <c r="I338" i="1"/>
  <c r="I343" i="1"/>
  <c r="I347" i="1"/>
  <c r="I352" i="1"/>
  <c r="I404" i="1"/>
  <c r="I405" i="1"/>
  <c r="I406" i="1"/>
  <c r="I407" i="1"/>
  <c r="I408" i="1"/>
  <c r="I409" i="1"/>
  <c r="I410" i="1"/>
  <c r="I412" i="1"/>
  <c r="I413" i="1"/>
  <c r="I415" i="1"/>
  <c r="I416" i="1"/>
  <c r="I444" i="1"/>
  <c r="I445" i="1"/>
  <c r="I446" i="1"/>
  <c r="I447" i="1"/>
  <c r="I448" i="1"/>
  <c r="I449" i="1"/>
  <c r="I450" i="1"/>
  <c r="I451" i="1"/>
  <c r="I452" i="1"/>
  <c r="I458" i="1"/>
  <c r="I189" i="1"/>
  <c r="I191" i="1"/>
  <c r="I196" i="1"/>
  <c r="I199" i="1"/>
  <c r="I202" i="1"/>
  <c r="I205" i="1"/>
  <c r="I208" i="1"/>
  <c r="I209" i="1"/>
  <c r="I211" i="1"/>
  <c r="I233" i="1"/>
  <c r="I235" i="1"/>
  <c r="I236" i="1"/>
  <c r="I259" i="1"/>
  <c r="I264" i="1"/>
  <c r="I267" i="1"/>
  <c r="I274" i="1"/>
  <c r="I292" i="1"/>
  <c r="I295" i="1"/>
  <c r="I298" i="1"/>
  <c r="I300" i="1"/>
  <c r="I320" i="1"/>
  <c r="I322" i="1"/>
  <c r="I342" i="1"/>
  <c r="I356" i="1"/>
  <c r="I372" i="1"/>
  <c r="I388" i="1"/>
  <c r="I391" i="1"/>
  <c r="I394" i="1"/>
  <c r="I397" i="1"/>
  <c r="I399" i="1"/>
  <c r="I401" i="1"/>
  <c r="I442" i="1"/>
  <c r="E9" i="1"/>
  <c r="I11" i="1" s="1"/>
  <c r="K12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82" i="1"/>
  <c r="I83" i="1"/>
  <c r="I84" i="1"/>
  <c r="I85" i="1"/>
  <c r="I86" i="1"/>
  <c r="I87" i="1"/>
  <c r="I88" i="1"/>
  <c r="I102" i="1"/>
  <c r="I139" i="1"/>
  <c r="I141" i="1"/>
  <c r="I142" i="1"/>
  <c r="I143" i="1"/>
  <c r="I144" i="1"/>
  <c r="I145" i="1"/>
  <c r="I146" i="1"/>
  <c r="I147" i="1"/>
  <c r="I148" i="1"/>
  <c r="I149" i="1"/>
  <c r="I150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88" i="1"/>
  <c r="I213" i="1"/>
  <c r="I214" i="1"/>
  <c r="I215" i="1"/>
  <c r="I216" i="1"/>
  <c r="I218" i="1"/>
  <c r="I219" i="1"/>
  <c r="I220" i="1"/>
  <c r="I221" i="1"/>
  <c r="I222" i="1"/>
  <c r="I225" i="1"/>
  <c r="I226" i="1"/>
  <c r="I227" i="1"/>
  <c r="I244" i="1"/>
  <c r="I254" i="1"/>
  <c r="I304" i="1"/>
  <c r="I305" i="1"/>
  <c r="I306" i="1"/>
  <c r="I307" i="1"/>
  <c r="I308" i="1"/>
  <c r="I309" i="1"/>
  <c r="I310" i="1"/>
  <c r="I311" i="1"/>
  <c r="I312" i="1"/>
  <c r="I313" i="1"/>
  <c r="I349" i="1"/>
  <c r="I354" i="1"/>
  <c r="I360" i="1"/>
  <c r="I361" i="1"/>
  <c r="I362" i="1"/>
  <c r="I363" i="1"/>
  <c r="I371" i="1"/>
  <c r="I376" i="1"/>
  <c r="I377" i="1"/>
  <c r="I378" i="1"/>
  <c r="I379" i="1"/>
  <c r="I380" i="1"/>
  <c r="I381" i="1"/>
  <c r="I382" i="1"/>
  <c r="I383" i="1"/>
  <c r="I384" i="1"/>
  <c r="I453" i="1"/>
  <c r="I457" i="1"/>
  <c r="I459" i="1"/>
  <c r="I460" i="1"/>
  <c r="I462" i="1"/>
  <c r="I190" i="1"/>
  <c r="I195" i="1"/>
  <c r="I198" i="1"/>
  <c r="I201" i="1"/>
  <c r="I204" i="1"/>
  <c r="I206" i="1"/>
  <c r="I210" i="1"/>
  <c r="I232" i="1"/>
  <c r="I245" i="1"/>
  <c r="I249" i="1"/>
  <c r="I260" i="1"/>
  <c r="I265" i="1"/>
  <c r="I294" i="1"/>
  <c r="I315" i="1"/>
  <c r="I321" i="1"/>
  <c r="I373" i="1"/>
  <c r="I387" i="1"/>
  <c r="I390" i="1"/>
  <c r="I393" i="1"/>
  <c r="I396" i="1"/>
  <c r="I400" i="1"/>
  <c r="I402" i="1"/>
  <c r="I443" i="1"/>
  <c r="I455" i="1"/>
  <c r="K10" i="1"/>
  <c r="E13" i="1"/>
  <c r="I44" i="1"/>
  <c r="I45" i="1"/>
  <c r="I50" i="1"/>
  <c r="I51" i="1"/>
  <c r="I52" i="1"/>
  <c r="I53" i="1"/>
  <c r="I54" i="1"/>
  <c r="I55" i="1"/>
  <c r="I56" i="1"/>
  <c r="I57" i="1"/>
  <c r="I58" i="1"/>
  <c r="I61" i="1"/>
  <c r="I62" i="1"/>
  <c r="I64" i="1"/>
  <c r="I90" i="1"/>
  <c r="I101" i="1"/>
  <c r="I103" i="1"/>
  <c r="I104" i="1"/>
  <c r="I105" i="1"/>
  <c r="I106" i="1"/>
  <c r="I107" i="1"/>
  <c r="I108" i="1"/>
  <c r="I109" i="1"/>
  <c r="I110" i="1"/>
  <c r="I152" i="1"/>
  <c r="I153" i="1"/>
  <c r="I154" i="1"/>
  <c r="I155" i="1"/>
  <c r="I156" i="1"/>
  <c r="I157" i="1"/>
  <c r="I158" i="1"/>
  <c r="I159" i="1"/>
  <c r="I161" i="1"/>
  <c r="I194" i="1"/>
  <c r="I230" i="1"/>
  <c r="I231" i="1"/>
  <c r="I247" i="1"/>
  <c r="I253" i="1"/>
  <c r="I255" i="1"/>
  <c r="I256" i="1"/>
  <c r="I257" i="1"/>
  <c r="I258" i="1"/>
  <c r="I263" i="1"/>
  <c r="I269" i="1"/>
  <c r="I270" i="1"/>
  <c r="I271" i="1"/>
  <c r="I272" i="1"/>
  <c r="I340" i="1"/>
  <c r="I385" i="1"/>
  <c r="I417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2" i="1"/>
  <c r="I433" i="1"/>
  <c r="I434" i="1"/>
  <c r="I435" i="1"/>
  <c r="I436" i="1"/>
  <c r="I437" i="1"/>
  <c r="I438" i="1"/>
  <c r="I440" i="1"/>
  <c r="I613" i="1"/>
  <c r="I617" i="1"/>
  <c r="I621" i="1"/>
  <c r="I623" i="1"/>
  <c r="I628" i="1"/>
  <c r="I630" i="1"/>
  <c r="I633" i="1"/>
  <c r="I634" i="1"/>
  <c r="I637" i="1"/>
  <c r="I640" i="1"/>
  <c r="I81" i="2"/>
  <c r="I276" i="2"/>
  <c r="I391" i="2"/>
  <c r="I423" i="2"/>
  <c r="I615" i="2"/>
  <c r="I623" i="2"/>
  <c r="I26" i="3"/>
  <c r="I35" i="3"/>
  <c r="I65" i="3"/>
  <c r="I67" i="3"/>
  <c r="I73" i="3"/>
  <c r="I81" i="3"/>
  <c r="I93" i="3"/>
  <c r="I118" i="3"/>
  <c r="I125" i="3"/>
  <c r="I127" i="3"/>
  <c r="I141" i="3"/>
  <c r="I158" i="3"/>
  <c r="I162" i="3"/>
  <c r="I168" i="3"/>
  <c r="I174" i="3"/>
  <c r="I177" i="3"/>
  <c r="I188" i="3"/>
  <c r="I207" i="3"/>
  <c r="I209" i="3"/>
  <c r="I215" i="3"/>
  <c r="I221" i="3"/>
  <c r="I233" i="3"/>
  <c r="I242" i="3"/>
  <c r="I271" i="3"/>
  <c r="I276" i="3"/>
  <c r="I282" i="3"/>
  <c r="I294" i="3"/>
  <c r="I297" i="3"/>
  <c r="I311" i="3"/>
  <c r="I332" i="3"/>
  <c r="I338" i="3"/>
  <c r="I355" i="3"/>
  <c r="I373" i="3"/>
  <c r="I380" i="3"/>
  <c r="I382" i="3"/>
  <c r="I388" i="3"/>
  <c r="I390" i="3"/>
  <c r="I391" i="3"/>
  <c r="I394" i="3"/>
  <c r="I407" i="3"/>
  <c r="I409" i="3"/>
  <c r="I413" i="3"/>
  <c r="I422" i="3"/>
  <c r="I427" i="3"/>
  <c r="I430" i="3"/>
  <c r="I438" i="3"/>
  <c r="I446" i="3"/>
  <c r="I454" i="3"/>
  <c r="I456" i="3"/>
  <c r="I457" i="3"/>
  <c r="I459" i="3"/>
  <c r="I471" i="3"/>
  <c r="I483" i="3"/>
  <c r="I493" i="3"/>
  <c r="I567" i="3"/>
  <c r="I586" i="3"/>
  <c r="I595" i="3"/>
  <c r="I597" i="3"/>
  <c r="I616" i="3"/>
  <c r="I639" i="3"/>
  <c r="I22" i="4"/>
  <c r="I81" i="4"/>
  <c r="I86" i="4"/>
  <c r="I100" i="4"/>
  <c r="I188" i="4"/>
  <c r="I197" i="4"/>
  <c r="I204" i="4"/>
  <c r="I218" i="4"/>
  <c r="I255" i="4"/>
  <c r="I304" i="4"/>
  <c r="I327" i="4"/>
  <c r="I413" i="4"/>
  <c r="I423" i="4"/>
  <c r="I426" i="4"/>
  <c r="I434" i="4"/>
  <c r="I435" i="4"/>
  <c r="I437" i="4"/>
  <c r="I615" i="4"/>
  <c r="I617" i="4"/>
  <c r="I30" i="5"/>
  <c r="I32" i="5"/>
  <c r="I93" i="5"/>
  <c r="I97" i="5"/>
  <c r="I100" i="5"/>
  <c r="I137" i="5"/>
  <c r="I145" i="5"/>
  <c r="I174" i="5"/>
  <c r="I177" i="5"/>
  <c r="I193" i="5"/>
  <c r="I195" i="5"/>
  <c r="I197" i="5"/>
  <c r="I203" i="5"/>
  <c r="I216" i="5"/>
  <c r="I245" i="5"/>
  <c r="I249" i="5"/>
  <c r="I258" i="5"/>
  <c r="I275" i="5"/>
  <c r="I276" i="5"/>
  <c r="I284" i="5"/>
  <c r="I378" i="5"/>
  <c r="I383" i="5"/>
  <c r="I391" i="5"/>
  <c r="I426" i="5"/>
  <c r="I433" i="5"/>
  <c r="I450" i="5"/>
  <c r="I539" i="5"/>
  <c r="J33" i="1"/>
  <c r="J35" i="1"/>
  <c r="J41" i="1"/>
  <c r="J50" i="1"/>
  <c r="J54" i="1"/>
  <c r="J56" i="1"/>
  <c r="J58" i="1"/>
  <c r="J59" i="1"/>
  <c r="J61" i="1"/>
  <c r="J63" i="1"/>
  <c r="J66" i="1"/>
  <c r="J68" i="1"/>
  <c r="J71" i="1"/>
  <c r="J73" i="1"/>
  <c r="J81" i="1"/>
  <c r="J83" i="1"/>
  <c r="J85" i="1"/>
  <c r="J91" i="1"/>
  <c r="J98" i="1"/>
  <c r="J112" i="1"/>
  <c r="J114" i="1"/>
  <c r="J116" i="1"/>
  <c r="J118" i="1"/>
  <c r="J120" i="1"/>
  <c r="J122" i="1"/>
  <c r="J124" i="1"/>
  <c r="J126" i="1"/>
  <c r="J133" i="1"/>
  <c r="J135" i="1"/>
  <c r="J137" i="1"/>
  <c r="J138" i="1"/>
  <c r="J139" i="1"/>
  <c r="J141" i="1"/>
  <c r="J143" i="1"/>
  <c r="J149" i="1"/>
  <c r="J151" i="1"/>
  <c r="J156" i="1"/>
  <c r="J158" i="1"/>
  <c r="J159" i="1"/>
  <c r="J162" i="1"/>
  <c r="J163" i="1"/>
  <c r="J165" i="1"/>
  <c r="J167" i="1"/>
  <c r="J169" i="1"/>
  <c r="J171" i="1"/>
  <c r="J173" i="1"/>
  <c r="J175" i="1"/>
  <c r="J178" i="1"/>
  <c r="J190" i="1"/>
  <c r="J195" i="1"/>
  <c r="J197" i="1"/>
  <c r="J207" i="1"/>
  <c r="J213" i="1"/>
  <c r="J218" i="1"/>
  <c r="J220" i="1"/>
  <c r="J222" i="1"/>
  <c r="J224" i="1"/>
  <c r="J226" i="1"/>
  <c r="J228" i="1"/>
  <c r="J230" i="1"/>
  <c r="J232" i="1"/>
  <c r="J234" i="1"/>
  <c r="J236" i="1"/>
  <c r="J246" i="1"/>
  <c r="J249" i="1"/>
  <c r="J251" i="1"/>
  <c r="J252" i="1"/>
  <c r="J253" i="1"/>
  <c r="J254" i="1"/>
  <c r="J256" i="1"/>
  <c r="J258" i="1"/>
  <c r="J260" i="1"/>
  <c r="J264" i="1"/>
  <c r="J266" i="1"/>
  <c r="J267" i="1"/>
  <c r="J269" i="1"/>
  <c r="J274" i="1"/>
  <c r="J276" i="1"/>
  <c r="J278" i="1"/>
  <c r="J280" i="1"/>
  <c r="J282" i="1"/>
  <c r="J284" i="1"/>
  <c r="J286" i="1"/>
  <c r="J288" i="1"/>
  <c r="J291" i="1"/>
  <c r="J293" i="1"/>
  <c r="J298" i="1"/>
  <c r="J300" i="1"/>
  <c r="J312" i="1"/>
  <c r="J314" i="1"/>
  <c r="J315" i="1"/>
  <c r="J317" i="1"/>
  <c r="J320" i="1"/>
  <c r="J322" i="1"/>
  <c r="J328" i="1"/>
  <c r="J332" i="1"/>
  <c r="J338" i="1"/>
  <c r="J340" i="1"/>
  <c r="J343" i="1"/>
  <c r="J347" i="1"/>
  <c r="J358" i="1"/>
  <c r="J377" i="1"/>
  <c r="J379" i="1"/>
  <c r="J382" i="1"/>
  <c r="J388" i="1"/>
  <c r="J396" i="1"/>
  <c r="J398" i="1"/>
  <c r="J400" i="1"/>
  <c r="J402" i="1"/>
  <c r="J404" i="1"/>
  <c r="J406" i="1"/>
  <c r="J408" i="1"/>
  <c r="J410" i="1"/>
  <c r="J412" i="1"/>
  <c r="J414" i="1"/>
  <c r="J417" i="1"/>
  <c r="J418" i="1"/>
  <c r="J420" i="1"/>
  <c r="J422" i="1"/>
  <c r="J424" i="1"/>
  <c r="J426" i="1"/>
  <c r="J428" i="1"/>
  <c r="J430" i="1"/>
  <c r="J432" i="1"/>
  <c r="J434" i="1"/>
  <c r="J436" i="1"/>
  <c r="J449" i="1"/>
  <c r="J451" i="1"/>
  <c r="J452" i="1"/>
  <c r="J454" i="1"/>
  <c r="J456" i="1"/>
  <c r="J464" i="1"/>
  <c r="J466" i="1"/>
  <c r="J468" i="1"/>
  <c r="J473" i="1"/>
  <c r="J480" i="1"/>
  <c r="J481" i="1"/>
  <c r="J482" i="1"/>
  <c r="J484" i="1"/>
  <c r="J486" i="1"/>
  <c r="J489" i="1"/>
  <c r="J491" i="1"/>
  <c r="J493" i="1"/>
  <c r="J497" i="1"/>
  <c r="J500" i="1"/>
  <c r="J503" i="1"/>
  <c r="J504" i="1"/>
  <c r="J506" i="1"/>
  <c r="J508" i="1"/>
  <c r="J510" i="1"/>
  <c r="J512" i="1"/>
  <c r="J514" i="1"/>
  <c r="J518" i="1"/>
  <c r="J525" i="1"/>
  <c r="J528" i="1"/>
  <c r="J529" i="1"/>
  <c r="J537" i="1"/>
  <c r="J540" i="1"/>
  <c r="J541" i="1"/>
  <c r="J546" i="1"/>
  <c r="J548" i="1"/>
  <c r="J550" i="1"/>
  <c r="J554" i="1"/>
  <c r="J561" i="1"/>
  <c r="J577" i="1"/>
  <c r="J580" i="1"/>
  <c r="J584" i="1"/>
  <c r="J589" i="1"/>
  <c r="J591" i="1"/>
  <c r="J595" i="1"/>
  <c r="J597" i="1"/>
  <c r="J598" i="1"/>
  <c r="J602" i="1"/>
  <c r="J612" i="1"/>
  <c r="J614" i="1"/>
  <c r="J623" i="1"/>
  <c r="J625" i="1"/>
  <c r="J627" i="1"/>
  <c r="J630" i="1"/>
  <c r="J633" i="1"/>
  <c r="J634" i="1"/>
  <c r="J640" i="1"/>
  <c r="J55" i="2"/>
  <c r="J85" i="2"/>
  <c r="J86" i="2"/>
  <c r="J129" i="2"/>
  <c r="J371" i="2"/>
  <c r="J422" i="2"/>
  <c r="J426" i="2"/>
  <c r="J594" i="2"/>
  <c r="J612" i="2"/>
  <c r="J614" i="2"/>
  <c r="J30" i="3"/>
  <c r="J37" i="3"/>
  <c r="J38" i="3"/>
  <c r="J41" i="3"/>
  <c r="J48" i="3"/>
  <c r="J66" i="3"/>
  <c r="J70" i="3"/>
  <c r="J71" i="3"/>
  <c r="J82" i="3"/>
  <c r="J84" i="3"/>
  <c r="J85" i="3"/>
  <c r="J89" i="3"/>
  <c r="J92" i="3"/>
  <c r="J97" i="3"/>
  <c r="J111" i="3"/>
  <c r="J127" i="3"/>
  <c r="J135" i="3"/>
  <c r="J137" i="3"/>
  <c r="J141" i="3"/>
  <c r="J144" i="3"/>
  <c r="J150" i="3"/>
  <c r="J151" i="3"/>
  <c r="J154" i="3"/>
  <c r="J155" i="3"/>
  <c r="J176" i="3"/>
  <c r="J189" i="3"/>
  <c r="J195" i="3"/>
  <c r="J204" i="3"/>
  <c r="J209" i="3"/>
  <c r="J220" i="3"/>
  <c r="J221" i="3"/>
  <c r="J223" i="3"/>
  <c r="J225" i="3"/>
  <c r="J227" i="3"/>
  <c r="J231" i="3"/>
  <c r="J235" i="3"/>
  <c r="J251" i="3"/>
  <c r="J253" i="3"/>
  <c r="J254" i="3"/>
  <c r="J255" i="3"/>
  <c r="J257" i="3"/>
  <c r="J259" i="3"/>
  <c r="J261" i="3"/>
  <c r="J264" i="3"/>
  <c r="J265" i="3"/>
  <c r="J266" i="3"/>
  <c r="J272" i="3"/>
  <c r="J274" i="3"/>
  <c r="J277" i="3"/>
  <c r="J278" i="3"/>
  <c r="J280" i="3"/>
  <c r="J281" i="3"/>
  <c r="J282" i="3"/>
  <c r="J293" i="3"/>
  <c r="J298" i="3"/>
  <c r="J307" i="3"/>
  <c r="J312" i="3"/>
  <c r="J318" i="3"/>
  <c r="J320" i="3"/>
  <c r="J327" i="3"/>
  <c r="J329" i="3"/>
  <c r="J333" i="3"/>
  <c r="J336" i="3"/>
  <c r="J362" i="3"/>
  <c r="J372" i="3"/>
  <c r="J374" i="3"/>
  <c r="J378" i="3"/>
  <c r="J380" i="3"/>
  <c r="J383" i="3"/>
  <c r="J384" i="3"/>
  <c r="J386" i="3"/>
  <c r="J388" i="3"/>
  <c r="J395" i="3"/>
  <c r="J401" i="3"/>
  <c r="J402" i="3"/>
  <c r="J404" i="3"/>
  <c r="J406" i="3"/>
  <c r="J413" i="3"/>
  <c r="J415" i="3"/>
  <c r="J419" i="3"/>
  <c r="J421" i="3"/>
  <c r="J423" i="3"/>
  <c r="J426" i="3"/>
  <c r="J428" i="3"/>
  <c r="J433" i="3"/>
  <c r="J443" i="3"/>
  <c r="J445" i="3"/>
  <c r="J448" i="3"/>
  <c r="J450" i="3"/>
  <c r="J451" i="3"/>
  <c r="J459" i="3"/>
  <c r="J461" i="3"/>
  <c r="J470" i="3"/>
  <c r="J472" i="3"/>
  <c r="J478" i="3"/>
  <c r="J497" i="3"/>
  <c r="J502" i="3"/>
  <c r="J504" i="3"/>
  <c r="J508" i="3"/>
  <c r="J512" i="3"/>
  <c r="J513" i="3"/>
  <c r="J515" i="3"/>
  <c r="J517" i="3"/>
  <c r="J523" i="3"/>
  <c r="J530" i="3"/>
  <c r="J536" i="3"/>
  <c r="J538" i="3"/>
  <c r="J543" i="3"/>
  <c r="J545" i="3"/>
  <c r="J551" i="3"/>
  <c r="J569" i="3"/>
  <c r="J571" i="3"/>
  <c r="J577" i="3"/>
  <c r="J581" i="3"/>
  <c r="J589" i="3"/>
  <c r="J591" i="3"/>
  <c r="J595" i="3"/>
  <c r="J597" i="3"/>
  <c r="J599" i="3"/>
  <c r="J613" i="3"/>
  <c r="J615" i="3"/>
  <c r="J623" i="3"/>
  <c r="J629" i="3"/>
  <c r="J631" i="3"/>
  <c r="J637" i="3"/>
  <c r="J639" i="3"/>
  <c r="J116" i="4"/>
  <c r="J124" i="4"/>
  <c r="J147" i="4"/>
  <c r="J161" i="4"/>
  <c r="J188" i="4"/>
  <c r="J242" i="4"/>
  <c r="J271" i="4"/>
  <c r="J327" i="4"/>
  <c r="J383" i="4"/>
  <c r="J402" i="4"/>
  <c r="J406" i="4"/>
  <c r="J422" i="4"/>
  <c r="J426" i="4"/>
  <c r="J434" i="4"/>
  <c r="J435" i="4"/>
  <c r="J446" i="4"/>
  <c r="J451" i="4"/>
  <c r="J494" i="4"/>
  <c r="J497" i="4"/>
  <c r="J568" i="4"/>
  <c r="J617" i="4"/>
  <c r="J627" i="4"/>
  <c r="J630" i="4"/>
  <c r="J22" i="5"/>
  <c r="J44" i="5"/>
  <c r="J67" i="5"/>
  <c r="J81" i="5"/>
  <c r="J100" i="5"/>
  <c r="J108" i="5"/>
  <c r="J115" i="5"/>
  <c r="J116" i="5"/>
  <c r="J118" i="5"/>
  <c r="J119" i="5"/>
  <c r="J120" i="5"/>
  <c r="J142" i="5"/>
  <c r="J157" i="5"/>
  <c r="J166" i="5"/>
  <c r="J170" i="5"/>
  <c r="J194" i="5"/>
  <c r="J203" i="5"/>
  <c r="J209" i="5"/>
  <c r="J210" i="5"/>
  <c r="J219" i="5"/>
  <c r="J221" i="5"/>
  <c r="J227" i="5"/>
  <c r="J230" i="5"/>
  <c r="J231" i="5"/>
  <c r="J248" i="5"/>
  <c r="J258" i="5"/>
  <c r="J281" i="5"/>
  <c r="J286" i="5"/>
  <c r="J293" i="5"/>
  <c r="J307" i="5"/>
  <c r="J309" i="5"/>
  <c r="J319" i="5"/>
  <c r="J320" i="5"/>
  <c r="J338" i="5"/>
  <c r="J361" i="5"/>
  <c r="J384" i="5"/>
  <c r="J388" i="5"/>
  <c r="J394" i="5"/>
  <c r="J401" i="5"/>
  <c r="J415" i="5"/>
  <c r="J416" i="5"/>
  <c r="J419" i="5"/>
  <c r="J424" i="5"/>
  <c r="J433" i="5"/>
  <c r="J435" i="5"/>
  <c r="J446" i="5"/>
  <c r="J467" i="5"/>
  <c r="J469" i="5"/>
  <c r="J473" i="5"/>
  <c r="J484" i="5"/>
  <c r="J487" i="5"/>
  <c r="J511" i="5"/>
  <c r="J512" i="5"/>
  <c r="J513" i="5"/>
  <c r="J514" i="5"/>
  <c r="J517" i="5"/>
  <c r="J518" i="5"/>
  <c r="J558" i="5"/>
  <c r="J561" i="5"/>
  <c r="J567" i="5"/>
  <c r="J589" i="5"/>
  <c r="J597" i="5"/>
  <c r="J615" i="5"/>
  <c r="J625" i="5"/>
  <c r="J628" i="5"/>
  <c r="J630" i="5"/>
  <c r="J633" i="5"/>
  <c r="J637" i="5"/>
  <c r="J640" i="5"/>
  <c r="J23" i="6"/>
  <c r="J25" i="6"/>
  <c r="J31" i="6"/>
  <c r="J33" i="6"/>
  <c r="J48" i="6"/>
  <c r="J52" i="6"/>
  <c r="J70" i="6"/>
  <c r="J72" i="6"/>
  <c r="J82" i="6"/>
  <c r="J84" i="6"/>
  <c r="J86" i="6"/>
  <c r="J93" i="6"/>
  <c r="J98" i="6"/>
  <c r="J103" i="6"/>
  <c r="J105" i="6"/>
  <c r="J107" i="6"/>
  <c r="J116" i="6"/>
  <c r="J125" i="6"/>
  <c r="J127" i="6"/>
  <c r="J145" i="6"/>
  <c r="J154" i="6"/>
  <c r="J157" i="6"/>
  <c r="J161" i="6"/>
  <c r="J165" i="6"/>
  <c r="J167" i="6"/>
  <c r="J169" i="6"/>
  <c r="J188" i="6"/>
  <c r="J193" i="6"/>
  <c r="J194" i="6"/>
  <c r="J196" i="6"/>
  <c r="J203" i="6"/>
  <c r="J207" i="6"/>
  <c r="J209" i="6"/>
  <c r="J220" i="6"/>
  <c r="J225" i="6"/>
  <c r="J227" i="6"/>
  <c r="J235" i="6"/>
  <c r="J236" i="6"/>
  <c r="J238" i="6"/>
  <c r="J252" i="6"/>
  <c r="J261" i="6"/>
  <c r="J265" i="6"/>
  <c r="J276" i="6"/>
  <c r="J280" i="6"/>
  <c r="J285" i="6"/>
  <c r="J287" i="6"/>
  <c r="J299" i="6"/>
  <c r="J300" i="6"/>
  <c r="J307" i="6"/>
  <c r="J309" i="6"/>
  <c r="J311" i="6"/>
  <c r="J315" i="6"/>
  <c r="J318" i="6"/>
  <c r="J324" i="6"/>
  <c r="J328" i="6"/>
  <c r="J358" i="6"/>
  <c r="J359" i="6"/>
  <c r="J361" i="6"/>
  <c r="J362" i="6"/>
  <c r="J363" i="6"/>
  <c r="J371" i="6"/>
  <c r="J373" i="6"/>
  <c r="J376" i="6"/>
  <c r="J378" i="6"/>
  <c r="J380" i="6"/>
  <c r="J387" i="6"/>
  <c r="J390" i="6"/>
  <c r="J395" i="6"/>
  <c r="J401" i="6"/>
  <c r="J402" i="6"/>
  <c r="J404" i="6"/>
  <c r="J410" i="6"/>
  <c r="J414" i="6"/>
  <c r="J416" i="6"/>
  <c r="J423" i="6"/>
  <c r="J427" i="6"/>
  <c r="J432" i="6"/>
  <c r="J434" i="6"/>
  <c r="J438" i="6"/>
  <c r="J447" i="6"/>
  <c r="J449" i="6"/>
  <c r="J461" i="6"/>
  <c r="J470" i="6"/>
  <c r="J481" i="6"/>
  <c r="J482" i="6"/>
  <c r="J484" i="6"/>
  <c r="J486" i="6"/>
  <c r="J487" i="6"/>
  <c r="J489" i="6"/>
  <c r="J492" i="6"/>
  <c r="J494" i="6"/>
  <c r="J507" i="6"/>
  <c r="J511" i="6"/>
  <c r="J518" i="6"/>
  <c r="J526" i="6"/>
  <c r="J535" i="6"/>
  <c r="J557" i="6"/>
  <c r="J568" i="6"/>
  <c r="J569" i="6"/>
  <c r="J570" i="6"/>
  <c r="J572" i="6"/>
  <c r="J577" i="6"/>
  <c r="J586" i="6"/>
  <c r="J612" i="6"/>
  <c r="J614" i="6"/>
  <c r="J616" i="6"/>
  <c r="J621" i="6"/>
  <c r="J623" i="6"/>
  <c r="J626" i="6"/>
  <c r="J628" i="6"/>
  <c r="J632" i="6"/>
  <c r="J634" i="6"/>
  <c r="J639" i="6"/>
  <c r="J28" i="7"/>
  <c r="J53" i="7"/>
  <c r="J67" i="7"/>
  <c r="J70" i="7"/>
  <c r="J81" i="7"/>
  <c r="J82" i="7"/>
  <c r="J85" i="7"/>
  <c r="J100" i="7"/>
  <c r="J104" i="7"/>
  <c r="J106" i="7"/>
  <c r="J114" i="7"/>
  <c r="J123" i="7"/>
  <c r="J125" i="7"/>
  <c r="J142" i="7"/>
  <c r="J144" i="7"/>
  <c r="J146" i="7"/>
  <c r="J202" i="7"/>
  <c r="J210" i="7"/>
  <c r="J216" i="7"/>
  <c r="J218" i="7"/>
  <c r="J222" i="7"/>
  <c r="J226" i="7"/>
  <c r="J229" i="7"/>
  <c r="J231" i="7"/>
  <c r="J255" i="7"/>
  <c r="J300" i="7"/>
  <c r="J304" i="7"/>
  <c r="J306" i="7"/>
  <c r="J318" i="7"/>
  <c r="J333" i="7"/>
  <c r="J334" i="7"/>
  <c r="J338" i="7"/>
  <c r="J343" i="7"/>
  <c r="M375" i="7"/>
  <c r="H391" i="7"/>
  <c r="N391" i="7" s="1"/>
  <c r="M396" i="7"/>
  <c r="N398" i="7"/>
  <c r="H405" i="7"/>
  <c r="N405" i="7" s="1"/>
  <c r="H10" i="1"/>
  <c r="H11" i="1"/>
  <c r="N11" i="1" s="1"/>
  <c r="H12" i="1"/>
  <c r="N12" i="1" s="1"/>
  <c r="H13" i="1"/>
  <c r="H14" i="1"/>
  <c r="N14" i="1" s="1"/>
  <c r="H22" i="1"/>
  <c r="L22" i="1"/>
  <c r="H23" i="1"/>
  <c r="N23" i="1" s="1"/>
  <c r="H24" i="1"/>
  <c r="N24" i="1" s="1"/>
  <c r="H25" i="1"/>
  <c r="N25" i="1" s="1"/>
  <c r="H26" i="1"/>
  <c r="N26" i="1" s="1"/>
  <c r="H27" i="1"/>
  <c r="N27" i="1" s="1"/>
  <c r="H28" i="1"/>
  <c r="N28" i="1" s="1"/>
  <c r="H29" i="1"/>
  <c r="N29" i="1" s="1"/>
  <c r="H30" i="1"/>
  <c r="N30" i="1" s="1"/>
  <c r="H31" i="1"/>
  <c r="N31" i="1" s="1"/>
  <c r="H32" i="1"/>
  <c r="N32" i="1" s="1"/>
  <c r="H33" i="1"/>
  <c r="N33" i="1" s="1"/>
  <c r="H34" i="1"/>
  <c r="N34" i="1" s="1"/>
  <c r="H35" i="1"/>
  <c r="N35" i="1" s="1"/>
  <c r="H36" i="1"/>
  <c r="N36" i="1" s="1"/>
  <c r="H37" i="1"/>
  <c r="N37" i="1" s="1"/>
  <c r="H38" i="1"/>
  <c r="N38" i="1" s="1"/>
  <c r="H39" i="1"/>
  <c r="N39" i="1" s="1"/>
  <c r="H40" i="1"/>
  <c r="N40" i="1" s="1"/>
  <c r="H41" i="1"/>
  <c r="N41" i="1" s="1"/>
  <c r="H42" i="1"/>
  <c r="N42" i="1" s="1"/>
  <c r="H43" i="1"/>
  <c r="N43" i="1" s="1"/>
  <c r="H44" i="1"/>
  <c r="N44" i="1" s="1"/>
  <c r="H45" i="1"/>
  <c r="N45" i="1" s="1"/>
  <c r="H46" i="1"/>
  <c r="N46" i="1" s="1"/>
  <c r="H47" i="1"/>
  <c r="N47" i="1" s="1"/>
  <c r="H48" i="1"/>
  <c r="N48" i="1" s="1"/>
  <c r="H50" i="1"/>
  <c r="N50" i="1" s="1"/>
  <c r="H51" i="1"/>
  <c r="N51" i="1" s="1"/>
  <c r="H52" i="1"/>
  <c r="N52" i="1" s="1"/>
  <c r="H53" i="1"/>
  <c r="N53" i="1" s="1"/>
  <c r="H54" i="1"/>
  <c r="N54" i="1" s="1"/>
  <c r="H55" i="1"/>
  <c r="N55" i="1" s="1"/>
  <c r="H56" i="1"/>
  <c r="N56" i="1" s="1"/>
  <c r="H57" i="1"/>
  <c r="N57" i="1" s="1"/>
  <c r="H58" i="1"/>
  <c r="N58" i="1" s="1"/>
  <c r="H59" i="1"/>
  <c r="N59" i="1" s="1"/>
  <c r="H61" i="1"/>
  <c r="N61" i="1" s="1"/>
  <c r="H62" i="1"/>
  <c r="N62" i="1" s="1"/>
  <c r="H63" i="1"/>
  <c r="N63" i="1" s="1"/>
  <c r="H64" i="1"/>
  <c r="N64" i="1" s="1"/>
  <c r="H65" i="1"/>
  <c r="N65" i="1" s="1"/>
  <c r="H66" i="1"/>
  <c r="N66" i="1" s="1"/>
  <c r="H67" i="1"/>
  <c r="N67" i="1" s="1"/>
  <c r="H68" i="1"/>
  <c r="N68" i="1" s="1"/>
  <c r="H70" i="1"/>
  <c r="N70" i="1" s="1"/>
  <c r="H71" i="1"/>
  <c r="N71" i="1" s="1"/>
  <c r="H72" i="1"/>
  <c r="N72" i="1" s="1"/>
  <c r="H81" i="1"/>
  <c r="N81" i="1" s="1"/>
  <c r="L81" i="1"/>
  <c r="H82" i="1"/>
  <c r="N82" i="1" s="1"/>
  <c r="H83" i="1"/>
  <c r="N83" i="1" s="1"/>
  <c r="H84" i="1"/>
  <c r="N84" i="1" s="1"/>
  <c r="H85" i="1"/>
  <c r="N85" i="1" s="1"/>
  <c r="H86" i="1"/>
  <c r="N86" i="1" s="1"/>
  <c r="H87" i="1"/>
  <c r="N87" i="1" s="1"/>
  <c r="H88" i="1"/>
  <c r="N88" i="1" s="1"/>
  <c r="H91" i="1"/>
  <c r="N91" i="1" s="1"/>
  <c r="H92" i="1"/>
  <c r="N92" i="1" s="1"/>
  <c r="H93" i="1"/>
  <c r="N93" i="1" s="1"/>
  <c r="H97" i="1"/>
  <c r="N97" i="1" s="1"/>
  <c r="H98" i="1"/>
  <c r="N98" i="1" s="1"/>
  <c r="H99" i="1"/>
  <c r="N99" i="1" s="1"/>
  <c r="H100" i="1"/>
  <c r="N100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N110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H118" i="1"/>
  <c r="N118" i="1" s="1"/>
  <c r="H119" i="1"/>
  <c r="N119" i="1" s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H132" i="1"/>
  <c r="N132" i="1" s="1"/>
  <c r="H133" i="1"/>
  <c r="N133" i="1" s="1"/>
  <c r="H134" i="1"/>
  <c r="N134" i="1" s="1"/>
  <c r="H135" i="1"/>
  <c r="N135" i="1" s="1"/>
  <c r="H136" i="1"/>
  <c r="N136" i="1" s="1"/>
  <c r="H137" i="1"/>
  <c r="N137" i="1" s="1"/>
  <c r="H139" i="1"/>
  <c r="N139" i="1" s="1"/>
  <c r="H141" i="1"/>
  <c r="N141" i="1" s="1"/>
  <c r="H142" i="1"/>
  <c r="N142" i="1" s="1"/>
  <c r="H143" i="1"/>
  <c r="N143" i="1" s="1"/>
  <c r="H144" i="1"/>
  <c r="N144" i="1" s="1"/>
  <c r="H145" i="1"/>
  <c r="N145" i="1" s="1"/>
  <c r="H146" i="1"/>
  <c r="N146" i="1" s="1"/>
  <c r="H147" i="1"/>
  <c r="N147" i="1" s="1"/>
  <c r="H148" i="1"/>
  <c r="N148" i="1" s="1"/>
  <c r="H149" i="1"/>
  <c r="N149" i="1" s="1"/>
  <c r="H150" i="1"/>
  <c r="N150" i="1" s="1"/>
  <c r="H151" i="1"/>
  <c r="N151" i="1" s="1"/>
  <c r="H152" i="1"/>
  <c r="N152" i="1" s="1"/>
  <c r="H153" i="1"/>
  <c r="N153" i="1" s="1"/>
  <c r="H154" i="1"/>
  <c r="N154" i="1" s="1"/>
  <c r="H155" i="1"/>
  <c r="N155" i="1" s="1"/>
  <c r="H156" i="1"/>
  <c r="N156" i="1" s="1"/>
  <c r="H157" i="1"/>
  <c r="N157" i="1" s="1"/>
  <c r="H158" i="1"/>
  <c r="N158" i="1" s="1"/>
  <c r="H159" i="1"/>
  <c r="N159" i="1" s="1"/>
  <c r="H160" i="1"/>
  <c r="N160" i="1" s="1"/>
  <c r="H161" i="1"/>
  <c r="N161" i="1" s="1"/>
  <c r="H162" i="1"/>
  <c r="N162" i="1" s="1"/>
  <c r="H164" i="1"/>
  <c r="N164" i="1" s="1"/>
  <c r="H165" i="1"/>
  <c r="N165" i="1" s="1"/>
  <c r="H166" i="1"/>
  <c r="N166" i="1" s="1"/>
  <c r="H167" i="1"/>
  <c r="N167" i="1" s="1"/>
  <c r="H168" i="1"/>
  <c r="N168" i="1" s="1"/>
  <c r="H169" i="1"/>
  <c r="N169" i="1" s="1"/>
  <c r="H170" i="1"/>
  <c r="N170" i="1" s="1"/>
  <c r="H171" i="1"/>
  <c r="N171" i="1" s="1"/>
  <c r="H172" i="1"/>
  <c r="N172" i="1" s="1"/>
  <c r="H173" i="1"/>
  <c r="N173" i="1" s="1"/>
  <c r="H174" i="1"/>
  <c r="N174" i="1" s="1"/>
  <c r="H175" i="1"/>
  <c r="N175" i="1" s="1"/>
  <c r="H176" i="1"/>
  <c r="N176" i="1" s="1"/>
  <c r="H177" i="1"/>
  <c r="N177" i="1" s="1"/>
  <c r="H178" i="1"/>
  <c r="N178" i="1" s="1"/>
  <c r="H188" i="1"/>
  <c r="L188" i="1"/>
  <c r="H189" i="1"/>
  <c r="N189" i="1" s="1"/>
  <c r="H190" i="1"/>
  <c r="N190" i="1" s="1"/>
  <c r="H191" i="1"/>
  <c r="N191" i="1" s="1"/>
  <c r="H192" i="1"/>
  <c r="N192" i="1" s="1"/>
  <c r="H193" i="1"/>
  <c r="N193" i="1" s="1"/>
  <c r="H195" i="1"/>
  <c r="N195" i="1" s="1"/>
  <c r="H196" i="1"/>
  <c r="N196" i="1" s="1"/>
  <c r="H197" i="1"/>
  <c r="N197" i="1" s="1"/>
  <c r="H198" i="1"/>
  <c r="N198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8" i="1"/>
  <c r="N208" i="1" s="1"/>
  <c r="H209" i="1"/>
  <c r="N209" i="1" s="1"/>
  <c r="H210" i="1"/>
  <c r="N210" i="1" s="1"/>
  <c r="H211" i="1"/>
  <c r="N211" i="1" s="1"/>
  <c r="H212" i="1"/>
  <c r="N212" i="1" s="1"/>
  <c r="H213" i="1"/>
  <c r="N213" i="1" s="1"/>
  <c r="H214" i="1"/>
  <c r="N214" i="1" s="1"/>
  <c r="H215" i="1"/>
  <c r="N215" i="1" s="1"/>
  <c r="H216" i="1"/>
  <c r="N216" i="1" s="1"/>
  <c r="H218" i="1"/>
  <c r="N218" i="1" s="1"/>
  <c r="H219" i="1"/>
  <c r="N219" i="1" s="1"/>
  <c r="H220" i="1"/>
  <c r="N220" i="1" s="1"/>
  <c r="H221" i="1"/>
  <c r="N221" i="1" s="1"/>
  <c r="H222" i="1"/>
  <c r="N222" i="1" s="1"/>
  <c r="H223" i="1"/>
  <c r="N223" i="1" s="1"/>
  <c r="H224" i="1"/>
  <c r="N224" i="1" s="1"/>
  <c r="H225" i="1"/>
  <c r="N225" i="1" s="1"/>
  <c r="H226" i="1"/>
  <c r="N226" i="1" s="1"/>
  <c r="H227" i="1"/>
  <c r="N227" i="1" s="1"/>
  <c r="H228" i="1"/>
  <c r="N228" i="1" s="1"/>
  <c r="H229" i="1"/>
  <c r="N229" i="1" s="1"/>
  <c r="H230" i="1"/>
  <c r="N230" i="1" s="1"/>
  <c r="H231" i="1"/>
  <c r="N231" i="1" s="1"/>
  <c r="H232" i="1"/>
  <c r="N232" i="1" s="1"/>
  <c r="H233" i="1"/>
  <c r="N233" i="1" s="1"/>
  <c r="H234" i="1"/>
  <c r="N234" i="1" s="1"/>
  <c r="H235" i="1"/>
  <c r="N235" i="1" s="1"/>
  <c r="H236" i="1"/>
  <c r="N236" i="1" s="1"/>
  <c r="H237" i="1"/>
  <c r="N237" i="1" s="1"/>
  <c r="H238" i="1"/>
  <c r="N238" i="1" s="1"/>
  <c r="H239" i="1"/>
  <c r="N239" i="1" s="1"/>
  <c r="H241" i="1"/>
  <c r="N241" i="1" s="1"/>
  <c r="H242" i="1"/>
  <c r="N242" i="1" s="1"/>
  <c r="H243" i="1"/>
  <c r="N243" i="1" s="1"/>
  <c r="H245" i="1"/>
  <c r="N245" i="1" s="1"/>
  <c r="H247" i="1"/>
  <c r="N247" i="1" s="1"/>
  <c r="H248" i="1"/>
  <c r="N248" i="1" s="1"/>
  <c r="H249" i="1"/>
  <c r="N249" i="1" s="1"/>
  <c r="H250" i="1"/>
  <c r="N250" i="1" s="1"/>
  <c r="H251" i="1"/>
  <c r="N251" i="1" s="1"/>
  <c r="H252" i="1"/>
  <c r="N252" i="1" s="1"/>
  <c r="H255" i="1"/>
  <c r="N255" i="1" s="1"/>
  <c r="H256" i="1"/>
  <c r="N256" i="1" s="1"/>
  <c r="H257" i="1"/>
  <c r="N257" i="1" s="1"/>
  <c r="H258" i="1"/>
  <c r="N258" i="1" s="1"/>
  <c r="H259" i="1"/>
  <c r="N259" i="1" s="1"/>
  <c r="H260" i="1"/>
  <c r="N260" i="1" s="1"/>
  <c r="H261" i="1"/>
  <c r="N261" i="1" s="1"/>
  <c r="H263" i="1"/>
  <c r="N263" i="1" s="1"/>
  <c r="H264" i="1"/>
  <c r="N264" i="1" s="1"/>
  <c r="H265" i="1"/>
  <c r="N265" i="1" s="1"/>
  <c r="H266" i="1"/>
  <c r="N266" i="1" s="1"/>
  <c r="H267" i="1"/>
  <c r="N267" i="1" s="1"/>
  <c r="H269" i="1"/>
  <c r="N269" i="1" s="1"/>
  <c r="H270" i="1"/>
  <c r="N270" i="1" s="1"/>
  <c r="H271" i="1"/>
  <c r="N271" i="1" s="1"/>
  <c r="H272" i="1"/>
  <c r="N272" i="1" s="1"/>
  <c r="H275" i="1"/>
  <c r="N275" i="1" s="1"/>
  <c r="H276" i="1"/>
  <c r="N276" i="1" s="1"/>
  <c r="H277" i="1"/>
  <c r="N277" i="1" s="1"/>
  <c r="H278" i="1"/>
  <c r="N278" i="1" s="1"/>
  <c r="H279" i="1"/>
  <c r="N279" i="1" s="1"/>
  <c r="H280" i="1"/>
  <c r="N280" i="1" s="1"/>
  <c r="H281" i="1"/>
  <c r="N281" i="1" s="1"/>
  <c r="H282" i="1"/>
  <c r="N282" i="1" s="1"/>
  <c r="H283" i="1"/>
  <c r="N283" i="1" s="1"/>
  <c r="H284" i="1"/>
  <c r="N284" i="1" s="1"/>
  <c r="H285" i="1"/>
  <c r="N285" i="1" s="1"/>
  <c r="H286" i="1"/>
  <c r="N286" i="1" s="1"/>
  <c r="H287" i="1"/>
  <c r="N287" i="1" s="1"/>
  <c r="H288" i="1"/>
  <c r="N288" i="1" s="1"/>
  <c r="H291" i="1"/>
  <c r="N291" i="1" s="1"/>
  <c r="H292" i="1"/>
  <c r="N292" i="1" s="1"/>
  <c r="H293" i="1"/>
  <c r="N293" i="1" s="1"/>
  <c r="H294" i="1"/>
  <c r="N294" i="1" s="1"/>
  <c r="H295" i="1"/>
  <c r="N295" i="1" s="1"/>
  <c r="H297" i="1"/>
  <c r="N297" i="1" s="1"/>
  <c r="H298" i="1"/>
  <c r="N298" i="1" s="1"/>
  <c r="H299" i="1"/>
  <c r="N299" i="1" s="1"/>
  <c r="H300" i="1"/>
  <c r="N300" i="1" s="1"/>
  <c r="H302" i="1"/>
  <c r="N302" i="1" s="1"/>
  <c r="H304" i="1"/>
  <c r="N304" i="1" s="1"/>
  <c r="H305" i="1"/>
  <c r="N305" i="1" s="1"/>
  <c r="H306" i="1"/>
  <c r="N306" i="1" s="1"/>
  <c r="H307" i="1"/>
  <c r="N307" i="1" s="1"/>
  <c r="H308" i="1"/>
  <c r="N308" i="1" s="1"/>
  <c r="H309" i="1"/>
  <c r="N309" i="1" s="1"/>
  <c r="H310" i="1"/>
  <c r="N310" i="1" s="1"/>
  <c r="H311" i="1"/>
  <c r="N311" i="1" s="1"/>
  <c r="H312" i="1"/>
  <c r="N312" i="1" s="1"/>
  <c r="H313" i="1"/>
  <c r="N313" i="1" s="1"/>
  <c r="H314" i="1"/>
  <c r="N314" i="1" s="1"/>
  <c r="H315" i="1"/>
  <c r="N315" i="1" s="1"/>
  <c r="H316" i="1"/>
  <c r="N316" i="1" s="1"/>
  <c r="H317" i="1"/>
  <c r="N317" i="1" s="1"/>
  <c r="H318" i="1"/>
  <c r="N318" i="1" s="1"/>
  <c r="H320" i="1"/>
  <c r="N320" i="1" s="1"/>
  <c r="H321" i="1"/>
  <c r="N321" i="1" s="1"/>
  <c r="H322" i="1"/>
  <c r="N322" i="1" s="1"/>
  <c r="H323" i="1"/>
  <c r="N323" i="1" s="1"/>
  <c r="H324" i="1"/>
  <c r="N324" i="1" s="1"/>
  <c r="H325" i="1"/>
  <c r="N325" i="1" s="1"/>
  <c r="H326" i="1"/>
  <c r="N326" i="1" s="1"/>
  <c r="H327" i="1"/>
  <c r="N327" i="1" s="1"/>
  <c r="H328" i="1"/>
  <c r="N328" i="1" s="1"/>
  <c r="H329" i="1"/>
  <c r="N329" i="1" s="1"/>
  <c r="H332" i="1"/>
  <c r="N332" i="1" s="1"/>
  <c r="H333" i="1"/>
  <c r="N333" i="1" s="1"/>
  <c r="H334" i="1"/>
  <c r="N334" i="1" s="1"/>
  <c r="H336" i="1"/>
  <c r="N336" i="1" s="1"/>
  <c r="H338" i="1"/>
  <c r="N338" i="1" s="1"/>
  <c r="H339" i="1"/>
  <c r="N339" i="1" s="1"/>
  <c r="H340" i="1"/>
  <c r="N340" i="1" s="1"/>
  <c r="H341" i="1"/>
  <c r="N341" i="1" s="1"/>
  <c r="H342" i="1"/>
  <c r="N342" i="1" s="1"/>
  <c r="H343" i="1"/>
  <c r="N343" i="1" s="1"/>
  <c r="H344" i="1"/>
  <c r="N344" i="1" s="1"/>
  <c r="H345" i="1"/>
  <c r="N345" i="1" s="1"/>
  <c r="H347" i="1"/>
  <c r="N347" i="1" s="1"/>
  <c r="H348" i="1"/>
  <c r="N348" i="1" s="1"/>
  <c r="H349" i="1"/>
  <c r="N349" i="1" s="1"/>
  <c r="H352" i="1"/>
  <c r="N352" i="1" s="1"/>
  <c r="H353" i="1"/>
  <c r="N353" i="1" s="1"/>
  <c r="H354" i="1"/>
  <c r="N354" i="1" s="1"/>
  <c r="H356" i="1"/>
  <c r="N356" i="1" s="1"/>
  <c r="H357" i="1"/>
  <c r="N357" i="1" s="1"/>
  <c r="H358" i="1"/>
  <c r="N358" i="1" s="1"/>
  <c r="H359" i="1"/>
  <c r="N359" i="1" s="1"/>
  <c r="H360" i="1"/>
  <c r="N360" i="1" s="1"/>
  <c r="H361" i="1"/>
  <c r="N361" i="1" s="1"/>
  <c r="H362" i="1"/>
  <c r="N362" i="1" s="1"/>
  <c r="H371" i="1"/>
  <c r="L371" i="1"/>
  <c r="H372" i="1"/>
  <c r="N372" i="1" s="1"/>
  <c r="H373" i="1"/>
  <c r="N373" i="1" s="1"/>
  <c r="H374" i="1"/>
  <c r="N374" i="1" s="1"/>
  <c r="H375" i="1"/>
  <c r="N375" i="1" s="1"/>
  <c r="H376" i="1"/>
  <c r="N376" i="1" s="1"/>
  <c r="H377" i="1"/>
  <c r="N377" i="1" s="1"/>
  <c r="H378" i="1"/>
  <c r="N378" i="1" s="1"/>
  <c r="H379" i="1"/>
  <c r="N379" i="1" s="1"/>
  <c r="H380" i="1"/>
  <c r="N380" i="1" s="1"/>
  <c r="H381" i="1"/>
  <c r="N381" i="1" s="1"/>
  <c r="H382" i="1"/>
  <c r="N382" i="1" s="1"/>
  <c r="H383" i="1"/>
  <c r="N383" i="1" s="1"/>
  <c r="H384" i="1"/>
  <c r="N384" i="1" s="1"/>
  <c r="H386" i="1"/>
  <c r="N386" i="1" s="1"/>
  <c r="H387" i="1"/>
  <c r="N387" i="1" s="1"/>
  <c r="H388" i="1"/>
  <c r="N388" i="1" s="1"/>
  <c r="H389" i="1"/>
  <c r="N389" i="1" s="1"/>
  <c r="H390" i="1"/>
  <c r="N390" i="1" s="1"/>
  <c r="H391" i="1"/>
  <c r="N391" i="1" s="1"/>
  <c r="H392" i="1"/>
  <c r="N392" i="1" s="1"/>
  <c r="H393" i="1"/>
  <c r="N393" i="1" s="1"/>
  <c r="H394" i="1"/>
  <c r="N394" i="1" s="1"/>
  <c r="H395" i="1"/>
  <c r="N395" i="1" s="1"/>
  <c r="H396" i="1"/>
  <c r="N396" i="1" s="1"/>
  <c r="H397" i="1"/>
  <c r="N397" i="1" s="1"/>
  <c r="H398" i="1"/>
  <c r="N398" i="1" s="1"/>
  <c r="H399" i="1"/>
  <c r="N399" i="1" s="1"/>
  <c r="H400" i="1"/>
  <c r="N400" i="1" s="1"/>
  <c r="H401" i="1"/>
  <c r="N401" i="1" s="1"/>
  <c r="H402" i="1"/>
  <c r="N402" i="1" s="1"/>
  <c r="H403" i="1"/>
  <c r="N403" i="1" s="1"/>
  <c r="H404" i="1"/>
  <c r="N404" i="1" s="1"/>
  <c r="H405" i="1"/>
  <c r="N405" i="1" s="1"/>
  <c r="H406" i="1"/>
  <c r="N406" i="1" s="1"/>
  <c r="H407" i="1"/>
  <c r="N407" i="1" s="1"/>
  <c r="H408" i="1"/>
  <c r="N408" i="1" s="1"/>
  <c r="H409" i="1"/>
  <c r="N409" i="1" s="1"/>
  <c r="H410" i="1"/>
  <c r="N410" i="1" s="1"/>
  <c r="H411" i="1"/>
  <c r="N411" i="1" s="1"/>
  <c r="H412" i="1"/>
  <c r="N412" i="1" s="1"/>
  <c r="H413" i="1"/>
  <c r="N413" i="1" s="1"/>
  <c r="H414" i="1"/>
  <c r="N414" i="1" s="1"/>
  <c r="H415" i="1"/>
  <c r="N415" i="1" s="1"/>
  <c r="H416" i="1"/>
  <c r="N416" i="1" s="1"/>
  <c r="H419" i="1"/>
  <c r="N419" i="1" s="1"/>
  <c r="H420" i="1"/>
  <c r="N420" i="1" s="1"/>
  <c r="H421" i="1"/>
  <c r="N421" i="1" s="1"/>
  <c r="H422" i="1"/>
  <c r="N422" i="1" s="1"/>
  <c r="H423" i="1"/>
  <c r="N423" i="1" s="1"/>
  <c r="H424" i="1"/>
  <c r="N424" i="1" s="1"/>
  <c r="H425" i="1"/>
  <c r="N425" i="1" s="1"/>
  <c r="H426" i="1"/>
  <c r="N426" i="1" s="1"/>
  <c r="H427" i="1"/>
  <c r="N427" i="1" s="1"/>
  <c r="H428" i="1"/>
  <c r="N428" i="1" s="1"/>
  <c r="H429" i="1"/>
  <c r="N429" i="1" s="1"/>
  <c r="H430" i="1"/>
  <c r="N430" i="1" s="1"/>
  <c r="H431" i="1"/>
  <c r="N431" i="1" s="1"/>
  <c r="H432" i="1"/>
  <c r="N432" i="1" s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H440" i="1"/>
  <c r="N440" i="1" s="1"/>
  <c r="H441" i="1"/>
  <c r="N441" i="1" s="1"/>
  <c r="H442" i="1"/>
  <c r="N442" i="1" s="1"/>
  <c r="H443" i="1"/>
  <c r="N443" i="1" s="1"/>
  <c r="H444" i="1"/>
  <c r="N444" i="1" s="1"/>
  <c r="H445" i="1"/>
  <c r="N445" i="1" s="1"/>
  <c r="H446" i="1"/>
  <c r="N446" i="1" s="1"/>
  <c r="H447" i="1"/>
  <c r="N447" i="1" s="1"/>
  <c r="H448" i="1"/>
  <c r="N448" i="1" s="1"/>
  <c r="H449" i="1"/>
  <c r="N449" i="1" s="1"/>
  <c r="H450" i="1"/>
  <c r="N450" i="1" s="1"/>
  <c r="H451" i="1"/>
  <c r="N451" i="1" s="1"/>
  <c r="H452" i="1"/>
  <c r="N452" i="1" s="1"/>
  <c r="H454" i="1"/>
  <c r="N454" i="1" s="1"/>
  <c r="H455" i="1"/>
  <c r="N455" i="1" s="1"/>
  <c r="H456" i="1"/>
  <c r="N456" i="1" s="1"/>
  <c r="H459" i="1"/>
  <c r="N459" i="1" s="1"/>
  <c r="H460" i="1"/>
  <c r="N460" i="1" s="1"/>
  <c r="H461" i="1"/>
  <c r="N461" i="1" s="1"/>
  <c r="H462" i="1"/>
  <c r="N462" i="1" s="1"/>
  <c r="H463" i="1"/>
  <c r="N463" i="1" s="1"/>
  <c r="H464" i="1"/>
  <c r="N464" i="1" s="1"/>
  <c r="H465" i="1"/>
  <c r="N465" i="1" s="1"/>
  <c r="H466" i="1"/>
  <c r="N466" i="1" s="1"/>
  <c r="H467" i="1"/>
  <c r="N467" i="1" s="1"/>
  <c r="H468" i="1"/>
  <c r="N468" i="1" s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5" i="1"/>
  <c r="N475" i="1" s="1"/>
  <c r="H476" i="1"/>
  <c r="N476" i="1" s="1"/>
  <c r="H477" i="1"/>
  <c r="N477" i="1" s="1"/>
  <c r="H478" i="1"/>
  <c r="N478" i="1" s="1"/>
  <c r="H479" i="1"/>
  <c r="N479" i="1" s="1"/>
  <c r="H480" i="1"/>
  <c r="N480" i="1" s="1"/>
  <c r="H481" i="1"/>
  <c r="N481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H489" i="1"/>
  <c r="N489" i="1" s="1"/>
  <c r="H490" i="1"/>
  <c r="N490" i="1" s="1"/>
  <c r="H491" i="1"/>
  <c r="N491" i="1" s="1"/>
  <c r="H492" i="1"/>
  <c r="N492" i="1" s="1"/>
  <c r="H493" i="1"/>
  <c r="N493" i="1" s="1"/>
  <c r="H494" i="1"/>
  <c r="N494" i="1" s="1"/>
  <c r="H495" i="1"/>
  <c r="N495" i="1" s="1"/>
  <c r="H496" i="1"/>
  <c r="N496" i="1" s="1"/>
  <c r="H497" i="1"/>
  <c r="N497" i="1" s="1"/>
  <c r="H498" i="1"/>
  <c r="N498" i="1" s="1"/>
  <c r="H499" i="1"/>
  <c r="N499" i="1" s="1"/>
  <c r="H500" i="1"/>
  <c r="N500" i="1" s="1"/>
  <c r="H501" i="1"/>
  <c r="N501" i="1" s="1"/>
  <c r="H503" i="1"/>
  <c r="N503" i="1" s="1"/>
  <c r="H504" i="1"/>
  <c r="N504" i="1" s="1"/>
  <c r="H505" i="1"/>
  <c r="N505" i="1" s="1"/>
  <c r="H506" i="1"/>
  <c r="N506" i="1" s="1"/>
  <c r="H507" i="1"/>
  <c r="N507" i="1" s="1"/>
  <c r="H508" i="1"/>
  <c r="N508" i="1" s="1"/>
  <c r="H509" i="1"/>
  <c r="N509" i="1" s="1"/>
  <c r="H510" i="1"/>
  <c r="N510" i="1" s="1"/>
  <c r="H511" i="1"/>
  <c r="N511" i="1" s="1"/>
  <c r="H512" i="1"/>
  <c r="N512" i="1" s="1"/>
  <c r="H513" i="1"/>
  <c r="N513" i="1" s="1"/>
  <c r="H514" i="1"/>
  <c r="N514" i="1" s="1"/>
  <c r="H515" i="1"/>
  <c r="N515" i="1" s="1"/>
  <c r="H516" i="1"/>
  <c r="N516" i="1" s="1"/>
  <c r="H517" i="1"/>
  <c r="N517" i="1" s="1"/>
  <c r="H518" i="1"/>
  <c r="N518" i="1" s="1"/>
  <c r="H519" i="1"/>
  <c r="N519" i="1" s="1"/>
  <c r="H520" i="1"/>
  <c r="N520" i="1" s="1"/>
  <c r="H522" i="1"/>
  <c r="N522" i="1" s="1"/>
  <c r="H523" i="1"/>
  <c r="N523" i="1" s="1"/>
  <c r="H524" i="1"/>
  <c r="N524" i="1" s="1"/>
  <c r="H525" i="1"/>
  <c r="N525" i="1" s="1"/>
  <c r="H526" i="1"/>
  <c r="N526" i="1" s="1"/>
  <c r="H527" i="1"/>
  <c r="N527" i="1" s="1"/>
  <c r="H528" i="1"/>
  <c r="N528" i="1" s="1"/>
  <c r="H530" i="1"/>
  <c r="N530" i="1" s="1"/>
  <c r="H531" i="1"/>
  <c r="N531" i="1" s="1"/>
  <c r="H533" i="1"/>
  <c r="N533" i="1" s="1"/>
  <c r="H534" i="1"/>
  <c r="N534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H542" i="1"/>
  <c r="N542" i="1" s="1"/>
  <c r="H543" i="1"/>
  <c r="N543" i="1" s="1"/>
  <c r="H544" i="1"/>
  <c r="N544" i="1" s="1"/>
  <c r="H545" i="1"/>
  <c r="N545" i="1" s="1"/>
  <c r="H546" i="1"/>
  <c r="N546" i="1" s="1"/>
  <c r="H548" i="1"/>
  <c r="N548" i="1" s="1"/>
  <c r="H549" i="1"/>
  <c r="N549" i="1" s="1"/>
  <c r="H550" i="1"/>
  <c r="N550" i="1" s="1"/>
  <c r="H551" i="1"/>
  <c r="N551" i="1" s="1"/>
  <c r="H552" i="1"/>
  <c r="N552" i="1" s="1"/>
  <c r="H553" i="1"/>
  <c r="N553" i="1" s="1"/>
  <c r="H554" i="1"/>
  <c r="N554" i="1" s="1"/>
  <c r="H555" i="1"/>
  <c r="N555" i="1" s="1"/>
  <c r="H556" i="1"/>
  <c r="N556" i="1" s="1"/>
  <c r="H557" i="1"/>
  <c r="N557" i="1" s="1"/>
  <c r="H558" i="1"/>
  <c r="N558" i="1" s="1"/>
  <c r="H559" i="1"/>
  <c r="N559" i="1" s="1"/>
  <c r="H560" i="1"/>
  <c r="N560" i="1" s="1"/>
  <c r="H561" i="1"/>
  <c r="N561" i="1" s="1"/>
  <c r="H562" i="1"/>
  <c r="N562" i="1" s="1"/>
  <c r="H563" i="1"/>
  <c r="N563" i="1" s="1"/>
  <c r="H564" i="1"/>
  <c r="N564" i="1" s="1"/>
  <c r="H565" i="1"/>
  <c r="N565" i="1" s="1"/>
  <c r="H566" i="1"/>
  <c r="N566" i="1" s="1"/>
  <c r="H567" i="1"/>
  <c r="N567" i="1" s="1"/>
  <c r="H568" i="1"/>
  <c r="N568" i="1" s="1"/>
  <c r="H569" i="1"/>
  <c r="N569" i="1" s="1"/>
  <c r="H570" i="1"/>
  <c r="N570" i="1" s="1"/>
  <c r="H571" i="1"/>
  <c r="N571" i="1" s="1"/>
  <c r="H572" i="1"/>
  <c r="N572" i="1" s="1"/>
  <c r="H573" i="1"/>
  <c r="N573" i="1" s="1"/>
  <c r="H574" i="1"/>
  <c r="N574" i="1" s="1"/>
  <c r="H575" i="1"/>
  <c r="N575" i="1" s="1"/>
  <c r="H576" i="1"/>
  <c r="N576" i="1" s="1"/>
  <c r="H577" i="1"/>
  <c r="N577" i="1" s="1"/>
  <c r="H578" i="1"/>
  <c r="N578" i="1" s="1"/>
  <c r="H579" i="1"/>
  <c r="N579" i="1" s="1"/>
  <c r="H580" i="1"/>
  <c r="N580" i="1" s="1"/>
  <c r="H581" i="1"/>
  <c r="N581" i="1" s="1"/>
  <c r="H582" i="1"/>
  <c r="N582" i="1" s="1"/>
  <c r="H583" i="1"/>
  <c r="N583" i="1" s="1"/>
  <c r="H584" i="1"/>
  <c r="N584" i="1" s="1"/>
  <c r="H585" i="1"/>
  <c r="N585" i="1" s="1"/>
  <c r="H587" i="1"/>
  <c r="N587" i="1" s="1"/>
  <c r="H588" i="1"/>
  <c r="N588" i="1" s="1"/>
  <c r="H589" i="1"/>
  <c r="N589" i="1" s="1"/>
  <c r="H590" i="1"/>
  <c r="N590" i="1" s="1"/>
  <c r="H591" i="1"/>
  <c r="N591" i="1" s="1"/>
  <c r="H592" i="1"/>
  <c r="N592" i="1" s="1"/>
  <c r="H593" i="1"/>
  <c r="N593" i="1" s="1"/>
  <c r="H594" i="1"/>
  <c r="N594" i="1" s="1"/>
  <c r="H595" i="1"/>
  <c r="N595" i="1" s="1"/>
  <c r="H596" i="1"/>
  <c r="N596" i="1" s="1"/>
  <c r="H597" i="1"/>
  <c r="N597" i="1" s="1"/>
  <c r="H598" i="1"/>
  <c r="N598" i="1" s="1"/>
  <c r="H599" i="1"/>
  <c r="N599" i="1" s="1"/>
  <c r="H600" i="1"/>
  <c r="N600" i="1" s="1"/>
  <c r="H601" i="1"/>
  <c r="N601" i="1" s="1"/>
  <c r="H602" i="1"/>
  <c r="N602" i="1" s="1"/>
  <c r="H603" i="1"/>
  <c r="N603" i="1" s="1"/>
  <c r="H612" i="1"/>
  <c r="L612" i="1"/>
  <c r="H613" i="1"/>
  <c r="N613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8" i="1"/>
  <c r="N638" i="1" s="1"/>
  <c r="H639" i="1"/>
  <c r="N639" i="1" s="1"/>
  <c r="H10" i="2"/>
  <c r="H11" i="2"/>
  <c r="N11" i="2" s="1"/>
  <c r="H12" i="2"/>
  <c r="N12" i="2" s="1"/>
  <c r="H13" i="2"/>
  <c r="H14" i="2"/>
  <c r="N14" i="2" s="1"/>
  <c r="H22" i="2"/>
  <c r="N22" i="2" s="1"/>
  <c r="H81" i="2"/>
  <c r="L81" i="2"/>
  <c r="H108" i="2"/>
  <c r="N108" i="2" s="1"/>
  <c r="H188" i="2"/>
  <c r="L188" i="2"/>
  <c r="H299" i="2"/>
  <c r="N299" i="2" s="1"/>
  <c r="H318" i="2"/>
  <c r="N318" i="2" s="1"/>
  <c r="H371" i="2"/>
  <c r="L371" i="2"/>
  <c r="H391" i="2"/>
  <c r="N391" i="2" s="1"/>
  <c r="H408" i="2"/>
  <c r="N408" i="2" s="1"/>
  <c r="H423" i="2"/>
  <c r="N423" i="2" s="1"/>
  <c r="H424" i="2"/>
  <c r="N424" i="2" s="1"/>
  <c r="H428" i="2"/>
  <c r="N428" i="2" s="1"/>
  <c r="H430" i="2"/>
  <c r="N430" i="2" s="1"/>
  <c r="H435" i="2"/>
  <c r="N435" i="2" s="1"/>
  <c r="H446" i="2"/>
  <c r="N446" i="2" s="1"/>
  <c r="H516" i="2"/>
  <c r="N516" i="2" s="1"/>
  <c r="H519" i="2"/>
  <c r="N519" i="2" s="1"/>
  <c r="H548" i="2"/>
  <c r="N548" i="2" s="1"/>
  <c r="H612" i="2"/>
  <c r="L612" i="2"/>
  <c r="H615" i="2"/>
  <c r="N615" i="2" s="1"/>
  <c r="H620" i="2"/>
  <c r="N620" i="2" s="1"/>
  <c r="H10" i="3"/>
  <c r="H11" i="3"/>
  <c r="H12" i="3"/>
  <c r="H13" i="3"/>
  <c r="N13" i="3" s="1"/>
  <c r="H14" i="3"/>
  <c r="N14" i="3" s="1"/>
  <c r="H22" i="3"/>
  <c r="L22" i="3"/>
  <c r="H24" i="3"/>
  <c r="N24" i="3" s="1"/>
  <c r="H27" i="3"/>
  <c r="N27" i="3" s="1"/>
  <c r="H29" i="3"/>
  <c r="N29" i="3" s="1"/>
  <c r="H30" i="3"/>
  <c r="N30" i="3" s="1"/>
  <c r="H31" i="3"/>
  <c r="N31" i="3" s="1"/>
  <c r="H32" i="3"/>
  <c r="N32" i="3" s="1"/>
  <c r="H33" i="3"/>
  <c r="N33" i="3" s="1"/>
  <c r="H34" i="3"/>
  <c r="N34" i="3" s="1"/>
  <c r="H35" i="3"/>
  <c r="N35" i="3" s="1"/>
  <c r="H39" i="3"/>
  <c r="N39" i="3" s="1"/>
  <c r="H40" i="3"/>
  <c r="N40" i="3" s="1"/>
  <c r="H41" i="3"/>
  <c r="N41" i="3" s="1"/>
  <c r="H44" i="3"/>
  <c r="N44" i="3" s="1"/>
  <c r="H46" i="3"/>
  <c r="N46" i="3" s="1"/>
  <c r="H48" i="3"/>
  <c r="N48" i="3" s="1"/>
  <c r="H50" i="3"/>
  <c r="N50" i="3" s="1"/>
  <c r="H51" i="3"/>
  <c r="N51" i="3" s="1"/>
  <c r="H52" i="3"/>
  <c r="N52" i="3" s="1"/>
  <c r="H53" i="3"/>
  <c r="N53" i="3" s="1"/>
  <c r="H54" i="3"/>
  <c r="N54" i="3" s="1"/>
  <c r="H55" i="3"/>
  <c r="N55" i="3" s="1"/>
  <c r="H58" i="3"/>
  <c r="N58" i="3" s="1"/>
  <c r="H63" i="3"/>
  <c r="N63" i="3" s="1"/>
  <c r="H64" i="3"/>
  <c r="N64" i="3" s="1"/>
  <c r="H65" i="3"/>
  <c r="N65" i="3" s="1"/>
  <c r="H67" i="3"/>
  <c r="N67" i="3" s="1"/>
  <c r="H70" i="3"/>
  <c r="N70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8" i="3"/>
  <c r="N88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3" i="3"/>
  <c r="N103" i="3" s="1"/>
  <c r="H104" i="3"/>
  <c r="N104" i="3" s="1"/>
  <c r="H105" i="3"/>
  <c r="N105" i="3" s="1"/>
  <c r="H106" i="3"/>
  <c r="N106" i="3" s="1"/>
  <c r="H107" i="3"/>
  <c r="N107" i="3" s="1"/>
  <c r="H108" i="3"/>
  <c r="N108" i="3" s="1"/>
  <c r="H109" i="3"/>
  <c r="N109" i="3" s="1"/>
  <c r="H111" i="3"/>
  <c r="N111" i="3" s="1"/>
  <c r="H113" i="3"/>
  <c r="N113" i="3" s="1"/>
  <c r="H114" i="3"/>
  <c r="N114" i="3" s="1"/>
  <c r="H115" i="3"/>
  <c r="N115" i="3" s="1"/>
  <c r="H116" i="3"/>
  <c r="N116" i="3" s="1"/>
  <c r="H118" i="3"/>
  <c r="N118" i="3" s="1"/>
  <c r="H120" i="3"/>
  <c r="N120" i="3" s="1"/>
  <c r="H121" i="3"/>
  <c r="N121" i="3" s="1"/>
  <c r="H122" i="3"/>
  <c r="N122" i="3" s="1"/>
  <c r="H123" i="3"/>
  <c r="N123" i="3" s="1"/>
  <c r="H124" i="3"/>
  <c r="N124" i="3" s="1"/>
  <c r="H125" i="3"/>
  <c r="N125" i="3" s="1"/>
  <c r="H126" i="3"/>
  <c r="N126" i="3" s="1"/>
  <c r="H127" i="3"/>
  <c r="N127" i="3" s="1"/>
  <c r="H129" i="3"/>
  <c r="N129" i="3" s="1"/>
  <c r="H133" i="3"/>
  <c r="N133" i="3" s="1"/>
  <c r="H134" i="3"/>
  <c r="N134" i="3" s="1"/>
  <c r="H135" i="3"/>
  <c r="N135" i="3" s="1"/>
  <c r="H137" i="3"/>
  <c r="N137" i="3" s="1"/>
  <c r="H139" i="3"/>
  <c r="N139" i="3" s="1"/>
  <c r="H141" i="3"/>
  <c r="N141" i="3" s="1"/>
  <c r="H142" i="3"/>
  <c r="N142" i="3" s="1"/>
  <c r="H143" i="3"/>
  <c r="N143" i="3" s="1"/>
  <c r="H144" i="3"/>
  <c r="N144" i="3" s="1"/>
  <c r="H145" i="3"/>
  <c r="N145" i="3" s="1"/>
  <c r="H146" i="3"/>
  <c r="N146" i="3" s="1"/>
  <c r="H148" i="3"/>
  <c r="N148" i="3" s="1"/>
  <c r="H149" i="3"/>
  <c r="N149" i="3" s="1"/>
  <c r="H152" i="3"/>
  <c r="N152" i="3" s="1"/>
  <c r="H153" i="3"/>
  <c r="N153" i="3" s="1"/>
  <c r="H154" i="3"/>
  <c r="N154" i="3" s="1"/>
  <c r="H155" i="3"/>
  <c r="N155" i="3" s="1"/>
  <c r="H157" i="3"/>
  <c r="N157" i="3" s="1"/>
  <c r="H159" i="3"/>
  <c r="N159" i="3" s="1"/>
  <c r="H162" i="3"/>
  <c r="N162" i="3" s="1"/>
  <c r="H165" i="3"/>
  <c r="N165" i="3" s="1"/>
  <c r="H166" i="3"/>
  <c r="N166" i="3" s="1"/>
  <c r="H167" i="3"/>
  <c r="N167" i="3" s="1"/>
  <c r="H168" i="3"/>
  <c r="N168" i="3" s="1"/>
  <c r="H170" i="3"/>
  <c r="N170" i="3" s="1"/>
  <c r="H171" i="3"/>
  <c r="N171" i="3" s="1"/>
  <c r="H174" i="3"/>
  <c r="N174" i="3" s="1"/>
  <c r="H175" i="3"/>
  <c r="N175" i="3" s="1"/>
  <c r="H177" i="3"/>
  <c r="N177" i="3" s="1"/>
  <c r="H188" i="3"/>
  <c r="L188" i="3"/>
  <c r="H189" i="3"/>
  <c r="N189" i="3" s="1"/>
  <c r="H191" i="3"/>
  <c r="N191" i="3" s="1"/>
  <c r="H193" i="3"/>
  <c r="N193" i="3" s="1"/>
  <c r="H195" i="3"/>
  <c r="N195" i="3" s="1"/>
  <c r="H196" i="3"/>
  <c r="N196" i="3" s="1"/>
  <c r="H197" i="3"/>
  <c r="N197" i="3" s="1"/>
  <c r="H200" i="3"/>
  <c r="N200" i="3" s="1"/>
  <c r="H201" i="3"/>
  <c r="N201" i="3" s="1"/>
  <c r="H202" i="3"/>
  <c r="N202" i="3" s="1"/>
  <c r="H203" i="3"/>
  <c r="N203" i="3" s="1"/>
  <c r="H204" i="3"/>
  <c r="N204" i="3" s="1"/>
  <c r="H205" i="3"/>
  <c r="N205" i="3" s="1"/>
  <c r="H206" i="3"/>
  <c r="N206" i="3" s="1"/>
  <c r="H207" i="3"/>
  <c r="N207" i="3" s="1"/>
  <c r="H209" i="3"/>
  <c r="N209" i="3" s="1"/>
  <c r="H210" i="3"/>
  <c r="N210" i="3" s="1"/>
  <c r="H211" i="3"/>
  <c r="N211" i="3" s="1"/>
  <c r="H213" i="3"/>
  <c r="N213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4" i="3"/>
  <c r="N224" i="3" s="1"/>
  <c r="H225" i="3"/>
  <c r="N225" i="3" s="1"/>
  <c r="H226" i="3"/>
  <c r="N226" i="3" s="1"/>
  <c r="H227" i="3"/>
  <c r="N227" i="3" s="1"/>
  <c r="H230" i="3"/>
  <c r="N230" i="3" s="1"/>
  <c r="H231" i="3"/>
  <c r="N231" i="3" s="1"/>
  <c r="H235" i="3"/>
  <c r="N235" i="3" s="1"/>
  <c r="H236" i="3"/>
  <c r="N236" i="3" s="1"/>
  <c r="H242" i="3"/>
  <c r="N242" i="3" s="1"/>
  <c r="H243" i="3"/>
  <c r="N243" i="3" s="1"/>
  <c r="H245" i="3"/>
  <c r="N245" i="3" s="1"/>
  <c r="H248" i="3"/>
  <c r="N248" i="3" s="1"/>
  <c r="H251" i="3"/>
  <c r="N251" i="3" s="1"/>
  <c r="H252" i="3"/>
  <c r="N252" i="3" s="1"/>
  <c r="H255" i="3"/>
  <c r="N255" i="3" s="1"/>
  <c r="H257" i="3"/>
  <c r="N257" i="3" s="1"/>
  <c r="H258" i="3"/>
  <c r="N258" i="3" s="1"/>
  <c r="H260" i="3"/>
  <c r="N260" i="3" s="1"/>
  <c r="H261" i="3"/>
  <c r="N261" i="3" s="1"/>
  <c r="H264" i="3"/>
  <c r="N264" i="3" s="1"/>
  <c r="H266" i="3"/>
  <c r="N266" i="3" s="1"/>
  <c r="H269" i="3"/>
  <c r="N269" i="3" s="1"/>
  <c r="H270" i="3"/>
  <c r="N270" i="3" s="1"/>
  <c r="H271" i="3"/>
  <c r="N271" i="3" s="1"/>
  <c r="H275" i="3"/>
  <c r="N275" i="3" s="1"/>
  <c r="H279" i="3"/>
  <c r="N279" i="3" s="1"/>
  <c r="H280" i="3"/>
  <c r="N280" i="3" s="1"/>
  <c r="H281" i="3"/>
  <c r="N281" i="3" s="1"/>
  <c r="H283" i="3"/>
  <c r="N283" i="3" s="1"/>
  <c r="H284" i="3"/>
  <c r="N284" i="3" s="1"/>
  <c r="H285" i="3"/>
  <c r="N285" i="3" s="1"/>
  <c r="H286" i="3"/>
  <c r="N286" i="3" s="1"/>
  <c r="H291" i="3"/>
  <c r="N291" i="3" s="1"/>
  <c r="H292" i="3"/>
  <c r="N292" i="3" s="1"/>
  <c r="H293" i="3"/>
  <c r="N293" i="3" s="1"/>
  <c r="H294" i="3"/>
  <c r="N294" i="3" s="1"/>
  <c r="H295" i="3"/>
  <c r="N295" i="3" s="1"/>
  <c r="H297" i="3"/>
  <c r="N297" i="3" s="1"/>
  <c r="H299" i="3"/>
  <c r="N299" i="3" s="1"/>
  <c r="H300" i="3"/>
  <c r="N300" i="3" s="1"/>
  <c r="H302" i="3"/>
  <c r="N302" i="3" s="1"/>
  <c r="H304" i="3"/>
  <c r="N304" i="3" s="1"/>
  <c r="H305" i="3"/>
  <c r="N305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H315" i="3"/>
  <c r="N315" i="3" s="1"/>
  <c r="H316" i="3"/>
  <c r="N316" i="3" s="1"/>
  <c r="H318" i="3"/>
  <c r="N318" i="3" s="1"/>
  <c r="H320" i="3"/>
  <c r="N320" i="3" s="1"/>
  <c r="H322" i="3"/>
  <c r="N322" i="3" s="1"/>
  <c r="H324" i="3"/>
  <c r="N324" i="3" s="1"/>
  <c r="H325" i="3"/>
  <c r="N325" i="3" s="1"/>
  <c r="H327" i="3"/>
  <c r="N327" i="3" s="1"/>
  <c r="H329" i="3"/>
  <c r="N329" i="3" s="1"/>
  <c r="H332" i="3"/>
  <c r="N332" i="3" s="1"/>
  <c r="H336" i="3"/>
  <c r="N336" i="3" s="1"/>
  <c r="H338" i="3"/>
  <c r="N338" i="3" s="1"/>
  <c r="H339" i="3"/>
  <c r="N339" i="3" s="1"/>
  <c r="H340" i="3"/>
  <c r="N340" i="3" s="1"/>
  <c r="H341" i="3"/>
  <c r="N341" i="3" s="1"/>
  <c r="H342" i="3"/>
  <c r="N342" i="3" s="1"/>
  <c r="H344" i="3"/>
  <c r="N344" i="3" s="1"/>
  <c r="H345" i="3"/>
  <c r="N345" i="3" s="1"/>
  <c r="H347" i="3"/>
  <c r="N347" i="3" s="1"/>
  <c r="H349" i="3"/>
  <c r="N349" i="3" s="1"/>
  <c r="H354" i="3"/>
  <c r="N354" i="3" s="1"/>
  <c r="H357" i="3"/>
  <c r="N357" i="3" s="1"/>
  <c r="H359" i="3"/>
  <c r="N359" i="3" s="1"/>
  <c r="H360" i="3"/>
  <c r="N360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91" i="3"/>
  <c r="N391" i="3" s="1"/>
  <c r="H392" i="3"/>
  <c r="N392" i="3" s="1"/>
  <c r="H394" i="3"/>
  <c r="N394" i="3" s="1"/>
  <c r="H395" i="3"/>
  <c r="N395" i="3" s="1"/>
  <c r="H396" i="3"/>
  <c r="N396" i="3" s="1"/>
  <c r="H397" i="3"/>
  <c r="N397" i="3" s="1"/>
  <c r="H398" i="3"/>
  <c r="N398" i="3" s="1"/>
  <c r="H400" i="3"/>
  <c r="N400" i="3" s="1"/>
  <c r="H401" i="3"/>
  <c r="N401" i="3" s="1"/>
  <c r="H402" i="3"/>
  <c r="N402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3" i="3"/>
  <c r="N413" i="3" s="1"/>
  <c r="H414" i="3"/>
  <c r="N414" i="3" s="1"/>
  <c r="H415" i="3"/>
  <c r="N415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6" i="3"/>
  <c r="N426" i="3" s="1"/>
  <c r="H427" i="3"/>
  <c r="N427" i="3" s="1"/>
  <c r="H428" i="3"/>
  <c r="N428" i="3" s="1"/>
  <c r="H429" i="3"/>
  <c r="N429" i="3" s="1"/>
  <c r="H430" i="3"/>
  <c r="N430" i="3" s="1"/>
  <c r="H432" i="3"/>
  <c r="N432" i="3" s="1"/>
  <c r="H433" i="3"/>
  <c r="N433" i="3" s="1"/>
  <c r="H434" i="3"/>
  <c r="N434" i="3" s="1"/>
  <c r="H435" i="3"/>
  <c r="N435" i="3" s="1"/>
  <c r="H436" i="3"/>
  <c r="N436" i="3" s="1"/>
  <c r="H437" i="3"/>
  <c r="N437" i="3" s="1"/>
  <c r="H440" i="3"/>
  <c r="N440" i="3" s="1"/>
  <c r="H442" i="3"/>
  <c r="N442" i="3" s="1"/>
  <c r="H443" i="3"/>
  <c r="N443" i="3" s="1"/>
  <c r="H444" i="3"/>
  <c r="N444" i="3" s="1"/>
  <c r="H445" i="3"/>
  <c r="N445" i="3" s="1"/>
  <c r="H446" i="3"/>
  <c r="N446" i="3" s="1"/>
  <c r="H448" i="3"/>
  <c r="N448" i="3" s="1"/>
  <c r="H450" i="3"/>
  <c r="N450" i="3" s="1"/>
  <c r="H454" i="3"/>
  <c r="N454" i="3" s="1"/>
  <c r="H455" i="3"/>
  <c r="N455" i="3" s="1"/>
  <c r="H456" i="3"/>
  <c r="N456" i="3" s="1"/>
  <c r="H459" i="3"/>
  <c r="N459" i="3" s="1"/>
  <c r="H460" i="3"/>
  <c r="N460" i="3" s="1"/>
  <c r="H461" i="3"/>
  <c r="N461" i="3" s="1"/>
  <c r="H462" i="3"/>
  <c r="N462" i="3" s="1"/>
  <c r="H464" i="3"/>
  <c r="N464" i="3" s="1"/>
  <c r="H467" i="3"/>
  <c r="N467" i="3" s="1"/>
  <c r="H468" i="3"/>
  <c r="N468" i="3" s="1"/>
  <c r="H469" i="3"/>
  <c r="N469" i="3" s="1"/>
  <c r="H470" i="3"/>
  <c r="N470" i="3" s="1"/>
  <c r="H471" i="3"/>
  <c r="N471" i="3" s="1"/>
  <c r="H472" i="3"/>
  <c r="N472" i="3" s="1"/>
  <c r="H473" i="3"/>
  <c r="N473" i="3" s="1"/>
  <c r="H477" i="3"/>
  <c r="N477" i="3" s="1"/>
  <c r="H478" i="3"/>
  <c r="N478" i="3" s="1"/>
  <c r="H479" i="3"/>
  <c r="N479" i="3" s="1"/>
  <c r="H481" i="3"/>
  <c r="N481" i="3" s="1"/>
  <c r="H483" i="3"/>
  <c r="N483" i="3" s="1"/>
  <c r="H484" i="3"/>
  <c r="N484" i="3" s="1"/>
  <c r="H485" i="3"/>
  <c r="N485" i="3" s="1"/>
  <c r="H486" i="3"/>
  <c r="N486" i="3" s="1"/>
  <c r="H487" i="3"/>
  <c r="N487" i="3" s="1"/>
  <c r="H489" i="3"/>
  <c r="N489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1" i="3"/>
  <c r="N501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4" i="3"/>
  <c r="N514" i="3" s="1"/>
  <c r="H515" i="3"/>
  <c r="N515" i="3" s="1"/>
  <c r="H516" i="3"/>
  <c r="N516" i="3" s="1"/>
  <c r="H517" i="3"/>
  <c r="N517" i="3" s="1"/>
  <c r="H518" i="3"/>
  <c r="N518" i="3" s="1"/>
  <c r="H523" i="3"/>
  <c r="N523" i="3" s="1"/>
  <c r="H525" i="3"/>
  <c r="N525" i="3" s="1"/>
  <c r="H526" i="3"/>
  <c r="N526" i="3" s="1"/>
  <c r="H527" i="3"/>
  <c r="N527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2" i="3"/>
  <c r="N542" i="3" s="1"/>
  <c r="H543" i="3"/>
  <c r="N543" i="3" s="1"/>
  <c r="H544" i="3"/>
  <c r="N544" i="3" s="1"/>
  <c r="H545" i="3"/>
  <c r="N545" i="3" s="1"/>
  <c r="H546" i="3"/>
  <c r="N546" i="3" s="1"/>
  <c r="H549" i="3"/>
  <c r="N549" i="3" s="1"/>
  <c r="H550" i="3"/>
  <c r="N550" i="3" s="1"/>
  <c r="H551" i="3"/>
  <c r="N551" i="3" s="1"/>
  <c r="H554" i="3"/>
  <c r="N554" i="3" s="1"/>
  <c r="H555" i="3"/>
  <c r="N555" i="3" s="1"/>
  <c r="H557" i="3"/>
  <c r="N557" i="3" s="1"/>
  <c r="H558" i="3"/>
  <c r="N558" i="3" s="1"/>
  <c r="H559" i="3"/>
  <c r="N559" i="3" s="1"/>
  <c r="H561" i="3"/>
  <c r="N561" i="3" s="1"/>
  <c r="H563" i="3"/>
  <c r="N563" i="3" s="1"/>
  <c r="H564" i="3"/>
  <c r="N564" i="3" s="1"/>
  <c r="H566" i="3"/>
  <c r="N566" i="3" s="1"/>
  <c r="H567" i="3"/>
  <c r="N567" i="3" s="1"/>
  <c r="H568" i="3"/>
  <c r="N568" i="3" s="1"/>
  <c r="H569" i="3"/>
  <c r="N569" i="3" s="1"/>
  <c r="H570" i="3"/>
  <c r="N570" i="3" s="1"/>
  <c r="H572" i="3"/>
  <c r="N572" i="3" s="1"/>
  <c r="H573" i="3"/>
  <c r="N573" i="3" s="1"/>
  <c r="H575" i="3"/>
  <c r="N575" i="3" s="1"/>
  <c r="H576" i="3"/>
  <c r="N576" i="3" s="1"/>
  <c r="H577" i="3"/>
  <c r="N577" i="3" s="1"/>
  <c r="H578" i="3"/>
  <c r="N578" i="3" s="1"/>
  <c r="H579" i="3"/>
  <c r="N579" i="3" s="1"/>
  <c r="H580" i="3"/>
  <c r="N580" i="3" s="1"/>
  <c r="H581" i="3"/>
  <c r="N581" i="3" s="1"/>
  <c r="H582" i="3"/>
  <c r="N582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5" i="3"/>
  <c r="N595" i="3" s="1"/>
  <c r="H596" i="3"/>
  <c r="N596" i="3" s="1"/>
  <c r="H597" i="3"/>
  <c r="N597" i="3" s="1"/>
  <c r="H599" i="3"/>
  <c r="N599" i="3" s="1"/>
  <c r="H600" i="3"/>
  <c r="N600" i="3" s="1"/>
  <c r="H612" i="3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20" i="3"/>
  <c r="N620" i="3" s="1"/>
  <c r="H622" i="3"/>
  <c r="N622" i="3" s="1"/>
  <c r="H623" i="3"/>
  <c r="N623" i="3" s="1"/>
  <c r="H624" i="3"/>
  <c r="N624" i="3" s="1"/>
  <c r="H625" i="3"/>
  <c r="N625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6" i="3"/>
  <c r="N636" i="3" s="1"/>
  <c r="H637" i="3"/>
  <c r="N637" i="3" s="1"/>
  <c r="H638" i="3"/>
  <c r="N638" i="3" s="1"/>
  <c r="H639" i="3"/>
  <c r="N639" i="3" s="1"/>
  <c r="H10" i="4"/>
  <c r="H11" i="4"/>
  <c r="N11" i="4" s="1"/>
  <c r="H12" i="4"/>
  <c r="N12" i="4" s="1"/>
  <c r="H13" i="4"/>
  <c r="N13" i="4" s="1"/>
  <c r="H14" i="4"/>
  <c r="N14" i="4" s="1"/>
  <c r="H22" i="4"/>
  <c r="N22" i="4" s="1"/>
  <c r="H81" i="4"/>
  <c r="L81" i="4"/>
  <c r="H85" i="4"/>
  <c r="N85" i="4" s="1"/>
  <c r="H86" i="4"/>
  <c r="N86" i="4" s="1"/>
  <c r="H88" i="4"/>
  <c r="N88" i="4" s="1"/>
  <c r="H100" i="4"/>
  <c r="N100" i="4" s="1"/>
  <c r="H103" i="4"/>
  <c r="N103" i="4" s="1"/>
  <c r="H105" i="4"/>
  <c r="N105" i="4" s="1"/>
  <c r="H115" i="4"/>
  <c r="N115" i="4" s="1"/>
  <c r="H124" i="4"/>
  <c r="N124" i="4" s="1"/>
  <c r="H129" i="4"/>
  <c r="N129" i="4" s="1"/>
  <c r="H137" i="4"/>
  <c r="N137" i="4" s="1"/>
  <c r="H139" i="4"/>
  <c r="N139" i="4" s="1"/>
  <c r="H141" i="4"/>
  <c r="N141" i="4" s="1"/>
  <c r="H142" i="4"/>
  <c r="N142" i="4" s="1"/>
  <c r="H144" i="4"/>
  <c r="N144" i="4" s="1"/>
  <c r="H145" i="4"/>
  <c r="N145" i="4" s="1"/>
  <c r="H146" i="4"/>
  <c r="N146" i="4" s="1"/>
  <c r="H152" i="4"/>
  <c r="N152" i="4" s="1"/>
  <c r="H188" i="4"/>
  <c r="L188" i="4"/>
  <c r="H189" i="4"/>
  <c r="N189" i="4" s="1"/>
  <c r="H195" i="4"/>
  <c r="N195" i="4" s="1"/>
  <c r="H204" i="4"/>
  <c r="N204" i="4" s="1"/>
  <c r="H207" i="4"/>
  <c r="N207" i="4" s="1"/>
  <c r="H209" i="4"/>
  <c r="N209" i="4" s="1"/>
  <c r="H215" i="4"/>
  <c r="N215" i="4" s="1"/>
  <c r="H216" i="4"/>
  <c r="N216" i="4" s="1"/>
  <c r="H218" i="4"/>
  <c r="N218" i="4" s="1"/>
  <c r="H220" i="4"/>
  <c r="N220" i="4" s="1"/>
  <c r="H221" i="4"/>
  <c r="N221" i="4" s="1"/>
  <c r="H226" i="4"/>
  <c r="N226" i="4" s="1"/>
  <c r="H230" i="4"/>
  <c r="N230" i="4" s="1"/>
  <c r="H265" i="4"/>
  <c r="N265" i="4" s="1"/>
  <c r="H271" i="4"/>
  <c r="N271" i="4" s="1"/>
  <c r="H281" i="4"/>
  <c r="N281" i="4" s="1"/>
  <c r="H287" i="4"/>
  <c r="N287" i="4" s="1"/>
  <c r="H293" i="4"/>
  <c r="N293" i="4" s="1"/>
  <c r="H304" i="4"/>
  <c r="N304" i="4" s="1"/>
  <c r="H306" i="4"/>
  <c r="N306" i="4" s="1"/>
  <c r="H311" i="4"/>
  <c r="N311" i="4" s="1"/>
  <c r="H318" i="4"/>
  <c r="N318" i="4" s="1"/>
  <c r="H321" i="4"/>
  <c r="N321" i="4" s="1"/>
  <c r="H324" i="4"/>
  <c r="N324" i="4" s="1"/>
  <c r="H327" i="4"/>
  <c r="N327" i="4" s="1"/>
  <c r="H371" i="4"/>
  <c r="L371" i="4"/>
  <c r="H383" i="4"/>
  <c r="N383" i="4" s="1"/>
  <c r="H391" i="4"/>
  <c r="N391" i="4" s="1"/>
  <c r="H395" i="4"/>
  <c r="N395" i="4" s="1"/>
  <c r="H402" i="4"/>
  <c r="N402" i="4" s="1"/>
  <c r="H406" i="4"/>
  <c r="N406" i="4" s="1"/>
  <c r="H408" i="4"/>
  <c r="N408" i="4" s="1"/>
  <c r="H413" i="4"/>
  <c r="N413" i="4" s="1"/>
  <c r="H419" i="4"/>
  <c r="N419" i="4" s="1"/>
  <c r="H422" i="4"/>
  <c r="N422" i="4" s="1"/>
  <c r="H423" i="4"/>
  <c r="N423" i="4" s="1"/>
  <c r="H424" i="4"/>
  <c r="N424" i="4" s="1"/>
  <c r="H428" i="4"/>
  <c r="N428" i="4" s="1"/>
  <c r="H446" i="4"/>
  <c r="N446" i="4" s="1"/>
  <c r="H451" i="4"/>
  <c r="N451" i="4" s="1"/>
  <c r="H460" i="4"/>
  <c r="N460" i="4" s="1"/>
  <c r="H467" i="4"/>
  <c r="N467" i="4" s="1"/>
  <c r="H470" i="4"/>
  <c r="N470" i="4" s="1"/>
  <c r="H471" i="4"/>
  <c r="N471" i="4" s="1"/>
  <c r="H473" i="4"/>
  <c r="N473" i="4" s="1"/>
  <c r="H478" i="4"/>
  <c r="N478" i="4" s="1"/>
  <c r="H485" i="4"/>
  <c r="N485" i="4" s="1"/>
  <c r="H486" i="4"/>
  <c r="N486" i="4" s="1"/>
  <c r="H487" i="4"/>
  <c r="N487" i="4" s="1"/>
  <c r="H493" i="4"/>
  <c r="N493" i="4" s="1"/>
  <c r="H499" i="4"/>
  <c r="N499" i="4" s="1"/>
  <c r="H512" i="4"/>
  <c r="N512" i="4" s="1"/>
  <c r="H514" i="4"/>
  <c r="N514" i="4" s="1"/>
  <c r="H518" i="4"/>
  <c r="N518" i="4" s="1"/>
  <c r="H540" i="4"/>
  <c r="N540" i="4" s="1"/>
  <c r="H544" i="4"/>
  <c r="N544" i="4" s="1"/>
  <c r="H564" i="4"/>
  <c r="N564" i="4" s="1"/>
  <c r="H567" i="4"/>
  <c r="N567" i="4" s="1"/>
  <c r="H568" i="4"/>
  <c r="N568" i="4" s="1"/>
  <c r="H577" i="4"/>
  <c r="N577" i="4" s="1"/>
  <c r="H588" i="4"/>
  <c r="N588" i="4" s="1"/>
  <c r="H589" i="4"/>
  <c r="N589" i="4" s="1"/>
  <c r="H590" i="4"/>
  <c r="N590" i="4" s="1"/>
  <c r="H597" i="4"/>
  <c r="N597" i="4" s="1"/>
  <c r="H598" i="4"/>
  <c r="N598" i="4" s="1"/>
  <c r="H612" i="4"/>
  <c r="L612" i="4"/>
  <c r="H614" i="4"/>
  <c r="N614" i="4" s="1"/>
  <c r="H615" i="4"/>
  <c r="N615" i="4" s="1"/>
  <c r="H616" i="4"/>
  <c r="N616" i="4" s="1"/>
  <c r="H627" i="4"/>
  <c r="N627" i="4" s="1"/>
  <c r="H628" i="4"/>
  <c r="N628" i="4" s="1"/>
  <c r="H630" i="4"/>
  <c r="N630" i="4" s="1"/>
  <c r="H631" i="4"/>
  <c r="N631" i="4" s="1"/>
  <c r="H635" i="4"/>
  <c r="N635" i="4" s="1"/>
  <c r="H636" i="4"/>
  <c r="N636" i="4" s="1"/>
  <c r="H10" i="5"/>
  <c r="H11" i="5"/>
  <c r="N11" i="5" s="1"/>
  <c r="H12" i="5"/>
  <c r="N12" i="5" s="1"/>
  <c r="H13" i="5"/>
  <c r="N13" i="5" s="1"/>
  <c r="H14" i="5"/>
  <c r="N14" i="5" s="1"/>
  <c r="H22" i="5"/>
  <c r="N22" i="5" s="1"/>
  <c r="L22" i="5"/>
  <c r="H25" i="5"/>
  <c r="N25" i="5" s="1"/>
  <c r="H29" i="5"/>
  <c r="N29" i="5" s="1"/>
  <c r="H30" i="5"/>
  <c r="N30" i="5" s="1"/>
  <c r="H32" i="5"/>
  <c r="N32" i="5" s="1"/>
  <c r="H33" i="5"/>
  <c r="N33" i="5" s="1"/>
  <c r="H41" i="5"/>
  <c r="N41" i="5" s="1"/>
  <c r="H46" i="5"/>
  <c r="N46" i="5" s="1"/>
  <c r="H48" i="5"/>
  <c r="N48" i="5" s="1"/>
  <c r="H61" i="5"/>
  <c r="N61" i="5" s="1"/>
  <c r="H67" i="5"/>
  <c r="N67" i="5" s="1"/>
  <c r="H68" i="5"/>
  <c r="N68" i="5" s="1"/>
  <c r="H70" i="5"/>
  <c r="N70" i="5" s="1"/>
  <c r="H81" i="5"/>
  <c r="L81" i="5"/>
  <c r="H82" i="5"/>
  <c r="N82" i="5" s="1"/>
  <c r="H83" i="5"/>
  <c r="N83" i="5" s="1"/>
  <c r="H84" i="5"/>
  <c r="N84" i="5" s="1"/>
  <c r="H85" i="5"/>
  <c r="N85" i="5" s="1"/>
  <c r="H86" i="5"/>
  <c r="N86" i="5" s="1"/>
  <c r="H88" i="5"/>
  <c r="N88" i="5" s="1"/>
  <c r="H97" i="5"/>
  <c r="N97" i="5" s="1"/>
  <c r="H99" i="5"/>
  <c r="N99" i="5" s="1"/>
  <c r="H100" i="5"/>
  <c r="N100" i="5" s="1"/>
  <c r="H103" i="5"/>
  <c r="N103" i="5" s="1"/>
  <c r="H104" i="5"/>
  <c r="N104" i="5" s="1"/>
  <c r="H106" i="5"/>
  <c r="N106" i="5" s="1"/>
  <c r="H107" i="5"/>
  <c r="N107" i="5" s="1"/>
  <c r="H108" i="5"/>
  <c r="N108" i="5" s="1"/>
  <c r="H111" i="5"/>
  <c r="N111" i="5" s="1"/>
  <c r="H114" i="5"/>
  <c r="N114" i="5" s="1"/>
  <c r="H115" i="5"/>
  <c r="N115" i="5" s="1"/>
  <c r="H116" i="5"/>
  <c r="N116" i="5" s="1"/>
  <c r="H118" i="5"/>
  <c r="N118" i="5" s="1"/>
  <c r="H123" i="5"/>
  <c r="N123" i="5" s="1"/>
  <c r="H124" i="5"/>
  <c r="N124" i="5" s="1"/>
  <c r="H125" i="5"/>
  <c r="N125" i="5" s="1"/>
  <c r="H127" i="5"/>
  <c r="N127" i="5" s="1"/>
  <c r="H128" i="5"/>
  <c r="N128" i="5" s="1"/>
  <c r="H139" i="5"/>
  <c r="N139" i="5" s="1"/>
  <c r="H141" i="5"/>
  <c r="N141" i="5" s="1"/>
  <c r="H142" i="5"/>
  <c r="N142" i="5" s="1"/>
  <c r="H144" i="5"/>
  <c r="N144" i="5" s="1"/>
  <c r="H145" i="5"/>
  <c r="N145" i="5" s="1"/>
  <c r="H146" i="5"/>
  <c r="N146" i="5" s="1"/>
  <c r="H148" i="5"/>
  <c r="N148" i="5" s="1"/>
  <c r="H154" i="5"/>
  <c r="N154" i="5" s="1"/>
  <c r="H166" i="5"/>
  <c r="N166" i="5" s="1"/>
  <c r="H169" i="5"/>
  <c r="N169" i="5" s="1"/>
  <c r="H170" i="5"/>
  <c r="N170" i="5" s="1"/>
  <c r="H171" i="5"/>
  <c r="N171" i="5" s="1"/>
  <c r="H175" i="5"/>
  <c r="N175" i="5" s="1"/>
  <c r="H176" i="5"/>
  <c r="N176" i="5" s="1"/>
  <c r="H188" i="5"/>
  <c r="N188" i="5" s="1"/>
  <c r="L188" i="5"/>
  <c r="H189" i="5"/>
  <c r="N189" i="5" s="1"/>
  <c r="H193" i="5"/>
  <c r="N193" i="5" s="1"/>
  <c r="H195" i="5"/>
  <c r="N195" i="5" s="1"/>
  <c r="H197" i="5"/>
  <c r="N197" i="5" s="1"/>
  <c r="H201" i="5"/>
  <c r="N201" i="5" s="1"/>
  <c r="H202" i="5"/>
  <c r="N202" i="5" s="1"/>
  <c r="H203" i="5"/>
  <c r="N203" i="5" s="1"/>
  <c r="H204" i="5"/>
  <c r="N204" i="5" s="1"/>
  <c r="H206" i="5"/>
  <c r="N206" i="5" s="1"/>
  <c r="H209" i="5"/>
  <c r="N209" i="5" s="1"/>
  <c r="H215" i="5"/>
  <c r="N215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6" i="5"/>
  <c r="N226" i="5" s="1"/>
  <c r="H230" i="5"/>
  <c r="N230" i="5" s="1"/>
  <c r="H235" i="5"/>
  <c r="N235" i="5" s="1"/>
  <c r="H242" i="5"/>
  <c r="N242" i="5" s="1"/>
  <c r="H248" i="5"/>
  <c r="N248" i="5" s="1"/>
  <c r="H258" i="5"/>
  <c r="N258" i="5" s="1"/>
  <c r="H261" i="5"/>
  <c r="N261" i="5" s="1"/>
  <c r="H267" i="5"/>
  <c r="N267" i="5" s="1"/>
  <c r="H271" i="5"/>
  <c r="N271" i="5" s="1"/>
  <c r="H275" i="5"/>
  <c r="N275" i="5" s="1"/>
  <c r="H281" i="5"/>
  <c r="N281" i="5" s="1"/>
  <c r="H288" i="5"/>
  <c r="N288" i="5" s="1"/>
  <c r="H293" i="5"/>
  <c r="N293" i="5" s="1"/>
  <c r="H294" i="5"/>
  <c r="N294" i="5" s="1"/>
  <c r="H300" i="5"/>
  <c r="N300" i="5" s="1"/>
  <c r="H305" i="5"/>
  <c r="N305" i="5" s="1"/>
  <c r="H306" i="5"/>
  <c r="N306" i="5" s="1"/>
  <c r="H307" i="5"/>
  <c r="N307" i="5" s="1"/>
  <c r="H308" i="5"/>
  <c r="N308" i="5" s="1"/>
  <c r="H309" i="5"/>
  <c r="N309" i="5" s="1"/>
  <c r="H312" i="5"/>
  <c r="N312" i="5" s="1"/>
  <c r="H327" i="5"/>
  <c r="N327" i="5" s="1"/>
  <c r="H338" i="5"/>
  <c r="N338" i="5" s="1"/>
  <c r="H340" i="5"/>
  <c r="N340" i="5" s="1"/>
  <c r="H341" i="5"/>
  <c r="N341" i="5" s="1"/>
  <c r="H343" i="5"/>
  <c r="N343" i="5" s="1"/>
  <c r="H354" i="5"/>
  <c r="N354" i="5" s="1"/>
  <c r="H371" i="5"/>
  <c r="L371" i="5"/>
  <c r="H372" i="5"/>
  <c r="N372" i="5" s="1"/>
  <c r="H373" i="5"/>
  <c r="N373" i="5" s="1"/>
  <c r="H377" i="5"/>
  <c r="N377" i="5" s="1"/>
  <c r="H379" i="5"/>
  <c r="N379" i="5" s="1"/>
  <c r="H383" i="5"/>
  <c r="N383" i="5" s="1"/>
  <c r="H384" i="5"/>
  <c r="N384" i="5" s="1"/>
  <c r="H386" i="5"/>
  <c r="N386" i="5" s="1"/>
  <c r="H387" i="5"/>
  <c r="N387" i="5" s="1"/>
  <c r="H388" i="5"/>
  <c r="N388" i="5" s="1"/>
  <c r="H391" i="5"/>
  <c r="N391" i="5" s="1"/>
  <c r="H394" i="5"/>
  <c r="N394" i="5" s="1"/>
  <c r="H395" i="5"/>
  <c r="N395" i="5" s="1"/>
  <c r="H401" i="5"/>
  <c r="N401" i="5" s="1"/>
  <c r="H402" i="5"/>
  <c r="N402" i="5" s="1"/>
  <c r="H404" i="5"/>
  <c r="N404" i="5" s="1"/>
  <c r="H405" i="5"/>
  <c r="N405" i="5" s="1"/>
  <c r="H406" i="5"/>
  <c r="N406" i="5" s="1"/>
  <c r="H407" i="5"/>
  <c r="N407" i="5" s="1"/>
  <c r="H410" i="5"/>
  <c r="N410" i="5" s="1"/>
  <c r="H411" i="5"/>
  <c r="N411" i="5" s="1"/>
  <c r="H419" i="5"/>
  <c r="N419" i="5" s="1"/>
  <c r="H422" i="5"/>
  <c r="N422" i="5" s="1"/>
  <c r="H423" i="5"/>
  <c r="N423" i="5" s="1"/>
  <c r="H424" i="5"/>
  <c r="N424" i="5" s="1"/>
  <c r="H428" i="5"/>
  <c r="N428" i="5" s="1"/>
  <c r="H433" i="5"/>
  <c r="N433" i="5" s="1"/>
  <c r="H434" i="5"/>
  <c r="N434" i="5" s="1"/>
  <c r="H435" i="5"/>
  <c r="N435" i="5" s="1"/>
  <c r="H436" i="5"/>
  <c r="N436" i="5" s="1"/>
  <c r="H437" i="5"/>
  <c r="N437" i="5" s="1"/>
  <c r="H438" i="5"/>
  <c r="N438" i="5" s="1"/>
  <c r="H442" i="5"/>
  <c r="N442" i="5" s="1"/>
  <c r="H443" i="5"/>
  <c r="N443" i="5" s="1"/>
  <c r="H446" i="5"/>
  <c r="N446" i="5" s="1"/>
  <c r="H450" i="5"/>
  <c r="N450" i="5" s="1"/>
  <c r="H451" i="5"/>
  <c r="N451" i="5" s="1"/>
  <c r="H460" i="5"/>
  <c r="N460" i="5" s="1"/>
  <c r="H462" i="5"/>
  <c r="N462" i="5" s="1"/>
  <c r="H470" i="5"/>
  <c r="N470" i="5" s="1"/>
  <c r="H471" i="5"/>
  <c r="N471" i="5" s="1"/>
  <c r="H473" i="5"/>
  <c r="N473" i="5" s="1"/>
  <c r="H476" i="5"/>
  <c r="N476" i="5" s="1"/>
  <c r="H478" i="5"/>
  <c r="N478" i="5" s="1"/>
  <c r="H481" i="5"/>
  <c r="N481" i="5" s="1"/>
  <c r="H483" i="5"/>
  <c r="N483" i="5" s="1"/>
  <c r="H484" i="5"/>
  <c r="N484" i="5" s="1"/>
  <c r="H485" i="5"/>
  <c r="N485" i="5" s="1"/>
  <c r="H487" i="5"/>
  <c r="N487" i="5" s="1"/>
  <c r="H490" i="5"/>
  <c r="N490" i="5" s="1"/>
  <c r="H491" i="5"/>
  <c r="N491" i="5" s="1"/>
  <c r="H493" i="5"/>
  <c r="N493" i="5" s="1"/>
  <c r="H497" i="5"/>
  <c r="N497" i="5" s="1"/>
  <c r="H498" i="5"/>
  <c r="N498" i="5" s="1"/>
  <c r="H499" i="5"/>
  <c r="N499" i="5" s="1"/>
  <c r="H504" i="5"/>
  <c r="N504" i="5" s="1"/>
  <c r="H507" i="5"/>
  <c r="N507" i="5" s="1"/>
  <c r="H511" i="5"/>
  <c r="N511" i="5" s="1"/>
  <c r="H512" i="5"/>
  <c r="N512" i="5" s="1"/>
  <c r="H518" i="5"/>
  <c r="N518" i="5" s="1"/>
  <c r="H528" i="5"/>
  <c r="N528" i="5" s="1"/>
  <c r="H533" i="5"/>
  <c r="N533" i="5" s="1"/>
  <c r="H535" i="5"/>
  <c r="N535" i="5" s="1"/>
  <c r="H537" i="5"/>
  <c r="N537" i="5" s="1"/>
  <c r="H540" i="5"/>
  <c r="N540" i="5" s="1"/>
  <c r="H544" i="5"/>
  <c r="N544" i="5" s="1"/>
  <c r="H545" i="5"/>
  <c r="N545" i="5" s="1"/>
  <c r="H546" i="5"/>
  <c r="N546" i="5" s="1"/>
  <c r="H552" i="5"/>
  <c r="N552" i="5" s="1"/>
  <c r="H554" i="5"/>
  <c r="N554" i="5" s="1"/>
  <c r="H557" i="5"/>
  <c r="N557" i="5" s="1"/>
  <c r="H558" i="5"/>
  <c r="N558" i="5" s="1"/>
  <c r="H561" i="5"/>
  <c r="N561" i="5" s="1"/>
  <c r="H563" i="5"/>
  <c r="N563" i="5" s="1"/>
  <c r="H564" i="5"/>
  <c r="N564" i="5" s="1"/>
  <c r="H567" i="5"/>
  <c r="N567" i="5" s="1"/>
  <c r="H568" i="5"/>
  <c r="N568" i="5" s="1"/>
  <c r="H570" i="5"/>
  <c r="N570" i="5" s="1"/>
  <c r="H571" i="5"/>
  <c r="N571" i="5" s="1"/>
  <c r="H572" i="5"/>
  <c r="N572" i="5" s="1"/>
  <c r="H577" i="5"/>
  <c r="N577" i="5" s="1"/>
  <c r="H583" i="5"/>
  <c r="N583" i="5" s="1"/>
  <c r="H588" i="5"/>
  <c r="N588" i="5" s="1"/>
  <c r="H589" i="5"/>
  <c r="N589" i="5" s="1"/>
  <c r="H590" i="5"/>
  <c r="N590" i="5" s="1"/>
  <c r="H591" i="5"/>
  <c r="N591" i="5" s="1"/>
  <c r="H596" i="5"/>
  <c r="N596" i="5" s="1"/>
  <c r="H597" i="5"/>
  <c r="N597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9" i="5"/>
  <c r="N619" i="5" s="1"/>
  <c r="H620" i="5"/>
  <c r="N620" i="5" s="1"/>
  <c r="H622" i="5"/>
  <c r="N622" i="5" s="1"/>
  <c r="H623" i="5"/>
  <c r="N623" i="5" s="1"/>
  <c r="H627" i="5"/>
  <c r="N627" i="5" s="1"/>
  <c r="H628" i="5"/>
  <c r="N628" i="5" s="1"/>
  <c r="H629" i="5"/>
  <c r="N629" i="5" s="1"/>
  <c r="H630" i="5"/>
  <c r="N630" i="5" s="1"/>
  <c r="H631" i="5"/>
  <c r="N631" i="5" s="1"/>
  <c r="H633" i="5"/>
  <c r="N633" i="5" s="1"/>
  <c r="H636" i="5"/>
  <c r="N636" i="5" s="1"/>
  <c r="H639" i="5"/>
  <c r="N639" i="5" s="1"/>
  <c r="H10" i="6"/>
  <c r="H11" i="6"/>
  <c r="N11" i="6" s="1"/>
  <c r="H12" i="6"/>
  <c r="N12" i="6" s="1"/>
  <c r="H13" i="6"/>
  <c r="H14" i="6"/>
  <c r="H22" i="6"/>
  <c r="L22" i="6"/>
  <c r="H23" i="6"/>
  <c r="N23" i="6" s="1"/>
  <c r="H24" i="6"/>
  <c r="N24" i="6" s="1"/>
  <c r="H25" i="6"/>
  <c r="N25" i="6" s="1"/>
  <c r="H26" i="6"/>
  <c r="N26" i="6" s="1"/>
  <c r="H28" i="6"/>
  <c r="N28" i="6" s="1"/>
  <c r="H29" i="6"/>
  <c r="N29" i="6" s="1"/>
  <c r="H30" i="6"/>
  <c r="N30" i="6" s="1"/>
  <c r="H31" i="6"/>
  <c r="N31" i="6" s="1"/>
  <c r="H32" i="6"/>
  <c r="N32" i="6" s="1"/>
  <c r="H33" i="6"/>
  <c r="N33" i="6" s="1"/>
  <c r="H36" i="6"/>
  <c r="N36" i="6" s="1"/>
  <c r="H37" i="6"/>
  <c r="N37" i="6" s="1"/>
  <c r="H38" i="6"/>
  <c r="N38" i="6" s="1"/>
  <c r="H39" i="6"/>
  <c r="N39" i="6" s="1"/>
  <c r="H41" i="6"/>
  <c r="N41" i="6" s="1"/>
  <c r="H44" i="6"/>
  <c r="N44" i="6" s="1"/>
  <c r="H47" i="6"/>
  <c r="N47" i="6" s="1"/>
  <c r="H48" i="6"/>
  <c r="N48" i="6" s="1"/>
  <c r="H51" i="6"/>
  <c r="N51" i="6" s="1"/>
  <c r="H52" i="6"/>
  <c r="N52" i="6" s="1"/>
  <c r="H53" i="6"/>
  <c r="N53" i="6" s="1"/>
  <c r="H54" i="6"/>
  <c r="N54" i="6" s="1"/>
  <c r="H55" i="6"/>
  <c r="N55" i="6" s="1"/>
  <c r="H57" i="6"/>
  <c r="N57" i="6" s="1"/>
  <c r="H58" i="6"/>
  <c r="N58" i="6" s="1"/>
  <c r="H59" i="6"/>
  <c r="N59" i="6" s="1"/>
  <c r="H62" i="6"/>
  <c r="N62" i="6" s="1"/>
  <c r="H64" i="6"/>
  <c r="N64" i="6" s="1"/>
  <c r="H65" i="6"/>
  <c r="N65" i="6" s="1"/>
  <c r="H67" i="6"/>
  <c r="N67" i="6" s="1"/>
  <c r="H68" i="6"/>
  <c r="N68" i="6" s="1"/>
  <c r="H70" i="6"/>
  <c r="N70" i="6" s="1"/>
  <c r="H71" i="6"/>
  <c r="N71" i="6" s="1"/>
  <c r="H72" i="6"/>
  <c r="N72" i="6" s="1"/>
  <c r="H81" i="6"/>
  <c r="L81" i="6"/>
  <c r="H82" i="6"/>
  <c r="N82" i="6" s="1"/>
  <c r="H83" i="6"/>
  <c r="N83" i="6" s="1"/>
  <c r="H84" i="6"/>
  <c r="N84" i="6" s="1"/>
  <c r="H85" i="6"/>
  <c r="N85" i="6" s="1"/>
  <c r="H86" i="6"/>
  <c r="N86" i="6" s="1"/>
  <c r="H87" i="6"/>
  <c r="N87" i="6" s="1"/>
  <c r="H88" i="6"/>
  <c r="N88" i="6" s="1"/>
  <c r="H92" i="6"/>
  <c r="N92" i="6" s="1"/>
  <c r="H93" i="6"/>
  <c r="N93" i="6" s="1"/>
  <c r="H97" i="6"/>
  <c r="N97" i="6" s="1"/>
  <c r="H98" i="6"/>
  <c r="N98" i="6" s="1"/>
  <c r="H99" i="6"/>
  <c r="N99" i="6" s="1"/>
  <c r="H100" i="6"/>
  <c r="N100" i="6" s="1"/>
  <c r="H103" i="6"/>
  <c r="N103" i="6" s="1"/>
  <c r="H104" i="6"/>
  <c r="N104" i="6" s="1"/>
  <c r="H105" i="6"/>
  <c r="N105" i="6" s="1"/>
  <c r="H106" i="6"/>
  <c r="N106" i="6" s="1"/>
  <c r="H107" i="6"/>
  <c r="N107" i="6" s="1"/>
  <c r="H108" i="6"/>
  <c r="N108" i="6" s="1"/>
  <c r="H109" i="6"/>
  <c r="N109" i="6" s="1"/>
  <c r="H110" i="6"/>
  <c r="N110" i="6" s="1"/>
  <c r="H111" i="6"/>
  <c r="N111" i="6" s="1"/>
  <c r="H113" i="6"/>
  <c r="N113" i="6" s="1"/>
  <c r="H114" i="6"/>
  <c r="N114" i="6" s="1"/>
  <c r="H115" i="6"/>
  <c r="N115" i="6" s="1"/>
  <c r="H116" i="6"/>
  <c r="N116" i="6" s="1"/>
  <c r="H117" i="6"/>
  <c r="N117" i="6" s="1"/>
  <c r="H118" i="6"/>
  <c r="N118" i="6" s="1"/>
  <c r="H119" i="6"/>
  <c r="N119" i="6" s="1"/>
  <c r="H120" i="6"/>
  <c r="N120" i="6" s="1"/>
  <c r="H121" i="6"/>
  <c r="N121" i="6" s="1"/>
  <c r="H122" i="6"/>
  <c r="N122" i="6" s="1"/>
  <c r="H123" i="6"/>
  <c r="N123" i="6" s="1"/>
  <c r="H124" i="6"/>
  <c r="N124" i="6" s="1"/>
  <c r="H125" i="6"/>
  <c r="N125" i="6" s="1"/>
  <c r="H126" i="6"/>
  <c r="N126" i="6" s="1"/>
  <c r="H127" i="6"/>
  <c r="N127" i="6" s="1"/>
  <c r="H128" i="6"/>
  <c r="N128" i="6" s="1"/>
  <c r="H129" i="6"/>
  <c r="N129" i="6" s="1"/>
  <c r="H130" i="6"/>
  <c r="N130" i="6" s="1"/>
  <c r="H132" i="6"/>
  <c r="N132" i="6" s="1"/>
  <c r="H133" i="6"/>
  <c r="N133" i="6" s="1"/>
  <c r="H135" i="6"/>
  <c r="N135" i="6" s="1"/>
  <c r="H137" i="6"/>
  <c r="N137" i="6" s="1"/>
  <c r="H139" i="6"/>
  <c r="N139" i="6" s="1"/>
  <c r="H141" i="6"/>
  <c r="N141" i="6" s="1"/>
  <c r="H142" i="6"/>
  <c r="N142" i="6" s="1"/>
  <c r="H144" i="6"/>
  <c r="N144" i="6" s="1"/>
  <c r="H145" i="6"/>
  <c r="N145" i="6" s="1"/>
  <c r="H146" i="6"/>
  <c r="N146" i="6" s="1"/>
  <c r="H147" i="6"/>
  <c r="N147" i="6" s="1"/>
  <c r="H148" i="6"/>
  <c r="N148" i="6" s="1"/>
  <c r="H149" i="6"/>
  <c r="N149" i="6" s="1"/>
  <c r="H150" i="6"/>
  <c r="N150" i="6" s="1"/>
  <c r="H152" i="6"/>
  <c r="N152" i="6" s="1"/>
  <c r="H153" i="6"/>
  <c r="N153" i="6" s="1"/>
  <c r="H154" i="6"/>
  <c r="N154" i="6" s="1"/>
  <c r="H155" i="6"/>
  <c r="N155" i="6" s="1"/>
  <c r="H156" i="6"/>
  <c r="N156" i="6" s="1"/>
  <c r="H157" i="6"/>
  <c r="N157" i="6" s="1"/>
  <c r="H159" i="6"/>
  <c r="N159" i="6" s="1"/>
  <c r="H160" i="6"/>
  <c r="N160" i="6" s="1"/>
  <c r="H161" i="6"/>
  <c r="N161" i="6" s="1"/>
  <c r="H162" i="6"/>
  <c r="N162" i="6" s="1"/>
  <c r="H165" i="6"/>
  <c r="N165" i="6" s="1"/>
  <c r="H166" i="6"/>
  <c r="N166" i="6" s="1"/>
  <c r="H167" i="6"/>
  <c r="N167" i="6" s="1"/>
  <c r="H168" i="6"/>
  <c r="N168" i="6" s="1"/>
  <c r="H169" i="6"/>
  <c r="N169" i="6" s="1"/>
  <c r="H170" i="6"/>
  <c r="N170" i="6" s="1"/>
  <c r="H171" i="6"/>
  <c r="N171" i="6" s="1"/>
  <c r="H172" i="6"/>
  <c r="N172" i="6" s="1"/>
  <c r="H173" i="6"/>
  <c r="N173" i="6" s="1"/>
  <c r="H174" i="6"/>
  <c r="N174" i="6" s="1"/>
  <c r="H176" i="6"/>
  <c r="N176" i="6" s="1"/>
  <c r="H177" i="6"/>
  <c r="N177" i="6" s="1"/>
  <c r="H188" i="6"/>
  <c r="L188" i="6"/>
  <c r="H189" i="6"/>
  <c r="N189" i="6" s="1"/>
  <c r="H190" i="6"/>
  <c r="N190" i="6" s="1"/>
  <c r="H191" i="6"/>
  <c r="N191" i="6" s="1"/>
  <c r="H193" i="6"/>
  <c r="N193" i="6" s="1"/>
  <c r="H195" i="6"/>
  <c r="N195" i="6" s="1"/>
  <c r="H196" i="6"/>
  <c r="N196" i="6" s="1"/>
  <c r="H197" i="6"/>
  <c r="N197" i="6" s="1"/>
  <c r="H198" i="6"/>
  <c r="N198" i="6" s="1"/>
  <c r="H199" i="6"/>
  <c r="N199" i="6" s="1"/>
  <c r="H200" i="6"/>
  <c r="N200" i="6" s="1"/>
  <c r="H201" i="6"/>
  <c r="N201" i="6" s="1"/>
  <c r="H202" i="6"/>
  <c r="N202" i="6" s="1"/>
  <c r="H203" i="6"/>
  <c r="N203" i="6" s="1"/>
  <c r="H204" i="6"/>
  <c r="N204" i="6" s="1"/>
  <c r="H205" i="6"/>
  <c r="N205" i="6" s="1"/>
  <c r="H206" i="6"/>
  <c r="N206" i="6" s="1"/>
  <c r="H207" i="6"/>
  <c r="N207" i="6" s="1"/>
  <c r="H209" i="6"/>
  <c r="N209" i="6" s="1"/>
  <c r="H210" i="6"/>
  <c r="N210" i="6" s="1"/>
  <c r="H211" i="6"/>
  <c r="N211" i="6" s="1"/>
  <c r="H213" i="6"/>
  <c r="N213" i="6" s="1"/>
  <c r="H215" i="6"/>
  <c r="N215" i="6" s="1"/>
  <c r="H216" i="6"/>
  <c r="N216" i="6" s="1"/>
  <c r="H218" i="6"/>
  <c r="N218" i="6" s="1"/>
  <c r="H219" i="6"/>
  <c r="N219" i="6" s="1"/>
  <c r="H220" i="6"/>
  <c r="N220" i="6" s="1"/>
  <c r="H221" i="6"/>
  <c r="N221" i="6" s="1"/>
  <c r="H222" i="6"/>
  <c r="N222" i="6" s="1"/>
  <c r="H223" i="6"/>
  <c r="N223" i="6" s="1"/>
  <c r="H224" i="6"/>
  <c r="N224" i="6" s="1"/>
  <c r="H225" i="6"/>
  <c r="N225" i="6" s="1"/>
  <c r="H226" i="6"/>
  <c r="N226" i="6" s="1"/>
  <c r="H227" i="6"/>
  <c r="N227" i="6" s="1"/>
  <c r="H228" i="6"/>
  <c r="N228" i="6" s="1"/>
  <c r="H229" i="6"/>
  <c r="N229" i="6" s="1"/>
  <c r="H230" i="6"/>
  <c r="N230" i="6" s="1"/>
  <c r="H231" i="6"/>
  <c r="N231" i="6" s="1"/>
  <c r="H233" i="6"/>
  <c r="N233" i="6" s="1"/>
  <c r="H235" i="6"/>
  <c r="N235" i="6" s="1"/>
  <c r="H237" i="6"/>
  <c r="N237" i="6" s="1"/>
  <c r="H238" i="6"/>
  <c r="N238" i="6" s="1"/>
  <c r="H242" i="6"/>
  <c r="N242" i="6" s="1"/>
  <c r="H245" i="6"/>
  <c r="N245" i="6" s="1"/>
  <c r="H247" i="6"/>
  <c r="N247" i="6" s="1"/>
  <c r="H248" i="6"/>
  <c r="N248" i="6" s="1"/>
  <c r="H251" i="6"/>
  <c r="N251" i="6" s="1"/>
  <c r="H252" i="6"/>
  <c r="N252" i="6" s="1"/>
  <c r="H255" i="6"/>
  <c r="N255" i="6" s="1"/>
  <c r="H258" i="6"/>
  <c r="N258" i="6" s="1"/>
  <c r="H260" i="6"/>
  <c r="N260" i="6" s="1"/>
  <c r="H261" i="6"/>
  <c r="N261" i="6" s="1"/>
  <c r="H264" i="6"/>
  <c r="N264" i="6" s="1"/>
  <c r="H265" i="6"/>
  <c r="N265" i="6" s="1"/>
  <c r="H267" i="6"/>
  <c r="N267" i="6" s="1"/>
  <c r="H269" i="6"/>
  <c r="N269" i="6" s="1"/>
  <c r="H270" i="6"/>
  <c r="N270" i="6" s="1"/>
  <c r="H271" i="6"/>
  <c r="N271" i="6" s="1"/>
  <c r="H272" i="6"/>
  <c r="N272" i="6" s="1"/>
  <c r="H275" i="6"/>
  <c r="N275" i="6" s="1"/>
  <c r="H276" i="6"/>
  <c r="N276" i="6" s="1"/>
  <c r="H278" i="6"/>
  <c r="N278" i="6" s="1"/>
  <c r="H279" i="6"/>
  <c r="N279" i="6" s="1"/>
  <c r="H280" i="6"/>
  <c r="N280" i="6" s="1"/>
  <c r="H281" i="6"/>
  <c r="N281" i="6" s="1"/>
  <c r="H284" i="6"/>
  <c r="N284" i="6" s="1"/>
  <c r="H285" i="6"/>
  <c r="N285" i="6" s="1"/>
  <c r="H287" i="6"/>
  <c r="N287" i="6" s="1"/>
  <c r="H288" i="6"/>
  <c r="N288" i="6" s="1"/>
  <c r="H292" i="6"/>
  <c r="N292" i="6" s="1"/>
  <c r="H293" i="6"/>
  <c r="N293" i="6" s="1"/>
  <c r="H294" i="6"/>
  <c r="N294" i="6" s="1"/>
  <c r="H297" i="6"/>
  <c r="N297" i="6" s="1"/>
  <c r="H298" i="6"/>
  <c r="N298" i="6" s="1"/>
  <c r="H299" i="6"/>
  <c r="N299" i="6" s="1"/>
  <c r="H300" i="6"/>
  <c r="N300" i="6" s="1"/>
  <c r="H304" i="6"/>
  <c r="N304" i="6" s="1"/>
  <c r="H305" i="6"/>
  <c r="N305" i="6" s="1"/>
  <c r="H306" i="6"/>
  <c r="N306" i="6" s="1"/>
  <c r="H307" i="6"/>
  <c r="N307" i="6" s="1"/>
  <c r="H308" i="6"/>
  <c r="N308" i="6" s="1"/>
  <c r="H309" i="6"/>
  <c r="N309" i="6" s="1"/>
  <c r="H310" i="6"/>
  <c r="N310" i="6" s="1"/>
  <c r="H311" i="6"/>
  <c r="N311" i="6" s="1"/>
  <c r="H312" i="6"/>
  <c r="N312" i="6" s="1"/>
  <c r="H313" i="6"/>
  <c r="N313" i="6" s="1"/>
  <c r="H316" i="6"/>
  <c r="N316" i="6" s="1"/>
  <c r="H317" i="6"/>
  <c r="N317" i="6" s="1"/>
  <c r="H318" i="6"/>
  <c r="N318" i="6" s="1"/>
  <c r="H320" i="6"/>
  <c r="N320" i="6" s="1"/>
  <c r="H321" i="6"/>
  <c r="N321" i="6" s="1"/>
  <c r="H322" i="6"/>
  <c r="N322" i="6" s="1"/>
  <c r="H323" i="6"/>
  <c r="N323" i="6" s="1"/>
  <c r="H324" i="6"/>
  <c r="N324" i="6" s="1"/>
  <c r="H325" i="6"/>
  <c r="N325" i="6" s="1"/>
  <c r="H326" i="6"/>
  <c r="N326" i="6" s="1"/>
  <c r="H327" i="6"/>
  <c r="N327" i="6" s="1"/>
  <c r="H328" i="6"/>
  <c r="N328" i="6" s="1"/>
  <c r="H329" i="6"/>
  <c r="N329" i="6" s="1"/>
  <c r="H332" i="6"/>
  <c r="N332" i="6" s="1"/>
  <c r="H333" i="6"/>
  <c r="N333" i="6" s="1"/>
  <c r="H336" i="6"/>
  <c r="N336" i="6" s="1"/>
  <c r="H338" i="6"/>
  <c r="N338" i="6" s="1"/>
  <c r="H340" i="6"/>
  <c r="N340" i="6" s="1"/>
  <c r="H342" i="6"/>
  <c r="N342" i="6" s="1"/>
  <c r="H343" i="6"/>
  <c r="N343" i="6" s="1"/>
  <c r="H347" i="6"/>
  <c r="N347" i="6" s="1"/>
  <c r="H348" i="6"/>
  <c r="N348" i="6" s="1"/>
  <c r="H352" i="6"/>
  <c r="N352" i="6" s="1"/>
  <c r="H358" i="6"/>
  <c r="N358" i="6" s="1"/>
  <c r="H359" i="6"/>
  <c r="N359" i="6" s="1"/>
  <c r="H361" i="6"/>
  <c r="N361" i="6" s="1"/>
  <c r="H371" i="6"/>
  <c r="L371" i="6"/>
  <c r="H372" i="6"/>
  <c r="N372" i="6" s="1"/>
  <c r="H373" i="6"/>
  <c r="N373" i="6" s="1"/>
  <c r="H374" i="6"/>
  <c r="N374" i="6" s="1"/>
  <c r="H375" i="6"/>
  <c r="N375" i="6" s="1"/>
  <c r="H376" i="6"/>
  <c r="N376" i="6" s="1"/>
  <c r="H377" i="6"/>
  <c r="N377" i="6" s="1"/>
  <c r="H378" i="6"/>
  <c r="N378" i="6" s="1"/>
  <c r="H379" i="6"/>
  <c r="N379" i="6" s="1"/>
  <c r="H380" i="6"/>
  <c r="N380" i="6" s="1"/>
  <c r="H381" i="6"/>
  <c r="N381" i="6" s="1"/>
  <c r="H382" i="6"/>
  <c r="N382" i="6" s="1"/>
  <c r="H383" i="6"/>
  <c r="N383" i="6" s="1"/>
  <c r="H384" i="6"/>
  <c r="N384" i="6" s="1"/>
  <c r="H386" i="6"/>
  <c r="N386" i="6" s="1"/>
  <c r="H387" i="6"/>
  <c r="N387" i="6" s="1"/>
  <c r="H388" i="6"/>
  <c r="N388" i="6" s="1"/>
  <c r="H389" i="6"/>
  <c r="N389" i="6" s="1"/>
  <c r="H391" i="6"/>
  <c r="N391" i="6" s="1"/>
  <c r="H392" i="6"/>
  <c r="N392" i="6" s="1"/>
  <c r="H393" i="6"/>
  <c r="N393" i="6" s="1"/>
  <c r="H394" i="6"/>
  <c r="N394" i="6" s="1"/>
  <c r="H395" i="6"/>
  <c r="N395" i="6" s="1"/>
  <c r="H396" i="6"/>
  <c r="N396" i="6" s="1"/>
  <c r="H397" i="6"/>
  <c r="N397" i="6" s="1"/>
  <c r="H398" i="6"/>
  <c r="N398" i="6" s="1"/>
  <c r="H399" i="6"/>
  <c r="N399" i="6" s="1"/>
  <c r="H400" i="6"/>
  <c r="N400" i="6" s="1"/>
  <c r="H401" i="6"/>
  <c r="N401" i="6" s="1"/>
  <c r="H402" i="6"/>
  <c r="N402" i="6" s="1"/>
  <c r="H404" i="6"/>
  <c r="N404" i="6" s="1"/>
  <c r="H405" i="6"/>
  <c r="N405" i="6" s="1"/>
  <c r="H406" i="6"/>
  <c r="N406" i="6" s="1"/>
  <c r="H407" i="6"/>
  <c r="N407" i="6" s="1"/>
  <c r="H408" i="6"/>
  <c r="N408" i="6" s="1"/>
  <c r="H409" i="6"/>
  <c r="N409" i="6" s="1"/>
  <c r="H410" i="6"/>
  <c r="N410" i="6" s="1"/>
  <c r="H411" i="6"/>
  <c r="N411" i="6" s="1"/>
  <c r="H412" i="6"/>
  <c r="N412" i="6" s="1"/>
  <c r="H413" i="6"/>
  <c r="N413" i="6" s="1"/>
  <c r="H414" i="6"/>
  <c r="N414" i="6" s="1"/>
  <c r="H416" i="6"/>
  <c r="N416" i="6" s="1"/>
  <c r="H419" i="6"/>
  <c r="N419" i="6" s="1"/>
  <c r="H420" i="6"/>
  <c r="N420" i="6" s="1"/>
  <c r="H422" i="6"/>
  <c r="N422" i="6" s="1"/>
  <c r="H423" i="6"/>
  <c r="N423" i="6" s="1"/>
  <c r="H424" i="6"/>
  <c r="N424" i="6" s="1"/>
  <c r="H425" i="6"/>
  <c r="N425" i="6" s="1"/>
  <c r="H426" i="6"/>
  <c r="N426" i="6" s="1"/>
  <c r="H427" i="6"/>
  <c r="N427" i="6" s="1"/>
  <c r="H428" i="6"/>
  <c r="N428" i="6" s="1"/>
  <c r="H429" i="6"/>
  <c r="N429" i="6" s="1"/>
  <c r="H430" i="6"/>
  <c r="N430" i="6" s="1"/>
  <c r="H432" i="6"/>
  <c r="N432" i="6" s="1"/>
  <c r="H433" i="6"/>
  <c r="N433" i="6" s="1"/>
  <c r="H434" i="6"/>
  <c r="N434" i="6" s="1"/>
  <c r="H435" i="6"/>
  <c r="N435" i="6" s="1"/>
  <c r="H436" i="6"/>
  <c r="N436" i="6" s="1"/>
  <c r="H437" i="6"/>
  <c r="N437" i="6" s="1"/>
  <c r="H441" i="6"/>
  <c r="N441" i="6" s="1"/>
  <c r="H442" i="6"/>
  <c r="N442" i="6" s="1"/>
  <c r="H443" i="6"/>
  <c r="N443" i="6" s="1"/>
  <c r="H445" i="6"/>
  <c r="N445" i="6" s="1"/>
  <c r="H446" i="6"/>
  <c r="N446" i="6" s="1"/>
  <c r="H447" i="6"/>
  <c r="N447" i="6" s="1"/>
  <c r="H448" i="6"/>
  <c r="N448" i="6" s="1"/>
  <c r="H449" i="6"/>
  <c r="N449" i="6" s="1"/>
  <c r="H450" i="6"/>
  <c r="N450" i="6" s="1"/>
  <c r="H451" i="6"/>
  <c r="N451" i="6" s="1"/>
  <c r="H455" i="6"/>
  <c r="N455" i="6" s="1"/>
  <c r="H459" i="6"/>
  <c r="N459" i="6" s="1"/>
  <c r="H460" i="6"/>
  <c r="N460" i="6" s="1"/>
  <c r="H461" i="6"/>
  <c r="N461" i="6" s="1"/>
  <c r="H462" i="6"/>
  <c r="N462" i="6" s="1"/>
  <c r="H463" i="6"/>
  <c r="N463" i="6" s="1"/>
  <c r="H464" i="6"/>
  <c r="N464" i="6" s="1"/>
  <c r="H466" i="6"/>
  <c r="N466" i="6" s="1"/>
  <c r="H467" i="6"/>
  <c r="N467" i="6" s="1"/>
  <c r="H470" i="6"/>
  <c r="N470" i="6" s="1"/>
  <c r="H471" i="6"/>
  <c r="N471" i="6" s="1"/>
  <c r="H472" i="6"/>
  <c r="N472" i="6" s="1"/>
  <c r="H473" i="6"/>
  <c r="N473" i="6" s="1"/>
  <c r="H474" i="6"/>
  <c r="N474" i="6" s="1"/>
  <c r="H476" i="6"/>
  <c r="N476" i="6" s="1"/>
  <c r="H478" i="6"/>
  <c r="N478" i="6" s="1"/>
  <c r="H480" i="6"/>
  <c r="N480" i="6" s="1"/>
  <c r="H481" i="6"/>
  <c r="N481" i="6" s="1"/>
  <c r="H483" i="6"/>
  <c r="N483" i="6" s="1"/>
  <c r="H484" i="6"/>
  <c r="N484" i="6" s="1"/>
  <c r="H485" i="6"/>
  <c r="N485" i="6" s="1"/>
  <c r="H486" i="6"/>
  <c r="N486" i="6" s="1"/>
  <c r="H487" i="6"/>
  <c r="N487" i="6" s="1"/>
  <c r="H489" i="6"/>
  <c r="N489" i="6" s="1"/>
  <c r="H490" i="6"/>
  <c r="N490" i="6" s="1"/>
  <c r="H491" i="6"/>
  <c r="N491" i="6" s="1"/>
  <c r="H493" i="6"/>
  <c r="N493" i="6" s="1"/>
  <c r="H494" i="6"/>
  <c r="N494" i="6" s="1"/>
  <c r="H495" i="6"/>
  <c r="N495" i="6" s="1"/>
  <c r="H497" i="6"/>
  <c r="N497" i="6" s="1"/>
  <c r="H498" i="6"/>
  <c r="N498" i="6" s="1"/>
  <c r="H499" i="6"/>
  <c r="N499" i="6" s="1"/>
  <c r="H500" i="6"/>
  <c r="N500" i="6" s="1"/>
  <c r="H501" i="6"/>
  <c r="N501" i="6" s="1"/>
  <c r="H503" i="6"/>
  <c r="N503" i="6" s="1"/>
  <c r="H504" i="6"/>
  <c r="N504" i="6" s="1"/>
  <c r="H505" i="6"/>
  <c r="N505" i="6" s="1"/>
  <c r="H506" i="6"/>
  <c r="N506" i="6" s="1"/>
  <c r="H507" i="6"/>
  <c r="N507" i="6" s="1"/>
  <c r="H508" i="6"/>
  <c r="N508" i="6" s="1"/>
  <c r="H509" i="6"/>
  <c r="N509" i="6" s="1"/>
  <c r="H510" i="6"/>
  <c r="N510" i="6" s="1"/>
  <c r="H511" i="6"/>
  <c r="N511" i="6" s="1"/>
  <c r="H512" i="6"/>
  <c r="N512" i="6" s="1"/>
  <c r="H513" i="6"/>
  <c r="N513" i="6" s="1"/>
  <c r="H514" i="6"/>
  <c r="N514" i="6" s="1"/>
  <c r="H515" i="6"/>
  <c r="N515" i="6" s="1"/>
  <c r="H517" i="6"/>
  <c r="N517" i="6" s="1"/>
  <c r="H518" i="6"/>
  <c r="N518" i="6" s="1"/>
  <c r="H520" i="6"/>
  <c r="N520" i="6" s="1"/>
  <c r="H522" i="6"/>
  <c r="N522" i="6" s="1"/>
  <c r="H523" i="6"/>
  <c r="N523" i="6" s="1"/>
  <c r="H524" i="6"/>
  <c r="N524" i="6" s="1"/>
  <c r="H525" i="6"/>
  <c r="N525" i="6" s="1"/>
  <c r="H526" i="6"/>
  <c r="N526" i="6" s="1"/>
  <c r="H527" i="6"/>
  <c r="N527" i="6" s="1"/>
  <c r="H528" i="6"/>
  <c r="N528" i="6" s="1"/>
  <c r="H531" i="6"/>
  <c r="N531" i="6" s="1"/>
  <c r="H533" i="6"/>
  <c r="N533" i="6" s="1"/>
  <c r="H534" i="6"/>
  <c r="N534" i="6" s="1"/>
  <c r="H535" i="6"/>
  <c r="N535" i="6" s="1"/>
  <c r="H536" i="6"/>
  <c r="N536" i="6" s="1"/>
  <c r="H538" i="6"/>
  <c r="N538" i="6" s="1"/>
  <c r="H539" i="6"/>
  <c r="N539" i="6" s="1"/>
  <c r="H540" i="6"/>
  <c r="N540" i="6" s="1"/>
  <c r="H541" i="6"/>
  <c r="N541" i="6" s="1"/>
  <c r="H542" i="6"/>
  <c r="N542" i="6" s="1"/>
  <c r="H544" i="6"/>
  <c r="N544" i="6" s="1"/>
  <c r="H545" i="6"/>
  <c r="N545" i="6" s="1"/>
  <c r="H546" i="6"/>
  <c r="N546" i="6" s="1"/>
  <c r="H549" i="6"/>
  <c r="N549" i="6" s="1"/>
  <c r="H550" i="6"/>
  <c r="N550" i="6" s="1"/>
  <c r="H551" i="6"/>
  <c r="N551" i="6" s="1"/>
  <c r="H553" i="6"/>
  <c r="N553" i="6" s="1"/>
  <c r="H554" i="6"/>
  <c r="N554" i="6" s="1"/>
  <c r="H556" i="6"/>
  <c r="N556" i="6" s="1"/>
  <c r="H558" i="6"/>
  <c r="N558" i="6" s="1"/>
  <c r="H559" i="6"/>
  <c r="N559" i="6" s="1"/>
  <c r="H561" i="6"/>
  <c r="N561" i="6" s="1"/>
  <c r="H563" i="6"/>
  <c r="N563" i="6" s="1"/>
  <c r="H564" i="6"/>
  <c r="N564" i="6" s="1"/>
  <c r="H566" i="6"/>
  <c r="N566" i="6" s="1"/>
  <c r="H567" i="6"/>
  <c r="N567" i="6" s="1"/>
  <c r="H568" i="6"/>
  <c r="N568" i="6" s="1"/>
  <c r="H569" i="6"/>
  <c r="N569" i="6" s="1"/>
  <c r="H571" i="6"/>
  <c r="N571" i="6" s="1"/>
  <c r="H572" i="6"/>
  <c r="N572" i="6" s="1"/>
  <c r="H575" i="6"/>
  <c r="N575" i="6" s="1"/>
  <c r="H577" i="6"/>
  <c r="N577" i="6" s="1"/>
  <c r="H578" i="6"/>
  <c r="N578" i="6" s="1"/>
  <c r="H580" i="6"/>
  <c r="N580" i="6" s="1"/>
  <c r="H581" i="6"/>
  <c r="N581" i="6" s="1"/>
  <c r="H583" i="6"/>
  <c r="N583" i="6" s="1"/>
  <c r="H584" i="6"/>
  <c r="N584" i="6" s="1"/>
  <c r="H588" i="6"/>
  <c r="N588" i="6" s="1"/>
  <c r="H589" i="6"/>
  <c r="N589" i="6" s="1"/>
  <c r="H590" i="6"/>
  <c r="N590" i="6" s="1"/>
  <c r="H591" i="6"/>
  <c r="N591" i="6" s="1"/>
  <c r="H593" i="6"/>
  <c r="N593" i="6" s="1"/>
  <c r="H594" i="6"/>
  <c r="N594" i="6" s="1"/>
  <c r="H595" i="6"/>
  <c r="N595" i="6" s="1"/>
  <c r="H596" i="6"/>
  <c r="N596" i="6" s="1"/>
  <c r="H597" i="6"/>
  <c r="N597" i="6" s="1"/>
  <c r="H598" i="6"/>
  <c r="N598" i="6" s="1"/>
  <c r="H599" i="6"/>
  <c r="N599" i="6" s="1"/>
  <c r="H600" i="6"/>
  <c r="N600" i="6" s="1"/>
  <c r="H612" i="6"/>
  <c r="L612" i="6"/>
  <c r="H613" i="6"/>
  <c r="N613" i="6" s="1"/>
  <c r="H614" i="6"/>
  <c r="N614" i="6" s="1"/>
  <c r="H615" i="6"/>
  <c r="N615" i="6" s="1"/>
  <c r="H616" i="6"/>
  <c r="N616" i="6" s="1"/>
  <c r="H617" i="6"/>
  <c r="N617" i="6" s="1"/>
  <c r="H618" i="6"/>
  <c r="N618" i="6" s="1"/>
  <c r="H619" i="6"/>
  <c r="N619" i="6" s="1"/>
  <c r="H620" i="6"/>
  <c r="N620" i="6" s="1"/>
  <c r="H621" i="6"/>
  <c r="N621" i="6" s="1"/>
  <c r="H622" i="6"/>
  <c r="N622" i="6" s="1"/>
  <c r="H623" i="6"/>
  <c r="N623" i="6" s="1"/>
  <c r="H625" i="6"/>
  <c r="N625" i="6" s="1"/>
  <c r="H626" i="6"/>
  <c r="N626" i="6" s="1"/>
  <c r="H627" i="6"/>
  <c r="N627" i="6" s="1"/>
  <c r="H628" i="6"/>
  <c r="N628" i="6" s="1"/>
  <c r="H629" i="6"/>
  <c r="N629" i="6" s="1"/>
  <c r="H630" i="6"/>
  <c r="N630" i="6" s="1"/>
  <c r="H631" i="6"/>
  <c r="N631" i="6" s="1"/>
  <c r="H632" i="6"/>
  <c r="N632" i="6" s="1"/>
  <c r="H633" i="6"/>
  <c r="N633" i="6" s="1"/>
  <c r="H635" i="6"/>
  <c r="N635" i="6" s="1"/>
  <c r="H636" i="6"/>
  <c r="N636" i="6" s="1"/>
  <c r="H637" i="6"/>
  <c r="N637" i="6" s="1"/>
  <c r="H638" i="6"/>
  <c r="N638" i="6" s="1"/>
  <c r="H639" i="6"/>
  <c r="N639" i="6" s="1"/>
  <c r="D9" i="7"/>
  <c r="L9" i="7" s="1"/>
  <c r="D13" i="7"/>
  <c r="D14" i="7"/>
  <c r="H22" i="7"/>
  <c r="L22" i="7"/>
  <c r="H24" i="7"/>
  <c r="N24" i="7" s="1"/>
  <c r="H26" i="7"/>
  <c r="N26" i="7" s="1"/>
  <c r="H30" i="7"/>
  <c r="N30" i="7" s="1"/>
  <c r="H33" i="7"/>
  <c r="N33" i="7" s="1"/>
  <c r="H43" i="7"/>
  <c r="N43" i="7" s="1"/>
  <c r="H47" i="7"/>
  <c r="N47" i="7" s="1"/>
  <c r="H53" i="7"/>
  <c r="N53" i="7" s="1"/>
  <c r="H58" i="7"/>
  <c r="N58" i="7" s="1"/>
  <c r="H64" i="7"/>
  <c r="N64" i="7" s="1"/>
  <c r="H67" i="7"/>
  <c r="N67" i="7" s="1"/>
  <c r="H81" i="7"/>
  <c r="L81" i="7"/>
  <c r="H84" i="7"/>
  <c r="N84" i="7" s="1"/>
  <c r="H85" i="7"/>
  <c r="N85" i="7" s="1"/>
  <c r="H86" i="7"/>
  <c r="N86" i="7" s="1"/>
  <c r="H88" i="7"/>
  <c r="N88" i="7" s="1"/>
  <c r="H97" i="7"/>
  <c r="N97" i="7" s="1"/>
  <c r="H99" i="7"/>
  <c r="N99" i="7" s="1"/>
  <c r="H100" i="7"/>
  <c r="N100" i="7" s="1"/>
  <c r="H103" i="7"/>
  <c r="N103" i="7" s="1"/>
  <c r="H104" i="7"/>
  <c r="N104" i="7" s="1"/>
  <c r="H105" i="7"/>
  <c r="N105" i="7" s="1"/>
  <c r="H106" i="7"/>
  <c r="N106" i="7" s="1"/>
  <c r="H107" i="7"/>
  <c r="N107" i="7" s="1"/>
  <c r="H111" i="7"/>
  <c r="N111" i="7" s="1"/>
  <c r="H114" i="7"/>
  <c r="N114" i="7" s="1"/>
  <c r="H115" i="7"/>
  <c r="N115" i="7" s="1"/>
  <c r="H116" i="7"/>
  <c r="N116" i="7" s="1"/>
  <c r="H118" i="7"/>
  <c r="N118" i="7" s="1"/>
  <c r="H123" i="7"/>
  <c r="N123" i="7" s="1"/>
  <c r="H124" i="7"/>
  <c r="N124" i="7" s="1"/>
  <c r="H125" i="7"/>
  <c r="N125" i="7" s="1"/>
  <c r="H126" i="7"/>
  <c r="N126" i="7" s="1"/>
  <c r="H127" i="7"/>
  <c r="N127" i="7" s="1"/>
  <c r="H128" i="7"/>
  <c r="N128" i="7" s="1"/>
  <c r="H129" i="7"/>
  <c r="N129" i="7" s="1"/>
  <c r="H139" i="7"/>
  <c r="N139" i="7" s="1"/>
  <c r="H141" i="7"/>
  <c r="N141" i="7" s="1"/>
  <c r="H142" i="7"/>
  <c r="N142" i="7" s="1"/>
  <c r="H144" i="7"/>
  <c r="N144" i="7" s="1"/>
  <c r="H145" i="7"/>
  <c r="N145" i="7" s="1"/>
  <c r="H146" i="7"/>
  <c r="N146" i="7" s="1"/>
  <c r="H148" i="7"/>
  <c r="N148" i="7" s="1"/>
  <c r="H149" i="7"/>
  <c r="N149" i="7" s="1"/>
  <c r="H154" i="7"/>
  <c r="N154" i="7" s="1"/>
  <c r="H158" i="7"/>
  <c r="N158" i="7" s="1"/>
  <c r="H161" i="7"/>
  <c r="N161" i="7" s="1"/>
  <c r="H170" i="7"/>
  <c r="N170" i="7" s="1"/>
  <c r="H171" i="7"/>
  <c r="N171" i="7" s="1"/>
  <c r="H174" i="7"/>
  <c r="N174" i="7" s="1"/>
  <c r="H188" i="7"/>
  <c r="L188" i="7"/>
  <c r="H189" i="7"/>
  <c r="N189" i="7" s="1"/>
  <c r="H191" i="7"/>
  <c r="N191" i="7" s="1"/>
  <c r="H193" i="7"/>
  <c r="N193" i="7" s="1"/>
  <c r="H195" i="7"/>
  <c r="N195" i="7" s="1"/>
  <c r="H199" i="7"/>
  <c r="N199" i="7" s="1"/>
  <c r="H202" i="7"/>
  <c r="N202" i="7" s="1"/>
  <c r="H203" i="7"/>
  <c r="N203" i="7" s="1"/>
  <c r="H204" i="7"/>
  <c r="N204" i="7" s="1"/>
  <c r="H210" i="7"/>
  <c r="N210" i="7" s="1"/>
  <c r="H215" i="7"/>
  <c r="N215" i="7" s="1"/>
  <c r="H216" i="7"/>
  <c r="N216" i="7" s="1"/>
  <c r="H218" i="7"/>
  <c r="N218" i="7" s="1"/>
  <c r="H219" i="7"/>
  <c r="N219" i="7" s="1"/>
  <c r="H220" i="7"/>
  <c r="N220" i="7" s="1"/>
  <c r="H221" i="7"/>
  <c r="N221" i="7" s="1"/>
  <c r="H222" i="7"/>
  <c r="N222" i="7" s="1"/>
  <c r="H223" i="7"/>
  <c r="N223" i="7" s="1"/>
  <c r="H226" i="7"/>
  <c r="N226" i="7" s="1"/>
  <c r="H227" i="7"/>
  <c r="N227" i="7" s="1"/>
  <c r="H230" i="7"/>
  <c r="N230" i="7" s="1"/>
  <c r="H231" i="7"/>
  <c r="N231" i="7" s="1"/>
  <c r="H235" i="7"/>
  <c r="N235" i="7" s="1"/>
  <c r="H238" i="7"/>
  <c r="N238" i="7" s="1"/>
  <c r="H242" i="7"/>
  <c r="N242" i="7" s="1"/>
  <c r="H255" i="7"/>
  <c r="N255" i="7" s="1"/>
  <c r="H258" i="7"/>
  <c r="N258" i="7" s="1"/>
  <c r="H261" i="7"/>
  <c r="N261" i="7" s="1"/>
  <c r="H263" i="7"/>
  <c r="N263" i="7" s="1"/>
  <c r="H266" i="7"/>
  <c r="N266" i="7" s="1"/>
  <c r="H275" i="7"/>
  <c r="N275" i="7" s="1"/>
  <c r="H281" i="7"/>
  <c r="N281" i="7" s="1"/>
  <c r="H284" i="7"/>
  <c r="N284" i="7" s="1"/>
  <c r="H285" i="7"/>
  <c r="N285" i="7" s="1"/>
  <c r="H286" i="7"/>
  <c r="N286" i="7" s="1"/>
  <c r="H287" i="7"/>
  <c r="N287" i="7" s="1"/>
  <c r="H293" i="7"/>
  <c r="N293" i="7" s="1"/>
  <c r="H294" i="7"/>
  <c r="N294" i="7" s="1"/>
  <c r="H298" i="7"/>
  <c r="N298" i="7" s="1"/>
  <c r="H300" i="7"/>
  <c r="N300" i="7" s="1"/>
  <c r="H304" i="7"/>
  <c r="N304" i="7" s="1"/>
  <c r="H306" i="7"/>
  <c r="N306" i="7" s="1"/>
  <c r="H307" i="7"/>
  <c r="N307" i="7" s="1"/>
  <c r="H309" i="7"/>
  <c r="N309" i="7" s="1"/>
  <c r="H314" i="7"/>
  <c r="N314" i="7" s="1"/>
  <c r="H318" i="7"/>
  <c r="N318" i="7" s="1"/>
  <c r="H321" i="7"/>
  <c r="N321" i="7" s="1"/>
  <c r="H327" i="7"/>
  <c r="N327" i="7" s="1"/>
  <c r="H333" i="7"/>
  <c r="N333" i="7" s="1"/>
  <c r="H334" i="7"/>
  <c r="N334" i="7" s="1"/>
  <c r="H338" i="7"/>
  <c r="N338" i="7" s="1"/>
  <c r="G347" i="7"/>
  <c r="M347" i="7" s="1"/>
  <c r="G371" i="7"/>
  <c r="M371" i="7" s="1"/>
  <c r="G372" i="7"/>
  <c r="M372" i="7" s="1"/>
  <c r="G373" i="7"/>
  <c r="M373" i="7" s="1"/>
  <c r="G374" i="7"/>
  <c r="M374" i="7" s="1"/>
  <c r="M380" i="7"/>
  <c r="H383" i="7"/>
  <c r="N383" i="7" s="1"/>
  <c r="H384" i="7"/>
  <c r="N384" i="7" s="1"/>
  <c r="H401" i="7"/>
  <c r="N401" i="7" s="1"/>
  <c r="H402" i="7"/>
  <c r="N402" i="7" s="1"/>
  <c r="H411" i="7"/>
  <c r="N411" i="7" s="1"/>
  <c r="G419" i="7"/>
  <c r="M419" i="7" s="1"/>
  <c r="H422" i="7"/>
  <c r="N422" i="7" s="1"/>
  <c r="H423" i="7"/>
  <c r="N423" i="7" s="1"/>
  <c r="N424" i="7"/>
  <c r="G426" i="7"/>
  <c r="M426" i="7" s="1"/>
  <c r="H433" i="7"/>
  <c r="N433" i="7" s="1"/>
  <c r="G434" i="7"/>
  <c r="M434" i="7" s="1"/>
  <c r="G435" i="7"/>
  <c r="M435" i="7" s="1"/>
  <c r="H446" i="7"/>
  <c r="N446" i="7" s="1"/>
  <c r="G448" i="7"/>
  <c r="M448" i="7" s="1"/>
  <c r="G454" i="7"/>
  <c r="M454" i="7" s="1"/>
  <c r="G460" i="7"/>
  <c r="M460" i="7" s="1"/>
  <c r="G470" i="7"/>
  <c r="M470" i="7" s="1"/>
  <c r="H473" i="7"/>
  <c r="N473" i="7" s="1"/>
  <c r="M480" i="7"/>
  <c r="G481" i="7"/>
  <c r="M481" i="7" s="1"/>
  <c r="H483" i="7"/>
  <c r="N483" i="7" s="1"/>
  <c r="M484" i="7"/>
  <c r="M493" i="7"/>
  <c r="M494" i="7"/>
  <c r="H497" i="7"/>
  <c r="N497" i="7" s="1"/>
  <c r="M511" i="7"/>
  <c r="G512" i="7"/>
  <c r="M512" i="7" s="1"/>
  <c r="H514" i="7"/>
  <c r="N514" i="7" s="1"/>
  <c r="H517" i="7"/>
  <c r="N517" i="7" s="1"/>
  <c r="M518" i="7"/>
  <c r="N523" i="7"/>
  <c r="H526" i="7"/>
  <c r="N526" i="7" s="1"/>
  <c r="M527" i="7"/>
  <c r="H540" i="7"/>
  <c r="N540" i="7" s="1"/>
  <c r="M543" i="7"/>
  <c r="H546" i="7"/>
  <c r="N546" i="7" s="1"/>
  <c r="H559" i="7"/>
  <c r="N559" i="7" s="1"/>
  <c r="H561" i="7"/>
  <c r="N561" i="7" s="1"/>
  <c r="H565" i="7"/>
  <c r="N565" i="7" s="1"/>
  <c r="G573" i="7"/>
  <c r="M573" i="7" s="1"/>
  <c r="M577" i="7"/>
  <c r="H583" i="7"/>
  <c r="N583" i="7" s="1"/>
  <c r="M586" i="7"/>
  <c r="H589" i="7"/>
  <c r="N589" i="7" s="1"/>
  <c r="M590" i="7"/>
  <c r="H593" i="7"/>
  <c r="N593" i="7" s="1"/>
  <c r="H596" i="7"/>
  <c r="N596" i="7" s="1"/>
  <c r="H597" i="7"/>
  <c r="N597" i="7" s="1"/>
  <c r="H598" i="7"/>
  <c r="N598" i="7" s="1"/>
  <c r="H600" i="7"/>
  <c r="N600" i="7" s="1"/>
  <c r="G612" i="7"/>
  <c r="M612" i="7" s="1"/>
  <c r="G613" i="7"/>
  <c r="M613" i="7" s="1"/>
  <c r="G614" i="7"/>
  <c r="M614" i="7" s="1"/>
  <c r="G615" i="7"/>
  <c r="M615" i="7" s="1"/>
  <c r="G616" i="7"/>
  <c r="M616" i="7" s="1"/>
  <c r="G617" i="7"/>
  <c r="M617" i="7" s="1"/>
  <c r="M620" i="7"/>
  <c r="M621" i="7"/>
  <c r="N623" i="7"/>
  <c r="H627" i="7"/>
  <c r="N627" i="7" s="1"/>
  <c r="H628" i="7"/>
  <c r="N628" i="7" s="1"/>
  <c r="H629" i="7"/>
  <c r="N629" i="7" s="1"/>
  <c r="G630" i="7"/>
  <c r="M630" i="7" s="1"/>
  <c r="G631" i="7"/>
  <c r="M631" i="7" s="1"/>
  <c r="M632" i="7"/>
  <c r="M633" i="7"/>
  <c r="H636" i="7"/>
  <c r="N636" i="7" s="1"/>
  <c r="M637" i="7"/>
  <c r="G638" i="7"/>
  <c r="M638" i="7" s="1"/>
  <c r="L10" i="8"/>
  <c r="L12" i="8"/>
  <c r="L13" i="8"/>
  <c r="L14" i="8"/>
  <c r="L22" i="8"/>
  <c r="H24" i="8"/>
  <c r="N24" i="8" s="1"/>
  <c r="N26" i="8"/>
  <c r="G29" i="8"/>
  <c r="M29" i="8" s="1"/>
  <c r="N31" i="8"/>
  <c r="G36" i="8"/>
  <c r="M36" i="8" s="1"/>
  <c r="M39" i="8"/>
  <c r="G42" i="8"/>
  <c r="M42" i="8" s="1"/>
  <c r="G52" i="8"/>
  <c r="M52" i="8" s="1"/>
  <c r="M54" i="8"/>
  <c r="H56" i="8"/>
  <c r="N56" i="8" s="1"/>
  <c r="G62" i="8"/>
  <c r="M62" i="8" s="1"/>
  <c r="G81" i="8"/>
  <c r="M81" i="8" s="1"/>
  <c r="G82" i="8"/>
  <c r="M82" i="8" s="1"/>
  <c r="G83" i="8"/>
  <c r="M83" i="8" s="1"/>
  <c r="G88" i="8"/>
  <c r="M88" i="8" s="1"/>
  <c r="M91" i="8"/>
  <c r="H93" i="8"/>
  <c r="N93" i="8" s="1"/>
  <c r="H99" i="8"/>
  <c r="N99" i="8" s="1"/>
  <c r="H100" i="8"/>
  <c r="N100" i="8" s="1"/>
  <c r="N101" i="8"/>
  <c r="H106" i="8"/>
  <c r="N106" i="8" s="1"/>
  <c r="H107" i="8"/>
  <c r="N107" i="8" s="1"/>
  <c r="H108" i="8"/>
  <c r="N108" i="8" s="1"/>
  <c r="N109" i="8"/>
  <c r="G115" i="8"/>
  <c r="M115" i="8" s="1"/>
  <c r="G116" i="8"/>
  <c r="M116" i="8" s="1"/>
  <c r="G120" i="8"/>
  <c r="M120" i="8" s="1"/>
  <c r="N122" i="8"/>
  <c r="H123" i="8"/>
  <c r="N123" i="8" s="1"/>
  <c r="H124" i="8"/>
  <c r="N124" i="8" s="1"/>
  <c r="H125" i="8"/>
  <c r="N125" i="8" s="1"/>
  <c r="N126" i="8"/>
  <c r="G127" i="8"/>
  <c r="M127" i="8" s="1"/>
  <c r="G128" i="8"/>
  <c r="M128" i="8" s="1"/>
  <c r="H133" i="8"/>
  <c r="N133" i="8" s="1"/>
  <c r="G137" i="8"/>
  <c r="M137" i="8" s="1"/>
  <c r="G141" i="8"/>
  <c r="M141" i="8" s="1"/>
  <c r="G142" i="8"/>
  <c r="M142" i="8" s="1"/>
  <c r="G143" i="8"/>
  <c r="M143" i="8" s="1"/>
  <c r="G149" i="8"/>
  <c r="M149" i="8" s="1"/>
  <c r="H151" i="8"/>
  <c r="N151" i="8" s="1"/>
  <c r="H154" i="8"/>
  <c r="N154" i="8" s="1"/>
  <c r="N155" i="8"/>
  <c r="N156" i="8"/>
  <c r="N157" i="8"/>
  <c r="G158" i="8"/>
  <c r="M158" i="8" s="1"/>
  <c r="H166" i="8"/>
  <c r="N166" i="8" s="1"/>
  <c r="M170" i="8"/>
  <c r="G173" i="8"/>
  <c r="M173" i="8" s="1"/>
  <c r="H177" i="8"/>
  <c r="N177" i="8" s="1"/>
  <c r="N178" i="8"/>
  <c r="H179" i="8"/>
  <c r="N179" i="8" s="1"/>
  <c r="H188" i="8"/>
  <c r="N188" i="8" s="1"/>
  <c r="H189" i="8"/>
  <c r="N189" i="8" s="1"/>
  <c r="G195" i="8"/>
  <c r="M195" i="8" s="1"/>
  <c r="M196" i="8"/>
  <c r="G197" i="8"/>
  <c r="M197" i="8" s="1"/>
  <c r="G198" i="8"/>
  <c r="M198" i="8" s="1"/>
  <c r="H202" i="8"/>
  <c r="N202" i="8" s="1"/>
  <c r="G203" i="8"/>
  <c r="M203" i="8" s="1"/>
  <c r="G204" i="8"/>
  <c r="M204" i="8" s="1"/>
  <c r="G205" i="8"/>
  <c r="M205" i="8" s="1"/>
  <c r="G207" i="8"/>
  <c r="M207" i="8" s="1"/>
  <c r="H209" i="8"/>
  <c r="N209" i="8" s="1"/>
  <c r="H210" i="8"/>
  <c r="N210" i="8" s="1"/>
  <c r="H211" i="8"/>
  <c r="N211" i="8" s="1"/>
  <c r="H214" i="8"/>
  <c r="N214" i="8" s="1"/>
  <c r="H218" i="8"/>
  <c r="N218" i="8" s="1"/>
  <c r="H219" i="8"/>
  <c r="N219" i="8" s="1"/>
  <c r="H220" i="8"/>
  <c r="N220" i="8" s="1"/>
  <c r="H221" i="8"/>
  <c r="N221" i="8" s="1"/>
  <c r="N222" i="8"/>
  <c r="M223" i="8"/>
  <c r="H225" i="8"/>
  <c r="N225" i="8" s="1"/>
  <c r="G226" i="8"/>
  <c r="M226" i="8" s="1"/>
  <c r="G227" i="8"/>
  <c r="M227" i="8" s="1"/>
  <c r="H230" i="8"/>
  <c r="N230" i="8" s="1"/>
  <c r="H231" i="8"/>
  <c r="N231" i="8" s="1"/>
  <c r="N239" i="8"/>
  <c r="G242" i="8"/>
  <c r="M242" i="8" s="1"/>
  <c r="G243" i="8"/>
  <c r="M243" i="8" s="1"/>
  <c r="M245" i="8"/>
  <c r="M254" i="8"/>
  <c r="G260" i="8"/>
  <c r="M260" i="8" s="1"/>
  <c r="G261" i="8"/>
  <c r="M261" i="8" s="1"/>
  <c r="M271" i="8"/>
  <c r="G276" i="8"/>
  <c r="M276" i="8" s="1"/>
  <c r="N278" i="8"/>
  <c r="G281" i="8"/>
  <c r="M281" i="8" s="1"/>
  <c r="H284" i="8"/>
  <c r="N284" i="8" s="1"/>
  <c r="H285" i="8"/>
  <c r="N285" i="8" s="1"/>
  <c r="G286" i="8"/>
  <c r="M286" i="8" s="1"/>
  <c r="N288" i="8"/>
  <c r="M298" i="8"/>
  <c r="H300" i="8"/>
  <c r="N300" i="8" s="1"/>
  <c r="H309" i="8"/>
  <c r="N309" i="8" s="1"/>
  <c r="G318" i="8"/>
  <c r="M318" i="8" s="1"/>
  <c r="G324" i="8"/>
  <c r="M324" i="8" s="1"/>
  <c r="G325" i="8"/>
  <c r="M325" i="8" s="1"/>
  <c r="G327" i="8"/>
  <c r="M327" i="8" s="1"/>
  <c r="M328" i="8"/>
  <c r="M338" i="8"/>
  <c r="H602" i="8"/>
  <c r="N602" i="8" s="1"/>
  <c r="H599" i="8"/>
  <c r="N599" i="8" s="1"/>
  <c r="H598" i="8"/>
  <c r="N598" i="8" s="1"/>
  <c r="H597" i="8"/>
  <c r="N597" i="8" s="1"/>
  <c r="H591" i="8"/>
  <c r="N591" i="8" s="1"/>
  <c r="H590" i="8"/>
  <c r="N590" i="8" s="1"/>
  <c r="H589" i="8"/>
  <c r="N589" i="8" s="1"/>
  <c r="H588" i="8"/>
  <c r="N588" i="8" s="1"/>
  <c r="H585" i="8"/>
  <c r="N585" i="8" s="1"/>
  <c r="H583" i="8"/>
  <c r="N583" i="8" s="1"/>
  <c r="H581" i="8"/>
  <c r="N581" i="8" s="1"/>
  <c r="H580" i="8"/>
  <c r="N580" i="8" s="1"/>
  <c r="H578" i="8"/>
  <c r="N578" i="8" s="1"/>
  <c r="H577" i="8"/>
  <c r="N577" i="8" s="1"/>
  <c r="H573" i="8"/>
  <c r="N573" i="8" s="1"/>
  <c r="H568" i="8"/>
  <c r="N568" i="8" s="1"/>
  <c r="H567" i="8"/>
  <c r="N567" i="8" s="1"/>
  <c r="H565" i="8"/>
  <c r="N565" i="8" s="1"/>
  <c r="H564" i="8"/>
  <c r="N564" i="8" s="1"/>
  <c r="H563" i="8"/>
  <c r="N563" i="8" s="1"/>
  <c r="H561" i="8"/>
  <c r="N561" i="8" s="1"/>
  <c r="H559" i="8"/>
  <c r="N559" i="8" s="1"/>
  <c r="H371" i="8"/>
  <c r="N371" i="8" s="1"/>
  <c r="N372" i="8"/>
  <c r="H373" i="8"/>
  <c r="N373" i="8" s="1"/>
  <c r="M374" i="8"/>
  <c r="G377" i="8"/>
  <c r="M377" i="8" s="1"/>
  <c r="G378" i="8"/>
  <c r="M378" i="8" s="1"/>
  <c r="M379" i="8"/>
  <c r="G380" i="8"/>
  <c r="M380" i="8" s="1"/>
  <c r="N385" i="8"/>
  <c r="G386" i="8"/>
  <c r="M386" i="8" s="1"/>
  <c r="G387" i="8"/>
  <c r="M387" i="8" s="1"/>
  <c r="G400" i="8"/>
  <c r="M400" i="8" s="1"/>
  <c r="M404" i="8"/>
  <c r="H419" i="8"/>
  <c r="N419" i="8" s="1"/>
  <c r="H420" i="8"/>
  <c r="N420" i="8" s="1"/>
  <c r="H422" i="8"/>
  <c r="N422" i="8" s="1"/>
  <c r="H423" i="8"/>
  <c r="N423" i="8" s="1"/>
  <c r="H424" i="8"/>
  <c r="N424" i="8" s="1"/>
  <c r="G426" i="8"/>
  <c r="M426" i="8" s="1"/>
  <c r="H430" i="8"/>
  <c r="N430" i="8" s="1"/>
  <c r="H432" i="8"/>
  <c r="N432" i="8" s="1"/>
  <c r="H433" i="8"/>
  <c r="N433" i="8" s="1"/>
  <c r="N437" i="8"/>
  <c r="M444" i="8"/>
  <c r="G448" i="8"/>
  <c r="M448" i="8" s="1"/>
  <c r="G450" i="8"/>
  <c r="M450" i="8" s="1"/>
  <c r="G451" i="8"/>
  <c r="M451" i="8" s="1"/>
  <c r="G454" i="8"/>
  <c r="M454" i="8" s="1"/>
  <c r="G459" i="8"/>
  <c r="M459" i="8" s="1"/>
  <c r="H462" i="8"/>
  <c r="N462" i="8" s="1"/>
  <c r="G467" i="8"/>
  <c r="M467" i="8" s="1"/>
  <c r="H469" i="8"/>
  <c r="N469" i="8" s="1"/>
  <c r="G470" i="8"/>
  <c r="M470" i="8" s="1"/>
  <c r="G471" i="8"/>
  <c r="M471" i="8" s="1"/>
  <c r="G489" i="8"/>
  <c r="M489" i="8" s="1"/>
  <c r="G493" i="8"/>
  <c r="M493" i="8" s="1"/>
  <c r="H504" i="8"/>
  <c r="N504" i="8" s="1"/>
  <c r="H509" i="8"/>
  <c r="N509" i="8" s="1"/>
  <c r="H510" i="8"/>
  <c r="N510" i="8" s="1"/>
  <c r="H512" i="8"/>
  <c r="N512" i="8" s="1"/>
  <c r="H520" i="8"/>
  <c r="N520" i="8" s="1"/>
  <c r="N528" i="8"/>
  <c r="I612" i="1"/>
  <c r="I614" i="1"/>
  <c r="I618" i="1"/>
  <c r="I622" i="1"/>
  <c r="I631" i="1"/>
  <c r="I197" i="2"/>
  <c r="I371" i="2"/>
  <c r="I400" i="2"/>
  <c r="I25" i="3"/>
  <c r="I30" i="3"/>
  <c r="I38" i="3"/>
  <c r="I41" i="3"/>
  <c r="I47" i="3"/>
  <c r="I51" i="3"/>
  <c r="I55" i="3"/>
  <c r="I64" i="3"/>
  <c r="I82" i="3"/>
  <c r="I86" i="3"/>
  <c r="I88" i="3"/>
  <c r="I90" i="3"/>
  <c r="I97" i="3"/>
  <c r="I99" i="3"/>
  <c r="I101" i="3"/>
  <c r="I103" i="3"/>
  <c r="I107" i="3"/>
  <c r="I109" i="3"/>
  <c r="I116" i="3"/>
  <c r="I123" i="3"/>
  <c r="I129" i="3"/>
  <c r="I139" i="3"/>
  <c r="I142" i="3"/>
  <c r="I144" i="3"/>
  <c r="I148" i="3"/>
  <c r="I153" i="3"/>
  <c r="I170" i="3"/>
  <c r="I189" i="3"/>
  <c r="I191" i="3"/>
  <c r="I193" i="3"/>
  <c r="I195" i="3"/>
  <c r="I197" i="3"/>
  <c r="I219" i="3"/>
  <c r="I226" i="3"/>
  <c r="I230" i="3"/>
  <c r="I235" i="3"/>
  <c r="I244" i="3"/>
  <c r="I248" i="3"/>
  <c r="I251" i="3"/>
  <c r="I267" i="3"/>
  <c r="I269" i="3"/>
  <c r="I286" i="3"/>
  <c r="I288" i="3"/>
  <c r="I292" i="3"/>
  <c r="I295" i="3"/>
  <c r="I308" i="3"/>
  <c r="I310" i="3"/>
  <c r="I312" i="3"/>
  <c r="I349" i="3"/>
  <c r="I362" i="3"/>
  <c r="I371" i="3"/>
  <c r="I374" i="3"/>
  <c r="I377" i="3"/>
  <c r="I381" i="3"/>
  <c r="I395" i="3"/>
  <c r="I421" i="3"/>
  <c r="I428" i="3"/>
  <c r="I434" i="3"/>
  <c r="I443" i="3"/>
  <c r="I460" i="3"/>
  <c r="I462" i="3"/>
  <c r="I470" i="3"/>
  <c r="I473" i="3"/>
  <c r="I478" i="3"/>
  <c r="I480" i="3"/>
  <c r="I484" i="3"/>
  <c r="I486" i="3"/>
  <c r="I512" i="3"/>
  <c r="I514" i="3"/>
  <c r="I518" i="3"/>
  <c r="I538" i="3"/>
  <c r="I540" i="3"/>
  <c r="I543" i="3"/>
  <c r="I545" i="3"/>
  <c r="I546" i="3"/>
  <c r="I547" i="3"/>
  <c r="I552" i="3"/>
  <c r="I561" i="3"/>
  <c r="I563" i="3"/>
  <c r="I564" i="3"/>
  <c r="I566" i="3"/>
  <c r="I568" i="3"/>
  <c r="I571" i="3"/>
  <c r="I573" i="3"/>
  <c r="I590" i="3"/>
  <c r="I591" i="3"/>
  <c r="I612" i="3"/>
  <c r="I614" i="3"/>
  <c r="I623" i="3"/>
  <c r="I628" i="3"/>
  <c r="I630" i="3"/>
  <c r="I633" i="3"/>
  <c r="I640" i="3"/>
  <c r="I124" i="4"/>
  <c r="I137" i="4"/>
  <c r="I145" i="4"/>
  <c r="I193" i="4"/>
  <c r="I195" i="4"/>
  <c r="I203" i="4"/>
  <c r="I220" i="4"/>
  <c r="I226" i="4"/>
  <c r="I249" i="4"/>
  <c r="I371" i="4"/>
  <c r="I410" i="4"/>
  <c r="I428" i="4"/>
  <c r="I446" i="4"/>
  <c r="I460" i="4"/>
  <c r="I31" i="5"/>
  <c r="I33" i="5"/>
  <c r="I35" i="5"/>
  <c r="I39" i="5"/>
  <c r="I48" i="5"/>
  <c r="I53" i="5"/>
  <c r="I55" i="5"/>
  <c r="I81" i="5"/>
  <c r="I85" i="5"/>
  <c r="I88" i="5"/>
  <c r="I111" i="5"/>
  <c r="I115" i="5"/>
  <c r="I118" i="5"/>
  <c r="I128" i="5"/>
  <c r="I132" i="5"/>
  <c r="I138" i="5"/>
  <c r="I142" i="5"/>
  <c r="I144" i="5"/>
  <c r="I147" i="5"/>
  <c r="I149" i="5"/>
  <c r="I152" i="5"/>
  <c r="I154" i="5"/>
  <c r="I188" i="5"/>
  <c r="I190" i="5"/>
  <c r="I202" i="5"/>
  <c r="I220" i="5"/>
  <c r="I226" i="5"/>
  <c r="I267" i="5"/>
  <c r="I294" i="5"/>
  <c r="I306" i="5"/>
  <c r="I311" i="5"/>
  <c r="I373" i="5"/>
  <c r="I381" i="5"/>
  <c r="I396" i="5"/>
  <c r="I405" i="5"/>
  <c r="I409" i="5"/>
  <c r="I428" i="5"/>
  <c r="I493" i="5"/>
  <c r="I499" i="5"/>
  <c r="I563" i="5"/>
  <c r="I570" i="5"/>
  <c r="I571" i="5"/>
  <c r="I588" i="5"/>
  <c r="I612" i="5"/>
  <c r="I614" i="5"/>
  <c r="I615" i="5"/>
  <c r="I616" i="5"/>
  <c r="I617" i="5"/>
  <c r="I621" i="5"/>
  <c r="I623" i="5"/>
  <c r="I630" i="5"/>
  <c r="I631" i="5"/>
  <c r="I634" i="5"/>
  <c r="I639" i="5"/>
  <c r="I22" i="6"/>
  <c r="I24" i="6"/>
  <c r="I25" i="6"/>
  <c r="I26" i="6"/>
  <c r="I27" i="6"/>
  <c r="I28" i="6"/>
  <c r="I29" i="6"/>
  <c r="I30" i="6"/>
  <c r="I31" i="6"/>
  <c r="I33" i="6"/>
  <c r="I34" i="6"/>
  <c r="I35" i="6"/>
  <c r="I36" i="6"/>
  <c r="I37" i="6"/>
  <c r="I39" i="6"/>
  <c r="I40" i="6"/>
  <c r="I41" i="6"/>
  <c r="I42" i="6"/>
  <c r="I44" i="6"/>
  <c r="I47" i="6"/>
  <c r="I48" i="6"/>
  <c r="I52" i="6"/>
  <c r="I53" i="6"/>
  <c r="I57" i="6"/>
  <c r="I62" i="6"/>
  <c r="I64" i="6"/>
  <c r="I67" i="6"/>
  <c r="I70" i="6"/>
  <c r="I81" i="6"/>
  <c r="I82" i="6"/>
  <c r="I83" i="6"/>
  <c r="I84" i="6"/>
  <c r="I85" i="6"/>
  <c r="I86" i="6"/>
  <c r="I87" i="6"/>
  <c r="I88" i="6"/>
  <c r="I92" i="6"/>
  <c r="I93" i="6"/>
  <c r="I97" i="6"/>
  <c r="I98" i="6"/>
  <c r="I99" i="6"/>
  <c r="I100" i="6"/>
  <c r="I101" i="6"/>
  <c r="I103" i="6"/>
  <c r="I105" i="6"/>
  <c r="I106" i="6"/>
  <c r="I107" i="6"/>
  <c r="I108" i="6"/>
  <c r="I109" i="6"/>
  <c r="I111" i="6"/>
  <c r="I115" i="6"/>
  <c r="I116" i="6"/>
  <c r="I118" i="6"/>
  <c r="I120" i="6"/>
  <c r="I121" i="6"/>
  <c r="I122" i="6"/>
  <c r="I123" i="6"/>
  <c r="I124" i="6"/>
  <c r="I125" i="6"/>
  <c r="I126" i="6"/>
  <c r="I127" i="6"/>
  <c r="I128" i="6"/>
  <c r="I129" i="6"/>
  <c r="I132" i="6"/>
  <c r="I133" i="6"/>
  <c r="I134" i="6"/>
  <c r="I135" i="6"/>
  <c r="I136" i="6"/>
  <c r="I137" i="6"/>
  <c r="I138" i="6"/>
  <c r="I139" i="6"/>
  <c r="I141" i="6"/>
  <c r="I142" i="6"/>
  <c r="I143" i="6"/>
  <c r="I144" i="6"/>
  <c r="I145" i="6"/>
  <c r="I146" i="6"/>
  <c r="I147" i="6"/>
  <c r="I148" i="6"/>
  <c r="I149" i="6"/>
  <c r="I150" i="6"/>
  <c r="I152" i="6"/>
  <c r="I153" i="6"/>
  <c r="I154" i="6"/>
  <c r="I155" i="6"/>
  <c r="I156" i="6"/>
  <c r="I157" i="6"/>
  <c r="I162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88" i="6"/>
  <c r="I189" i="6"/>
  <c r="I190" i="6"/>
  <c r="I191" i="6"/>
  <c r="I193" i="6"/>
  <c r="I195" i="6"/>
  <c r="I196" i="6"/>
  <c r="I197" i="6"/>
  <c r="I198" i="6"/>
  <c r="I199" i="6"/>
  <c r="I201" i="6"/>
  <c r="I202" i="6"/>
  <c r="I203" i="6"/>
  <c r="I204" i="6"/>
  <c r="I205" i="6"/>
  <c r="I206" i="6"/>
  <c r="I207" i="6"/>
  <c r="I209" i="6"/>
  <c r="I210" i="6"/>
  <c r="I215" i="6"/>
  <c r="I216" i="6"/>
  <c r="I218" i="6"/>
  <c r="I219" i="6"/>
  <c r="I220" i="6"/>
  <c r="I221" i="6"/>
  <c r="I222" i="6"/>
  <c r="I226" i="6"/>
  <c r="I227" i="6"/>
  <c r="I230" i="6"/>
  <c r="I231" i="6"/>
  <c r="I235" i="6"/>
  <c r="I242" i="6"/>
  <c r="I243" i="6"/>
  <c r="I244" i="6"/>
  <c r="I248" i="6"/>
  <c r="I251" i="6"/>
  <c r="I252" i="6"/>
  <c r="I253" i="6"/>
  <c r="I255" i="6"/>
  <c r="I258" i="6"/>
  <c r="I260" i="6"/>
  <c r="I261" i="6"/>
  <c r="I262" i="6"/>
  <c r="I263" i="6"/>
  <c r="I265" i="6"/>
  <c r="I267" i="6"/>
  <c r="I270" i="6"/>
  <c r="I272" i="6"/>
  <c r="I275" i="6"/>
  <c r="I276" i="6"/>
  <c r="I277" i="6"/>
  <c r="I278" i="6"/>
  <c r="I279" i="6"/>
  <c r="I281" i="6"/>
  <c r="I283" i="6"/>
  <c r="I292" i="6"/>
  <c r="I293" i="6"/>
  <c r="I294" i="6"/>
  <c r="I298" i="6"/>
  <c r="I299" i="6"/>
  <c r="I304" i="6"/>
  <c r="I306" i="6"/>
  <c r="I307" i="6"/>
  <c r="I308" i="6"/>
  <c r="I309" i="6"/>
  <c r="I310" i="6"/>
  <c r="I311" i="6"/>
  <c r="I312" i="6"/>
  <c r="I313" i="6"/>
  <c r="I316" i="6"/>
  <c r="I318" i="6"/>
  <c r="I324" i="6"/>
  <c r="I325" i="6"/>
  <c r="I327" i="6"/>
  <c r="I329" i="6"/>
  <c r="I338" i="6"/>
  <c r="I347" i="6"/>
  <c r="I354" i="6"/>
  <c r="I361" i="6"/>
  <c r="I362" i="6"/>
  <c r="I371" i="6"/>
  <c r="I372" i="6"/>
  <c r="I373" i="6"/>
  <c r="I374" i="6"/>
  <c r="I377" i="6"/>
  <c r="I378" i="6"/>
  <c r="I379" i="6"/>
  <c r="I380" i="6"/>
  <c r="I381" i="6"/>
  <c r="I383" i="6"/>
  <c r="I384" i="6"/>
  <c r="I385" i="6"/>
  <c r="I386" i="6"/>
  <c r="I387" i="6"/>
  <c r="I388" i="6"/>
  <c r="I389" i="6"/>
  <c r="I391" i="6"/>
  <c r="I395" i="6"/>
  <c r="I396" i="6"/>
  <c r="I398" i="6"/>
  <c r="I400" i="6"/>
  <c r="I401" i="6"/>
  <c r="I402" i="6"/>
  <c r="I405" i="6"/>
  <c r="I406" i="6"/>
  <c r="I407" i="6"/>
  <c r="I408" i="6"/>
  <c r="I409" i="6"/>
  <c r="I410" i="6"/>
  <c r="I413" i="6"/>
  <c r="I416" i="6"/>
  <c r="I417" i="6"/>
  <c r="I419" i="6"/>
  <c r="I420" i="6"/>
  <c r="I422" i="6"/>
  <c r="I423" i="6"/>
  <c r="I424" i="6"/>
  <c r="I426" i="6"/>
  <c r="I427" i="6"/>
  <c r="I428" i="6"/>
  <c r="I429" i="6"/>
  <c r="I430" i="6"/>
  <c r="I432" i="6"/>
  <c r="I433" i="6"/>
  <c r="I434" i="6"/>
  <c r="I435" i="6"/>
  <c r="I436" i="6"/>
  <c r="I437" i="6"/>
  <c r="I442" i="6"/>
  <c r="I445" i="6"/>
  <c r="I446" i="6"/>
  <c r="I448" i="6"/>
  <c r="I449" i="6"/>
  <c r="I450" i="6"/>
  <c r="I451" i="6"/>
  <c r="I454" i="6"/>
  <c r="I455" i="6"/>
  <c r="I456" i="6"/>
  <c r="I470" i="6"/>
  <c r="I472" i="6"/>
  <c r="I473" i="6"/>
  <c r="I480" i="6"/>
  <c r="I481" i="6"/>
  <c r="I484" i="6"/>
  <c r="I487" i="6"/>
  <c r="I497" i="6"/>
  <c r="I504" i="6"/>
  <c r="I507" i="6"/>
  <c r="I508" i="6"/>
  <c r="I512" i="6"/>
  <c r="I514" i="6"/>
  <c r="I518" i="6"/>
  <c r="I529" i="6"/>
  <c r="I537" i="6"/>
  <c r="I538" i="6"/>
  <c r="I539" i="6"/>
  <c r="I540" i="6"/>
  <c r="I543" i="6"/>
  <c r="I544" i="6"/>
  <c r="I546" i="6"/>
  <c r="I548" i="6"/>
  <c r="I550" i="6"/>
  <c r="I552" i="6"/>
  <c r="I558" i="6"/>
  <c r="I561" i="6"/>
  <c r="I563" i="6"/>
  <c r="I564" i="6"/>
  <c r="I567" i="6"/>
  <c r="I568" i="6"/>
  <c r="I570" i="6"/>
  <c r="I571" i="6"/>
  <c r="I573" i="6"/>
  <c r="I577" i="6"/>
  <c r="I579" i="6"/>
  <c r="I586" i="6"/>
  <c r="I589" i="6"/>
  <c r="I590" i="6"/>
  <c r="I612" i="6"/>
  <c r="I614" i="6"/>
  <c r="I615" i="6"/>
  <c r="I616" i="6"/>
  <c r="I617" i="6"/>
  <c r="I618" i="6"/>
  <c r="I620" i="6"/>
  <c r="I621" i="6"/>
  <c r="I623" i="6"/>
  <c r="I625" i="6"/>
  <c r="I628" i="6"/>
  <c r="I629" i="6"/>
  <c r="I631" i="6"/>
  <c r="I634" i="6"/>
  <c r="I636" i="6"/>
  <c r="I637" i="6"/>
  <c r="I638" i="6"/>
  <c r="I639" i="6"/>
  <c r="I22" i="7"/>
  <c r="I24" i="7"/>
  <c r="I27" i="7"/>
  <c r="I28" i="7"/>
  <c r="I33" i="7"/>
  <c r="I42" i="7"/>
  <c r="I52" i="7"/>
  <c r="I53" i="7"/>
  <c r="I54" i="7"/>
  <c r="I67" i="7"/>
  <c r="I81" i="7"/>
  <c r="I82" i="7"/>
  <c r="I83" i="7"/>
  <c r="I85" i="7"/>
  <c r="I86" i="7"/>
  <c r="I97" i="7"/>
  <c r="I99" i="7"/>
  <c r="I100" i="7"/>
  <c r="I101" i="7"/>
  <c r="I111" i="7"/>
  <c r="I116" i="7"/>
  <c r="I118" i="7"/>
  <c r="I122" i="7"/>
  <c r="I123" i="7"/>
  <c r="I124" i="7"/>
  <c r="I125" i="7"/>
  <c r="I127" i="7"/>
  <c r="I132" i="7"/>
  <c r="I135" i="7"/>
  <c r="I137" i="7"/>
  <c r="I138" i="7"/>
  <c r="I139" i="7"/>
  <c r="I141" i="7"/>
  <c r="I142" i="7"/>
  <c r="I144" i="7"/>
  <c r="I145" i="7"/>
  <c r="I146" i="7"/>
  <c r="I147" i="7"/>
  <c r="I149" i="7"/>
  <c r="I150" i="7"/>
  <c r="I154" i="7"/>
  <c r="I157" i="7"/>
  <c r="I177" i="7"/>
  <c r="I188" i="7"/>
  <c r="I189" i="7"/>
  <c r="I191" i="7"/>
  <c r="I194" i="7"/>
  <c r="I195" i="7"/>
  <c r="I196" i="7"/>
  <c r="I197" i="7"/>
  <c r="I200" i="7"/>
  <c r="I201" i="7"/>
  <c r="I202" i="7"/>
  <c r="I203" i="7"/>
  <c r="I204" i="7"/>
  <c r="I207" i="7"/>
  <c r="I209" i="7"/>
  <c r="I210" i="7"/>
  <c r="I215" i="7"/>
  <c r="I216" i="7"/>
  <c r="I218" i="7"/>
  <c r="I220" i="7"/>
  <c r="I235" i="7"/>
  <c r="I242" i="7"/>
  <c r="I249" i="7"/>
  <c r="I255" i="7"/>
  <c r="I269" i="7"/>
  <c r="I281" i="7"/>
  <c r="I285" i="7"/>
  <c r="I286" i="7"/>
  <c r="I292" i="7"/>
  <c r="I293" i="7"/>
  <c r="I297" i="7"/>
  <c r="I304" i="7"/>
  <c r="I305" i="7"/>
  <c r="I306" i="7"/>
  <c r="I307" i="7"/>
  <c r="I310" i="7"/>
  <c r="I311" i="7"/>
  <c r="I318" i="7"/>
  <c r="I324" i="7"/>
  <c r="I327" i="7"/>
  <c r="I333" i="7"/>
  <c r="I343" i="7"/>
  <c r="H371" i="7"/>
  <c r="H372" i="7"/>
  <c r="N372" i="7" s="1"/>
  <c r="H373" i="7"/>
  <c r="N373" i="7" s="1"/>
  <c r="H419" i="7"/>
  <c r="N419" i="7" s="1"/>
  <c r="H420" i="7"/>
  <c r="N420" i="7" s="1"/>
  <c r="H426" i="7"/>
  <c r="N426" i="7" s="1"/>
  <c r="H434" i="7"/>
  <c r="N434" i="7" s="1"/>
  <c r="H435" i="7"/>
  <c r="N435" i="7" s="1"/>
  <c r="H436" i="7"/>
  <c r="N436" i="7" s="1"/>
  <c r="H460" i="7"/>
  <c r="N460" i="7" s="1"/>
  <c r="H470" i="7"/>
  <c r="N470" i="7" s="1"/>
  <c r="H481" i="7"/>
  <c r="N481" i="7" s="1"/>
  <c r="H484" i="7"/>
  <c r="N484" i="7" s="1"/>
  <c r="H485" i="7"/>
  <c r="N485" i="7" s="1"/>
  <c r="H491" i="7"/>
  <c r="N491" i="7" s="1"/>
  <c r="H493" i="7"/>
  <c r="N493" i="7" s="1"/>
  <c r="H494" i="7"/>
  <c r="N494" i="7" s="1"/>
  <c r="H495" i="7"/>
  <c r="N495" i="7" s="1"/>
  <c r="H511" i="7"/>
  <c r="N511" i="7" s="1"/>
  <c r="H512" i="7"/>
  <c r="N512" i="7" s="1"/>
  <c r="H515" i="7"/>
  <c r="N515" i="7" s="1"/>
  <c r="H518" i="7"/>
  <c r="N518" i="7" s="1"/>
  <c r="H527" i="7"/>
  <c r="N527" i="7" s="1"/>
  <c r="H577" i="7"/>
  <c r="N577" i="7" s="1"/>
  <c r="H590" i="7"/>
  <c r="N590" i="7" s="1"/>
  <c r="H612" i="7"/>
  <c r="H614" i="7"/>
  <c r="N614" i="7" s="1"/>
  <c r="H615" i="7"/>
  <c r="N615" i="7" s="1"/>
  <c r="H616" i="7"/>
  <c r="N616" i="7" s="1"/>
  <c r="H617" i="7"/>
  <c r="N617" i="7" s="1"/>
  <c r="H621" i="7"/>
  <c r="N621" i="7" s="1"/>
  <c r="H630" i="7"/>
  <c r="N630" i="7" s="1"/>
  <c r="H631" i="7"/>
  <c r="N631" i="7" s="1"/>
  <c r="H632" i="7"/>
  <c r="N632" i="7" s="1"/>
  <c r="H633" i="7"/>
  <c r="N633" i="7" s="1"/>
  <c r="H637" i="7"/>
  <c r="N637" i="7" s="1"/>
  <c r="H638" i="7"/>
  <c r="N638" i="7" s="1"/>
  <c r="G10" i="8"/>
  <c r="G11" i="8"/>
  <c r="M11" i="8" s="1"/>
  <c r="G12" i="8"/>
  <c r="M12" i="8" s="1"/>
  <c r="G13" i="8"/>
  <c r="M13" i="8" s="1"/>
  <c r="G14" i="8"/>
  <c r="M14" i="8" s="1"/>
  <c r="G22" i="8"/>
  <c r="G25" i="8"/>
  <c r="M25" i="8" s="1"/>
  <c r="G57" i="8"/>
  <c r="M57" i="8" s="1"/>
  <c r="G70" i="8"/>
  <c r="M70" i="8" s="1"/>
  <c r="H81" i="8"/>
  <c r="H82" i="8"/>
  <c r="N82" i="8" s="1"/>
  <c r="H83" i="8"/>
  <c r="N83" i="8" s="1"/>
  <c r="H84" i="8"/>
  <c r="N84" i="8" s="1"/>
  <c r="H115" i="8"/>
  <c r="N115" i="8" s="1"/>
  <c r="H116" i="8"/>
  <c r="N116" i="8" s="1"/>
  <c r="H117" i="8"/>
  <c r="N117" i="8" s="1"/>
  <c r="H120" i="8"/>
  <c r="N120" i="8" s="1"/>
  <c r="H127" i="8"/>
  <c r="N127" i="8" s="1"/>
  <c r="H137" i="8"/>
  <c r="N137" i="8" s="1"/>
  <c r="H141" i="8"/>
  <c r="N141" i="8" s="1"/>
  <c r="H142" i="8"/>
  <c r="N142" i="8" s="1"/>
  <c r="H158" i="8"/>
  <c r="N158" i="8" s="1"/>
  <c r="H173" i="8"/>
  <c r="N173" i="8" s="1"/>
  <c r="H175" i="8"/>
  <c r="N175" i="8" s="1"/>
  <c r="I616" i="1"/>
  <c r="I620" i="1"/>
  <c r="I629" i="1"/>
  <c r="I636" i="1"/>
  <c r="I638" i="1"/>
  <c r="I145" i="2"/>
  <c r="I401" i="2"/>
  <c r="I434" i="2"/>
  <c r="I435" i="2"/>
  <c r="I631" i="2"/>
  <c r="I22" i="3"/>
  <c r="I24" i="3"/>
  <c r="I40" i="3"/>
  <c r="I42" i="3"/>
  <c r="I44" i="3"/>
  <c r="I48" i="3"/>
  <c r="I53" i="3"/>
  <c r="I56" i="3"/>
  <c r="I58" i="3"/>
  <c r="I84" i="3"/>
  <c r="I106" i="3"/>
  <c r="I108" i="3"/>
  <c r="I110" i="3"/>
  <c r="I113" i="3"/>
  <c r="I124" i="3"/>
  <c r="I128" i="3"/>
  <c r="I133" i="3"/>
  <c r="I135" i="3"/>
  <c r="I136" i="3"/>
  <c r="I138" i="3"/>
  <c r="I145" i="3"/>
  <c r="I147" i="3"/>
  <c r="I154" i="3"/>
  <c r="I161" i="3"/>
  <c r="I165" i="3"/>
  <c r="I169" i="3"/>
  <c r="I173" i="3"/>
  <c r="I176" i="3"/>
  <c r="I196" i="3"/>
  <c r="I202" i="3"/>
  <c r="I204" i="3"/>
  <c r="I210" i="3"/>
  <c r="I222" i="3"/>
  <c r="I252" i="3"/>
  <c r="I254" i="3"/>
  <c r="I255" i="3"/>
  <c r="I257" i="3"/>
  <c r="I258" i="3"/>
  <c r="I260" i="3"/>
  <c r="I262" i="3"/>
  <c r="I270" i="3"/>
  <c r="I275" i="3"/>
  <c r="I277" i="3"/>
  <c r="I279" i="3"/>
  <c r="I281" i="3"/>
  <c r="I283" i="3"/>
  <c r="I287" i="3"/>
  <c r="I304" i="3"/>
  <c r="I306" i="3"/>
  <c r="I315" i="3"/>
  <c r="I324" i="3"/>
  <c r="I325" i="3"/>
  <c r="I327" i="3"/>
  <c r="I329" i="3"/>
  <c r="I347" i="3"/>
  <c r="I384" i="3"/>
  <c r="I386" i="3"/>
  <c r="I393" i="3"/>
  <c r="I396" i="3"/>
  <c r="I398" i="3"/>
  <c r="I400" i="3"/>
  <c r="I405" i="3"/>
  <c r="I419" i="3"/>
  <c r="I423" i="3"/>
  <c r="I425" i="3"/>
  <c r="I429" i="3"/>
  <c r="I433" i="3"/>
  <c r="I437" i="3"/>
  <c r="I442" i="3"/>
  <c r="I445" i="3"/>
  <c r="I449" i="3"/>
  <c r="I451" i="3"/>
  <c r="I452" i="3"/>
  <c r="I455" i="3"/>
  <c r="I487" i="3"/>
  <c r="I499" i="3"/>
  <c r="I507" i="3"/>
  <c r="I525" i="3"/>
  <c r="I530" i="3"/>
  <c r="I532" i="3"/>
  <c r="I534" i="3"/>
  <c r="I536" i="3"/>
  <c r="I537" i="3"/>
  <c r="I539" i="3"/>
  <c r="I544" i="3"/>
  <c r="I548" i="3"/>
  <c r="I551" i="3"/>
  <c r="I562" i="3"/>
  <c r="I574" i="3"/>
  <c r="I575" i="3"/>
  <c r="I583" i="3"/>
  <c r="I599" i="3"/>
  <c r="I622" i="3"/>
  <c r="I629" i="3"/>
  <c r="I631" i="3"/>
  <c r="I638" i="3"/>
  <c r="I28" i="4"/>
  <c r="I83" i="4"/>
  <c r="I85" i="4"/>
  <c r="I103" i="4"/>
  <c r="I123" i="4"/>
  <c r="I174" i="4"/>
  <c r="I209" i="4"/>
  <c r="I230" i="4"/>
  <c r="I258" i="4"/>
  <c r="I294" i="4"/>
  <c r="I377" i="4"/>
  <c r="I383" i="4"/>
  <c r="I384" i="4"/>
  <c r="I386" i="4"/>
  <c r="I391" i="4"/>
  <c r="I402" i="4"/>
  <c r="I406" i="4"/>
  <c r="I419" i="4"/>
  <c r="I424" i="4"/>
  <c r="I466" i="4"/>
  <c r="I470" i="4"/>
  <c r="I493" i="4"/>
  <c r="I539" i="4"/>
  <c r="I636" i="4"/>
  <c r="I639" i="4"/>
  <c r="I70" i="5"/>
  <c r="I103" i="5"/>
  <c r="I107" i="5"/>
  <c r="I116" i="5"/>
  <c r="I127" i="5"/>
  <c r="I135" i="5"/>
  <c r="I141" i="5"/>
  <c r="I143" i="5"/>
  <c r="I148" i="5"/>
  <c r="I166" i="5"/>
  <c r="I215" i="5"/>
  <c r="I230" i="5"/>
  <c r="I251" i="5"/>
  <c r="I255" i="5"/>
  <c r="I261" i="5"/>
  <c r="I307" i="5"/>
  <c r="I343" i="5"/>
  <c r="I372" i="5"/>
  <c r="I377" i="5"/>
  <c r="I387" i="5"/>
  <c r="I402" i="5"/>
  <c r="I406" i="5"/>
  <c r="I410" i="5"/>
  <c r="I419" i="5"/>
  <c r="I422" i="5"/>
  <c r="I424" i="5"/>
  <c r="I432" i="5"/>
  <c r="I434" i="5"/>
  <c r="I446" i="5"/>
  <c r="I448" i="5"/>
  <c r="I540" i="5"/>
  <c r="I541" i="5"/>
  <c r="J22" i="1"/>
  <c r="J24" i="1"/>
  <c r="J26" i="1"/>
  <c r="J28" i="1"/>
  <c r="J30" i="1"/>
  <c r="J32" i="1"/>
  <c r="J37" i="1"/>
  <c r="J39" i="1"/>
  <c r="J45" i="1"/>
  <c r="J48" i="1"/>
  <c r="J51" i="1"/>
  <c r="J53" i="1"/>
  <c r="J55" i="1"/>
  <c r="J62" i="1"/>
  <c r="J65" i="1"/>
  <c r="J67" i="1"/>
  <c r="J70" i="1"/>
  <c r="J86" i="1"/>
  <c r="J88" i="1"/>
  <c r="J97" i="1"/>
  <c r="J99" i="1"/>
  <c r="J100" i="1"/>
  <c r="J101" i="1"/>
  <c r="J102" i="1"/>
  <c r="J104" i="1"/>
  <c r="J106" i="1"/>
  <c r="J108" i="1"/>
  <c r="J113" i="1"/>
  <c r="J115" i="1"/>
  <c r="J117" i="1"/>
  <c r="J119" i="1"/>
  <c r="J121" i="1"/>
  <c r="J123" i="1"/>
  <c r="J125" i="1"/>
  <c r="J127" i="1"/>
  <c r="J129" i="1"/>
  <c r="J130" i="1"/>
  <c r="J132" i="1"/>
  <c r="J134" i="1"/>
  <c r="J142" i="1"/>
  <c r="J144" i="1"/>
  <c r="J146" i="1"/>
  <c r="J148" i="1"/>
  <c r="J150" i="1"/>
  <c r="J152" i="1"/>
  <c r="J154" i="1"/>
  <c r="J176" i="1"/>
  <c r="J177" i="1"/>
  <c r="J179" i="1"/>
  <c r="J180" i="1"/>
  <c r="J189" i="1"/>
  <c r="J193" i="1"/>
  <c r="J194" i="1"/>
  <c r="J196" i="1"/>
  <c r="J198" i="1"/>
  <c r="J200" i="1"/>
  <c r="J202" i="1"/>
  <c r="J204" i="1"/>
  <c r="J206" i="1"/>
  <c r="J208" i="1"/>
  <c r="J210" i="1"/>
  <c r="J215" i="1"/>
  <c r="J229" i="1"/>
  <c r="J231" i="1"/>
  <c r="J233" i="1"/>
  <c r="J235" i="1"/>
  <c r="J237" i="1"/>
  <c r="J240" i="1"/>
  <c r="J242" i="1"/>
  <c r="J243" i="1"/>
  <c r="J248" i="1"/>
  <c r="J255" i="1"/>
  <c r="J257" i="1"/>
  <c r="J259" i="1"/>
  <c r="J261" i="1"/>
  <c r="J265" i="1"/>
  <c r="J271" i="1"/>
  <c r="J275" i="1"/>
  <c r="J277" i="1"/>
  <c r="J279" i="1"/>
  <c r="J281" i="1"/>
  <c r="J292" i="1"/>
  <c r="J304" i="1"/>
  <c r="J306" i="1"/>
  <c r="J308" i="1"/>
  <c r="J310" i="1"/>
  <c r="J321" i="1"/>
  <c r="J323" i="1"/>
  <c r="J325" i="1"/>
  <c r="J327" i="1"/>
  <c r="J329" i="1"/>
  <c r="J334" i="1"/>
  <c r="J335" i="1"/>
  <c r="J336" i="1"/>
  <c r="J341" i="1"/>
  <c r="J346" i="1"/>
  <c r="J348" i="1"/>
  <c r="J352" i="1"/>
  <c r="J353" i="1"/>
  <c r="J359" i="1"/>
  <c r="J361" i="1"/>
  <c r="J363" i="1"/>
  <c r="J372" i="1"/>
  <c r="J381" i="1"/>
  <c r="J384" i="1"/>
  <c r="J385" i="1"/>
  <c r="J387" i="1"/>
  <c r="J389" i="1"/>
  <c r="J391" i="1"/>
  <c r="J393" i="1"/>
  <c r="J395" i="1"/>
  <c r="J397" i="1"/>
  <c r="J401" i="1"/>
  <c r="J416" i="1"/>
  <c r="J433" i="1"/>
  <c r="J440" i="1"/>
  <c r="J442" i="1"/>
  <c r="J444" i="1"/>
  <c r="J446" i="1"/>
  <c r="J448" i="1"/>
  <c r="J450" i="1"/>
  <c r="J455" i="1"/>
  <c r="J459" i="1"/>
  <c r="J461" i="1"/>
  <c r="J463" i="1"/>
  <c r="J467" i="1"/>
  <c r="J469" i="1"/>
  <c r="J471" i="1"/>
  <c r="J476" i="1"/>
  <c r="J478" i="1"/>
  <c r="J483" i="1"/>
  <c r="J485" i="1"/>
  <c r="J487" i="1"/>
  <c r="J492" i="1"/>
  <c r="J494" i="1"/>
  <c r="J496" i="1"/>
  <c r="J498" i="1"/>
  <c r="J505" i="1"/>
  <c r="J509" i="1"/>
  <c r="J511" i="1"/>
  <c r="J515" i="1"/>
  <c r="J517" i="1"/>
  <c r="J519" i="1"/>
  <c r="J521" i="1"/>
  <c r="J523" i="1"/>
  <c r="J526" i="1"/>
  <c r="J534" i="1"/>
  <c r="J536" i="1"/>
  <c r="J538" i="1"/>
  <c r="J544" i="1"/>
  <c r="J545" i="1"/>
  <c r="J547" i="1"/>
  <c r="J549" i="1"/>
  <c r="J551" i="1"/>
  <c r="J553" i="1"/>
  <c r="J558" i="1"/>
  <c r="J560" i="1"/>
  <c r="J562" i="1"/>
  <c r="J564" i="1"/>
  <c r="J566" i="1"/>
  <c r="J568" i="1"/>
  <c r="J570" i="1"/>
  <c r="J572" i="1"/>
  <c r="J574" i="1"/>
  <c r="J578" i="1"/>
  <c r="J585" i="1"/>
  <c r="J586" i="1"/>
  <c r="J588" i="1"/>
  <c r="J590" i="1"/>
  <c r="J599" i="1"/>
  <c r="J616" i="1"/>
  <c r="J618" i="1"/>
  <c r="J620" i="1"/>
  <c r="J622" i="1"/>
  <c r="J624" i="1"/>
  <c r="J626" i="1"/>
  <c r="J628" i="1"/>
  <c r="J632" i="1"/>
  <c r="J635" i="1"/>
  <c r="J637" i="1"/>
  <c r="J299" i="2"/>
  <c r="J384" i="2"/>
  <c r="J434" i="2"/>
  <c r="J615" i="2"/>
  <c r="J28" i="3"/>
  <c r="J31" i="3"/>
  <c r="J33" i="3"/>
  <c r="J35" i="3"/>
  <c r="J40" i="3"/>
  <c r="J42" i="3"/>
  <c r="J53" i="3"/>
  <c r="J55" i="3"/>
  <c r="J56" i="3"/>
  <c r="J57" i="3"/>
  <c r="J59" i="3"/>
  <c r="J62" i="3"/>
  <c r="J68" i="3"/>
  <c r="J73" i="3"/>
  <c r="J99" i="3"/>
  <c r="J103" i="3"/>
  <c r="J105" i="3"/>
  <c r="J107" i="3"/>
  <c r="J109" i="3"/>
  <c r="J115" i="3"/>
  <c r="J124" i="3"/>
  <c r="J126" i="3"/>
  <c r="J128" i="3"/>
  <c r="J129" i="3"/>
  <c r="J130" i="3"/>
  <c r="J139" i="3"/>
  <c r="J143" i="3"/>
  <c r="J146" i="3"/>
  <c r="J147" i="3"/>
  <c r="J149" i="3"/>
  <c r="J153" i="3"/>
  <c r="J163" i="3"/>
  <c r="J164" i="3"/>
  <c r="J166" i="3"/>
  <c r="J168" i="3"/>
  <c r="J169" i="3"/>
  <c r="J171" i="3"/>
  <c r="J175" i="3"/>
  <c r="J177" i="3"/>
  <c r="J179" i="3"/>
  <c r="J193" i="3"/>
  <c r="J194" i="3"/>
  <c r="J196" i="3"/>
  <c r="J198" i="3"/>
  <c r="J199" i="3"/>
  <c r="J201" i="3"/>
  <c r="J203" i="3"/>
  <c r="J219" i="3"/>
  <c r="J226" i="3"/>
  <c r="J230" i="3"/>
  <c r="J234" i="3"/>
  <c r="J236" i="3"/>
  <c r="J242" i="3"/>
  <c r="J252" i="3"/>
  <c r="J256" i="3"/>
  <c r="J269" i="3"/>
  <c r="J276" i="3"/>
  <c r="J295" i="3"/>
  <c r="J300" i="3"/>
  <c r="J309" i="3"/>
  <c r="J311" i="3"/>
  <c r="J315" i="3"/>
  <c r="J319" i="3"/>
  <c r="J324" i="3"/>
  <c r="J338" i="3"/>
  <c r="J340" i="3"/>
  <c r="J343" i="3"/>
  <c r="J347" i="3"/>
  <c r="J352" i="3"/>
  <c r="J371" i="3"/>
  <c r="J373" i="3"/>
  <c r="J377" i="3"/>
  <c r="J379" i="3"/>
  <c r="J387" i="3"/>
  <c r="J391" i="3"/>
  <c r="J394" i="3"/>
  <c r="J396" i="3"/>
  <c r="J397" i="3"/>
  <c r="J408" i="3"/>
  <c r="J410" i="3"/>
  <c r="J422" i="3"/>
  <c r="J430" i="3"/>
  <c r="J435" i="3"/>
  <c r="J437" i="3"/>
  <c r="J438" i="3"/>
  <c r="J446" i="3"/>
  <c r="J452" i="3"/>
  <c r="J457" i="3"/>
  <c r="J460" i="3"/>
  <c r="J468" i="3"/>
  <c r="J473" i="3"/>
  <c r="J477" i="3"/>
  <c r="J482" i="3"/>
  <c r="J484" i="3"/>
  <c r="J486" i="3"/>
  <c r="J487" i="3"/>
  <c r="J489" i="3"/>
  <c r="J493" i="3"/>
  <c r="J498" i="3"/>
  <c r="J500" i="3"/>
  <c r="J510" i="3"/>
  <c r="J520" i="3"/>
  <c r="J526" i="3"/>
  <c r="J528" i="3"/>
  <c r="J537" i="3"/>
  <c r="J540" i="3"/>
  <c r="J546" i="3"/>
  <c r="J550" i="3"/>
  <c r="J567" i="3"/>
  <c r="J572" i="3"/>
  <c r="J580" i="3"/>
  <c r="J588" i="3"/>
  <c r="J590" i="3"/>
  <c r="J594" i="3"/>
  <c r="J596" i="3"/>
  <c r="J598" i="3"/>
  <c r="J617" i="3"/>
  <c r="J618" i="3"/>
  <c r="J620" i="3"/>
  <c r="J621" i="3"/>
  <c r="J627" i="3"/>
  <c r="J630" i="3"/>
  <c r="J633" i="3"/>
  <c r="J634" i="3"/>
  <c r="J635" i="3"/>
  <c r="J640" i="3"/>
  <c r="J64" i="4"/>
  <c r="J85" i="4"/>
  <c r="J92" i="4"/>
  <c r="J103" i="4"/>
  <c r="J104" i="4"/>
  <c r="J111" i="4"/>
  <c r="J129" i="4"/>
  <c r="J142" i="4"/>
  <c r="J144" i="4"/>
  <c r="J146" i="4"/>
  <c r="J204" i="4"/>
  <c r="J209" i="4"/>
  <c r="J219" i="4"/>
  <c r="J221" i="4"/>
  <c r="J230" i="4"/>
  <c r="J312" i="4"/>
  <c r="J324" i="4"/>
  <c r="J371" i="4"/>
  <c r="J382" i="4"/>
  <c r="J394" i="4"/>
  <c r="J419" i="4"/>
  <c r="J428" i="4"/>
  <c r="J499" i="4"/>
  <c r="J528" i="4"/>
  <c r="J588" i="4"/>
  <c r="J591" i="4"/>
  <c r="J612" i="4"/>
  <c r="J616" i="4"/>
  <c r="J628" i="4"/>
  <c r="J28" i="5"/>
  <c r="J33" i="5"/>
  <c r="J48" i="5"/>
  <c r="J62" i="5"/>
  <c r="J66" i="5"/>
  <c r="J71" i="5"/>
  <c r="J82" i="5"/>
  <c r="J84" i="5"/>
  <c r="J86" i="5"/>
  <c r="J123" i="5"/>
  <c r="J126" i="5"/>
  <c r="J139" i="5"/>
  <c r="J189" i="5"/>
  <c r="J191" i="5"/>
  <c r="J193" i="5"/>
  <c r="J195" i="5"/>
  <c r="J202" i="5"/>
  <c r="J204" i="5"/>
  <c r="J206" i="5"/>
  <c r="J218" i="5"/>
  <c r="J220" i="5"/>
  <c r="J225" i="5"/>
  <c r="J239" i="5"/>
  <c r="J245" i="5"/>
  <c r="J305" i="5"/>
  <c r="J371" i="5"/>
  <c r="J374" i="5"/>
  <c r="J377" i="5"/>
  <c r="J383" i="5"/>
  <c r="J391" i="5"/>
  <c r="J395" i="5"/>
  <c r="J396" i="5"/>
  <c r="J398" i="5"/>
  <c r="J406" i="5"/>
  <c r="J410" i="5"/>
  <c r="J423" i="5"/>
  <c r="J427" i="5"/>
  <c r="J458" i="5"/>
  <c r="J481" i="5"/>
  <c r="J483" i="5"/>
  <c r="J493" i="5"/>
  <c r="J494" i="5"/>
  <c r="J497" i="5"/>
  <c r="J499" i="5"/>
  <c r="J502" i="5"/>
  <c r="J506" i="5"/>
  <c r="J507" i="5"/>
  <c r="J528" i="5"/>
  <c r="J546" i="5"/>
  <c r="J557" i="5"/>
  <c r="J570" i="5"/>
  <c r="J588" i="5"/>
  <c r="J590" i="5"/>
  <c r="J612" i="5"/>
  <c r="J614" i="5"/>
  <c r="J616" i="5"/>
  <c r="J617" i="5"/>
  <c r="J623" i="5"/>
  <c r="J627" i="5"/>
  <c r="J629" i="5"/>
  <c r="J635" i="5"/>
  <c r="J639" i="5"/>
  <c r="J32" i="6"/>
  <c r="J36" i="6"/>
  <c r="J39" i="6"/>
  <c r="J41" i="6"/>
  <c r="J42" i="6"/>
  <c r="J47" i="6"/>
  <c r="J54" i="6"/>
  <c r="J62" i="6"/>
  <c r="J64" i="6"/>
  <c r="J65" i="6"/>
  <c r="J67" i="6"/>
  <c r="J71" i="6"/>
  <c r="J73" i="6"/>
  <c r="J81" i="6"/>
  <c r="J83" i="6"/>
  <c r="J94" i="6"/>
  <c r="J97" i="6"/>
  <c r="J100" i="6"/>
  <c r="J109" i="6"/>
  <c r="J111" i="6"/>
  <c r="J118" i="6"/>
  <c r="J120" i="6"/>
  <c r="J122" i="6"/>
  <c r="J124" i="6"/>
  <c r="J126" i="6"/>
  <c r="J128" i="6"/>
  <c r="J133" i="6"/>
  <c r="J142" i="6"/>
  <c r="J143" i="6"/>
  <c r="J146" i="6"/>
  <c r="J150" i="6"/>
  <c r="J152" i="6"/>
  <c r="J155" i="6"/>
  <c r="J168" i="6"/>
  <c r="J171" i="6"/>
  <c r="J177" i="6"/>
  <c r="J190" i="6"/>
  <c r="J195" i="6"/>
  <c r="J197" i="6"/>
  <c r="J201" i="6"/>
  <c r="J205" i="6"/>
  <c r="J214" i="6"/>
  <c r="J216" i="6"/>
  <c r="J218" i="6"/>
  <c r="J222" i="6"/>
  <c r="J243" i="6"/>
  <c r="J255" i="6"/>
  <c r="J258" i="6"/>
  <c r="J260" i="6"/>
  <c r="J269" i="6"/>
  <c r="J275" i="6"/>
  <c r="J293" i="6"/>
  <c r="J295" i="6"/>
  <c r="J316" i="6"/>
  <c r="J323" i="6"/>
  <c r="J327" i="6"/>
  <c r="J329" i="6"/>
  <c r="J331" i="6"/>
  <c r="J335" i="6"/>
  <c r="J346" i="6"/>
  <c r="J354" i="6"/>
  <c r="J355" i="6"/>
  <c r="J372" i="6"/>
  <c r="J374" i="6"/>
  <c r="J379" i="6"/>
  <c r="J388" i="6"/>
  <c r="J391" i="6"/>
  <c r="J406" i="6"/>
  <c r="J408" i="6"/>
  <c r="J419" i="6"/>
  <c r="J426" i="6"/>
  <c r="J433" i="6"/>
  <c r="J435" i="6"/>
  <c r="J437" i="6"/>
  <c r="J446" i="6"/>
  <c r="J448" i="6"/>
  <c r="J450" i="6"/>
  <c r="J451" i="6"/>
  <c r="J455" i="6"/>
  <c r="J473" i="6"/>
  <c r="J483" i="6"/>
  <c r="J491" i="6"/>
  <c r="J493" i="6"/>
  <c r="J498" i="6"/>
  <c r="J504" i="6"/>
  <c r="J508" i="6"/>
  <c r="J510" i="6"/>
  <c r="J512" i="6"/>
  <c r="J514" i="6"/>
  <c r="J516" i="6"/>
  <c r="J528" i="6"/>
  <c r="J530" i="6"/>
  <c r="J534" i="6"/>
  <c r="J540" i="6"/>
  <c r="J543" i="6"/>
  <c r="J545" i="6"/>
  <c r="J561" i="6"/>
  <c r="J563" i="6"/>
  <c r="J590" i="6"/>
  <c r="J596" i="6"/>
  <c r="J598" i="6"/>
  <c r="J615" i="6"/>
  <c r="J617" i="6"/>
  <c r="J619" i="6"/>
  <c r="J627" i="6"/>
  <c r="J629" i="6"/>
  <c r="J631" i="6"/>
  <c r="J636" i="6"/>
  <c r="J638" i="6"/>
  <c r="J22" i="7"/>
  <c r="J27" i="7"/>
  <c r="J54" i="7"/>
  <c r="J86" i="7"/>
  <c r="J89" i="7"/>
  <c r="J91" i="7"/>
  <c r="J96" i="7"/>
  <c r="J101" i="7"/>
  <c r="J127" i="7"/>
  <c r="J134" i="7"/>
  <c r="J145" i="7"/>
  <c r="J148" i="7"/>
  <c r="J177" i="7"/>
  <c r="J178" i="7"/>
  <c r="J188" i="7"/>
  <c r="J190" i="7"/>
  <c r="J193" i="7"/>
  <c r="J194" i="7"/>
  <c r="J195" i="7"/>
  <c r="J203" i="7"/>
  <c r="J206" i="7"/>
  <c r="J209" i="7"/>
  <c r="J215" i="7"/>
  <c r="J219" i="7"/>
  <c r="J221" i="7"/>
  <c r="J225" i="7"/>
  <c r="J281" i="7"/>
  <c r="J293" i="7"/>
  <c r="J294" i="7"/>
  <c r="J315" i="7"/>
  <c r="J324" i="7"/>
  <c r="H386" i="7"/>
  <c r="N386" i="7" s="1"/>
  <c r="H387" i="7"/>
  <c r="N387" i="7" s="1"/>
  <c r="N392" i="7"/>
  <c r="H394" i="7"/>
  <c r="N394" i="7" s="1"/>
  <c r="N400" i="7"/>
  <c r="H404" i="7"/>
  <c r="N404" i="7" s="1"/>
  <c r="H406" i="7"/>
  <c r="N406" i="7" s="1"/>
  <c r="M410" i="7"/>
  <c r="N412" i="7"/>
  <c r="M413" i="7"/>
  <c r="H427" i="7"/>
  <c r="N427" i="7" s="1"/>
  <c r="N429" i="7"/>
  <c r="M430" i="7"/>
  <c r="H437" i="7"/>
  <c r="N437" i="7" s="1"/>
  <c r="N442" i="7"/>
  <c r="M445" i="7"/>
  <c r="N449" i="7"/>
  <c r="N455" i="7"/>
  <c r="M456" i="7"/>
  <c r="N471" i="7"/>
  <c r="M472" i="7"/>
  <c r="H477" i="7"/>
  <c r="N477" i="7" s="1"/>
  <c r="N486" i="7"/>
  <c r="M487" i="7"/>
  <c r="H489" i="7"/>
  <c r="N489" i="7" s="1"/>
  <c r="H496" i="7"/>
  <c r="N496" i="7" s="1"/>
  <c r="M499" i="7"/>
  <c r="H503" i="7"/>
  <c r="N503" i="7" s="1"/>
  <c r="M504" i="7"/>
  <c r="H506" i="7"/>
  <c r="N506" i="7" s="1"/>
  <c r="M507" i="7"/>
  <c r="N509" i="7"/>
  <c r="H516" i="7"/>
  <c r="N516" i="7" s="1"/>
  <c r="H522" i="7"/>
  <c r="N522" i="7" s="1"/>
  <c r="M525" i="7"/>
  <c r="H528" i="7"/>
  <c r="N528" i="7" s="1"/>
  <c r="N538" i="7"/>
  <c r="M539" i="7"/>
  <c r="H544" i="7"/>
  <c r="N544" i="7" s="1"/>
  <c r="H545" i="7"/>
  <c r="N545" i="7" s="1"/>
  <c r="H550" i="7"/>
  <c r="N550" i="7" s="1"/>
  <c r="H556" i="7"/>
  <c r="N556" i="7" s="1"/>
  <c r="H558" i="7"/>
  <c r="N558" i="7" s="1"/>
  <c r="M564" i="7"/>
  <c r="M568" i="7"/>
  <c r="H570" i="7"/>
  <c r="N570" i="7" s="1"/>
  <c r="M585" i="7"/>
  <c r="M588" i="7"/>
  <c r="N591" i="7"/>
  <c r="M592" i="7"/>
  <c r="H594" i="7"/>
  <c r="N594" i="7" s="1"/>
  <c r="M595" i="7"/>
  <c r="H622" i="7"/>
  <c r="N622" i="7" s="1"/>
  <c r="H626" i="7"/>
  <c r="N626" i="7" s="1"/>
  <c r="N634" i="7"/>
  <c r="M635" i="7"/>
  <c r="H639" i="7"/>
  <c r="N639" i="7" s="1"/>
  <c r="H640" i="7"/>
  <c r="N640" i="7" s="1"/>
  <c r="D9" i="8"/>
  <c r="L9" i="8" s="1"/>
  <c r="D11" i="8"/>
  <c r="H22" i="8"/>
  <c r="N22" i="8" s="1"/>
  <c r="G30" i="8"/>
  <c r="M30" i="8" s="1"/>
  <c r="G33" i="8"/>
  <c r="M33" i="8" s="1"/>
  <c r="G51" i="8"/>
  <c r="M51" i="8" s="1"/>
  <c r="N57" i="8"/>
  <c r="G58" i="8"/>
  <c r="M58" i="8" s="1"/>
  <c r="G59" i="8"/>
  <c r="M59" i="8" s="1"/>
  <c r="N63" i="8"/>
  <c r="G64" i="8"/>
  <c r="M64" i="8" s="1"/>
  <c r="G65" i="8"/>
  <c r="M65" i="8" s="1"/>
  <c r="H67" i="8"/>
  <c r="N67" i="8" s="1"/>
  <c r="H70" i="8"/>
  <c r="N70" i="8" s="1"/>
  <c r="G73" i="8"/>
  <c r="M73" i="8" s="1"/>
  <c r="H92" i="8"/>
  <c r="N92" i="8" s="1"/>
  <c r="H97" i="8"/>
  <c r="N97" i="8" s="1"/>
  <c r="H98" i="8"/>
  <c r="N98" i="8" s="1"/>
  <c r="H103" i="8"/>
  <c r="N103" i="8" s="1"/>
  <c r="H104" i="8"/>
  <c r="N104" i="8" s="1"/>
  <c r="M105" i="8"/>
  <c r="H111" i="8"/>
  <c r="N111" i="8" s="1"/>
  <c r="H112" i="8"/>
  <c r="N112" i="8" s="1"/>
  <c r="H113" i="8"/>
  <c r="N113" i="8" s="1"/>
  <c r="M121" i="8"/>
  <c r="H129" i="8"/>
  <c r="N129" i="8" s="1"/>
  <c r="M150" i="8"/>
  <c r="H152" i="8"/>
  <c r="N152" i="8" s="1"/>
  <c r="M153" i="8"/>
  <c r="H159" i="8"/>
  <c r="N159" i="8" s="1"/>
  <c r="N168" i="8"/>
  <c r="N171" i="8"/>
  <c r="M176" i="8"/>
  <c r="M201" i="8"/>
  <c r="M229" i="8"/>
  <c r="M238" i="8"/>
  <c r="N248" i="8"/>
  <c r="N255" i="8"/>
  <c r="M267" i="8"/>
  <c r="N269" i="8"/>
  <c r="M283" i="8"/>
  <c r="M304" i="8"/>
  <c r="N329" i="8"/>
  <c r="M332" i="8"/>
  <c r="N336" i="8"/>
  <c r="M384" i="8"/>
  <c r="M389" i="8"/>
  <c r="N394" i="8"/>
  <c r="M396" i="8"/>
  <c r="N398" i="8"/>
  <c r="N402" i="8"/>
  <c r="N407" i="8"/>
  <c r="M408" i="8"/>
  <c r="N413" i="8"/>
  <c r="M416" i="8"/>
  <c r="N445" i="8"/>
  <c r="M461" i="8"/>
  <c r="N472" i="8"/>
  <c r="M481" i="8"/>
  <c r="N484" i="8"/>
  <c r="M485" i="8"/>
  <c r="N487" i="8"/>
  <c r="N500" i="8"/>
  <c r="M501" i="8"/>
  <c r="N514" i="8"/>
  <c r="N517" i="8"/>
  <c r="I615" i="1"/>
  <c r="I619" i="1"/>
  <c r="I625" i="1"/>
  <c r="I627" i="1"/>
  <c r="I632" i="1"/>
  <c r="I86" i="2"/>
  <c r="I134" i="2"/>
  <c r="I188" i="2"/>
  <c r="I384" i="2"/>
  <c r="I407" i="2"/>
  <c r="I419" i="2"/>
  <c r="I422" i="2"/>
  <c r="I612" i="2"/>
  <c r="I614" i="2"/>
  <c r="I31" i="3"/>
  <c r="I33" i="3"/>
  <c r="I39" i="3"/>
  <c r="I50" i="3"/>
  <c r="I52" i="3"/>
  <c r="I57" i="3"/>
  <c r="I83" i="3"/>
  <c r="I85" i="3"/>
  <c r="I89" i="3"/>
  <c r="I98" i="3"/>
  <c r="I100" i="3"/>
  <c r="I102" i="3"/>
  <c r="I104" i="3"/>
  <c r="I111" i="3"/>
  <c r="I115" i="3"/>
  <c r="I126" i="3"/>
  <c r="I132" i="3"/>
  <c r="I134" i="3"/>
  <c r="I137" i="3"/>
  <c r="I146" i="3"/>
  <c r="I149" i="3"/>
  <c r="I150" i="3"/>
  <c r="I152" i="3"/>
  <c r="I155" i="3"/>
  <c r="I156" i="3"/>
  <c r="I164" i="3"/>
  <c r="I166" i="3"/>
  <c r="I167" i="3"/>
  <c r="I190" i="3"/>
  <c r="I198" i="3"/>
  <c r="I201" i="3"/>
  <c r="I203" i="3"/>
  <c r="I208" i="3"/>
  <c r="I216" i="3"/>
  <c r="I218" i="3"/>
  <c r="I220" i="3"/>
  <c r="I225" i="3"/>
  <c r="I256" i="3"/>
  <c r="I261" i="3"/>
  <c r="I263" i="3"/>
  <c r="I272" i="3"/>
  <c r="I274" i="3"/>
  <c r="I278" i="3"/>
  <c r="I280" i="3"/>
  <c r="I284" i="3"/>
  <c r="I293" i="3"/>
  <c r="I298" i="3"/>
  <c r="I299" i="3"/>
  <c r="I307" i="3"/>
  <c r="I309" i="3"/>
  <c r="I313" i="3"/>
  <c r="I318" i="3"/>
  <c r="I321" i="3"/>
  <c r="I352" i="3"/>
  <c r="I372" i="3"/>
  <c r="I378" i="3"/>
  <c r="I379" i="3"/>
  <c r="I383" i="3"/>
  <c r="I387" i="3"/>
  <c r="I389" i="3"/>
  <c r="I401" i="3"/>
  <c r="I402" i="3"/>
  <c r="I404" i="3"/>
  <c r="I406" i="3"/>
  <c r="I408" i="3"/>
  <c r="I410" i="3"/>
  <c r="I412" i="3"/>
  <c r="I424" i="3"/>
  <c r="I426" i="3"/>
  <c r="I435" i="3"/>
  <c r="I448" i="3"/>
  <c r="I450" i="3"/>
  <c r="I453" i="3"/>
  <c r="I464" i="3"/>
  <c r="I472" i="3"/>
  <c r="I497" i="3"/>
  <c r="I528" i="3"/>
  <c r="I535" i="3"/>
  <c r="I577" i="3"/>
  <c r="I613" i="3"/>
  <c r="I615" i="3"/>
  <c r="I617" i="3"/>
  <c r="I618" i="3"/>
  <c r="I620" i="3"/>
  <c r="I627" i="3"/>
  <c r="I99" i="4"/>
  <c r="I109" i="4"/>
  <c r="I139" i="4"/>
  <c r="I144" i="4"/>
  <c r="I242" i="4"/>
  <c r="I306" i="4"/>
  <c r="I405" i="4"/>
  <c r="I422" i="4"/>
  <c r="I449" i="4"/>
  <c r="I450" i="4"/>
  <c r="I471" i="4"/>
  <c r="I473" i="4"/>
  <c r="I540" i="4"/>
  <c r="I612" i="4"/>
  <c r="I614" i="4"/>
  <c r="I616" i="4"/>
  <c r="I628" i="4"/>
  <c r="I22" i="5"/>
  <c r="I29" i="5"/>
  <c r="I52" i="5"/>
  <c r="I62" i="5"/>
  <c r="I82" i="5"/>
  <c r="I84" i="5"/>
  <c r="I86" i="5"/>
  <c r="I139" i="5"/>
  <c r="I146" i="5"/>
  <c r="I196" i="5"/>
  <c r="I198" i="5"/>
  <c r="I204" i="5"/>
  <c r="I209" i="5"/>
  <c r="I235" i="5"/>
  <c r="I242" i="5"/>
  <c r="I293" i="5"/>
  <c r="I295" i="5"/>
  <c r="I309" i="5"/>
  <c r="I338" i="5"/>
  <c r="I371" i="5"/>
  <c r="I380" i="5"/>
  <c r="I384" i="5"/>
  <c r="I386" i="5"/>
  <c r="I388" i="5"/>
  <c r="I392" i="5"/>
  <c r="I395" i="5"/>
  <c r="I401" i="5"/>
  <c r="I413" i="5"/>
  <c r="I423" i="5"/>
  <c r="I427" i="5"/>
  <c r="I435" i="5"/>
  <c r="I447" i="5"/>
  <c r="J23" i="1"/>
  <c r="J25" i="1"/>
  <c r="J27" i="1"/>
  <c r="J29" i="1"/>
  <c r="J31" i="1"/>
  <c r="J34" i="1"/>
  <c r="J36" i="1"/>
  <c r="J38" i="1"/>
  <c r="J40" i="1"/>
  <c r="J42" i="1"/>
  <c r="J44" i="1"/>
  <c r="J47" i="1"/>
  <c r="J52" i="1"/>
  <c r="J57" i="1"/>
  <c r="J64" i="1"/>
  <c r="J82" i="1"/>
  <c r="J84" i="1"/>
  <c r="J87" i="1"/>
  <c r="J89" i="1"/>
  <c r="J90" i="1"/>
  <c r="J92" i="1"/>
  <c r="J93" i="1"/>
  <c r="J94" i="1"/>
  <c r="J96" i="1"/>
  <c r="J103" i="1"/>
  <c r="J105" i="1"/>
  <c r="J107" i="1"/>
  <c r="J109" i="1"/>
  <c r="J111" i="1"/>
  <c r="J128" i="1"/>
  <c r="J136" i="1"/>
  <c r="J145" i="1"/>
  <c r="J147" i="1"/>
  <c r="J153" i="1"/>
  <c r="J155" i="1"/>
  <c r="J157" i="1"/>
  <c r="J160" i="1"/>
  <c r="J161" i="1"/>
  <c r="J164" i="1"/>
  <c r="J166" i="1"/>
  <c r="J168" i="1"/>
  <c r="J170" i="1"/>
  <c r="J172" i="1"/>
  <c r="J188" i="1"/>
  <c r="J191" i="1"/>
  <c r="J199" i="1"/>
  <c r="J201" i="1"/>
  <c r="J203" i="1"/>
  <c r="J205" i="1"/>
  <c r="J209" i="1"/>
  <c r="J211" i="1"/>
  <c r="J214" i="1"/>
  <c r="J216" i="1"/>
  <c r="J219" i="1"/>
  <c r="J221" i="1"/>
  <c r="J223" i="1"/>
  <c r="J225" i="1"/>
  <c r="J227" i="1"/>
  <c r="J238" i="1"/>
  <c r="J239" i="1"/>
  <c r="J241" i="1"/>
  <c r="J245" i="1"/>
  <c r="J250" i="1"/>
  <c r="J270" i="1"/>
  <c r="J272" i="1"/>
  <c r="J283" i="1"/>
  <c r="J285" i="1"/>
  <c r="J287" i="1"/>
  <c r="J294" i="1"/>
  <c r="J295" i="1"/>
  <c r="J297" i="1"/>
  <c r="J299" i="1"/>
  <c r="J305" i="1"/>
  <c r="J307" i="1"/>
  <c r="J309" i="1"/>
  <c r="J311" i="1"/>
  <c r="J316" i="1"/>
  <c r="J318" i="1"/>
  <c r="J319" i="1"/>
  <c r="J324" i="1"/>
  <c r="J326" i="1"/>
  <c r="J331" i="1"/>
  <c r="J333" i="1"/>
  <c r="J344" i="1"/>
  <c r="J351" i="1"/>
  <c r="J354" i="1"/>
  <c r="J355" i="1"/>
  <c r="J356" i="1"/>
  <c r="J360" i="1"/>
  <c r="J371" i="1"/>
  <c r="J373" i="1"/>
  <c r="J374" i="1"/>
  <c r="J376" i="1"/>
  <c r="J378" i="1"/>
  <c r="J380" i="1"/>
  <c r="J383" i="1"/>
  <c r="J386" i="1"/>
  <c r="J390" i="1"/>
  <c r="J392" i="1"/>
  <c r="J394" i="1"/>
  <c r="J399" i="1"/>
  <c r="J405" i="1"/>
  <c r="J407" i="1"/>
  <c r="J409" i="1"/>
  <c r="J411" i="1"/>
  <c r="J413" i="1"/>
  <c r="J415" i="1"/>
  <c r="J419" i="1"/>
  <c r="J421" i="1"/>
  <c r="J423" i="1"/>
  <c r="J425" i="1"/>
  <c r="J427" i="1"/>
  <c r="J429" i="1"/>
  <c r="J431" i="1"/>
  <c r="J435" i="1"/>
  <c r="J437" i="1"/>
  <c r="J438" i="1"/>
  <c r="J443" i="1"/>
  <c r="J445" i="1"/>
  <c r="J447" i="1"/>
  <c r="J457" i="1"/>
  <c r="J458" i="1"/>
  <c r="J460" i="1"/>
  <c r="J462" i="1"/>
  <c r="J465" i="1"/>
  <c r="J470" i="1"/>
  <c r="J472" i="1"/>
  <c r="J477" i="1"/>
  <c r="J479" i="1"/>
  <c r="J488" i="1"/>
  <c r="J490" i="1"/>
  <c r="J495" i="1"/>
  <c r="J499" i="1"/>
  <c r="J501" i="1"/>
  <c r="J502" i="1"/>
  <c r="J507" i="1"/>
  <c r="J513" i="1"/>
  <c r="J516" i="1"/>
  <c r="J520" i="1"/>
  <c r="J522" i="1"/>
  <c r="J524" i="1"/>
  <c r="J527" i="1"/>
  <c r="J530" i="1"/>
  <c r="J531" i="1"/>
  <c r="J533" i="1"/>
  <c r="J535" i="1"/>
  <c r="J539" i="1"/>
  <c r="J543" i="1"/>
  <c r="J552" i="1"/>
  <c r="J555" i="1"/>
  <c r="J557" i="1"/>
  <c r="J559" i="1"/>
  <c r="J563" i="1"/>
  <c r="J565" i="1"/>
  <c r="J567" i="1"/>
  <c r="J569" i="1"/>
  <c r="J571" i="1"/>
  <c r="J573" i="1"/>
  <c r="J575" i="1"/>
  <c r="J579" i="1"/>
  <c r="J581" i="1"/>
  <c r="J583" i="1"/>
  <c r="J592" i="1"/>
  <c r="J594" i="1"/>
  <c r="J596" i="1"/>
  <c r="J613" i="1"/>
  <c r="J615" i="1"/>
  <c r="J617" i="1"/>
  <c r="J619" i="1"/>
  <c r="J621" i="1"/>
  <c r="J629" i="1"/>
  <c r="J631" i="1"/>
  <c r="J636" i="1"/>
  <c r="J638" i="1"/>
  <c r="J81" i="2"/>
  <c r="J115" i="2"/>
  <c r="J188" i="2"/>
  <c r="J195" i="2"/>
  <c r="J391" i="2"/>
  <c r="J395" i="2"/>
  <c r="J400" i="2"/>
  <c r="J401" i="2"/>
  <c r="J419" i="2"/>
  <c r="J424" i="2"/>
  <c r="J22" i="3"/>
  <c r="J24" i="3"/>
  <c r="J39" i="3"/>
  <c r="J50" i="3"/>
  <c r="J52" i="3"/>
  <c r="J58" i="3"/>
  <c r="J64" i="3"/>
  <c r="J65" i="3"/>
  <c r="J67" i="3"/>
  <c r="J81" i="3"/>
  <c r="J83" i="3"/>
  <c r="J86" i="3"/>
  <c r="J93" i="3"/>
  <c r="J98" i="3"/>
  <c r="J100" i="3"/>
  <c r="J101" i="3"/>
  <c r="J102" i="3"/>
  <c r="J104" i="3"/>
  <c r="J106" i="3"/>
  <c r="J108" i="3"/>
  <c r="J114" i="3"/>
  <c r="J116" i="3"/>
  <c r="J117" i="3"/>
  <c r="J118" i="3"/>
  <c r="J121" i="3"/>
  <c r="J123" i="3"/>
  <c r="J125" i="3"/>
  <c r="J142" i="3"/>
  <c r="J145" i="3"/>
  <c r="J148" i="3"/>
  <c r="J152" i="3"/>
  <c r="J157" i="3"/>
  <c r="J158" i="3"/>
  <c r="J159" i="3"/>
  <c r="J160" i="3"/>
  <c r="J161" i="3"/>
  <c r="J165" i="3"/>
  <c r="J167" i="3"/>
  <c r="J170" i="3"/>
  <c r="J188" i="3"/>
  <c r="J190" i="3"/>
  <c r="J191" i="3"/>
  <c r="J197" i="3"/>
  <c r="J202" i="3"/>
  <c r="J207" i="3"/>
  <c r="J208" i="3"/>
  <c r="J210" i="3"/>
  <c r="J213" i="3"/>
  <c r="J215" i="3"/>
  <c r="J216" i="3"/>
  <c r="J218" i="3"/>
  <c r="J222" i="3"/>
  <c r="J248" i="3"/>
  <c r="J250" i="3"/>
  <c r="J258" i="3"/>
  <c r="J260" i="3"/>
  <c r="J267" i="3"/>
  <c r="J270" i="3"/>
  <c r="J279" i="3"/>
  <c r="J284" i="3"/>
  <c r="J292" i="3"/>
  <c r="J294" i="3"/>
  <c r="J297" i="3"/>
  <c r="J299" i="3"/>
  <c r="J304" i="3"/>
  <c r="J306" i="3"/>
  <c r="J308" i="3"/>
  <c r="J310" i="3"/>
  <c r="J314" i="3"/>
  <c r="J321" i="3"/>
  <c r="J325" i="3"/>
  <c r="J332" i="3"/>
  <c r="J355" i="3"/>
  <c r="J381" i="3"/>
  <c r="J389" i="3"/>
  <c r="J399" i="3"/>
  <c r="J405" i="3"/>
  <c r="J407" i="3"/>
  <c r="J409" i="3"/>
  <c r="J411" i="3"/>
  <c r="J412" i="3"/>
  <c r="J414" i="3"/>
  <c r="J417" i="3"/>
  <c r="J424" i="3"/>
  <c r="J425" i="3"/>
  <c r="J427" i="3"/>
  <c r="J429" i="3"/>
  <c r="J434" i="3"/>
  <c r="J436" i="3"/>
  <c r="J442" i="3"/>
  <c r="J454" i="3"/>
  <c r="J456" i="3"/>
  <c r="J469" i="3"/>
  <c r="J471" i="3"/>
  <c r="J480" i="3"/>
  <c r="J481" i="3"/>
  <c r="J483" i="3"/>
  <c r="J485" i="3"/>
  <c r="J488" i="3"/>
  <c r="J491" i="3"/>
  <c r="J494" i="3"/>
  <c r="J499" i="3"/>
  <c r="J501" i="3"/>
  <c r="J507" i="3"/>
  <c r="J509" i="3"/>
  <c r="J511" i="3"/>
  <c r="J514" i="3"/>
  <c r="J516" i="3"/>
  <c r="J518" i="3"/>
  <c r="J533" i="3"/>
  <c r="J535" i="3"/>
  <c r="J539" i="3"/>
  <c r="J541" i="3"/>
  <c r="J544" i="3"/>
  <c r="J552" i="3"/>
  <c r="J558" i="3"/>
  <c r="J561" i="3"/>
  <c r="J563" i="3"/>
  <c r="J564" i="3"/>
  <c r="J566" i="3"/>
  <c r="J568" i="3"/>
  <c r="J574" i="3"/>
  <c r="J575" i="3"/>
  <c r="J583" i="3"/>
  <c r="J585" i="3"/>
  <c r="J586" i="3"/>
  <c r="J600" i="3"/>
  <c r="J612" i="3"/>
  <c r="J614" i="3"/>
  <c r="J616" i="3"/>
  <c r="J622" i="3"/>
  <c r="J626" i="3"/>
  <c r="J628" i="3"/>
  <c r="J632" i="3"/>
  <c r="J636" i="3"/>
  <c r="J81" i="4"/>
  <c r="J99" i="4"/>
  <c r="J106" i="4"/>
  <c r="J108" i="4"/>
  <c r="J115" i="4"/>
  <c r="J125" i="4"/>
  <c r="J135" i="4"/>
  <c r="J195" i="4"/>
  <c r="J197" i="4"/>
  <c r="J281" i="4"/>
  <c r="J304" i="4"/>
  <c r="J384" i="4"/>
  <c r="J391" i="4"/>
  <c r="J395" i="4"/>
  <c r="J405" i="4"/>
  <c r="J410" i="4"/>
  <c r="J423" i="4"/>
  <c r="J445" i="4"/>
  <c r="J460" i="4"/>
  <c r="J470" i="4"/>
  <c r="J471" i="4"/>
  <c r="J473" i="4"/>
  <c r="J481" i="4"/>
  <c r="J493" i="4"/>
  <c r="J512" i="4"/>
  <c r="J514" i="4"/>
  <c r="J561" i="4"/>
  <c r="J567" i="4"/>
  <c r="J586" i="4"/>
  <c r="J589" i="4"/>
  <c r="J631" i="4"/>
  <c r="J36" i="5"/>
  <c r="J39" i="5"/>
  <c r="J47" i="5"/>
  <c r="J50" i="5"/>
  <c r="J51" i="5"/>
  <c r="J53" i="5"/>
  <c r="J85" i="5"/>
  <c r="J89" i="5"/>
  <c r="J90" i="5"/>
  <c r="J96" i="5"/>
  <c r="J103" i="5"/>
  <c r="J104" i="5"/>
  <c r="J105" i="5"/>
  <c r="J107" i="5"/>
  <c r="J109" i="5"/>
  <c r="J111" i="5"/>
  <c r="J124" i="5"/>
  <c r="J125" i="5"/>
  <c r="J127" i="5"/>
  <c r="J129" i="5"/>
  <c r="J132" i="5"/>
  <c r="J141" i="5"/>
  <c r="J144" i="5"/>
  <c r="J145" i="5"/>
  <c r="J146" i="5"/>
  <c r="J147" i="5"/>
  <c r="J148" i="5"/>
  <c r="J188" i="5"/>
  <c r="J226" i="5"/>
  <c r="J235" i="5"/>
  <c r="J241" i="5"/>
  <c r="J242" i="5"/>
  <c r="J261" i="5"/>
  <c r="J270" i="5"/>
  <c r="J278" i="5"/>
  <c r="J292" i="5"/>
  <c r="J294" i="5"/>
  <c r="J298" i="5"/>
  <c r="J300" i="5"/>
  <c r="J312" i="5"/>
  <c r="J327" i="5"/>
  <c r="J381" i="5"/>
  <c r="J387" i="5"/>
  <c r="J402" i="5"/>
  <c r="J405" i="5"/>
  <c r="J422" i="5"/>
  <c r="J437" i="5"/>
  <c r="J443" i="5"/>
  <c r="J450" i="5"/>
  <c r="J460" i="5"/>
  <c r="J465" i="5"/>
  <c r="J489" i="5"/>
  <c r="J492" i="5"/>
  <c r="J498" i="5"/>
  <c r="J526" i="5"/>
  <c r="J540" i="5"/>
  <c r="J543" i="5"/>
  <c r="J564" i="5"/>
  <c r="J583" i="5"/>
  <c r="J622" i="5"/>
  <c r="J631" i="5"/>
  <c r="J632" i="5"/>
  <c r="J22" i="6"/>
  <c r="J28" i="6"/>
  <c r="J30" i="6"/>
  <c r="J35" i="6"/>
  <c r="J37" i="6"/>
  <c r="J51" i="6"/>
  <c r="J53" i="6"/>
  <c r="J85" i="6"/>
  <c r="J89" i="6"/>
  <c r="J91" i="6"/>
  <c r="J99" i="6"/>
  <c r="J101" i="6"/>
  <c r="J102" i="6"/>
  <c r="J104" i="6"/>
  <c r="J106" i="6"/>
  <c r="J108" i="6"/>
  <c r="J114" i="6"/>
  <c r="J115" i="6"/>
  <c r="J117" i="6"/>
  <c r="J119" i="6"/>
  <c r="J121" i="6"/>
  <c r="J123" i="6"/>
  <c r="J129" i="6"/>
  <c r="J134" i="6"/>
  <c r="J135" i="6"/>
  <c r="J137" i="6"/>
  <c r="J138" i="6"/>
  <c r="J139" i="6"/>
  <c r="J141" i="6"/>
  <c r="J144" i="6"/>
  <c r="J147" i="6"/>
  <c r="J149" i="6"/>
  <c r="J153" i="6"/>
  <c r="J156" i="6"/>
  <c r="J160" i="6"/>
  <c r="J162" i="6"/>
  <c r="J166" i="6"/>
  <c r="J170" i="6"/>
  <c r="J173" i="6"/>
  <c r="J174" i="6"/>
  <c r="J176" i="6"/>
  <c r="J178" i="6"/>
  <c r="J189" i="6"/>
  <c r="J191" i="6"/>
  <c r="J198" i="6"/>
  <c r="J200" i="6"/>
  <c r="J202" i="6"/>
  <c r="J204" i="6"/>
  <c r="J206" i="6"/>
  <c r="J210" i="6"/>
  <c r="J215" i="6"/>
  <c r="J219" i="6"/>
  <c r="J221" i="6"/>
  <c r="J226" i="6"/>
  <c r="J228" i="6"/>
  <c r="J230" i="6"/>
  <c r="J231" i="6"/>
  <c r="J233" i="6"/>
  <c r="J242" i="6"/>
  <c r="J254" i="6"/>
  <c r="J264" i="6"/>
  <c r="J266" i="6"/>
  <c r="J267" i="6"/>
  <c r="J270" i="6"/>
  <c r="J272" i="6"/>
  <c r="J281" i="6"/>
  <c r="J282" i="6"/>
  <c r="J294" i="6"/>
  <c r="J298" i="6"/>
  <c r="J304" i="6"/>
  <c r="J306" i="6"/>
  <c r="J308" i="6"/>
  <c r="J310" i="6"/>
  <c r="J312" i="6"/>
  <c r="J321" i="6"/>
  <c r="J332" i="6"/>
  <c r="J336" i="6"/>
  <c r="J338" i="6"/>
  <c r="J340" i="6"/>
  <c r="J351" i="6"/>
  <c r="J377" i="6"/>
  <c r="J381" i="6"/>
  <c r="J383" i="6"/>
  <c r="J384" i="6"/>
  <c r="J386" i="6"/>
  <c r="J392" i="6"/>
  <c r="J394" i="6"/>
  <c r="J396" i="6"/>
  <c r="J400" i="6"/>
  <c r="J405" i="6"/>
  <c r="J407" i="6"/>
  <c r="J409" i="6"/>
  <c r="J413" i="6"/>
  <c r="J417" i="6"/>
  <c r="J418" i="6"/>
  <c r="J422" i="6"/>
  <c r="J424" i="6"/>
  <c r="J428" i="6"/>
  <c r="J430" i="6"/>
  <c r="J436" i="6"/>
  <c r="J442" i="6"/>
  <c r="J445" i="6"/>
  <c r="J460" i="6"/>
  <c r="J464" i="6"/>
  <c r="J485" i="6"/>
  <c r="J497" i="6"/>
  <c r="J499" i="6"/>
  <c r="J506" i="6"/>
  <c r="J509" i="6"/>
  <c r="J515" i="6"/>
  <c r="J517" i="6"/>
  <c r="J537" i="6"/>
  <c r="J539" i="6"/>
  <c r="J544" i="6"/>
  <c r="J550" i="6"/>
  <c r="J558" i="6"/>
  <c r="J564" i="6"/>
  <c r="J565" i="6"/>
  <c r="J567" i="6"/>
  <c r="J579" i="6"/>
  <c r="J588" i="6"/>
  <c r="J589" i="6"/>
  <c r="J591" i="6"/>
  <c r="J597" i="6"/>
  <c r="J599" i="6"/>
  <c r="J613" i="6"/>
  <c r="J620" i="6"/>
  <c r="J622" i="6"/>
  <c r="J630" i="6"/>
  <c r="J633" i="6"/>
  <c r="J30" i="7"/>
  <c r="J33" i="7"/>
  <c r="J64" i="7"/>
  <c r="J84" i="7"/>
  <c r="J99" i="7"/>
  <c r="J103" i="7"/>
  <c r="J107" i="7"/>
  <c r="J111" i="7"/>
  <c r="J115" i="7"/>
  <c r="J118" i="7"/>
  <c r="J124" i="7"/>
  <c r="J128" i="7"/>
  <c r="J139" i="7"/>
  <c r="J141" i="7"/>
  <c r="J197" i="7"/>
  <c r="J204" i="7"/>
  <c r="J220" i="7"/>
  <c r="J230" i="7"/>
  <c r="J235" i="7"/>
  <c r="J239" i="7"/>
  <c r="J241" i="7"/>
  <c r="J242" i="7"/>
  <c r="J250" i="7"/>
  <c r="J260" i="7"/>
  <c r="J261" i="7"/>
  <c r="J287" i="7"/>
  <c r="J297" i="7"/>
  <c r="J310" i="7"/>
  <c r="J311" i="7"/>
  <c r="J312" i="7"/>
  <c r="J327" i="7"/>
  <c r="G10" i="1"/>
  <c r="G11" i="1"/>
  <c r="M11" i="1" s="1"/>
  <c r="G12" i="1"/>
  <c r="M12" i="1" s="1"/>
  <c r="G13" i="1"/>
  <c r="G14" i="1"/>
  <c r="G22" i="1"/>
  <c r="K22" i="1"/>
  <c r="G23" i="1"/>
  <c r="M23" i="1" s="1"/>
  <c r="G24" i="1"/>
  <c r="M24" i="1" s="1"/>
  <c r="G25" i="1"/>
  <c r="M25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7" i="1"/>
  <c r="M37" i="1" s="1"/>
  <c r="G38" i="1"/>
  <c r="M38" i="1" s="1"/>
  <c r="G39" i="1"/>
  <c r="M39" i="1" s="1"/>
  <c r="G40" i="1"/>
  <c r="M40" i="1" s="1"/>
  <c r="G41" i="1"/>
  <c r="M41" i="1" s="1"/>
  <c r="G42" i="1"/>
  <c r="M42" i="1" s="1"/>
  <c r="G43" i="1"/>
  <c r="M43" i="1" s="1"/>
  <c r="G44" i="1"/>
  <c r="M44" i="1" s="1"/>
  <c r="G45" i="1"/>
  <c r="M45" i="1" s="1"/>
  <c r="G46" i="1"/>
  <c r="M46" i="1" s="1"/>
  <c r="G47" i="1"/>
  <c r="M47" i="1" s="1"/>
  <c r="G48" i="1"/>
  <c r="M48" i="1" s="1"/>
  <c r="G49" i="1"/>
  <c r="M49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58" i="1"/>
  <c r="M58" i="1" s="1"/>
  <c r="G59" i="1"/>
  <c r="M59" i="1" s="1"/>
  <c r="G61" i="1"/>
  <c r="M61" i="1" s="1"/>
  <c r="G62" i="1"/>
  <c r="M62" i="1" s="1"/>
  <c r="G63" i="1"/>
  <c r="M63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72" i="1"/>
  <c r="M72" i="1" s="1"/>
  <c r="G81" i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1" i="1"/>
  <c r="M91" i="1" s="1"/>
  <c r="G92" i="1"/>
  <c r="M92" i="1" s="1"/>
  <c r="G93" i="1"/>
  <c r="M93" i="1" s="1"/>
  <c r="G94" i="1"/>
  <c r="M94" i="1" s="1"/>
  <c r="G97" i="1"/>
  <c r="M97" i="1" s="1"/>
  <c r="G98" i="1"/>
  <c r="M98" i="1" s="1"/>
  <c r="G99" i="1"/>
  <c r="M99" i="1" s="1"/>
  <c r="G100" i="1"/>
  <c r="M100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0" i="1"/>
  <c r="M110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18" i="1"/>
  <c r="M118" i="1" s="1"/>
  <c r="G119" i="1"/>
  <c r="M119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3" i="1"/>
  <c r="M153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0" i="1"/>
  <c r="M160" i="1" s="1"/>
  <c r="G161" i="1"/>
  <c r="M161" i="1" s="1"/>
  <c r="G162" i="1"/>
  <c r="M162" i="1" s="1"/>
  <c r="G164" i="1"/>
  <c r="M164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1" i="1"/>
  <c r="M171" i="1" s="1"/>
  <c r="G172" i="1"/>
  <c r="M172" i="1" s="1"/>
  <c r="G173" i="1"/>
  <c r="M173" i="1" s="1"/>
  <c r="G174" i="1"/>
  <c r="M174" i="1" s="1"/>
  <c r="G175" i="1"/>
  <c r="M175" i="1" s="1"/>
  <c r="G176" i="1"/>
  <c r="M176" i="1" s="1"/>
  <c r="G177" i="1"/>
  <c r="M177" i="1" s="1"/>
  <c r="G188" i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5" i="1"/>
  <c r="M195" i="1" s="1"/>
  <c r="G196" i="1"/>
  <c r="M196" i="1" s="1"/>
  <c r="G197" i="1"/>
  <c r="M197" i="1" s="1"/>
  <c r="G198" i="1"/>
  <c r="M198" i="1" s="1"/>
  <c r="G199" i="1"/>
  <c r="M199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6" i="1"/>
  <c r="M206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4" i="1"/>
  <c r="M224" i="1" s="1"/>
  <c r="G225" i="1"/>
  <c r="M225" i="1" s="1"/>
  <c r="G226" i="1"/>
  <c r="M226" i="1" s="1"/>
  <c r="G227" i="1"/>
  <c r="M227" i="1" s="1"/>
  <c r="G228" i="1"/>
  <c r="M228" i="1" s="1"/>
  <c r="G230" i="1"/>
  <c r="M230" i="1" s="1"/>
  <c r="G231" i="1"/>
  <c r="M231" i="1" s="1"/>
  <c r="G233" i="1"/>
  <c r="M233" i="1" s="1"/>
  <c r="G234" i="1"/>
  <c r="M234" i="1" s="1"/>
  <c r="G235" i="1"/>
  <c r="M235" i="1" s="1"/>
  <c r="G236" i="1"/>
  <c r="M236" i="1" s="1"/>
  <c r="G239" i="1"/>
  <c r="M239" i="1" s="1"/>
  <c r="G240" i="1"/>
  <c r="M240" i="1" s="1"/>
  <c r="G242" i="1"/>
  <c r="M242" i="1" s="1"/>
  <c r="G243" i="1"/>
  <c r="M243" i="1" s="1"/>
  <c r="G244" i="1"/>
  <c r="M244" i="1" s="1"/>
  <c r="G245" i="1"/>
  <c r="M245" i="1" s="1"/>
  <c r="G247" i="1"/>
  <c r="M247" i="1" s="1"/>
  <c r="G248" i="1"/>
  <c r="M248" i="1" s="1"/>
  <c r="G249" i="1"/>
  <c r="M249" i="1" s="1"/>
  <c r="G251" i="1"/>
  <c r="M251" i="1" s="1"/>
  <c r="G252" i="1"/>
  <c r="M252" i="1" s="1"/>
  <c r="G255" i="1"/>
  <c r="M255" i="1" s="1"/>
  <c r="G256" i="1"/>
  <c r="M256" i="1" s="1"/>
  <c r="G257" i="1"/>
  <c r="M257" i="1" s="1"/>
  <c r="G258" i="1"/>
  <c r="M258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G268" i="1"/>
  <c r="M268" i="1" s="1"/>
  <c r="G269" i="1"/>
  <c r="M269" i="1" s="1"/>
  <c r="G270" i="1"/>
  <c r="M270" i="1" s="1"/>
  <c r="G271" i="1"/>
  <c r="M271" i="1" s="1"/>
  <c r="G272" i="1"/>
  <c r="M272" i="1" s="1"/>
  <c r="G273" i="1"/>
  <c r="M273" i="1" s="1"/>
  <c r="G275" i="1"/>
  <c r="M275" i="1" s="1"/>
  <c r="G276" i="1"/>
  <c r="M276" i="1" s="1"/>
  <c r="G277" i="1"/>
  <c r="M277" i="1" s="1"/>
  <c r="G278" i="1"/>
  <c r="M278" i="1" s="1"/>
  <c r="G279" i="1"/>
  <c r="M279" i="1" s="1"/>
  <c r="G280" i="1"/>
  <c r="M280" i="1" s="1"/>
  <c r="G281" i="1"/>
  <c r="M281" i="1" s="1"/>
  <c r="G282" i="1"/>
  <c r="M282" i="1" s="1"/>
  <c r="G283" i="1"/>
  <c r="M283" i="1" s="1"/>
  <c r="G284" i="1"/>
  <c r="M284" i="1" s="1"/>
  <c r="G285" i="1"/>
  <c r="M285" i="1" s="1"/>
  <c r="G286" i="1"/>
  <c r="M286" i="1" s="1"/>
  <c r="G287" i="1"/>
  <c r="M287" i="1" s="1"/>
  <c r="G288" i="1"/>
  <c r="M288" i="1" s="1"/>
  <c r="G289" i="1"/>
  <c r="M289" i="1" s="1"/>
  <c r="G291" i="1"/>
  <c r="M291" i="1" s="1"/>
  <c r="G292" i="1"/>
  <c r="M292" i="1" s="1"/>
  <c r="G293" i="1"/>
  <c r="M293" i="1" s="1"/>
  <c r="G294" i="1"/>
  <c r="M294" i="1" s="1"/>
  <c r="G295" i="1"/>
  <c r="M295" i="1" s="1"/>
  <c r="G297" i="1"/>
  <c r="M297" i="1" s="1"/>
  <c r="G298" i="1"/>
  <c r="M298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3" i="1"/>
  <c r="M313" i="1" s="1"/>
  <c r="G315" i="1"/>
  <c r="M315" i="1" s="1"/>
  <c r="G316" i="1"/>
  <c r="M316" i="1" s="1"/>
  <c r="G318" i="1"/>
  <c r="M318" i="1" s="1"/>
  <c r="G320" i="1"/>
  <c r="M320" i="1" s="1"/>
  <c r="G321" i="1"/>
  <c r="M321" i="1" s="1"/>
  <c r="G322" i="1"/>
  <c r="M322" i="1" s="1"/>
  <c r="G324" i="1"/>
  <c r="M324" i="1" s="1"/>
  <c r="G325" i="1"/>
  <c r="M325" i="1" s="1"/>
  <c r="G326" i="1"/>
  <c r="M326" i="1" s="1"/>
  <c r="G327" i="1"/>
  <c r="M327" i="1" s="1"/>
  <c r="G328" i="1"/>
  <c r="M328" i="1" s="1"/>
  <c r="G329" i="1"/>
  <c r="M329" i="1" s="1"/>
  <c r="G332" i="1"/>
  <c r="M332" i="1" s="1"/>
  <c r="G336" i="1"/>
  <c r="M336" i="1" s="1"/>
  <c r="G338" i="1"/>
  <c r="M338" i="1" s="1"/>
  <c r="G340" i="1"/>
  <c r="M340" i="1" s="1"/>
  <c r="G342" i="1"/>
  <c r="M342" i="1" s="1"/>
  <c r="G343" i="1"/>
  <c r="M343" i="1" s="1"/>
  <c r="G344" i="1"/>
  <c r="M344" i="1" s="1"/>
  <c r="G346" i="1"/>
  <c r="M346" i="1" s="1"/>
  <c r="G347" i="1"/>
  <c r="M347" i="1" s="1"/>
  <c r="G349" i="1"/>
  <c r="M349" i="1" s="1"/>
  <c r="G351" i="1"/>
  <c r="M351" i="1" s="1"/>
  <c r="G352" i="1"/>
  <c r="M352" i="1" s="1"/>
  <c r="G354" i="1"/>
  <c r="M354" i="1" s="1"/>
  <c r="G355" i="1"/>
  <c r="M355" i="1" s="1"/>
  <c r="G356" i="1"/>
  <c r="M356" i="1" s="1"/>
  <c r="G357" i="1"/>
  <c r="M357" i="1" s="1"/>
  <c r="G359" i="1"/>
  <c r="M359" i="1" s="1"/>
  <c r="G360" i="1"/>
  <c r="M360" i="1" s="1"/>
  <c r="G361" i="1"/>
  <c r="M361" i="1" s="1"/>
  <c r="G362" i="1"/>
  <c r="M362" i="1" s="1"/>
  <c r="G371" i="1"/>
  <c r="K371" i="1"/>
  <c r="G372" i="1"/>
  <c r="M372" i="1" s="1"/>
  <c r="G373" i="1"/>
  <c r="M373" i="1" s="1"/>
  <c r="G374" i="1"/>
  <c r="M374" i="1" s="1"/>
  <c r="G376" i="1"/>
  <c r="M376" i="1" s="1"/>
  <c r="G377" i="1"/>
  <c r="M377" i="1" s="1"/>
  <c r="G378" i="1"/>
  <c r="M378" i="1" s="1"/>
  <c r="G379" i="1"/>
  <c r="M379" i="1" s="1"/>
  <c r="G380" i="1"/>
  <c r="M380" i="1" s="1"/>
  <c r="G381" i="1"/>
  <c r="M381" i="1" s="1"/>
  <c r="G382" i="1"/>
  <c r="M382" i="1" s="1"/>
  <c r="G383" i="1"/>
  <c r="M383" i="1" s="1"/>
  <c r="G384" i="1"/>
  <c r="M384" i="1" s="1"/>
  <c r="G385" i="1"/>
  <c r="M385" i="1" s="1"/>
  <c r="G386" i="1"/>
  <c r="M386" i="1" s="1"/>
  <c r="G387" i="1"/>
  <c r="M387" i="1" s="1"/>
  <c r="G388" i="1"/>
  <c r="M388" i="1" s="1"/>
  <c r="G389" i="1"/>
  <c r="M389" i="1" s="1"/>
  <c r="G390" i="1"/>
  <c r="M390" i="1" s="1"/>
  <c r="G391" i="1"/>
  <c r="M391" i="1" s="1"/>
  <c r="G392" i="1"/>
  <c r="M392" i="1" s="1"/>
  <c r="G393" i="1"/>
  <c r="M393" i="1" s="1"/>
  <c r="G394" i="1"/>
  <c r="M394" i="1" s="1"/>
  <c r="G395" i="1"/>
  <c r="M395" i="1" s="1"/>
  <c r="G396" i="1"/>
  <c r="M396" i="1" s="1"/>
  <c r="G397" i="1"/>
  <c r="M397" i="1" s="1"/>
  <c r="G398" i="1"/>
  <c r="M398" i="1" s="1"/>
  <c r="G399" i="1"/>
  <c r="M399" i="1" s="1"/>
  <c r="G400" i="1"/>
  <c r="M400" i="1" s="1"/>
  <c r="G401" i="1"/>
  <c r="M401" i="1" s="1"/>
  <c r="G402" i="1"/>
  <c r="M402" i="1" s="1"/>
  <c r="G403" i="1"/>
  <c r="M403" i="1" s="1"/>
  <c r="G404" i="1"/>
  <c r="M404" i="1" s="1"/>
  <c r="G405" i="1"/>
  <c r="M405" i="1" s="1"/>
  <c r="G406" i="1"/>
  <c r="M406" i="1" s="1"/>
  <c r="G407" i="1"/>
  <c r="M407" i="1" s="1"/>
  <c r="G408" i="1"/>
  <c r="M408" i="1" s="1"/>
  <c r="G409" i="1"/>
  <c r="M409" i="1" s="1"/>
  <c r="G410" i="1"/>
  <c r="M410" i="1" s="1"/>
  <c r="G411" i="1"/>
  <c r="M411" i="1" s="1"/>
  <c r="G412" i="1"/>
  <c r="M412" i="1" s="1"/>
  <c r="G413" i="1"/>
  <c r="M413" i="1" s="1"/>
  <c r="G414" i="1"/>
  <c r="M414" i="1" s="1"/>
  <c r="G415" i="1"/>
  <c r="M415" i="1" s="1"/>
  <c r="G416" i="1"/>
  <c r="M416" i="1" s="1"/>
  <c r="G419" i="1"/>
  <c r="M419" i="1" s="1"/>
  <c r="G420" i="1"/>
  <c r="M420" i="1" s="1"/>
  <c r="G421" i="1"/>
  <c r="M421" i="1" s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G431" i="1"/>
  <c r="M431" i="1" s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G440" i="1"/>
  <c r="M440" i="1" s="1"/>
  <c r="G441" i="1"/>
  <c r="M441" i="1" s="1"/>
  <c r="G442" i="1"/>
  <c r="M442" i="1" s="1"/>
  <c r="G443" i="1"/>
  <c r="M443" i="1" s="1"/>
  <c r="G445" i="1"/>
  <c r="M445" i="1" s="1"/>
  <c r="G446" i="1"/>
  <c r="M446" i="1" s="1"/>
  <c r="G447" i="1"/>
  <c r="M447" i="1" s="1"/>
  <c r="G448" i="1"/>
  <c r="M448" i="1" s="1"/>
  <c r="G449" i="1"/>
  <c r="M449" i="1" s="1"/>
  <c r="G450" i="1"/>
  <c r="M450" i="1" s="1"/>
  <c r="G451" i="1"/>
  <c r="M451" i="1" s="1"/>
  <c r="G452" i="1"/>
  <c r="M452" i="1" s="1"/>
  <c r="G453" i="1"/>
  <c r="M453" i="1" s="1"/>
  <c r="G454" i="1"/>
  <c r="M454" i="1" s="1"/>
  <c r="G455" i="1"/>
  <c r="M455" i="1" s="1"/>
  <c r="G456" i="1"/>
  <c r="M456" i="1" s="1"/>
  <c r="G459" i="1"/>
  <c r="M459" i="1" s="1"/>
  <c r="G460" i="1"/>
  <c r="M460" i="1" s="1"/>
  <c r="G461" i="1"/>
  <c r="M461" i="1" s="1"/>
  <c r="G462" i="1"/>
  <c r="M462" i="1" s="1"/>
  <c r="G463" i="1"/>
  <c r="M463" i="1" s="1"/>
  <c r="G464" i="1"/>
  <c r="M464" i="1" s="1"/>
  <c r="G467" i="1"/>
  <c r="M467" i="1" s="1"/>
  <c r="G468" i="1"/>
  <c r="M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5" i="1"/>
  <c r="M475" i="1" s="1"/>
  <c r="G476" i="1"/>
  <c r="M476" i="1" s="1"/>
  <c r="G477" i="1"/>
  <c r="M477" i="1" s="1"/>
  <c r="G478" i="1"/>
  <c r="M478" i="1" s="1"/>
  <c r="G479" i="1"/>
  <c r="M479" i="1" s="1"/>
  <c r="G480" i="1"/>
  <c r="M480" i="1" s="1"/>
  <c r="G481" i="1"/>
  <c r="M481" i="1" s="1"/>
  <c r="G483" i="1"/>
  <c r="M483" i="1" s="1"/>
  <c r="G484" i="1"/>
  <c r="M484" i="1" s="1"/>
  <c r="G485" i="1"/>
  <c r="M485" i="1" s="1"/>
  <c r="G486" i="1"/>
  <c r="M486" i="1" s="1"/>
  <c r="G487" i="1"/>
  <c r="M487" i="1" s="1"/>
  <c r="G489" i="1"/>
  <c r="M489" i="1" s="1"/>
  <c r="G491" i="1"/>
  <c r="M491" i="1" s="1"/>
  <c r="G493" i="1"/>
  <c r="M493" i="1" s="1"/>
  <c r="G494" i="1"/>
  <c r="M494" i="1" s="1"/>
  <c r="G497" i="1"/>
  <c r="M497" i="1" s="1"/>
  <c r="G498" i="1"/>
  <c r="M498" i="1" s="1"/>
  <c r="G499" i="1"/>
  <c r="M499" i="1" s="1"/>
  <c r="G501" i="1"/>
  <c r="M501" i="1" s="1"/>
  <c r="G503" i="1"/>
  <c r="M503" i="1" s="1"/>
  <c r="G504" i="1"/>
  <c r="M504" i="1" s="1"/>
  <c r="G505" i="1"/>
  <c r="M505" i="1" s="1"/>
  <c r="G506" i="1"/>
  <c r="M506" i="1" s="1"/>
  <c r="G507" i="1"/>
  <c r="M507" i="1" s="1"/>
  <c r="G508" i="1"/>
  <c r="M508" i="1" s="1"/>
  <c r="G509" i="1"/>
  <c r="M509" i="1" s="1"/>
  <c r="G510" i="1"/>
  <c r="M510" i="1" s="1"/>
  <c r="G511" i="1"/>
  <c r="M511" i="1" s="1"/>
  <c r="G512" i="1"/>
  <c r="M512" i="1" s="1"/>
  <c r="G514" i="1"/>
  <c r="M514" i="1" s="1"/>
  <c r="G516" i="1"/>
  <c r="M516" i="1" s="1"/>
  <c r="G517" i="1"/>
  <c r="M517" i="1" s="1"/>
  <c r="G518" i="1"/>
  <c r="M518" i="1" s="1"/>
  <c r="G521" i="1"/>
  <c r="M521" i="1" s="1"/>
  <c r="G522" i="1"/>
  <c r="M522" i="1" s="1"/>
  <c r="G523" i="1"/>
  <c r="M523" i="1" s="1"/>
  <c r="G524" i="1"/>
  <c r="M524" i="1" s="1"/>
  <c r="G525" i="1"/>
  <c r="M525" i="1" s="1"/>
  <c r="G526" i="1"/>
  <c r="M526" i="1" s="1"/>
  <c r="G527" i="1"/>
  <c r="M527" i="1" s="1"/>
  <c r="G528" i="1"/>
  <c r="M528" i="1" s="1"/>
  <c r="G530" i="1"/>
  <c r="M530" i="1" s="1"/>
  <c r="G532" i="1"/>
  <c r="M532" i="1" s="1"/>
  <c r="G533" i="1"/>
  <c r="M533" i="1" s="1"/>
  <c r="G535" i="1"/>
  <c r="M535" i="1" s="1"/>
  <c r="G536" i="1"/>
  <c r="M536" i="1" s="1"/>
  <c r="G537" i="1"/>
  <c r="M537" i="1" s="1"/>
  <c r="G538" i="1"/>
  <c r="M538" i="1" s="1"/>
  <c r="G539" i="1"/>
  <c r="M539" i="1" s="1"/>
  <c r="G540" i="1"/>
  <c r="M540" i="1" s="1"/>
  <c r="G541" i="1"/>
  <c r="M541" i="1" s="1"/>
  <c r="G542" i="1"/>
  <c r="M542" i="1" s="1"/>
  <c r="G543" i="1"/>
  <c r="M543" i="1" s="1"/>
  <c r="G544" i="1"/>
  <c r="M544" i="1" s="1"/>
  <c r="G545" i="1"/>
  <c r="M545" i="1" s="1"/>
  <c r="G546" i="1"/>
  <c r="M546" i="1" s="1"/>
  <c r="G547" i="1"/>
  <c r="M547" i="1" s="1"/>
  <c r="G548" i="1"/>
  <c r="M548" i="1" s="1"/>
  <c r="G550" i="1"/>
  <c r="M550" i="1" s="1"/>
  <c r="G552" i="1"/>
  <c r="M552" i="1" s="1"/>
  <c r="G556" i="1"/>
  <c r="M556" i="1" s="1"/>
  <c r="G557" i="1"/>
  <c r="M557" i="1" s="1"/>
  <c r="G558" i="1"/>
  <c r="M558" i="1" s="1"/>
  <c r="G559" i="1"/>
  <c r="M559" i="1" s="1"/>
  <c r="G561" i="1"/>
  <c r="M561" i="1" s="1"/>
  <c r="G563" i="1"/>
  <c r="M563" i="1" s="1"/>
  <c r="G564" i="1"/>
  <c r="M564" i="1" s="1"/>
  <c r="G565" i="1"/>
  <c r="M565" i="1" s="1"/>
  <c r="G566" i="1"/>
  <c r="M566" i="1" s="1"/>
  <c r="G567" i="1"/>
  <c r="M567" i="1" s="1"/>
  <c r="G568" i="1"/>
  <c r="M568" i="1" s="1"/>
  <c r="G569" i="1"/>
  <c r="M569" i="1" s="1"/>
  <c r="G571" i="1"/>
  <c r="M571" i="1" s="1"/>
  <c r="G572" i="1"/>
  <c r="M572" i="1" s="1"/>
  <c r="G573" i="1"/>
  <c r="M573" i="1" s="1"/>
  <c r="G574" i="1"/>
  <c r="M574" i="1" s="1"/>
  <c r="G576" i="1"/>
  <c r="M576" i="1" s="1"/>
  <c r="G577" i="1"/>
  <c r="M577" i="1" s="1"/>
  <c r="G578" i="1"/>
  <c r="M578" i="1" s="1"/>
  <c r="G581" i="1"/>
  <c r="M581" i="1" s="1"/>
  <c r="G583" i="1"/>
  <c r="M583" i="1" s="1"/>
  <c r="G584" i="1"/>
  <c r="M584" i="1" s="1"/>
  <c r="G585" i="1"/>
  <c r="M585" i="1" s="1"/>
  <c r="G588" i="1"/>
  <c r="M588" i="1" s="1"/>
  <c r="G589" i="1"/>
  <c r="M589" i="1" s="1"/>
  <c r="G590" i="1"/>
  <c r="M590" i="1" s="1"/>
  <c r="G591" i="1"/>
  <c r="M591" i="1" s="1"/>
  <c r="G593" i="1"/>
  <c r="M593" i="1" s="1"/>
  <c r="G594" i="1"/>
  <c r="M594" i="1" s="1"/>
  <c r="G595" i="1"/>
  <c r="M595" i="1" s="1"/>
  <c r="G596" i="1"/>
  <c r="M596" i="1" s="1"/>
  <c r="G597" i="1"/>
  <c r="M597" i="1" s="1"/>
  <c r="G598" i="1"/>
  <c r="M598" i="1" s="1"/>
  <c r="G599" i="1"/>
  <c r="M599" i="1" s="1"/>
  <c r="G600" i="1"/>
  <c r="M600" i="1" s="1"/>
  <c r="G601" i="1"/>
  <c r="M601" i="1" s="1"/>
  <c r="G602" i="1"/>
  <c r="M602" i="1" s="1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8" i="1"/>
  <c r="M618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6" i="1"/>
  <c r="M636" i="1" s="1"/>
  <c r="G637" i="1"/>
  <c r="M637" i="1" s="1"/>
  <c r="G638" i="1"/>
  <c r="M638" i="1" s="1"/>
  <c r="G639" i="1"/>
  <c r="M639" i="1" s="1"/>
  <c r="G10" i="2"/>
  <c r="G11" i="2"/>
  <c r="M11" i="2" s="1"/>
  <c r="G12" i="2"/>
  <c r="M12" i="2" s="1"/>
  <c r="G13" i="2"/>
  <c r="M13" i="2" s="1"/>
  <c r="G14" i="2"/>
  <c r="M14" i="2" s="1"/>
  <c r="G22" i="2"/>
  <c r="M22" i="2" s="1"/>
  <c r="G81" i="2"/>
  <c r="K81" i="2"/>
  <c r="G82" i="2"/>
  <c r="M82" i="2" s="1"/>
  <c r="G188" i="2"/>
  <c r="M188" i="2" s="1"/>
  <c r="K188" i="2"/>
  <c r="G195" i="2"/>
  <c r="M195" i="2" s="1"/>
  <c r="G203" i="2"/>
  <c r="M203" i="2" s="1"/>
  <c r="G261" i="2"/>
  <c r="M261" i="2" s="1"/>
  <c r="G371" i="2"/>
  <c r="K371" i="2"/>
  <c r="G377" i="2"/>
  <c r="M377" i="2" s="1"/>
  <c r="G384" i="2"/>
  <c r="M384" i="2" s="1"/>
  <c r="G391" i="2"/>
  <c r="M391" i="2" s="1"/>
  <c r="G408" i="2"/>
  <c r="M408" i="2" s="1"/>
  <c r="G413" i="2"/>
  <c r="M413" i="2" s="1"/>
  <c r="G419" i="2"/>
  <c r="M419" i="2" s="1"/>
  <c r="G422" i="2"/>
  <c r="M422" i="2" s="1"/>
  <c r="G423" i="2"/>
  <c r="M423" i="2" s="1"/>
  <c r="G612" i="2"/>
  <c r="K612" i="2"/>
  <c r="G616" i="2"/>
  <c r="M616" i="2" s="1"/>
  <c r="G620" i="2"/>
  <c r="M620" i="2" s="1"/>
  <c r="G10" i="3"/>
  <c r="G11" i="3"/>
  <c r="M11" i="3" s="1"/>
  <c r="G12" i="3"/>
  <c r="M12" i="3" s="1"/>
  <c r="G13" i="3"/>
  <c r="G14" i="3"/>
  <c r="G22" i="3"/>
  <c r="M22" i="3" s="1"/>
  <c r="K22" i="3"/>
  <c r="G24" i="3"/>
  <c r="M24" i="3" s="1"/>
  <c r="G26" i="3"/>
  <c r="M26" i="3" s="1"/>
  <c r="G29" i="3"/>
  <c r="M29" i="3" s="1"/>
  <c r="G30" i="3"/>
  <c r="M30" i="3" s="1"/>
  <c r="G31" i="3"/>
  <c r="M31" i="3" s="1"/>
  <c r="G32" i="3"/>
  <c r="M32" i="3" s="1"/>
  <c r="G33" i="3"/>
  <c r="M33" i="3" s="1"/>
  <c r="G35" i="3"/>
  <c r="M35" i="3" s="1"/>
  <c r="G36" i="3"/>
  <c r="M36" i="3" s="1"/>
  <c r="G37" i="3"/>
  <c r="M37" i="3" s="1"/>
  <c r="G39" i="3"/>
  <c r="M39" i="3" s="1"/>
  <c r="G40" i="3"/>
  <c r="M40" i="3" s="1"/>
  <c r="G41" i="3"/>
  <c r="M41" i="3" s="1"/>
  <c r="G44" i="3"/>
  <c r="M44" i="3" s="1"/>
  <c r="G46" i="3"/>
  <c r="M46" i="3" s="1"/>
  <c r="G48" i="3"/>
  <c r="M48" i="3" s="1"/>
  <c r="G52" i="3"/>
  <c r="M52" i="3" s="1"/>
  <c r="G53" i="3"/>
  <c r="M53" i="3" s="1"/>
  <c r="G54" i="3"/>
  <c r="M54" i="3" s="1"/>
  <c r="G55" i="3"/>
  <c r="M55" i="3" s="1"/>
  <c r="G57" i="3"/>
  <c r="M57" i="3" s="1"/>
  <c r="G62" i="3"/>
  <c r="M62" i="3" s="1"/>
  <c r="G63" i="3"/>
  <c r="M63" i="3" s="1"/>
  <c r="G64" i="3"/>
  <c r="M64" i="3" s="1"/>
  <c r="G65" i="3"/>
  <c r="M65" i="3" s="1"/>
  <c r="G67" i="3"/>
  <c r="M67" i="3" s="1"/>
  <c r="G68" i="3"/>
  <c r="M68" i="3" s="1"/>
  <c r="G70" i="3"/>
  <c r="M70" i="3" s="1"/>
  <c r="G72" i="3"/>
  <c r="M72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3" i="3"/>
  <c r="M93" i="3" s="1"/>
  <c r="G94" i="3"/>
  <c r="M94" i="3" s="1"/>
  <c r="G97" i="3"/>
  <c r="M97" i="3" s="1"/>
  <c r="G99" i="3"/>
  <c r="M99" i="3" s="1"/>
  <c r="G100" i="3"/>
  <c r="M100" i="3" s="1"/>
  <c r="G103" i="3"/>
  <c r="M103" i="3" s="1"/>
  <c r="G104" i="3"/>
  <c r="M104" i="3" s="1"/>
  <c r="G106" i="3"/>
  <c r="M106" i="3" s="1"/>
  <c r="G107" i="3"/>
  <c r="M107" i="3" s="1"/>
  <c r="G109" i="3"/>
  <c r="M109" i="3" s="1"/>
  <c r="G111" i="3"/>
  <c r="M111" i="3" s="1"/>
  <c r="G115" i="3"/>
  <c r="M115" i="3" s="1"/>
  <c r="G116" i="3"/>
  <c r="M116" i="3" s="1"/>
  <c r="G118" i="3"/>
  <c r="M118" i="3" s="1"/>
  <c r="G120" i="3"/>
  <c r="M120" i="3" s="1"/>
  <c r="G121" i="3"/>
  <c r="M121" i="3" s="1"/>
  <c r="G122" i="3"/>
  <c r="M122" i="3" s="1"/>
  <c r="G123" i="3"/>
  <c r="M123" i="3" s="1"/>
  <c r="G124" i="3"/>
  <c r="M124" i="3" s="1"/>
  <c r="G125" i="3"/>
  <c r="M125" i="3" s="1"/>
  <c r="G126" i="3"/>
  <c r="M126" i="3" s="1"/>
  <c r="G127" i="3"/>
  <c r="M127" i="3" s="1"/>
  <c r="G128" i="3"/>
  <c r="M128" i="3" s="1"/>
  <c r="G129" i="3"/>
  <c r="M129" i="3" s="1"/>
  <c r="G133" i="3"/>
  <c r="M133" i="3" s="1"/>
  <c r="G134" i="3"/>
  <c r="M134" i="3" s="1"/>
  <c r="G135" i="3"/>
  <c r="M135" i="3" s="1"/>
  <c r="G137" i="3"/>
  <c r="M137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3" i="3"/>
  <c r="M153" i="3" s="1"/>
  <c r="G154" i="3"/>
  <c r="M154" i="3" s="1"/>
  <c r="G155" i="3"/>
  <c r="M155" i="3" s="1"/>
  <c r="G156" i="3"/>
  <c r="M156" i="3" s="1"/>
  <c r="G157" i="3"/>
  <c r="M157" i="3" s="1"/>
  <c r="G160" i="3"/>
  <c r="M160" i="3" s="1"/>
  <c r="G165" i="3"/>
  <c r="M165" i="3" s="1"/>
  <c r="G166" i="3"/>
  <c r="M166" i="3" s="1"/>
  <c r="G168" i="3"/>
  <c r="M168" i="3" s="1"/>
  <c r="G169" i="3"/>
  <c r="M169" i="3" s="1"/>
  <c r="G170" i="3"/>
  <c r="M170" i="3" s="1"/>
  <c r="G171" i="3"/>
  <c r="M171" i="3" s="1"/>
  <c r="G173" i="3"/>
  <c r="M173" i="3" s="1"/>
  <c r="G174" i="3"/>
  <c r="M174" i="3" s="1"/>
  <c r="G176" i="3"/>
  <c r="M176" i="3" s="1"/>
  <c r="G177" i="3"/>
  <c r="M177" i="3" s="1"/>
  <c r="G188" i="3"/>
  <c r="K188" i="3"/>
  <c r="G189" i="3"/>
  <c r="M189" i="3" s="1"/>
  <c r="G191" i="3"/>
  <c r="M191" i="3" s="1"/>
  <c r="G193" i="3"/>
  <c r="M193" i="3" s="1"/>
  <c r="G195" i="3"/>
  <c r="M195" i="3" s="1"/>
  <c r="G196" i="3"/>
  <c r="M196" i="3" s="1"/>
  <c r="G197" i="3"/>
  <c r="M197" i="3" s="1"/>
  <c r="G198" i="3"/>
  <c r="M198" i="3" s="1"/>
  <c r="G200" i="3"/>
  <c r="M200" i="3" s="1"/>
  <c r="G201" i="3"/>
  <c r="M201" i="3" s="1"/>
  <c r="G202" i="3"/>
  <c r="M202" i="3" s="1"/>
  <c r="G203" i="3"/>
  <c r="M203" i="3" s="1"/>
  <c r="G204" i="3"/>
  <c r="M204" i="3" s="1"/>
  <c r="G205" i="3"/>
  <c r="M205" i="3" s="1"/>
  <c r="G206" i="3"/>
  <c r="M206" i="3" s="1"/>
  <c r="G207" i="3"/>
  <c r="M207" i="3" s="1"/>
  <c r="G209" i="3"/>
  <c r="M209" i="3" s="1"/>
  <c r="G210" i="3"/>
  <c r="M210" i="3" s="1"/>
  <c r="G211" i="3"/>
  <c r="M211" i="3" s="1"/>
  <c r="G214" i="3"/>
  <c r="M214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5" i="3"/>
  <c r="M225" i="3" s="1"/>
  <c r="G226" i="3"/>
  <c r="M226" i="3" s="1"/>
  <c r="G227" i="3"/>
  <c r="M227" i="3" s="1"/>
  <c r="G230" i="3"/>
  <c r="M230" i="3" s="1"/>
  <c r="G234" i="3"/>
  <c r="M234" i="3" s="1"/>
  <c r="G235" i="3"/>
  <c r="M235" i="3" s="1"/>
  <c r="G236" i="3"/>
  <c r="M236" i="3" s="1"/>
  <c r="G240" i="3"/>
  <c r="M240" i="3" s="1"/>
  <c r="G242" i="3"/>
  <c r="M242" i="3" s="1"/>
  <c r="G245" i="3"/>
  <c r="M245" i="3" s="1"/>
  <c r="G248" i="3"/>
  <c r="M248" i="3" s="1"/>
  <c r="G249" i="3"/>
  <c r="M249" i="3" s="1"/>
  <c r="G252" i="3"/>
  <c r="M252" i="3" s="1"/>
  <c r="G255" i="3"/>
  <c r="M255" i="3" s="1"/>
  <c r="G258" i="3"/>
  <c r="M258" i="3" s="1"/>
  <c r="G260" i="3"/>
  <c r="M260" i="3" s="1"/>
  <c r="G261" i="3"/>
  <c r="M261" i="3" s="1"/>
  <c r="G264" i="3"/>
  <c r="M264" i="3" s="1"/>
  <c r="G265" i="3"/>
  <c r="M265" i="3" s="1"/>
  <c r="G266" i="3"/>
  <c r="M266" i="3" s="1"/>
  <c r="G267" i="3"/>
  <c r="M267" i="3" s="1"/>
  <c r="G269" i="3"/>
  <c r="M269" i="3" s="1"/>
  <c r="G270" i="3"/>
  <c r="M270" i="3" s="1"/>
  <c r="G271" i="3"/>
  <c r="M271" i="3" s="1"/>
  <c r="G272" i="3"/>
  <c r="M272" i="3" s="1"/>
  <c r="G275" i="3"/>
  <c r="M275" i="3" s="1"/>
  <c r="G276" i="3"/>
  <c r="M276" i="3" s="1"/>
  <c r="G277" i="3"/>
  <c r="M277" i="3" s="1"/>
  <c r="G279" i="3"/>
  <c r="M279" i="3" s="1"/>
  <c r="G280" i="3"/>
  <c r="M280" i="3" s="1"/>
  <c r="G281" i="3"/>
  <c r="M281" i="3" s="1"/>
  <c r="G283" i="3"/>
  <c r="M283" i="3" s="1"/>
  <c r="G284" i="3"/>
  <c r="M284" i="3" s="1"/>
  <c r="G285" i="3"/>
  <c r="M285" i="3" s="1"/>
  <c r="G288" i="3"/>
  <c r="M288" i="3" s="1"/>
  <c r="G291" i="3"/>
  <c r="M291" i="3" s="1"/>
  <c r="G293" i="3"/>
  <c r="M293" i="3" s="1"/>
  <c r="G294" i="3"/>
  <c r="M294" i="3" s="1"/>
  <c r="G295" i="3"/>
  <c r="M295" i="3" s="1"/>
  <c r="G297" i="3"/>
  <c r="M297" i="3" s="1"/>
  <c r="G304" i="3"/>
  <c r="M304" i="3" s="1"/>
  <c r="G305" i="3"/>
  <c r="M305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5" i="3"/>
  <c r="M315" i="3" s="1"/>
  <c r="G318" i="3"/>
  <c r="M318" i="3" s="1"/>
  <c r="G320" i="3"/>
  <c r="M320" i="3" s="1"/>
  <c r="G321" i="3"/>
  <c r="M321" i="3" s="1"/>
  <c r="G322" i="3"/>
  <c r="M322" i="3" s="1"/>
  <c r="G324" i="3"/>
  <c r="M324" i="3" s="1"/>
  <c r="G327" i="3"/>
  <c r="M327" i="3" s="1"/>
  <c r="G328" i="3"/>
  <c r="M328" i="3" s="1"/>
  <c r="G329" i="3"/>
  <c r="M329" i="3" s="1"/>
  <c r="G338" i="3"/>
  <c r="M338" i="3" s="1"/>
  <c r="G346" i="3"/>
  <c r="M346" i="3" s="1"/>
  <c r="G347" i="3"/>
  <c r="M347" i="3" s="1"/>
  <c r="G352" i="3"/>
  <c r="M352" i="3" s="1"/>
  <c r="G357" i="3"/>
  <c r="M357" i="3" s="1"/>
  <c r="G359" i="3"/>
  <c r="M359" i="3" s="1"/>
  <c r="G360" i="3"/>
  <c r="M360" i="3" s="1"/>
  <c r="G361" i="3"/>
  <c r="M361" i="3" s="1"/>
  <c r="G371" i="3"/>
  <c r="K371" i="3"/>
  <c r="G372" i="3"/>
  <c r="M372" i="3" s="1"/>
  <c r="G373" i="3"/>
  <c r="M373" i="3" s="1"/>
  <c r="G374" i="3"/>
  <c r="M374" i="3" s="1"/>
  <c r="G377" i="3"/>
  <c r="M377" i="3" s="1"/>
  <c r="G378" i="3"/>
  <c r="M378" i="3" s="1"/>
  <c r="G379" i="3"/>
  <c r="M379" i="3" s="1"/>
  <c r="G380" i="3"/>
  <c r="M380" i="3" s="1"/>
  <c r="G381" i="3"/>
  <c r="M381" i="3" s="1"/>
  <c r="G382" i="3"/>
  <c r="M382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0" i="3"/>
  <c r="M400" i="3" s="1"/>
  <c r="G401" i="3"/>
  <c r="M401" i="3" s="1"/>
  <c r="G402" i="3"/>
  <c r="M402" i="3" s="1"/>
  <c r="G404" i="3"/>
  <c r="M404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2" i="3"/>
  <c r="M412" i="3" s="1"/>
  <c r="G413" i="3"/>
  <c r="M413" i="3" s="1"/>
  <c r="G415" i="3"/>
  <c r="M415" i="3" s="1"/>
  <c r="G416" i="3"/>
  <c r="M416" i="3" s="1"/>
  <c r="G419" i="3"/>
  <c r="M419" i="3" s="1"/>
  <c r="G420" i="3"/>
  <c r="M420" i="3" s="1"/>
  <c r="G422" i="3"/>
  <c r="M422" i="3" s="1"/>
  <c r="G423" i="3"/>
  <c r="M423" i="3" s="1"/>
  <c r="G424" i="3"/>
  <c r="M424" i="3" s="1"/>
  <c r="G426" i="3"/>
  <c r="M426" i="3" s="1"/>
  <c r="G427" i="3"/>
  <c r="M427" i="3" s="1"/>
  <c r="G428" i="3"/>
  <c r="M428" i="3" s="1"/>
  <c r="G429" i="3"/>
  <c r="M429" i="3" s="1"/>
  <c r="G430" i="3"/>
  <c r="M430" i="3" s="1"/>
  <c r="G434" i="3"/>
  <c r="M434" i="3" s="1"/>
  <c r="G435" i="3"/>
  <c r="M435" i="3" s="1"/>
  <c r="G437" i="3"/>
  <c r="M437" i="3" s="1"/>
  <c r="G438" i="3"/>
  <c r="M438" i="3" s="1"/>
  <c r="G443" i="3"/>
  <c r="M443" i="3" s="1"/>
  <c r="G446" i="3"/>
  <c r="M446" i="3" s="1"/>
  <c r="G448" i="3"/>
  <c r="M448" i="3" s="1"/>
  <c r="G449" i="3"/>
  <c r="M449" i="3" s="1"/>
  <c r="G450" i="3"/>
  <c r="M450" i="3" s="1"/>
  <c r="G451" i="3"/>
  <c r="M451" i="3" s="1"/>
  <c r="G454" i="3"/>
  <c r="M454" i="3" s="1"/>
  <c r="G455" i="3"/>
  <c r="M455" i="3" s="1"/>
  <c r="G459" i="3"/>
  <c r="M459" i="3" s="1"/>
  <c r="G460" i="3"/>
  <c r="M460" i="3" s="1"/>
  <c r="G461" i="3"/>
  <c r="M461" i="3" s="1"/>
  <c r="G468" i="3"/>
  <c r="M468" i="3" s="1"/>
  <c r="G469" i="3"/>
  <c r="M469" i="3" s="1"/>
  <c r="G470" i="3"/>
  <c r="M470" i="3" s="1"/>
  <c r="G471" i="3"/>
  <c r="M471" i="3" s="1"/>
  <c r="G472" i="3"/>
  <c r="M472" i="3" s="1"/>
  <c r="G473" i="3"/>
  <c r="M473" i="3" s="1"/>
  <c r="G478" i="3"/>
  <c r="M478" i="3" s="1"/>
  <c r="G484" i="3"/>
  <c r="M484" i="3" s="1"/>
  <c r="G494" i="3"/>
  <c r="M494" i="3" s="1"/>
  <c r="G497" i="3"/>
  <c r="M497" i="3" s="1"/>
  <c r="G499" i="3"/>
  <c r="M499" i="3" s="1"/>
  <c r="G501" i="3"/>
  <c r="M501" i="3" s="1"/>
  <c r="G507" i="3"/>
  <c r="M507" i="3" s="1"/>
  <c r="G509" i="3"/>
  <c r="M509" i="3" s="1"/>
  <c r="G510" i="3"/>
  <c r="M510" i="3" s="1"/>
  <c r="G511" i="3"/>
  <c r="M511" i="3" s="1"/>
  <c r="G514" i="3"/>
  <c r="M514" i="3" s="1"/>
  <c r="G517" i="3"/>
  <c r="M517" i="3" s="1"/>
  <c r="G518" i="3"/>
  <c r="M518" i="3" s="1"/>
  <c r="G523" i="3"/>
  <c r="M523" i="3" s="1"/>
  <c r="G525" i="3"/>
  <c r="M525" i="3" s="1"/>
  <c r="G526" i="3"/>
  <c r="M526" i="3" s="1"/>
  <c r="G527" i="3"/>
  <c r="M527" i="3" s="1"/>
  <c r="G528" i="3"/>
  <c r="M528" i="3" s="1"/>
  <c r="G533" i="3"/>
  <c r="M533" i="3" s="1"/>
  <c r="G535" i="3"/>
  <c r="M535" i="3" s="1"/>
  <c r="G536" i="3"/>
  <c r="M536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50" i="3"/>
  <c r="M550" i="3" s="1"/>
  <c r="G557" i="3"/>
  <c r="M557" i="3" s="1"/>
  <c r="G558" i="3"/>
  <c r="M558" i="3" s="1"/>
  <c r="G559" i="3"/>
  <c r="M559" i="3" s="1"/>
  <c r="G561" i="3"/>
  <c r="M561" i="3" s="1"/>
  <c r="G563" i="3"/>
  <c r="M563" i="3" s="1"/>
  <c r="G564" i="3"/>
  <c r="M564" i="3" s="1"/>
  <c r="G565" i="3"/>
  <c r="M565" i="3" s="1"/>
  <c r="G566" i="3"/>
  <c r="M566" i="3" s="1"/>
  <c r="G567" i="3"/>
  <c r="M567" i="3" s="1"/>
  <c r="G568" i="3"/>
  <c r="M568" i="3" s="1"/>
  <c r="G569" i="3"/>
  <c r="M569" i="3" s="1"/>
  <c r="G571" i="3"/>
  <c r="M571" i="3" s="1"/>
  <c r="G573" i="3"/>
  <c r="M573" i="3" s="1"/>
  <c r="G576" i="3"/>
  <c r="M576" i="3" s="1"/>
  <c r="G581" i="3"/>
  <c r="M581" i="3" s="1"/>
  <c r="G583" i="3"/>
  <c r="M583" i="3" s="1"/>
  <c r="G584" i="3"/>
  <c r="M584" i="3" s="1"/>
  <c r="G588" i="3"/>
  <c r="M588" i="3" s="1"/>
  <c r="G589" i="3"/>
  <c r="M589" i="3" s="1"/>
  <c r="G590" i="3"/>
  <c r="M590" i="3" s="1"/>
  <c r="G597" i="3"/>
  <c r="M597" i="3" s="1"/>
  <c r="G599" i="3"/>
  <c r="M599" i="3" s="1"/>
  <c r="G612" i="3"/>
  <c r="K612" i="3"/>
  <c r="G614" i="3"/>
  <c r="M614" i="3" s="1"/>
  <c r="G615" i="3"/>
  <c r="M615" i="3" s="1"/>
  <c r="G616" i="3"/>
  <c r="M616" i="3" s="1"/>
  <c r="G617" i="3"/>
  <c r="M617" i="3" s="1"/>
  <c r="G618" i="3"/>
  <c r="M618" i="3" s="1"/>
  <c r="G620" i="3"/>
  <c r="M620" i="3" s="1"/>
  <c r="G621" i="3"/>
  <c r="M621" i="3" s="1"/>
  <c r="G622" i="3"/>
  <c r="M622" i="3" s="1"/>
  <c r="G623" i="3"/>
  <c r="M623" i="3" s="1"/>
  <c r="G625" i="3"/>
  <c r="M625" i="3" s="1"/>
  <c r="G626" i="3"/>
  <c r="M626" i="3" s="1"/>
  <c r="G627" i="3"/>
  <c r="M627" i="3" s="1"/>
  <c r="G628" i="3"/>
  <c r="M628" i="3" s="1"/>
  <c r="G629" i="3"/>
  <c r="M629" i="3" s="1"/>
  <c r="G630" i="3"/>
  <c r="M630" i="3" s="1"/>
  <c r="G631" i="3"/>
  <c r="M631" i="3" s="1"/>
  <c r="G632" i="3"/>
  <c r="M632" i="3" s="1"/>
  <c r="G633" i="3"/>
  <c r="M633" i="3" s="1"/>
  <c r="G637" i="3"/>
  <c r="M637" i="3" s="1"/>
  <c r="G638" i="3"/>
  <c r="M638" i="3" s="1"/>
  <c r="G639" i="3"/>
  <c r="M639" i="3" s="1"/>
  <c r="G10" i="4"/>
  <c r="G11" i="4"/>
  <c r="G12" i="4"/>
  <c r="M12" i="4" s="1"/>
  <c r="G13" i="4"/>
  <c r="G14" i="4"/>
  <c r="M14" i="4" s="1"/>
  <c r="G22" i="4"/>
  <c r="K22" i="4"/>
  <c r="G42" i="4"/>
  <c r="M42" i="4" s="1"/>
  <c r="G81" i="4"/>
  <c r="K81" i="4"/>
  <c r="G82" i="4"/>
  <c r="M82" i="4" s="1"/>
  <c r="G85" i="4"/>
  <c r="M85" i="4" s="1"/>
  <c r="G86" i="4"/>
  <c r="M86" i="4" s="1"/>
  <c r="G88" i="4"/>
  <c r="M88" i="4" s="1"/>
  <c r="G100" i="4"/>
  <c r="M100" i="4" s="1"/>
  <c r="G111" i="4"/>
  <c r="M111" i="4" s="1"/>
  <c r="G116" i="4"/>
  <c r="M116" i="4" s="1"/>
  <c r="G122" i="4"/>
  <c r="M122" i="4" s="1"/>
  <c r="G124" i="4"/>
  <c r="M124" i="4" s="1"/>
  <c r="G133" i="4"/>
  <c r="M133" i="4" s="1"/>
  <c r="G134" i="4"/>
  <c r="M134" i="4" s="1"/>
  <c r="G137" i="4"/>
  <c r="M137" i="4" s="1"/>
  <c r="G139" i="4"/>
  <c r="M139" i="4" s="1"/>
  <c r="G141" i="4"/>
  <c r="M141" i="4" s="1"/>
  <c r="G146" i="4"/>
  <c r="M146" i="4" s="1"/>
  <c r="G147" i="4"/>
  <c r="M147" i="4" s="1"/>
  <c r="G150" i="4"/>
  <c r="M150" i="4" s="1"/>
  <c r="G156" i="4"/>
  <c r="M156" i="4" s="1"/>
  <c r="G188" i="4"/>
  <c r="K188" i="4"/>
  <c r="G195" i="4"/>
  <c r="M195" i="4" s="1"/>
  <c r="G202" i="4"/>
  <c r="M202" i="4" s="1"/>
  <c r="G203" i="4"/>
  <c r="M203" i="4" s="1"/>
  <c r="G204" i="4"/>
  <c r="M204" i="4" s="1"/>
  <c r="G220" i="4"/>
  <c r="M220" i="4" s="1"/>
  <c r="G226" i="4"/>
  <c r="M226" i="4" s="1"/>
  <c r="G235" i="4"/>
  <c r="M235" i="4" s="1"/>
  <c r="G242" i="4"/>
  <c r="M242" i="4" s="1"/>
  <c r="G255" i="4"/>
  <c r="M255" i="4" s="1"/>
  <c r="G297" i="4"/>
  <c r="M297" i="4" s="1"/>
  <c r="G299" i="4"/>
  <c r="M299" i="4" s="1"/>
  <c r="G306" i="4"/>
  <c r="M306" i="4" s="1"/>
  <c r="G311" i="4"/>
  <c r="M311" i="4" s="1"/>
  <c r="G324" i="4"/>
  <c r="M324" i="4" s="1"/>
  <c r="G371" i="4"/>
  <c r="K371" i="4"/>
  <c r="G372" i="4"/>
  <c r="M372" i="4" s="1"/>
  <c r="G373" i="4"/>
  <c r="M373" i="4" s="1"/>
  <c r="G377" i="4"/>
  <c r="M377" i="4" s="1"/>
  <c r="G383" i="4"/>
  <c r="M383" i="4" s="1"/>
  <c r="G386" i="4"/>
  <c r="M386" i="4" s="1"/>
  <c r="G387" i="4"/>
  <c r="M387" i="4" s="1"/>
  <c r="G388" i="4"/>
  <c r="M388" i="4" s="1"/>
  <c r="G389" i="4"/>
  <c r="M389" i="4" s="1"/>
  <c r="G391" i="4"/>
  <c r="M391" i="4" s="1"/>
  <c r="G402" i="4"/>
  <c r="M402" i="4" s="1"/>
  <c r="G405" i="4"/>
  <c r="M405" i="4" s="1"/>
  <c r="G406" i="4"/>
  <c r="M406" i="4" s="1"/>
  <c r="G408" i="4"/>
  <c r="M408" i="4" s="1"/>
  <c r="G413" i="4"/>
  <c r="M413" i="4" s="1"/>
  <c r="G419" i="4"/>
  <c r="M419" i="4" s="1"/>
  <c r="G422" i="4"/>
  <c r="M422" i="4" s="1"/>
  <c r="G423" i="4"/>
  <c r="M423" i="4" s="1"/>
  <c r="G424" i="4"/>
  <c r="M424" i="4" s="1"/>
  <c r="G434" i="4"/>
  <c r="M434" i="4" s="1"/>
  <c r="G437" i="4"/>
  <c r="M437" i="4" s="1"/>
  <c r="G446" i="4"/>
  <c r="M446" i="4" s="1"/>
  <c r="G449" i="4"/>
  <c r="M449" i="4" s="1"/>
  <c r="G451" i="4"/>
  <c r="M451" i="4" s="1"/>
  <c r="G454" i="4"/>
  <c r="M454" i="4" s="1"/>
  <c r="G460" i="4"/>
  <c r="M460" i="4" s="1"/>
  <c r="G470" i="4"/>
  <c r="M470" i="4" s="1"/>
  <c r="G471" i="4"/>
  <c r="M471" i="4" s="1"/>
  <c r="G473" i="4"/>
  <c r="M473" i="4" s="1"/>
  <c r="G485" i="4"/>
  <c r="M485" i="4" s="1"/>
  <c r="G499" i="4"/>
  <c r="M499" i="4" s="1"/>
  <c r="G544" i="4"/>
  <c r="M544" i="4" s="1"/>
  <c r="G563" i="4"/>
  <c r="M563" i="4" s="1"/>
  <c r="G564" i="4"/>
  <c r="M564" i="4" s="1"/>
  <c r="G590" i="4"/>
  <c r="M590" i="4" s="1"/>
  <c r="G612" i="4"/>
  <c r="K612" i="4"/>
  <c r="G615" i="4"/>
  <c r="M615" i="4" s="1"/>
  <c r="G616" i="4"/>
  <c r="M616" i="4" s="1"/>
  <c r="G627" i="4"/>
  <c r="M627" i="4" s="1"/>
  <c r="G628" i="4"/>
  <c r="M628" i="4" s="1"/>
  <c r="G630" i="4"/>
  <c r="M630" i="4" s="1"/>
  <c r="G631" i="4"/>
  <c r="M631" i="4" s="1"/>
  <c r="G638" i="4"/>
  <c r="M638" i="4" s="1"/>
  <c r="G10" i="5"/>
  <c r="G11" i="5"/>
  <c r="M11" i="5" s="1"/>
  <c r="G12" i="5"/>
  <c r="M12" i="5" s="1"/>
  <c r="G13" i="5"/>
  <c r="M13" i="5" s="1"/>
  <c r="G14" i="5"/>
  <c r="M14" i="5" s="1"/>
  <c r="G22" i="5"/>
  <c r="K22" i="5"/>
  <c r="G30" i="5"/>
  <c r="M30" i="5" s="1"/>
  <c r="G33" i="5"/>
  <c r="M33" i="5" s="1"/>
  <c r="G34" i="5"/>
  <c r="M34" i="5" s="1"/>
  <c r="G39" i="5"/>
  <c r="M39" i="5" s="1"/>
  <c r="G47" i="5"/>
  <c r="M47" i="5" s="1"/>
  <c r="G51" i="5"/>
  <c r="M51" i="5" s="1"/>
  <c r="G53" i="5"/>
  <c r="M53" i="5" s="1"/>
  <c r="G62" i="5"/>
  <c r="M62" i="5" s="1"/>
  <c r="G67" i="5"/>
  <c r="M67" i="5" s="1"/>
  <c r="G81" i="5"/>
  <c r="K81" i="5"/>
  <c r="G82" i="5"/>
  <c r="M82" i="5" s="1"/>
  <c r="G83" i="5"/>
  <c r="M83" i="5" s="1"/>
  <c r="G85" i="5"/>
  <c r="M85" i="5" s="1"/>
  <c r="G86" i="5"/>
  <c r="M86" i="5" s="1"/>
  <c r="G88" i="5"/>
  <c r="M88" i="5" s="1"/>
  <c r="G92" i="5"/>
  <c r="M92" i="5" s="1"/>
  <c r="G97" i="5"/>
  <c r="M97" i="5" s="1"/>
  <c r="G100" i="5"/>
  <c r="M100" i="5" s="1"/>
  <c r="G103" i="5"/>
  <c r="M103" i="5" s="1"/>
  <c r="G105" i="5"/>
  <c r="M105" i="5" s="1"/>
  <c r="G109" i="5"/>
  <c r="M109" i="5" s="1"/>
  <c r="G111" i="5"/>
  <c r="M111" i="5" s="1"/>
  <c r="G116" i="5"/>
  <c r="M116" i="5" s="1"/>
  <c r="G118" i="5"/>
  <c r="M118" i="5" s="1"/>
  <c r="G121" i="5"/>
  <c r="M121" i="5" s="1"/>
  <c r="G123" i="5"/>
  <c r="M123" i="5" s="1"/>
  <c r="G125" i="5"/>
  <c r="M125" i="5" s="1"/>
  <c r="G127" i="5"/>
  <c r="M127" i="5" s="1"/>
  <c r="G128" i="5"/>
  <c r="M128" i="5" s="1"/>
  <c r="G132" i="5"/>
  <c r="M132" i="5" s="1"/>
  <c r="G133" i="5"/>
  <c r="M133" i="5" s="1"/>
  <c r="G135" i="5"/>
  <c r="M135" i="5" s="1"/>
  <c r="G136" i="5"/>
  <c r="M136" i="5" s="1"/>
  <c r="G137" i="5"/>
  <c r="M137" i="5" s="1"/>
  <c r="G139" i="5"/>
  <c r="M139" i="5" s="1"/>
  <c r="G141" i="5"/>
  <c r="M141" i="5" s="1"/>
  <c r="G142" i="5"/>
  <c r="M142" i="5" s="1"/>
  <c r="G144" i="5"/>
  <c r="M144" i="5" s="1"/>
  <c r="G145" i="5"/>
  <c r="M145" i="5" s="1"/>
  <c r="G146" i="5"/>
  <c r="M146" i="5" s="1"/>
  <c r="G147" i="5"/>
  <c r="M147" i="5" s="1"/>
  <c r="G148" i="5"/>
  <c r="M148" i="5" s="1"/>
  <c r="G150" i="5"/>
  <c r="M150" i="5" s="1"/>
  <c r="G154" i="5"/>
  <c r="M154" i="5" s="1"/>
  <c r="G155" i="5"/>
  <c r="M155" i="5" s="1"/>
  <c r="G156" i="5"/>
  <c r="M156" i="5" s="1"/>
  <c r="G157" i="5"/>
  <c r="M157" i="5" s="1"/>
  <c r="G168" i="5"/>
  <c r="M168" i="5" s="1"/>
  <c r="G170" i="5"/>
  <c r="M170" i="5" s="1"/>
  <c r="G188" i="5"/>
  <c r="K188" i="5"/>
  <c r="G191" i="5"/>
  <c r="M191" i="5" s="1"/>
  <c r="G193" i="5"/>
  <c r="M193" i="5" s="1"/>
  <c r="G195" i="5"/>
  <c r="M195" i="5" s="1"/>
  <c r="G197" i="5"/>
  <c r="M197" i="5" s="1"/>
  <c r="G198" i="5"/>
  <c r="M198" i="5" s="1"/>
  <c r="G200" i="5"/>
  <c r="M200" i="5" s="1"/>
  <c r="G201" i="5"/>
  <c r="M201" i="5" s="1"/>
  <c r="G202" i="5"/>
  <c r="M202" i="5" s="1"/>
  <c r="G203" i="5"/>
  <c r="M203" i="5" s="1"/>
  <c r="G204" i="5"/>
  <c r="M204" i="5" s="1"/>
  <c r="G205" i="5"/>
  <c r="M205" i="5" s="1"/>
  <c r="G209" i="5"/>
  <c r="M209" i="5" s="1"/>
  <c r="G210" i="5"/>
  <c r="M210" i="5" s="1"/>
  <c r="G214" i="5"/>
  <c r="M214" i="5" s="1"/>
  <c r="G215" i="5"/>
  <c r="M215" i="5" s="1"/>
  <c r="G216" i="5"/>
  <c r="M216" i="5" s="1"/>
  <c r="G218" i="5"/>
  <c r="M218" i="5" s="1"/>
  <c r="G220" i="5"/>
  <c r="M220" i="5" s="1"/>
  <c r="G226" i="5"/>
  <c r="M226" i="5" s="1"/>
  <c r="G230" i="5"/>
  <c r="M230" i="5" s="1"/>
  <c r="G235" i="5"/>
  <c r="M235" i="5" s="1"/>
  <c r="G242" i="5"/>
  <c r="M242" i="5" s="1"/>
  <c r="G248" i="5"/>
  <c r="M248" i="5" s="1"/>
  <c r="G255" i="5"/>
  <c r="M255" i="5" s="1"/>
  <c r="G258" i="5"/>
  <c r="M258" i="5" s="1"/>
  <c r="G260" i="5"/>
  <c r="M260" i="5" s="1"/>
  <c r="G261" i="5"/>
  <c r="M261" i="5" s="1"/>
  <c r="G270" i="5"/>
  <c r="M270" i="5" s="1"/>
  <c r="G273" i="5"/>
  <c r="M273" i="5" s="1"/>
  <c r="G275" i="5"/>
  <c r="M275" i="5" s="1"/>
  <c r="G277" i="5"/>
  <c r="M277" i="5" s="1"/>
  <c r="G281" i="5"/>
  <c r="M281" i="5" s="1"/>
  <c r="G284" i="5"/>
  <c r="M284" i="5" s="1"/>
  <c r="G285" i="5"/>
  <c r="M285" i="5" s="1"/>
  <c r="G288" i="5"/>
  <c r="M288" i="5" s="1"/>
  <c r="G292" i="5"/>
  <c r="M292" i="5" s="1"/>
  <c r="G293" i="5"/>
  <c r="M293" i="5" s="1"/>
  <c r="G307" i="5"/>
  <c r="M307" i="5" s="1"/>
  <c r="G308" i="5"/>
  <c r="M308" i="5" s="1"/>
  <c r="G312" i="5"/>
  <c r="M312" i="5" s="1"/>
  <c r="G320" i="5"/>
  <c r="M320" i="5" s="1"/>
  <c r="G327" i="5"/>
  <c r="M327" i="5" s="1"/>
  <c r="G338" i="5"/>
  <c r="M338" i="5" s="1"/>
  <c r="G343" i="5"/>
  <c r="M343" i="5" s="1"/>
  <c r="G371" i="5"/>
  <c r="K371" i="5"/>
  <c r="G372" i="5"/>
  <c r="M372" i="5" s="1"/>
  <c r="G373" i="5"/>
  <c r="M373" i="5" s="1"/>
  <c r="G377" i="5"/>
  <c r="M377" i="5" s="1"/>
  <c r="G378" i="5"/>
  <c r="M378" i="5" s="1"/>
  <c r="G379" i="5"/>
  <c r="M379" i="5" s="1"/>
  <c r="G380" i="5"/>
  <c r="M380" i="5" s="1"/>
  <c r="G381" i="5"/>
  <c r="M381" i="5" s="1"/>
  <c r="G383" i="5"/>
  <c r="M383" i="5" s="1"/>
  <c r="G384" i="5"/>
  <c r="M384" i="5" s="1"/>
  <c r="G386" i="5"/>
  <c r="M386" i="5" s="1"/>
  <c r="G387" i="5"/>
  <c r="M387" i="5" s="1"/>
  <c r="G388" i="5"/>
  <c r="M388" i="5" s="1"/>
  <c r="G391" i="5"/>
  <c r="M391" i="5" s="1"/>
  <c r="G392" i="5"/>
  <c r="M392" i="5" s="1"/>
  <c r="G395" i="5"/>
  <c r="M395" i="5" s="1"/>
  <c r="G396" i="5"/>
  <c r="M396" i="5" s="1"/>
  <c r="G397" i="5"/>
  <c r="M397" i="5" s="1"/>
  <c r="G398" i="5"/>
  <c r="M398" i="5" s="1"/>
  <c r="G401" i="5"/>
  <c r="M401" i="5" s="1"/>
  <c r="G402" i="5"/>
  <c r="M402" i="5" s="1"/>
  <c r="G406" i="5"/>
  <c r="M406" i="5" s="1"/>
  <c r="G407" i="5"/>
  <c r="M407" i="5" s="1"/>
  <c r="G408" i="5"/>
  <c r="M408" i="5" s="1"/>
  <c r="G410" i="5"/>
  <c r="M410" i="5" s="1"/>
  <c r="G413" i="5"/>
  <c r="M413" i="5" s="1"/>
  <c r="G419" i="5"/>
  <c r="M419" i="5" s="1"/>
  <c r="G422" i="5"/>
  <c r="M422" i="5" s="1"/>
  <c r="G423" i="5"/>
  <c r="M423" i="5" s="1"/>
  <c r="G424" i="5"/>
  <c r="M424" i="5" s="1"/>
  <c r="G426" i="5"/>
  <c r="M426" i="5" s="1"/>
  <c r="G428" i="5"/>
  <c r="M428" i="5" s="1"/>
  <c r="G429" i="5"/>
  <c r="M429" i="5" s="1"/>
  <c r="G434" i="5"/>
  <c r="M434" i="5" s="1"/>
  <c r="G435" i="5"/>
  <c r="M435" i="5" s="1"/>
  <c r="G436" i="5"/>
  <c r="M436" i="5" s="1"/>
  <c r="G437" i="5"/>
  <c r="M437" i="5" s="1"/>
  <c r="G446" i="5"/>
  <c r="M446" i="5" s="1"/>
  <c r="G449" i="5"/>
  <c r="M449" i="5" s="1"/>
  <c r="G450" i="5"/>
  <c r="M450" i="5" s="1"/>
  <c r="G451" i="5"/>
  <c r="M451" i="5" s="1"/>
  <c r="G455" i="5"/>
  <c r="M455" i="5" s="1"/>
  <c r="G456" i="5"/>
  <c r="M456" i="5" s="1"/>
  <c r="G472" i="5"/>
  <c r="M472" i="5" s="1"/>
  <c r="G478" i="5"/>
  <c r="M478" i="5" s="1"/>
  <c r="G507" i="5"/>
  <c r="M507" i="5" s="1"/>
  <c r="G512" i="5"/>
  <c r="M512" i="5" s="1"/>
  <c r="G526" i="5"/>
  <c r="M526" i="5" s="1"/>
  <c r="G528" i="5"/>
  <c r="M528" i="5" s="1"/>
  <c r="G535" i="5"/>
  <c r="M535" i="5" s="1"/>
  <c r="G539" i="5"/>
  <c r="M539" i="5" s="1"/>
  <c r="G540" i="5"/>
  <c r="M540" i="5" s="1"/>
  <c r="G544" i="5"/>
  <c r="M544" i="5" s="1"/>
  <c r="G546" i="5"/>
  <c r="M546" i="5" s="1"/>
  <c r="G563" i="5"/>
  <c r="M563" i="5" s="1"/>
  <c r="G564" i="5"/>
  <c r="M564" i="5" s="1"/>
  <c r="G568" i="5"/>
  <c r="M568" i="5" s="1"/>
  <c r="G571" i="5"/>
  <c r="M571" i="5" s="1"/>
  <c r="G574" i="5"/>
  <c r="M574" i="5" s="1"/>
  <c r="G577" i="5"/>
  <c r="M577" i="5" s="1"/>
  <c r="G589" i="5"/>
  <c r="M589" i="5" s="1"/>
  <c r="G590" i="5"/>
  <c r="M590" i="5" s="1"/>
  <c r="G612" i="5"/>
  <c r="K612" i="5"/>
  <c r="G614" i="5"/>
  <c r="M614" i="5" s="1"/>
  <c r="G615" i="5"/>
  <c r="M615" i="5" s="1"/>
  <c r="G616" i="5"/>
  <c r="M616" i="5" s="1"/>
  <c r="G618" i="5"/>
  <c r="M618" i="5" s="1"/>
  <c r="G620" i="5"/>
  <c r="M620" i="5" s="1"/>
  <c r="G623" i="5"/>
  <c r="M623" i="5" s="1"/>
  <c r="G625" i="5"/>
  <c r="M625" i="5" s="1"/>
  <c r="G628" i="5"/>
  <c r="M628" i="5" s="1"/>
  <c r="G630" i="5"/>
  <c r="M630" i="5" s="1"/>
  <c r="G631" i="5"/>
  <c r="M631" i="5" s="1"/>
  <c r="G639" i="5"/>
  <c r="M639" i="5" s="1"/>
  <c r="G10" i="6"/>
  <c r="G11" i="6"/>
  <c r="M11" i="6" s="1"/>
  <c r="G12" i="6"/>
  <c r="M12" i="6" s="1"/>
  <c r="G13" i="6"/>
  <c r="M13" i="6" s="1"/>
  <c r="G14" i="6"/>
  <c r="M14" i="6" s="1"/>
  <c r="G22" i="6"/>
  <c r="K22" i="6"/>
  <c r="G23" i="6"/>
  <c r="M23" i="6" s="1"/>
  <c r="G24" i="6"/>
  <c r="M24" i="6" s="1"/>
  <c r="G26" i="6"/>
  <c r="M26" i="6" s="1"/>
  <c r="G30" i="6"/>
  <c r="M30" i="6" s="1"/>
  <c r="G31" i="6"/>
  <c r="M31" i="6" s="1"/>
  <c r="G32" i="6"/>
  <c r="M32" i="6" s="1"/>
  <c r="G33" i="6"/>
  <c r="M33" i="6" s="1"/>
  <c r="G34" i="6"/>
  <c r="M34" i="6" s="1"/>
  <c r="G35" i="6"/>
  <c r="M35" i="6" s="1"/>
  <c r="G36" i="6"/>
  <c r="M36" i="6" s="1"/>
  <c r="G38" i="6"/>
  <c r="M38" i="6" s="1"/>
  <c r="G39" i="6"/>
  <c r="M39" i="6" s="1"/>
  <c r="G40" i="6"/>
  <c r="M40" i="6" s="1"/>
  <c r="G41" i="6"/>
  <c r="M41" i="6" s="1"/>
  <c r="G42" i="6"/>
  <c r="M42" i="6" s="1"/>
  <c r="G44" i="6"/>
  <c r="M44" i="6" s="1"/>
  <c r="G47" i="6"/>
  <c r="M47" i="6" s="1"/>
  <c r="G48" i="6"/>
  <c r="M48" i="6" s="1"/>
  <c r="G50" i="6"/>
  <c r="M50" i="6" s="1"/>
  <c r="G52" i="6"/>
  <c r="M52" i="6" s="1"/>
  <c r="G53" i="6"/>
  <c r="M53" i="6" s="1"/>
  <c r="G54" i="6"/>
  <c r="M54" i="6" s="1"/>
  <c r="G57" i="6"/>
  <c r="M57" i="6" s="1"/>
  <c r="G58" i="6"/>
  <c r="M58" i="6" s="1"/>
  <c r="G62" i="6"/>
  <c r="M62" i="6" s="1"/>
  <c r="G64" i="6"/>
  <c r="M64" i="6" s="1"/>
  <c r="G67" i="6"/>
  <c r="M67" i="6" s="1"/>
  <c r="G68" i="6"/>
  <c r="M68" i="6" s="1"/>
  <c r="G70" i="6"/>
  <c r="M70" i="6" s="1"/>
  <c r="G71" i="6"/>
  <c r="M71" i="6" s="1"/>
  <c r="G81" i="6"/>
  <c r="K81" i="6"/>
  <c r="G82" i="6"/>
  <c r="M82" i="6" s="1"/>
  <c r="G83" i="6"/>
  <c r="M83" i="6" s="1"/>
  <c r="G84" i="6"/>
  <c r="M84" i="6" s="1"/>
  <c r="G85" i="6"/>
  <c r="M85" i="6" s="1"/>
  <c r="G86" i="6"/>
  <c r="M86" i="6" s="1"/>
  <c r="G88" i="6"/>
  <c r="M88" i="6" s="1"/>
  <c r="G91" i="6"/>
  <c r="M91" i="6" s="1"/>
  <c r="G92" i="6"/>
  <c r="M92" i="6" s="1"/>
  <c r="G93" i="6"/>
  <c r="M93" i="6" s="1"/>
  <c r="G97" i="6"/>
  <c r="M97" i="6" s="1"/>
  <c r="G98" i="6"/>
  <c r="M98" i="6" s="1"/>
  <c r="G99" i="6"/>
  <c r="M99" i="6" s="1"/>
  <c r="G100" i="6"/>
  <c r="M100" i="6" s="1"/>
  <c r="G103" i="6"/>
  <c r="M103" i="6" s="1"/>
  <c r="G104" i="6"/>
  <c r="M104" i="6" s="1"/>
  <c r="G105" i="6"/>
  <c r="M105" i="6" s="1"/>
  <c r="G106" i="6"/>
  <c r="M106" i="6" s="1"/>
  <c r="G107" i="6"/>
  <c r="M107" i="6" s="1"/>
  <c r="G108" i="6"/>
  <c r="M108" i="6" s="1"/>
  <c r="G109" i="6"/>
  <c r="M109" i="6" s="1"/>
  <c r="G110" i="6"/>
  <c r="M110" i="6" s="1"/>
  <c r="G111" i="6"/>
  <c r="M111" i="6" s="1"/>
  <c r="G112" i="6"/>
  <c r="M112" i="6" s="1"/>
  <c r="G113" i="6"/>
  <c r="M113" i="6" s="1"/>
  <c r="G114" i="6"/>
  <c r="M114" i="6" s="1"/>
  <c r="G115" i="6"/>
  <c r="M115" i="6" s="1"/>
  <c r="G116" i="6"/>
  <c r="M116" i="6" s="1"/>
  <c r="G118" i="6"/>
  <c r="M118" i="6" s="1"/>
  <c r="G120" i="6"/>
  <c r="M120" i="6" s="1"/>
  <c r="G121" i="6"/>
  <c r="M121" i="6" s="1"/>
  <c r="G122" i="6"/>
  <c r="M122" i="6" s="1"/>
  <c r="G123" i="6"/>
  <c r="M123" i="6" s="1"/>
  <c r="G124" i="6"/>
  <c r="M124" i="6" s="1"/>
  <c r="G125" i="6"/>
  <c r="M125" i="6" s="1"/>
  <c r="G126" i="6"/>
  <c r="M126" i="6" s="1"/>
  <c r="G127" i="6"/>
  <c r="M127" i="6" s="1"/>
  <c r="G128" i="6"/>
  <c r="M128" i="6" s="1"/>
  <c r="G129" i="6"/>
  <c r="M129" i="6" s="1"/>
  <c r="G130" i="6"/>
  <c r="M130" i="6" s="1"/>
  <c r="G132" i="6"/>
  <c r="M132" i="6" s="1"/>
  <c r="G133" i="6"/>
  <c r="M133" i="6" s="1"/>
  <c r="G134" i="6"/>
  <c r="M134" i="6" s="1"/>
  <c r="G135" i="6"/>
  <c r="M135" i="6" s="1"/>
  <c r="G136" i="6"/>
  <c r="M136" i="6" s="1"/>
  <c r="G137" i="6"/>
  <c r="M137" i="6" s="1"/>
  <c r="G139" i="6"/>
  <c r="M139" i="6" s="1"/>
  <c r="G141" i="6"/>
  <c r="M141" i="6" s="1"/>
  <c r="G142" i="6"/>
  <c r="M142" i="6" s="1"/>
  <c r="G143" i="6"/>
  <c r="M143" i="6" s="1"/>
  <c r="G144" i="6"/>
  <c r="M144" i="6" s="1"/>
  <c r="G145" i="6"/>
  <c r="M145" i="6" s="1"/>
  <c r="G146" i="6"/>
  <c r="M146" i="6" s="1"/>
  <c r="G147" i="6"/>
  <c r="M147" i="6" s="1"/>
  <c r="G148" i="6"/>
  <c r="M148" i="6" s="1"/>
  <c r="G149" i="6"/>
  <c r="M149" i="6" s="1"/>
  <c r="G150" i="6"/>
  <c r="M150" i="6" s="1"/>
  <c r="G152" i="6"/>
  <c r="M152" i="6" s="1"/>
  <c r="G153" i="6"/>
  <c r="M153" i="6" s="1"/>
  <c r="G154" i="6"/>
  <c r="M154" i="6" s="1"/>
  <c r="G155" i="6"/>
  <c r="M155" i="6" s="1"/>
  <c r="G156" i="6"/>
  <c r="M156" i="6" s="1"/>
  <c r="G157" i="6"/>
  <c r="M157" i="6" s="1"/>
  <c r="G158" i="6"/>
  <c r="M158" i="6" s="1"/>
  <c r="G159" i="6"/>
  <c r="M159" i="6" s="1"/>
  <c r="G161" i="6"/>
  <c r="M161" i="6" s="1"/>
  <c r="G164" i="6"/>
  <c r="M164" i="6" s="1"/>
  <c r="G165" i="6"/>
  <c r="M165" i="6" s="1"/>
  <c r="G166" i="6"/>
  <c r="M166" i="6" s="1"/>
  <c r="G167" i="6"/>
  <c r="M167" i="6" s="1"/>
  <c r="G168" i="6"/>
  <c r="M168" i="6" s="1"/>
  <c r="G169" i="6"/>
  <c r="M169" i="6" s="1"/>
  <c r="G170" i="6"/>
  <c r="M170" i="6" s="1"/>
  <c r="G171" i="6"/>
  <c r="M171" i="6" s="1"/>
  <c r="G173" i="6"/>
  <c r="M173" i="6" s="1"/>
  <c r="G174" i="6"/>
  <c r="M174" i="6" s="1"/>
  <c r="G175" i="6"/>
  <c r="M175" i="6" s="1"/>
  <c r="G176" i="6"/>
  <c r="M176" i="6" s="1"/>
  <c r="G177" i="6"/>
  <c r="M177" i="6" s="1"/>
  <c r="G188" i="6"/>
  <c r="K188" i="6"/>
  <c r="G189" i="6"/>
  <c r="M189" i="6" s="1"/>
  <c r="G190" i="6"/>
  <c r="M190" i="6" s="1"/>
  <c r="G191" i="6"/>
  <c r="M191" i="6" s="1"/>
  <c r="G193" i="6"/>
  <c r="M193" i="6" s="1"/>
  <c r="G195" i="6"/>
  <c r="M195" i="6" s="1"/>
  <c r="G196" i="6"/>
  <c r="M196" i="6" s="1"/>
  <c r="G197" i="6"/>
  <c r="M197" i="6" s="1"/>
  <c r="G198" i="6"/>
  <c r="M198" i="6" s="1"/>
  <c r="G199" i="6"/>
  <c r="M199" i="6" s="1"/>
  <c r="G200" i="6"/>
  <c r="M200" i="6" s="1"/>
  <c r="G201" i="6"/>
  <c r="M201" i="6" s="1"/>
  <c r="G202" i="6"/>
  <c r="M202" i="6" s="1"/>
  <c r="G203" i="6"/>
  <c r="M203" i="6" s="1"/>
  <c r="G204" i="6"/>
  <c r="M204" i="6" s="1"/>
  <c r="G205" i="6"/>
  <c r="M205" i="6" s="1"/>
  <c r="G206" i="6"/>
  <c r="M206" i="6" s="1"/>
  <c r="G207" i="6"/>
  <c r="M207" i="6" s="1"/>
  <c r="G208" i="6"/>
  <c r="M208" i="6" s="1"/>
  <c r="G209" i="6"/>
  <c r="M209" i="6" s="1"/>
  <c r="G210" i="6"/>
  <c r="M210" i="6" s="1"/>
  <c r="G211" i="6"/>
  <c r="M211" i="6" s="1"/>
  <c r="G213" i="6"/>
  <c r="M213" i="6" s="1"/>
  <c r="G214" i="6"/>
  <c r="M214" i="6" s="1"/>
  <c r="G215" i="6"/>
  <c r="M215" i="6" s="1"/>
  <c r="G216" i="6"/>
  <c r="M216" i="6" s="1"/>
  <c r="G218" i="6"/>
  <c r="M218" i="6" s="1"/>
  <c r="G219" i="6"/>
  <c r="M219" i="6" s="1"/>
  <c r="G220" i="6"/>
  <c r="M220" i="6" s="1"/>
  <c r="G221" i="6"/>
  <c r="M221" i="6" s="1"/>
  <c r="G222" i="6"/>
  <c r="M222" i="6" s="1"/>
  <c r="G226" i="6"/>
  <c r="M226" i="6" s="1"/>
  <c r="G227" i="6"/>
  <c r="M227" i="6" s="1"/>
  <c r="G228" i="6"/>
  <c r="M228" i="6" s="1"/>
  <c r="G230" i="6"/>
  <c r="M230" i="6" s="1"/>
  <c r="G233" i="6"/>
  <c r="M233" i="6" s="1"/>
  <c r="G235" i="6"/>
  <c r="M235" i="6" s="1"/>
  <c r="G236" i="6"/>
  <c r="M236" i="6" s="1"/>
  <c r="G239" i="6"/>
  <c r="M239" i="6" s="1"/>
  <c r="G242" i="6"/>
  <c r="M242" i="6" s="1"/>
  <c r="G243" i="6"/>
  <c r="M243" i="6" s="1"/>
  <c r="G245" i="6"/>
  <c r="M245" i="6" s="1"/>
  <c r="G248" i="6"/>
  <c r="M248" i="6" s="1"/>
  <c r="G249" i="6"/>
  <c r="M249" i="6" s="1"/>
  <c r="G251" i="6"/>
  <c r="M251" i="6" s="1"/>
  <c r="G252" i="6"/>
  <c r="M252" i="6" s="1"/>
  <c r="G255" i="6"/>
  <c r="M255" i="6" s="1"/>
  <c r="G256" i="6"/>
  <c r="M256" i="6" s="1"/>
  <c r="G257" i="6"/>
  <c r="M257" i="6" s="1"/>
  <c r="G258" i="6"/>
  <c r="M258" i="6" s="1"/>
  <c r="G260" i="6"/>
  <c r="M260" i="6" s="1"/>
  <c r="G261" i="6"/>
  <c r="M261" i="6" s="1"/>
  <c r="G262" i="6"/>
  <c r="M262" i="6" s="1"/>
  <c r="G263" i="6"/>
  <c r="M263" i="6" s="1"/>
  <c r="G264" i="6"/>
  <c r="M264" i="6" s="1"/>
  <c r="G265" i="6"/>
  <c r="M265" i="6" s="1"/>
  <c r="G266" i="6"/>
  <c r="M266" i="6" s="1"/>
  <c r="G267" i="6"/>
  <c r="M267" i="6" s="1"/>
  <c r="G269" i="6"/>
  <c r="M269" i="6" s="1"/>
  <c r="G270" i="6"/>
  <c r="M270" i="6" s="1"/>
  <c r="G271" i="6"/>
  <c r="M271" i="6" s="1"/>
  <c r="G276" i="6"/>
  <c r="M276" i="6" s="1"/>
  <c r="G277" i="6"/>
  <c r="M277" i="6" s="1"/>
  <c r="G278" i="6"/>
  <c r="M278" i="6" s="1"/>
  <c r="G279" i="6"/>
  <c r="M279" i="6" s="1"/>
  <c r="G281" i="6"/>
  <c r="M281" i="6" s="1"/>
  <c r="G283" i="6"/>
  <c r="M283" i="6" s="1"/>
  <c r="G285" i="6"/>
  <c r="M285" i="6" s="1"/>
  <c r="G286" i="6"/>
  <c r="M286" i="6" s="1"/>
  <c r="G287" i="6"/>
  <c r="M287" i="6" s="1"/>
  <c r="G288" i="6"/>
  <c r="M288" i="6" s="1"/>
  <c r="G291" i="6"/>
  <c r="M291" i="6" s="1"/>
  <c r="G292" i="6"/>
  <c r="M292" i="6" s="1"/>
  <c r="G293" i="6"/>
  <c r="M293" i="6" s="1"/>
  <c r="G294" i="6"/>
  <c r="M294" i="6" s="1"/>
  <c r="G295" i="6"/>
  <c r="M295" i="6" s="1"/>
  <c r="G297" i="6"/>
  <c r="M297" i="6" s="1"/>
  <c r="G300" i="6"/>
  <c r="M300" i="6" s="1"/>
  <c r="G304" i="6"/>
  <c r="M304" i="6" s="1"/>
  <c r="G306" i="6"/>
  <c r="M306" i="6" s="1"/>
  <c r="G307" i="6"/>
  <c r="M307" i="6" s="1"/>
  <c r="G308" i="6"/>
  <c r="M308" i="6" s="1"/>
  <c r="G309" i="6"/>
  <c r="M309" i="6" s="1"/>
  <c r="G310" i="6"/>
  <c r="M310" i="6" s="1"/>
  <c r="G311" i="6"/>
  <c r="M311" i="6" s="1"/>
  <c r="G312" i="6"/>
  <c r="M312" i="6" s="1"/>
  <c r="G313" i="6"/>
  <c r="M313" i="6" s="1"/>
  <c r="G316" i="6"/>
  <c r="M316" i="6" s="1"/>
  <c r="G318" i="6"/>
  <c r="M318" i="6" s="1"/>
  <c r="G322" i="6"/>
  <c r="M322" i="6" s="1"/>
  <c r="G324" i="6"/>
  <c r="M324" i="6" s="1"/>
  <c r="G325" i="6"/>
  <c r="M325" i="6" s="1"/>
  <c r="G327" i="6"/>
  <c r="M327" i="6" s="1"/>
  <c r="G328" i="6"/>
  <c r="M328" i="6" s="1"/>
  <c r="G329" i="6"/>
  <c r="M329" i="6" s="1"/>
  <c r="G332" i="6"/>
  <c r="M332" i="6" s="1"/>
  <c r="G338" i="6"/>
  <c r="M338" i="6" s="1"/>
  <c r="G340" i="6"/>
  <c r="M340" i="6" s="1"/>
  <c r="G342" i="6"/>
  <c r="M342" i="6" s="1"/>
  <c r="G343" i="6"/>
  <c r="M343" i="6" s="1"/>
  <c r="G344" i="6"/>
  <c r="M344" i="6" s="1"/>
  <c r="G346" i="6"/>
  <c r="M346" i="6" s="1"/>
  <c r="G347" i="6"/>
  <c r="M347" i="6" s="1"/>
  <c r="G354" i="6"/>
  <c r="M354" i="6" s="1"/>
  <c r="G355" i="6"/>
  <c r="M355" i="6" s="1"/>
  <c r="G356" i="6"/>
  <c r="M356" i="6" s="1"/>
  <c r="G359" i="6"/>
  <c r="M359" i="6" s="1"/>
  <c r="G361" i="6"/>
  <c r="M361" i="6" s="1"/>
  <c r="G371" i="6"/>
  <c r="K371" i="6"/>
  <c r="G372" i="6"/>
  <c r="M372" i="6" s="1"/>
  <c r="G373" i="6"/>
  <c r="M373" i="6" s="1"/>
  <c r="G374" i="6"/>
  <c r="M374" i="6" s="1"/>
  <c r="G377" i="6"/>
  <c r="M377" i="6" s="1"/>
  <c r="G378" i="6"/>
  <c r="M378" i="6" s="1"/>
  <c r="G379" i="6"/>
  <c r="M379" i="6" s="1"/>
  <c r="G380" i="6"/>
  <c r="M380" i="6" s="1"/>
  <c r="G381" i="6"/>
  <c r="M381" i="6" s="1"/>
  <c r="G383" i="6"/>
  <c r="M383" i="6" s="1"/>
  <c r="G384" i="6"/>
  <c r="M384" i="6" s="1"/>
  <c r="G386" i="6"/>
  <c r="M386" i="6" s="1"/>
  <c r="G387" i="6"/>
  <c r="M387" i="6" s="1"/>
  <c r="G388" i="6"/>
  <c r="M388" i="6" s="1"/>
  <c r="G389" i="6"/>
  <c r="M389" i="6" s="1"/>
  <c r="G390" i="6"/>
  <c r="M390" i="6" s="1"/>
  <c r="G391" i="6"/>
  <c r="M391" i="6" s="1"/>
  <c r="G392" i="6"/>
  <c r="M392" i="6" s="1"/>
  <c r="G393" i="6"/>
  <c r="M393" i="6" s="1"/>
  <c r="G394" i="6"/>
  <c r="M394" i="6" s="1"/>
  <c r="G395" i="6"/>
  <c r="M395" i="6" s="1"/>
  <c r="G396" i="6"/>
  <c r="M396" i="6" s="1"/>
  <c r="G398" i="6"/>
  <c r="M398" i="6" s="1"/>
  <c r="G399" i="6"/>
  <c r="M399" i="6" s="1"/>
  <c r="G400" i="6"/>
  <c r="M400" i="6" s="1"/>
  <c r="G401" i="6"/>
  <c r="M401" i="6" s="1"/>
  <c r="G402" i="6"/>
  <c r="M402" i="6" s="1"/>
  <c r="G405" i="6"/>
  <c r="M405" i="6" s="1"/>
  <c r="G406" i="6"/>
  <c r="M406" i="6" s="1"/>
  <c r="G407" i="6"/>
  <c r="M407" i="6" s="1"/>
  <c r="G408" i="6"/>
  <c r="M408" i="6" s="1"/>
  <c r="G409" i="6"/>
  <c r="M409" i="6" s="1"/>
  <c r="G410" i="6"/>
  <c r="M410" i="6" s="1"/>
  <c r="G411" i="6"/>
  <c r="M411" i="6" s="1"/>
  <c r="G412" i="6"/>
  <c r="M412" i="6" s="1"/>
  <c r="G413" i="6"/>
  <c r="M413" i="6" s="1"/>
  <c r="G414" i="6"/>
  <c r="M414" i="6" s="1"/>
  <c r="G416" i="6"/>
  <c r="M416" i="6" s="1"/>
  <c r="G419" i="6"/>
  <c r="M419" i="6" s="1"/>
  <c r="G420" i="6"/>
  <c r="M420" i="6" s="1"/>
  <c r="G421" i="6"/>
  <c r="M421" i="6" s="1"/>
  <c r="G422" i="6"/>
  <c r="M422" i="6" s="1"/>
  <c r="G423" i="6"/>
  <c r="M423" i="6" s="1"/>
  <c r="G424" i="6"/>
  <c r="M424" i="6" s="1"/>
  <c r="G426" i="6"/>
  <c r="M426" i="6" s="1"/>
  <c r="G427" i="6"/>
  <c r="M427" i="6" s="1"/>
  <c r="G428" i="6"/>
  <c r="M428" i="6" s="1"/>
  <c r="G429" i="6"/>
  <c r="M429" i="6" s="1"/>
  <c r="G430" i="6"/>
  <c r="M430" i="6" s="1"/>
  <c r="G432" i="6"/>
  <c r="M432" i="6" s="1"/>
  <c r="G433" i="6"/>
  <c r="M433" i="6" s="1"/>
  <c r="G434" i="6"/>
  <c r="M434" i="6" s="1"/>
  <c r="G435" i="6"/>
  <c r="M435" i="6" s="1"/>
  <c r="G436" i="6"/>
  <c r="M436" i="6" s="1"/>
  <c r="G437" i="6"/>
  <c r="M437" i="6" s="1"/>
  <c r="G438" i="6"/>
  <c r="M438" i="6" s="1"/>
  <c r="G442" i="6"/>
  <c r="M442" i="6" s="1"/>
  <c r="G443" i="6"/>
  <c r="M443" i="6" s="1"/>
  <c r="G446" i="6"/>
  <c r="M446" i="6" s="1"/>
  <c r="G447" i="6"/>
  <c r="M447" i="6" s="1"/>
  <c r="G448" i="6"/>
  <c r="M448" i="6" s="1"/>
  <c r="G449" i="6"/>
  <c r="M449" i="6" s="1"/>
  <c r="G450" i="6"/>
  <c r="M450" i="6" s="1"/>
  <c r="G451" i="6"/>
  <c r="M451" i="6" s="1"/>
  <c r="G454" i="6"/>
  <c r="M454" i="6" s="1"/>
  <c r="G455" i="6"/>
  <c r="M455" i="6" s="1"/>
  <c r="G456" i="6"/>
  <c r="M456" i="6" s="1"/>
  <c r="G460" i="6"/>
  <c r="M460" i="6" s="1"/>
  <c r="G461" i="6"/>
  <c r="M461" i="6" s="1"/>
  <c r="G462" i="6"/>
  <c r="M462" i="6" s="1"/>
  <c r="G463" i="6"/>
  <c r="M463" i="6" s="1"/>
  <c r="G470" i="6"/>
  <c r="M470" i="6" s="1"/>
  <c r="G471" i="6"/>
  <c r="M471" i="6" s="1"/>
  <c r="G472" i="6"/>
  <c r="M472" i="6" s="1"/>
  <c r="G473" i="6"/>
  <c r="M473" i="6" s="1"/>
  <c r="G474" i="6"/>
  <c r="M474" i="6" s="1"/>
  <c r="G478" i="6"/>
  <c r="M478" i="6" s="1"/>
  <c r="G481" i="6"/>
  <c r="M481" i="6" s="1"/>
  <c r="G485" i="6"/>
  <c r="M485" i="6" s="1"/>
  <c r="G486" i="6"/>
  <c r="M486" i="6" s="1"/>
  <c r="G489" i="6"/>
  <c r="M489" i="6" s="1"/>
  <c r="G493" i="6"/>
  <c r="M493" i="6" s="1"/>
  <c r="G494" i="6"/>
  <c r="M494" i="6" s="1"/>
  <c r="G497" i="6"/>
  <c r="M497" i="6" s="1"/>
  <c r="G499" i="6"/>
  <c r="M499" i="6" s="1"/>
  <c r="G503" i="6"/>
  <c r="M503" i="6" s="1"/>
  <c r="G507" i="6"/>
  <c r="M507" i="6" s="1"/>
  <c r="G508" i="6"/>
  <c r="M508" i="6" s="1"/>
  <c r="G510" i="6"/>
  <c r="M510" i="6" s="1"/>
  <c r="G512" i="6"/>
  <c r="M512" i="6" s="1"/>
  <c r="G518" i="6"/>
  <c r="M518" i="6" s="1"/>
  <c r="G521" i="6"/>
  <c r="M521" i="6" s="1"/>
  <c r="G523" i="6"/>
  <c r="M523" i="6" s="1"/>
  <c r="G526" i="6"/>
  <c r="M526" i="6" s="1"/>
  <c r="G528" i="6"/>
  <c r="M528" i="6" s="1"/>
  <c r="G530" i="6"/>
  <c r="M530" i="6" s="1"/>
  <c r="G533" i="6"/>
  <c r="M533" i="6" s="1"/>
  <c r="G535" i="6"/>
  <c r="M535" i="6" s="1"/>
  <c r="G536" i="6"/>
  <c r="M536" i="6" s="1"/>
  <c r="G537" i="6"/>
  <c r="M537" i="6" s="1"/>
  <c r="G538" i="6"/>
  <c r="M538" i="6" s="1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6" i="6"/>
  <c r="M546" i="6" s="1"/>
  <c r="G547" i="6"/>
  <c r="M547" i="6" s="1"/>
  <c r="G556" i="6"/>
  <c r="M556" i="6" s="1"/>
  <c r="G557" i="6"/>
  <c r="M557" i="6" s="1"/>
  <c r="G558" i="6"/>
  <c r="M558" i="6" s="1"/>
  <c r="G559" i="6"/>
  <c r="M559" i="6" s="1"/>
  <c r="G563" i="6"/>
  <c r="M563" i="6" s="1"/>
  <c r="G564" i="6"/>
  <c r="M564" i="6" s="1"/>
  <c r="G565" i="6"/>
  <c r="M565" i="6" s="1"/>
  <c r="G567" i="6"/>
  <c r="M567" i="6" s="1"/>
  <c r="G568" i="6"/>
  <c r="M568" i="6" s="1"/>
  <c r="G569" i="6"/>
  <c r="M569" i="6" s="1"/>
  <c r="G571" i="6"/>
  <c r="M571" i="6" s="1"/>
  <c r="G572" i="6"/>
  <c r="M572" i="6" s="1"/>
  <c r="G573" i="6"/>
  <c r="M573" i="6" s="1"/>
  <c r="G577" i="6"/>
  <c r="M577" i="6" s="1"/>
  <c r="G578" i="6"/>
  <c r="M578" i="6" s="1"/>
  <c r="G583" i="6"/>
  <c r="M583" i="6" s="1"/>
  <c r="G585" i="6"/>
  <c r="M585" i="6" s="1"/>
  <c r="G588" i="6"/>
  <c r="M588" i="6" s="1"/>
  <c r="G589" i="6"/>
  <c r="M589" i="6" s="1"/>
  <c r="G590" i="6"/>
  <c r="M590" i="6" s="1"/>
  <c r="G591" i="6"/>
  <c r="M591" i="6" s="1"/>
  <c r="G593" i="6"/>
  <c r="M593" i="6" s="1"/>
  <c r="G594" i="6"/>
  <c r="M594" i="6" s="1"/>
  <c r="G595" i="6"/>
  <c r="M595" i="6" s="1"/>
  <c r="G596" i="6"/>
  <c r="M596" i="6" s="1"/>
  <c r="G597" i="6"/>
  <c r="M597" i="6" s="1"/>
  <c r="G598" i="6"/>
  <c r="M598" i="6" s="1"/>
  <c r="G602" i="6"/>
  <c r="M602" i="6" s="1"/>
  <c r="G612" i="6"/>
  <c r="K612" i="6"/>
  <c r="G613" i="6"/>
  <c r="M613" i="6" s="1"/>
  <c r="G614" i="6"/>
  <c r="M614" i="6" s="1"/>
  <c r="G615" i="6"/>
  <c r="M615" i="6" s="1"/>
  <c r="G616" i="6"/>
  <c r="M616" i="6" s="1"/>
  <c r="G617" i="6"/>
  <c r="M617" i="6" s="1"/>
  <c r="G620" i="6"/>
  <c r="M620" i="6" s="1"/>
  <c r="G621" i="6"/>
  <c r="M621" i="6" s="1"/>
  <c r="G622" i="6"/>
  <c r="M622" i="6" s="1"/>
  <c r="G623" i="6"/>
  <c r="M623" i="6" s="1"/>
  <c r="G625" i="6"/>
  <c r="M625" i="6" s="1"/>
  <c r="G627" i="6"/>
  <c r="M627" i="6" s="1"/>
  <c r="G628" i="6"/>
  <c r="M628" i="6" s="1"/>
  <c r="G629" i="6"/>
  <c r="M629" i="6" s="1"/>
  <c r="G630" i="6"/>
  <c r="M630" i="6" s="1"/>
  <c r="G631" i="6"/>
  <c r="M631" i="6" s="1"/>
  <c r="G632" i="6"/>
  <c r="M632" i="6" s="1"/>
  <c r="G633" i="6"/>
  <c r="M633" i="6" s="1"/>
  <c r="G636" i="6"/>
  <c r="M636" i="6" s="1"/>
  <c r="G637" i="6"/>
  <c r="M637" i="6" s="1"/>
  <c r="G638" i="6"/>
  <c r="M638" i="6" s="1"/>
  <c r="G639" i="6"/>
  <c r="M639" i="6" s="1"/>
  <c r="G10" i="7"/>
  <c r="G11" i="7"/>
  <c r="M11" i="7" s="1"/>
  <c r="G12" i="7"/>
  <c r="M12" i="7" s="1"/>
  <c r="G13" i="7"/>
  <c r="M13" i="7" s="1"/>
  <c r="G14" i="7"/>
  <c r="G22" i="7"/>
  <c r="K22" i="7"/>
  <c r="G27" i="7"/>
  <c r="M27" i="7" s="1"/>
  <c r="G30" i="7"/>
  <c r="M30" i="7" s="1"/>
  <c r="G33" i="7"/>
  <c r="M33" i="7" s="1"/>
  <c r="G47" i="7"/>
  <c r="M47" i="7" s="1"/>
  <c r="G53" i="7"/>
  <c r="M53" i="7" s="1"/>
  <c r="G57" i="7"/>
  <c r="M57" i="7" s="1"/>
  <c r="G67" i="7"/>
  <c r="M67" i="7" s="1"/>
  <c r="G81" i="7"/>
  <c r="K81" i="7"/>
  <c r="G82" i="7"/>
  <c r="M82" i="7" s="1"/>
  <c r="G83" i="7"/>
  <c r="M83" i="7" s="1"/>
  <c r="G85" i="7"/>
  <c r="M85" i="7" s="1"/>
  <c r="G86" i="7"/>
  <c r="M86" i="7" s="1"/>
  <c r="G88" i="7"/>
  <c r="M88" i="7" s="1"/>
  <c r="G97" i="7"/>
  <c r="M97" i="7" s="1"/>
  <c r="G100" i="7"/>
  <c r="M100" i="7" s="1"/>
  <c r="G103" i="7"/>
  <c r="M103" i="7" s="1"/>
  <c r="G108" i="7"/>
  <c r="M108" i="7" s="1"/>
  <c r="G111" i="7"/>
  <c r="M111" i="7" s="1"/>
  <c r="G114" i="7"/>
  <c r="M114" i="7" s="1"/>
  <c r="G115" i="7"/>
  <c r="M115" i="7" s="1"/>
  <c r="G116" i="7"/>
  <c r="M116" i="7" s="1"/>
  <c r="G118" i="7"/>
  <c r="M118" i="7" s="1"/>
  <c r="G123" i="7"/>
  <c r="M123" i="7" s="1"/>
  <c r="G124" i="7"/>
  <c r="M124" i="7" s="1"/>
  <c r="G125" i="7"/>
  <c r="M125" i="7" s="1"/>
  <c r="G127" i="7"/>
  <c r="M127" i="7" s="1"/>
  <c r="G133" i="7"/>
  <c r="M133" i="7" s="1"/>
  <c r="G136" i="7"/>
  <c r="M136" i="7" s="1"/>
  <c r="G137" i="7"/>
  <c r="M137" i="7" s="1"/>
  <c r="G139" i="7"/>
  <c r="M139" i="7" s="1"/>
  <c r="G141" i="7"/>
  <c r="M141" i="7" s="1"/>
  <c r="G142" i="7"/>
  <c r="M142" i="7" s="1"/>
  <c r="G144" i="7"/>
  <c r="M144" i="7" s="1"/>
  <c r="G145" i="7"/>
  <c r="M145" i="7" s="1"/>
  <c r="G146" i="7"/>
  <c r="M146" i="7" s="1"/>
  <c r="G147" i="7"/>
  <c r="M147" i="7" s="1"/>
  <c r="G149" i="7"/>
  <c r="M149" i="7" s="1"/>
  <c r="G150" i="7"/>
  <c r="M150" i="7" s="1"/>
  <c r="G153" i="7"/>
  <c r="M153" i="7" s="1"/>
  <c r="G155" i="7"/>
  <c r="M155" i="7" s="1"/>
  <c r="G156" i="7"/>
  <c r="M156" i="7" s="1"/>
  <c r="G157" i="7"/>
  <c r="M157" i="7" s="1"/>
  <c r="G161" i="7"/>
  <c r="M161" i="7" s="1"/>
  <c r="G166" i="7"/>
  <c r="M166" i="7" s="1"/>
  <c r="G173" i="7"/>
  <c r="M173" i="7" s="1"/>
  <c r="G188" i="7"/>
  <c r="K188" i="7"/>
  <c r="G189" i="7"/>
  <c r="M189" i="7" s="1"/>
  <c r="G191" i="7"/>
  <c r="M191" i="7" s="1"/>
  <c r="G193" i="7"/>
  <c r="M193" i="7" s="1"/>
  <c r="G195" i="7"/>
  <c r="M195" i="7" s="1"/>
  <c r="G196" i="7"/>
  <c r="M196" i="7" s="1"/>
  <c r="G197" i="7"/>
  <c r="M197" i="7" s="1"/>
  <c r="G201" i="7"/>
  <c r="M201" i="7" s="1"/>
  <c r="G202" i="7"/>
  <c r="M202" i="7" s="1"/>
  <c r="G203" i="7"/>
  <c r="M203" i="7" s="1"/>
  <c r="G204" i="7"/>
  <c r="M204" i="7" s="1"/>
  <c r="G205" i="7"/>
  <c r="M205" i="7" s="1"/>
  <c r="G206" i="7"/>
  <c r="M206" i="7" s="1"/>
  <c r="G207" i="7"/>
  <c r="M207" i="7" s="1"/>
  <c r="G209" i="7"/>
  <c r="M209" i="7" s="1"/>
  <c r="G210" i="7"/>
  <c r="M210" i="7" s="1"/>
  <c r="G215" i="7"/>
  <c r="M215" i="7" s="1"/>
  <c r="G218" i="7"/>
  <c r="M218" i="7" s="1"/>
  <c r="G220" i="7"/>
  <c r="M220" i="7" s="1"/>
  <c r="G221" i="7"/>
  <c r="M221" i="7" s="1"/>
  <c r="G223" i="7"/>
  <c r="M223" i="7" s="1"/>
  <c r="G226" i="7"/>
  <c r="M226" i="7" s="1"/>
  <c r="G230" i="7"/>
  <c r="M230" i="7" s="1"/>
  <c r="G235" i="7"/>
  <c r="M235" i="7" s="1"/>
  <c r="G242" i="7"/>
  <c r="M242" i="7" s="1"/>
  <c r="G248" i="7"/>
  <c r="M248" i="7" s="1"/>
  <c r="G251" i="7"/>
  <c r="M251" i="7" s="1"/>
  <c r="G255" i="7"/>
  <c r="M255" i="7" s="1"/>
  <c r="G258" i="7"/>
  <c r="M258" i="7" s="1"/>
  <c r="G261" i="7"/>
  <c r="M261" i="7" s="1"/>
  <c r="G271" i="7"/>
  <c r="M271" i="7" s="1"/>
  <c r="G272" i="7"/>
  <c r="M272" i="7" s="1"/>
  <c r="G281" i="7"/>
  <c r="M281" i="7" s="1"/>
  <c r="G284" i="7"/>
  <c r="M284" i="7" s="1"/>
  <c r="G285" i="7"/>
  <c r="M285" i="7" s="1"/>
  <c r="G286" i="7"/>
  <c r="M286" i="7" s="1"/>
  <c r="G288" i="7"/>
  <c r="M288" i="7" s="1"/>
  <c r="G293" i="7"/>
  <c r="M293" i="7" s="1"/>
  <c r="G294" i="7"/>
  <c r="M294" i="7" s="1"/>
  <c r="G297" i="7"/>
  <c r="M297" i="7" s="1"/>
  <c r="G304" i="7"/>
  <c r="M304" i="7" s="1"/>
  <c r="G306" i="7"/>
  <c r="M306" i="7" s="1"/>
  <c r="G307" i="7"/>
  <c r="M307" i="7" s="1"/>
  <c r="G308" i="7"/>
  <c r="M308" i="7" s="1"/>
  <c r="G310" i="7"/>
  <c r="M310" i="7" s="1"/>
  <c r="G318" i="7"/>
  <c r="M318" i="7" s="1"/>
  <c r="G324" i="7"/>
  <c r="M324" i="7" s="1"/>
  <c r="G327" i="7"/>
  <c r="M327" i="7" s="1"/>
  <c r="L371" i="7"/>
  <c r="H377" i="7"/>
  <c r="N377" i="7" s="1"/>
  <c r="N378" i="7"/>
  <c r="G383" i="7"/>
  <c r="M383" i="7" s="1"/>
  <c r="G384" i="7"/>
  <c r="M384" i="7" s="1"/>
  <c r="H395" i="7"/>
  <c r="N395" i="7" s="1"/>
  <c r="N396" i="7"/>
  <c r="G397" i="7"/>
  <c r="M397" i="7" s="1"/>
  <c r="G401" i="7"/>
  <c r="M401" i="7" s="1"/>
  <c r="G402" i="7"/>
  <c r="M402" i="7" s="1"/>
  <c r="G408" i="7"/>
  <c r="M408" i="7" s="1"/>
  <c r="H410" i="7"/>
  <c r="N410" i="7" s="1"/>
  <c r="N413" i="7"/>
  <c r="M416" i="7"/>
  <c r="G422" i="7"/>
  <c r="M422" i="7" s="1"/>
  <c r="G423" i="7"/>
  <c r="M423" i="7" s="1"/>
  <c r="G424" i="7"/>
  <c r="M424" i="7" s="1"/>
  <c r="M425" i="7"/>
  <c r="H430" i="7"/>
  <c r="N430" i="7" s="1"/>
  <c r="M433" i="7"/>
  <c r="H445" i="7"/>
  <c r="N445" i="7" s="1"/>
  <c r="G446" i="7"/>
  <c r="M446" i="7" s="1"/>
  <c r="M447" i="7"/>
  <c r="N450" i="7"/>
  <c r="H451" i="7"/>
  <c r="N451" i="7" s="1"/>
  <c r="N456" i="7"/>
  <c r="M457" i="7"/>
  <c r="M465" i="7"/>
  <c r="N472" i="7"/>
  <c r="M473" i="7"/>
  <c r="H478" i="7"/>
  <c r="N478" i="7" s="1"/>
  <c r="M483" i="7"/>
  <c r="N487" i="7"/>
  <c r="H492" i="7"/>
  <c r="N492" i="7" s="1"/>
  <c r="M497" i="7"/>
  <c r="H499" i="7"/>
  <c r="N499" i="7" s="1"/>
  <c r="H504" i="7"/>
  <c r="N504" i="7" s="1"/>
  <c r="H507" i="7"/>
  <c r="N507" i="7" s="1"/>
  <c r="M514" i="7"/>
  <c r="M517" i="7"/>
  <c r="M523" i="7"/>
  <c r="N525" i="7"/>
  <c r="M526" i="7"/>
  <c r="N539" i="7"/>
  <c r="G540" i="7"/>
  <c r="M540" i="7" s="1"/>
  <c r="G546" i="7"/>
  <c r="M546" i="7" s="1"/>
  <c r="M561" i="7"/>
  <c r="H563" i="7"/>
  <c r="N563" i="7" s="1"/>
  <c r="H564" i="7"/>
  <c r="N564" i="7" s="1"/>
  <c r="M565" i="7"/>
  <c r="H567" i="7"/>
  <c r="N567" i="7" s="1"/>
  <c r="H568" i="7"/>
  <c r="N568" i="7" s="1"/>
  <c r="N571" i="7"/>
  <c r="M583" i="7"/>
  <c r="H588" i="7"/>
  <c r="N588" i="7" s="1"/>
  <c r="M589" i="7"/>
  <c r="H592" i="7"/>
  <c r="N592" i="7" s="1"/>
  <c r="H595" i="7"/>
  <c r="N595" i="7" s="1"/>
  <c r="M596" i="7"/>
  <c r="M597" i="7"/>
  <c r="L612" i="7"/>
  <c r="G623" i="7"/>
  <c r="M623" i="7" s="1"/>
  <c r="G627" i="7"/>
  <c r="M627" i="7" s="1"/>
  <c r="G628" i="7"/>
  <c r="M628" i="7" s="1"/>
  <c r="M629" i="7"/>
  <c r="N635" i="7"/>
  <c r="K22" i="8"/>
  <c r="G24" i="8"/>
  <c r="M24" i="8" s="1"/>
  <c r="G26" i="8"/>
  <c r="M26" i="8" s="1"/>
  <c r="H28" i="8"/>
  <c r="N28" i="8" s="1"/>
  <c r="N30" i="8"/>
  <c r="H33" i="8"/>
  <c r="N33" i="8" s="1"/>
  <c r="N50" i="8"/>
  <c r="H53" i="8"/>
  <c r="N53" i="8" s="1"/>
  <c r="H58" i="8"/>
  <c r="N58" i="8" s="1"/>
  <c r="H64" i="8"/>
  <c r="N64" i="8" s="1"/>
  <c r="L81" i="8"/>
  <c r="H85" i="8"/>
  <c r="N85" i="8" s="1"/>
  <c r="H86" i="8"/>
  <c r="N86" i="8" s="1"/>
  <c r="H87" i="8"/>
  <c r="N87" i="8" s="1"/>
  <c r="N89" i="8"/>
  <c r="G93" i="8"/>
  <c r="M93" i="8" s="1"/>
  <c r="G99" i="8"/>
  <c r="M99" i="8" s="1"/>
  <c r="G100" i="8"/>
  <c r="M100" i="8" s="1"/>
  <c r="M101" i="8"/>
  <c r="H105" i="8"/>
  <c r="N105" i="8" s="1"/>
  <c r="G106" i="8"/>
  <c r="M106" i="8" s="1"/>
  <c r="G107" i="8"/>
  <c r="M107" i="8" s="1"/>
  <c r="G108" i="8"/>
  <c r="M108" i="8" s="1"/>
  <c r="G109" i="8"/>
  <c r="M109" i="8" s="1"/>
  <c r="H114" i="8"/>
  <c r="N114" i="8" s="1"/>
  <c r="H118" i="8"/>
  <c r="N118" i="8" s="1"/>
  <c r="H121" i="8"/>
  <c r="N121" i="8" s="1"/>
  <c r="G122" i="8"/>
  <c r="M122" i="8" s="1"/>
  <c r="G123" i="8"/>
  <c r="M123" i="8" s="1"/>
  <c r="G124" i="8"/>
  <c r="M124" i="8" s="1"/>
  <c r="G125" i="8"/>
  <c r="M125" i="8" s="1"/>
  <c r="G126" i="8"/>
  <c r="M126" i="8" s="1"/>
  <c r="G133" i="8"/>
  <c r="M133" i="8" s="1"/>
  <c r="N135" i="8"/>
  <c r="H139" i="8"/>
  <c r="N139" i="8" s="1"/>
  <c r="H144" i="8"/>
  <c r="N144" i="8" s="1"/>
  <c r="H145" i="8"/>
  <c r="N145" i="8" s="1"/>
  <c r="H146" i="8"/>
  <c r="N146" i="8" s="1"/>
  <c r="N147" i="8"/>
  <c r="H150" i="8"/>
  <c r="N150" i="8" s="1"/>
  <c r="H153" i="8"/>
  <c r="N153" i="8" s="1"/>
  <c r="G154" i="8"/>
  <c r="M154" i="8" s="1"/>
  <c r="G155" i="8"/>
  <c r="M155" i="8" s="1"/>
  <c r="M156" i="8"/>
  <c r="M157" i="8"/>
  <c r="G166" i="8"/>
  <c r="M166" i="8" s="1"/>
  <c r="M178" i="8"/>
  <c r="G188" i="8"/>
  <c r="M188" i="8" s="1"/>
  <c r="G189" i="8"/>
  <c r="M189" i="8" s="1"/>
  <c r="N193" i="8"/>
  <c r="N201" i="8"/>
  <c r="G202" i="8"/>
  <c r="M202" i="8" s="1"/>
  <c r="G209" i="8"/>
  <c r="M209" i="8" s="1"/>
  <c r="G210" i="8"/>
  <c r="M210" i="8" s="1"/>
  <c r="M211" i="8"/>
  <c r="G214" i="8"/>
  <c r="M214" i="8" s="1"/>
  <c r="G218" i="8"/>
  <c r="M218" i="8" s="1"/>
  <c r="G219" i="8"/>
  <c r="M219" i="8" s="1"/>
  <c r="G220" i="8"/>
  <c r="M220" i="8" s="1"/>
  <c r="G221" i="8"/>
  <c r="M221" i="8" s="1"/>
  <c r="M222" i="8"/>
  <c r="M225" i="8"/>
  <c r="N229" i="8"/>
  <c r="G230" i="8"/>
  <c r="M230" i="8" s="1"/>
  <c r="G231" i="8"/>
  <c r="M231" i="8" s="1"/>
  <c r="H233" i="8"/>
  <c r="N233" i="8" s="1"/>
  <c r="H234" i="8"/>
  <c r="N234" i="8" s="1"/>
  <c r="H235" i="8"/>
  <c r="N235" i="8" s="1"/>
  <c r="N238" i="8"/>
  <c r="M239" i="8"/>
  <c r="H241" i="8"/>
  <c r="N241" i="8" s="1"/>
  <c r="H249" i="8"/>
  <c r="N249" i="8" s="1"/>
  <c r="H251" i="8"/>
  <c r="N251" i="8" s="1"/>
  <c r="H258" i="8"/>
  <c r="N258" i="8" s="1"/>
  <c r="H265" i="8"/>
  <c r="N265" i="8" s="1"/>
  <c r="N267" i="8"/>
  <c r="H270" i="8"/>
  <c r="N270" i="8" s="1"/>
  <c r="M278" i="8"/>
  <c r="H283" i="8"/>
  <c r="N283" i="8" s="1"/>
  <c r="M284" i="8"/>
  <c r="M285" i="8"/>
  <c r="M288" i="8"/>
  <c r="N292" i="8"/>
  <c r="H293" i="8"/>
  <c r="N293" i="8" s="1"/>
  <c r="N294" i="8"/>
  <c r="M300" i="8"/>
  <c r="H304" i="8"/>
  <c r="N304" i="8" s="1"/>
  <c r="M309" i="8"/>
  <c r="H311" i="8"/>
  <c r="N311" i="8" s="1"/>
  <c r="H312" i="8"/>
  <c r="N312" i="8" s="1"/>
  <c r="H320" i="8"/>
  <c r="N320" i="8" s="1"/>
  <c r="G595" i="8"/>
  <c r="M595" i="8" s="1"/>
  <c r="G583" i="8"/>
  <c r="M583" i="8" s="1"/>
  <c r="G567" i="8"/>
  <c r="M567" i="8" s="1"/>
  <c r="G564" i="8"/>
  <c r="M564" i="8" s="1"/>
  <c r="G563" i="8"/>
  <c r="M563" i="8" s="1"/>
  <c r="G558" i="8"/>
  <c r="M558" i="8" s="1"/>
  <c r="G545" i="8"/>
  <c r="M545" i="8" s="1"/>
  <c r="G544" i="8"/>
  <c r="M544" i="8" s="1"/>
  <c r="G540" i="8"/>
  <c r="M540" i="8" s="1"/>
  <c r="G539" i="8"/>
  <c r="M539" i="8" s="1"/>
  <c r="G538" i="8"/>
  <c r="M538" i="8" s="1"/>
  <c r="G536" i="8"/>
  <c r="M536" i="8" s="1"/>
  <c r="G525" i="8"/>
  <c r="M525" i="8" s="1"/>
  <c r="G518" i="8"/>
  <c r="M518" i="8" s="1"/>
  <c r="G517" i="8"/>
  <c r="M517" i="8" s="1"/>
  <c r="G371" i="8"/>
  <c r="M371" i="8" s="1"/>
  <c r="G372" i="8"/>
  <c r="M372" i="8" s="1"/>
  <c r="G373" i="8"/>
  <c r="M373" i="8" s="1"/>
  <c r="N383" i="8"/>
  <c r="N384" i="8"/>
  <c r="M385" i="8"/>
  <c r="N389" i="8"/>
  <c r="H395" i="8"/>
  <c r="N395" i="8" s="1"/>
  <c r="N396" i="8"/>
  <c r="N408" i="8"/>
  <c r="N416" i="8"/>
  <c r="G419" i="8"/>
  <c r="M419" i="8" s="1"/>
  <c r="G420" i="8"/>
  <c r="M420" i="8" s="1"/>
  <c r="G422" i="8"/>
  <c r="M422" i="8" s="1"/>
  <c r="G423" i="8"/>
  <c r="M423" i="8" s="1"/>
  <c r="G424" i="8"/>
  <c r="M424" i="8" s="1"/>
  <c r="M425" i="8"/>
  <c r="G428" i="8"/>
  <c r="M428" i="8" s="1"/>
  <c r="G430" i="8"/>
  <c r="M430" i="8" s="1"/>
  <c r="M432" i="8"/>
  <c r="G437" i="8"/>
  <c r="M437" i="8" s="1"/>
  <c r="M438" i="8"/>
  <c r="H442" i="8"/>
  <c r="N442" i="8" s="1"/>
  <c r="H443" i="8"/>
  <c r="N443" i="8" s="1"/>
  <c r="H446" i="8"/>
  <c r="N446" i="8" s="1"/>
  <c r="G456" i="8"/>
  <c r="M456" i="8" s="1"/>
  <c r="H460" i="8"/>
  <c r="N460" i="8" s="1"/>
  <c r="H461" i="8"/>
  <c r="N461" i="8" s="1"/>
  <c r="M464" i="8"/>
  <c r="G469" i="8"/>
  <c r="M469" i="8" s="1"/>
  <c r="H473" i="8"/>
  <c r="N473" i="8" s="1"/>
  <c r="H476" i="8"/>
  <c r="N476" i="8" s="1"/>
  <c r="H481" i="8"/>
  <c r="N481" i="8" s="1"/>
  <c r="H485" i="8"/>
  <c r="N485" i="8" s="1"/>
  <c r="M495" i="8"/>
  <c r="H497" i="8"/>
  <c r="N497" i="8" s="1"/>
  <c r="H501" i="8"/>
  <c r="N501" i="8" s="1"/>
  <c r="M509" i="8"/>
  <c r="G512" i="8"/>
  <c r="M512" i="8" s="1"/>
  <c r="H515" i="8"/>
  <c r="N515" i="8" s="1"/>
  <c r="N544" i="8"/>
  <c r="H545" i="8"/>
  <c r="N545" i="8" s="1"/>
  <c r="H10" i="11"/>
  <c r="L10" i="11"/>
  <c r="J371" i="7"/>
  <c r="J372" i="7"/>
  <c r="J373" i="7"/>
  <c r="J377" i="7"/>
  <c r="J378" i="7"/>
  <c r="J380" i="7"/>
  <c r="J381" i="7"/>
  <c r="J383" i="7"/>
  <c r="J384" i="7"/>
  <c r="J386" i="7"/>
  <c r="J387" i="7"/>
  <c r="J388" i="7"/>
  <c r="J391" i="7"/>
  <c r="J394" i="7"/>
  <c r="J395" i="7"/>
  <c r="J396" i="7"/>
  <c r="J401" i="7"/>
  <c r="J402" i="7"/>
  <c r="J404" i="7"/>
  <c r="J405" i="7"/>
  <c r="J406" i="7"/>
  <c r="J416" i="7"/>
  <c r="J419" i="7"/>
  <c r="J420" i="7"/>
  <c r="J422" i="7"/>
  <c r="J423" i="7"/>
  <c r="J424" i="7"/>
  <c r="J427" i="7"/>
  <c r="J428" i="7"/>
  <c r="J433" i="7"/>
  <c r="J434" i="7"/>
  <c r="J435" i="7"/>
  <c r="J436" i="7"/>
  <c r="J437" i="7"/>
  <c r="J442" i="7"/>
  <c r="J445" i="7"/>
  <c r="J446" i="7"/>
  <c r="J447" i="7"/>
  <c r="J448" i="7"/>
  <c r="J450" i="7"/>
  <c r="J457" i="7"/>
  <c r="J460" i="7"/>
  <c r="J461" i="7"/>
  <c r="J465" i="7"/>
  <c r="J470" i="7"/>
  <c r="J471" i="7"/>
  <c r="J472" i="7"/>
  <c r="J473" i="7"/>
  <c r="J477" i="7"/>
  <c r="J478" i="7"/>
  <c r="J480" i="7"/>
  <c r="J481" i="7"/>
  <c r="J483" i="7"/>
  <c r="J484" i="7"/>
  <c r="J485" i="7"/>
  <c r="J486" i="7"/>
  <c r="J487" i="7"/>
  <c r="J489" i="7"/>
  <c r="J493" i="7"/>
  <c r="J494" i="7"/>
  <c r="J495" i="7"/>
  <c r="J497" i="7"/>
  <c r="J499" i="7"/>
  <c r="J503" i="7"/>
  <c r="J504" i="7"/>
  <c r="J506" i="7"/>
  <c r="J507" i="7"/>
  <c r="J509" i="7"/>
  <c r="J511" i="7"/>
  <c r="J512" i="7"/>
  <c r="J514" i="7"/>
  <c r="J515" i="7"/>
  <c r="J517" i="7"/>
  <c r="J518" i="7"/>
  <c r="J519" i="7"/>
  <c r="J523" i="7"/>
  <c r="J525" i="7"/>
  <c r="J526" i="7"/>
  <c r="J527" i="7"/>
  <c r="J538" i="7"/>
  <c r="J544" i="7"/>
  <c r="J546" i="7"/>
  <c r="J561" i="7"/>
  <c r="J563" i="7"/>
  <c r="J564" i="7"/>
  <c r="J565" i="7"/>
  <c r="J567" i="7"/>
  <c r="J568" i="7"/>
  <c r="J570" i="7"/>
  <c r="J571" i="7"/>
  <c r="J577" i="7"/>
  <c r="J583" i="7"/>
  <c r="J586" i="7"/>
  <c r="J588" i="7"/>
  <c r="J589" i="7"/>
  <c r="J590" i="7"/>
  <c r="J591" i="7"/>
  <c r="J594" i="7"/>
  <c r="J595" i="7"/>
  <c r="J596" i="7"/>
  <c r="J597" i="7"/>
  <c r="J612" i="7"/>
  <c r="J613" i="7"/>
  <c r="J614" i="7"/>
  <c r="J615" i="7"/>
  <c r="J616" i="7"/>
  <c r="J617" i="7"/>
  <c r="J620" i="7"/>
  <c r="J623" i="7"/>
  <c r="J625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22" i="8"/>
  <c r="J36" i="8"/>
  <c r="J39" i="8"/>
  <c r="J42" i="8"/>
  <c r="J50" i="8"/>
  <c r="J54" i="8"/>
  <c r="J57" i="8"/>
  <c r="J58" i="8"/>
  <c r="J63" i="8"/>
  <c r="J64" i="8"/>
  <c r="J65" i="8"/>
  <c r="J81" i="8"/>
  <c r="J82" i="8"/>
  <c r="J83" i="8"/>
  <c r="J85" i="8"/>
  <c r="J86" i="8"/>
  <c r="J89" i="8"/>
  <c r="J91" i="8"/>
  <c r="J93" i="8"/>
  <c r="J97" i="8"/>
  <c r="J99" i="8"/>
  <c r="J100" i="8"/>
  <c r="J101" i="8"/>
  <c r="J103" i="8"/>
  <c r="J104" i="8"/>
  <c r="J105" i="8"/>
  <c r="J106" i="8"/>
  <c r="J107" i="8"/>
  <c r="J108" i="8"/>
  <c r="J109" i="8"/>
  <c r="J111" i="8"/>
  <c r="J112" i="8"/>
  <c r="J113" i="8"/>
  <c r="J115" i="8"/>
  <c r="J116" i="8"/>
  <c r="J118" i="8"/>
  <c r="J121" i="8"/>
  <c r="J122" i="8"/>
  <c r="J123" i="8"/>
  <c r="J124" i="8"/>
  <c r="J125" i="8"/>
  <c r="J127" i="8"/>
  <c r="J129" i="8"/>
  <c r="J135" i="8"/>
  <c r="J137" i="8"/>
  <c r="J139" i="8"/>
  <c r="J141" i="8"/>
  <c r="J142" i="8"/>
  <c r="J144" i="8"/>
  <c r="J145" i="8"/>
  <c r="J146" i="8"/>
  <c r="J147" i="8"/>
  <c r="J153" i="8"/>
  <c r="J154" i="8"/>
  <c r="J155" i="8"/>
  <c r="J156" i="8"/>
  <c r="J166" i="8"/>
  <c r="J168" i="8"/>
  <c r="J170" i="8"/>
  <c r="J171" i="8"/>
  <c r="J176" i="8"/>
  <c r="J177" i="8"/>
  <c r="J188" i="8"/>
  <c r="J193" i="8"/>
  <c r="J195" i="8"/>
  <c r="J196" i="8"/>
  <c r="J197" i="8"/>
  <c r="J201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29" i="8"/>
  <c r="J230" i="8"/>
  <c r="J231" i="8"/>
  <c r="J233" i="8"/>
  <c r="J234" i="8"/>
  <c r="J235" i="8"/>
  <c r="J238" i="8"/>
  <c r="J239" i="8"/>
  <c r="J242" i="8"/>
  <c r="J245" i="8"/>
  <c r="J258" i="8"/>
  <c r="J260" i="8"/>
  <c r="J261" i="8"/>
  <c r="J269" i="8"/>
  <c r="J271" i="8"/>
  <c r="J278" i="8"/>
  <c r="J281" i="8"/>
  <c r="J283" i="8"/>
  <c r="J284" i="8"/>
  <c r="J285" i="8"/>
  <c r="J286" i="8"/>
  <c r="J292" i="8"/>
  <c r="J293" i="8"/>
  <c r="J294" i="8"/>
  <c r="J298" i="8"/>
  <c r="J300" i="8"/>
  <c r="J306" i="8"/>
  <c r="J307" i="8"/>
  <c r="J311" i="8"/>
  <c r="J312" i="8"/>
  <c r="J318" i="8"/>
  <c r="J320" i="8"/>
  <c r="J324" i="8"/>
  <c r="J327" i="8"/>
  <c r="J329" i="8"/>
  <c r="J332" i="8"/>
  <c r="J336" i="8"/>
  <c r="J371" i="8"/>
  <c r="J372" i="8"/>
  <c r="J373" i="8"/>
  <c r="J374" i="8"/>
  <c r="J377" i="8"/>
  <c r="J378" i="8"/>
  <c r="J379" i="8"/>
  <c r="J383" i="8"/>
  <c r="J385" i="8"/>
  <c r="J386" i="8"/>
  <c r="J387" i="8"/>
  <c r="J389" i="8"/>
  <c r="J391" i="8"/>
  <c r="J394" i="8"/>
  <c r="J395" i="8"/>
  <c r="J398" i="8"/>
  <c r="J401" i="8"/>
  <c r="J402" i="8"/>
  <c r="J404" i="8"/>
  <c r="J405" i="8"/>
  <c r="J406" i="8"/>
  <c r="J407" i="8"/>
  <c r="J408" i="8"/>
  <c r="J410" i="8"/>
  <c r="J416" i="8"/>
  <c r="J419" i="8"/>
  <c r="J422" i="8"/>
  <c r="J423" i="8"/>
  <c r="J424" i="8"/>
  <c r="J425" i="8"/>
  <c r="J432" i="8"/>
  <c r="J434" i="8"/>
  <c r="J435" i="8"/>
  <c r="J437" i="8"/>
  <c r="J442" i="8"/>
  <c r="J444" i="8"/>
  <c r="J445" i="8"/>
  <c r="J446" i="8"/>
  <c r="J450" i="8"/>
  <c r="J451" i="8"/>
  <c r="J460" i="8"/>
  <c r="J461" i="8"/>
  <c r="J464" i="8"/>
  <c r="J467" i="8"/>
  <c r="J469" i="8"/>
  <c r="J470" i="8"/>
  <c r="J471" i="8"/>
  <c r="J473" i="8"/>
  <c r="J476" i="8"/>
  <c r="J481" i="8"/>
  <c r="J483" i="8"/>
  <c r="J484" i="8"/>
  <c r="J485" i="8"/>
  <c r="J487" i="8"/>
  <c r="J493" i="8"/>
  <c r="J497" i="8"/>
  <c r="J499" i="8"/>
  <c r="J500" i="8"/>
  <c r="J501" i="8"/>
  <c r="J507" i="8"/>
  <c r="J509" i="8"/>
  <c r="J512" i="8"/>
  <c r="J514" i="8"/>
  <c r="J517" i="8"/>
  <c r="J518" i="8"/>
  <c r="J523" i="8"/>
  <c r="J528" i="8"/>
  <c r="J546" i="8"/>
  <c r="J550" i="8"/>
  <c r="J553" i="8"/>
  <c r="J561" i="8"/>
  <c r="J563" i="8"/>
  <c r="J564" i="8"/>
  <c r="J567" i="8"/>
  <c r="J568" i="8"/>
  <c r="J573" i="8"/>
  <c r="J580" i="8"/>
  <c r="J583" i="8"/>
  <c r="J585" i="8"/>
  <c r="J586" i="8"/>
  <c r="J588" i="8"/>
  <c r="J589" i="8"/>
  <c r="J590" i="8"/>
  <c r="J591" i="8"/>
  <c r="J596" i="8"/>
  <c r="J612" i="8"/>
  <c r="J614" i="8"/>
  <c r="J615" i="8"/>
  <c r="J616" i="8"/>
  <c r="J617" i="8"/>
  <c r="J618" i="8"/>
  <c r="J623" i="8"/>
  <c r="J626" i="8"/>
  <c r="J627" i="8"/>
  <c r="J628" i="8"/>
  <c r="J629" i="8"/>
  <c r="J630" i="8"/>
  <c r="J631" i="8"/>
  <c r="J633" i="8"/>
  <c r="J636" i="8"/>
  <c r="J22" i="9"/>
  <c r="J64" i="9"/>
  <c r="J65" i="9"/>
  <c r="J81" i="9"/>
  <c r="J82" i="9"/>
  <c r="J83" i="9"/>
  <c r="J85" i="9"/>
  <c r="J86" i="9"/>
  <c r="J91" i="9"/>
  <c r="J93" i="9"/>
  <c r="J99" i="9"/>
  <c r="J100" i="9"/>
  <c r="J103" i="9"/>
  <c r="J104" i="9"/>
  <c r="J105" i="9"/>
  <c r="J106" i="9"/>
  <c r="J111" i="9"/>
  <c r="J115" i="9"/>
  <c r="J116" i="9"/>
  <c r="J118" i="9"/>
  <c r="J119" i="9"/>
  <c r="J122" i="9"/>
  <c r="J123" i="9"/>
  <c r="J124" i="9"/>
  <c r="J125" i="9"/>
  <c r="J127" i="9"/>
  <c r="J135" i="9"/>
  <c r="J138" i="9"/>
  <c r="J139" i="9"/>
  <c r="J141" i="9"/>
  <c r="J142" i="9"/>
  <c r="J144" i="9"/>
  <c r="J145" i="9"/>
  <c r="J152" i="9"/>
  <c r="J154" i="9"/>
  <c r="J171" i="9"/>
  <c r="J177" i="9"/>
  <c r="J188" i="9"/>
  <c r="J193" i="9"/>
  <c r="J195" i="9"/>
  <c r="J202" i="9"/>
  <c r="J204" i="9"/>
  <c r="J209" i="9"/>
  <c r="J215" i="9"/>
  <c r="J216" i="9"/>
  <c r="J218" i="9"/>
  <c r="J220" i="9"/>
  <c r="J221" i="9"/>
  <c r="J222" i="9"/>
  <c r="J226" i="9"/>
  <c r="J235" i="9"/>
  <c r="J242" i="9"/>
  <c r="J257" i="9"/>
  <c r="J261" i="9"/>
  <c r="J267" i="9"/>
  <c r="J279" i="9"/>
  <c r="J281" i="9"/>
  <c r="J293" i="9"/>
  <c r="J295" i="9"/>
  <c r="J297" i="9"/>
  <c r="J310" i="9"/>
  <c r="J311" i="9"/>
  <c r="J312" i="9"/>
  <c r="J318" i="9"/>
  <c r="J324" i="9"/>
  <c r="J327" i="9"/>
  <c r="J336" i="9"/>
  <c r="J338" i="9"/>
  <c r="J348" i="9"/>
  <c r="J356" i="9"/>
  <c r="J371" i="9"/>
  <c r="J378" i="9"/>
  <c r="J380" i="9"/>
  <c r="J383" i="9"/>
  <c r="J384" i="9"/>
  <c r="J386" i="9"/>
  <c r="J391" i="9"/>
  <c r="J393" i="9"/>
  <c r="J395" i="9"/>
  <c r="J402" i="9"/>
  <c r="J404" i="9"/>
  <c r="J405" i="9"/>
  <c r="J408" i="9"/>
  <c r="J415" i="9"/>
  <c r="J416" i="9"/>
  <c r="J419" i="9"/>
  <c r="J422" i="9"/>
  <c r="J423" i="9"/>
  <c r="J424" i="9"/>
  <c r="J426" i="9"/>
  <c r="J435" i="9"/>
  <c r="J438" i="9"/>
  <c r="J444" i="9"/>
  <c r="J445" i="9"/>
  <c r="J446" i="9"/>
  <c r="J470" i="9"/>
  <c r="J471" i="9"/>
  <c r="J473" i="9"/>
  <c r="J481" i="9"/>
  <c r="J485" i="9"/>
  <c r="J489" i="9"/>
  <c r="J493" i="9"/>
  <c r="J495" i="9"/>
  <c r="J499" i="9"/>
  <c r="J507" i="9"/>
  <c r="J512" i="9"/>
  <c r="J513" i="9"/>
  <c r="J514" i="9"/>
  <c r="J515" i="9"/>
  <c r="J518" i="9"/>
  <c r="J528" i="9"/>
  <c r="J539" i="9"/>
  <c r="J544" i="9"/>
  <c r="J557" i="9"/>
  <c r="J558" i="9"/>
  <c r="J561" i="9"/>
  <c r="J563" i="9"/>
  <c r="J567" i="9"/>
  <c r="J568" i="9"/>
  <c r="J569" i="9"/>
  <c r="J573" i="9"/>
  <c r="J575" i="9"/>
  <c r="J581" i="9"/>
  <c r="J583" i="9"/>
  <c r="J585" i="9"/>
  <c r="J588" i="9"/>
  <c r="J590" i="9"/>
  <c r="J595" i="9"/>
  <c r="J596" i="9"/>
  <c r="J612" i="9"/>
  <c r="J614" i="9"/>
  <c r="J615" i="9"/>
  <c r="J616" i="9"/>
  <c r="J617" i="9"/>
  <c r="J618" i="9"/>
  <c r="J621" i="9"/>
  <c r="J628" i="9"/>
  <c r="J629" i="9"/>
  <c r="J630" i="9"/>
  <c r="J631" i="9"/>
  <c r="J632" i="9"/>
  <c r="J634" i="9"/>
  <c r="J636" i="9"/>
  <c r="J639" i="9"/>
  <c r="J22" i="10"/>
  <c r="J27" i="10"/>
  <c r="J33" i="10"/>
  <c r="J52" i="10"/>
  <c r="J81" i="10"/>
  <c r="J82" i="10"/>
  <c r="J84" i="10"/>
  <c r="J86" i="10"/>
  <c r="J100" i="10"/>
  <c r="J101" i="10"/>
  <c r="J102" i="10"/>
  <c r="J103" i="10"/>
  <c r="J107" i="10"/>
  <c r="J111" i="10"/>
  <c r="J115" i="10"/>
  <c r="J123" i="10"/>
  <c r="J124" i="10"/>
  <c r="J127" i="10"/>
  <c r="J128" i="10"/>
  <c r="J129" i="10"/>
  <c r="J130" i="10"/>
  <c r="J137" i="10"/>
  <c r="J138" i="10"/>
  <c r="J144" i="10"/>
  <c r="J145" i="10"/>
  <c r="J146" i="10"/>
  <c r="J150" i="10"/>
  <c r="J188" i="10"/>
  <c r="J195" i="10"/>
  <c r="J203" i="10"/>
  <c r="J204" i="10"/>
  <c r="J215" i="10"/>
  <c r="J218" i="10"/>
  <c r="J219" i="10"/>
  <c r="J220" i="10"/>
  <c r="J221" i="10"/>
  <c r="J233" i="10"/>
  <c r="J235" i="10"/>
  <c r="J242" i="10"/>
  <c r="J253" i="10"/>
  <c r="J261" i="10"/>
  <c r="J271" i="10"/>
  <c r="J284" i="10"/>
  <c r="J288" i="10"/>
  <c r="J293" i="10"/>
  <c r="J294" i="10"/>
  <c r="J295" i="10"/>
  <c r="J298" i="10"/>
  <c r="J306" i="10"/>
  <c r="J312" i="10"/>
  <c r="J318" i="10"/>
  <c r="J321" i="10"/>
  <c r="J322" i="10"/>
  <c r="J327" i="10"/>
  <c r="J338" i="10"/>
  <c r="J597" i="10"/>
  <c r="J591" i="10"/>
  <c r="J590" i="10"/>
  <c r="J588" i="10"/>
  <c r="J583" i="10"/>
  <c r="J567" i="10"/>
  <c r="J563" i="10"/>
  <c r="J539" i="10"/>
  <c r="J529" i="10"/>
  <c r="J519" i="10"/>
  <c r="J518" i="10"/>
  <c r="J371" i="10"/>
  <c r="J377" i="10"/>
  <c r="J379" i="10"/>
  <c r="J382" i="10"/>
  <c r="J383" i="10"/>
  <c r="J384" i="10"/>
  <c r="J386" i="10"/>
  <c r="J389" i="10"/>
  <c r="J390" i="10"/>
  <c r="J391" i="10"/>
  <c r="J394" i="10"/>
  <c r="J395" i="10"/>
  <c r="J404" i="10"/>
  <c r="J405" i="10"/>
  <c r="J406" i="10"/>
  <c r="J407" i="10"/>
  <c r="J413" i="10"/>
  <c r="J416" i="10"/>
  <c r="J419" i="10"/>
  <c r="J422" i="10"/>
  <c r="J423" i="10"/>
  <c r="J424" i="10"/>
  <c r="J435" i="10"/>
  <c r="J436" i="10"/>
  <c r="J445" i="10"/>
  <c r="J446" i="10"/>
  <c r="J451" i="10"/>
  <c r="J460" i="10"/>
  <c r="J466" i="10"/>
  <c r="J471" i="10"/>
  <c r="J473" i="10"/>
  <c r="J478" i="10"/>
  <c r="J484" i="10"/>
  <c r="J487" i="10"/>
  <c r="J494" i="10"/>
  <c r="J495" i="10"/>
  <c r="J497" i="10"/>
  <c r="J499" i="10"/>
  <c r="J504" i="10"/>
  <c r="J512" i="10"/>
  <c r="J514" i="10"/>
  <c r="G539" i="10"/>
  <c r="M539" i="10" s="1"/>
  <c r="H543" i="10"/>
  <c r="N543" i="10" s="1"/>
  <c r="I544" i="10"/>
  <c r="G558" i="10"/>
  <c r="M558" i="10" s="1"/>
  <c r="H563" i="10"/>
  <c r="N563" i="10" s="1"/>
  <c r="I567" i="10"/>
  <c r="H581" i="10"/>
  <c r="N581" i="10" s="1"/>
  <c r="H588" i="10"/>
  <c r="N588" i="10" s="1"/>
  <c r="I612" i="10"/>
  <c r="H616" i="10"/>
  <c r="N616" i="10" s="1"/>
  <c r="G623" i="10"/>
  <c r="M623" i="10" s="1"/>
  <c r="I628" i="10"/>
  <c r="I630" i="10"/>
  <c r="G631" i="10"/>
  <c r="M631" i="10" s="1"/>
  <c r="H639" i="10"/>
  <c r="N639" i="10" s="1"/>
  <c r="E10" i="11"/>
  <c r="I10" i="11" s="1"/>
  <c r="I9" i="11" s="1"/>
  <c r="G11" i="11"/>
  <c r="M11" i="11" s="1"/>
  <c r="L11" i="11"/>
  <c r="N11" i="11" s="1"/>
  <c r="G13" i="11"/>
  <c r="L13" i="11"/>
  <c r="N13" i="11" s="1"/>
  <c r="G22" i="11"/>
  <c r="M22" i="11" s="1"/>
  <c r="L22" i="11"/>
  <c r="G33" i="11"/>
  <c r="M33" i="11" s="1"/>
  <c r="I66" i="11"/>
  <c r="H73" i="11"/>
  <c r="N73" i="11" s="1"/>
  <c r="I81" i="11"/>
  <c r="I86" i="11"/>
  <c r="G88" i="11"/>
  <c r="M88" i="11" s="1"/>
  <c r="H93" i="11"/>
  <c r="N93" i="11" s="1"/>
  <c r="H97" i="11"/>
  <c r="N97" i="11" s="1"/>
  <c r="G100" i="11"/>
  <c r="M100" i="11" s="1"/>
  <c r="I101" i="11"/>
  <c r="H103" i="11"/>
  <c r="N103" i="11" s="1"/>
  <c r="N105" i="11"/>
  <c r="N108" i="11"/>
  <c r="H111" i="11"/>
  <c r="N111" i="11" s="1"/>
  <c r="H114" i="11"/>
  <c r="N114" i="11" s="1"/>
  <c r="G116" i="11"/>
  <c r="M116" i="11" s="1"/>
  <c r="H123" i="11"/>
  <c r="N123" i="11" s="1"/>
  <c r="N125" i="11"/>
  <c r="G127" i="11"/>
  <c r="M127" i="11" s="1"/>
  <c r="G135" i="11"/>
  <c r="M135" i="11" s="1"/>
  <c r="I137" i="11"/>
  <c r="G139" i="11"/>
  <c r="M139" i="11" s="1"/>
  <c r="I142" i="11"/>
  <c r="H144" i="11"/>
  <c r="N144" i="11" s="1"/>
  <c r="I147" i="11"/>
  <c r="H154" i="11"/>
  <c r="N154" i="11" s="1"/>
  <c r="H161" i="11"/>
  <c r="N161" i="11" s="1"/>
  <c r="H349" i="11"/>
  <c r="N349" i="11" s="1"/>
  <c r="H338" i="11"/>
  <c r="N338" i="11" s="1"/>
  <c r="H327" i="11"/>
  <c r="N327" i="11" s="1"/>
  <c r="H324" i="11"/>
  <c r="N324" i="11" s="1"/>
  <c r="H323" i="11"/>
  <c r="N323" i="11" s="1"/>
  <c r="H321" i="11"/>
  <c r="N321" i="11" s="1"/>
  <c r="H320" i="11"/>
  <c r="N320" i="11" s="1"/>
  <c r="H300" i="11"/>
  <c r="N300" i="11" s="1"/>
  <c r="H299" i="11"/>
  <c r="N299" i="11" s="1"/>
  <c r="H293" i="11"/>
  <c r="N293" i="11" s="1"/>
  <c r="H284" i="11"/>
  <c r="N284" i="11" s="1"/>
  <c r="H271" i="11"/>
  <c r="N271" i="11" s="1"/>
  <c r="H270" i="11"/>
  <c r="N270" i="11" s="1"/>
  <c r="H261" i="11"/>
  <c r="N261" i="11" s="1"/>
  <c r="H258" i="11"/>
  <c r="N258" i="11" s="1"/>
  <c r="H252" i="11"/>
  <c r="N252" i="11" s="1"/>
  <c r="H242" i="11"/>
  <c r="N242" i="11" s="1"/>
  <c r="H235" i="11"/>
  <c r="N235" i="11" s="1"/>
  <c r="H233" i="11"/>
  <c r="N233" i="11" s="1"/>
  <c r="H227" i="11"/>
  <c r="N227" i="11" s="1"/>
  <c r="H226" i="11"/>
  <c r="N226" i="11" s="1"/>
  <c r="H225" i="11"/>
  <c r="N225" i="11" s="1"/>
  <c r="H223" i="11"/>
  <c r="N223" i="11" s="1"/>
  <c r="I188" i="11"/>
  <c r="I193" i="11"/>
  <c r="I195" i="11"/>
  <c r="I197" i="11"/>
  <c r="I210" i="11"/>
  <c r="I218" i="11"/>
  <c r="I220" i="11"/>
  <c r="I260" i="11"/>
  <c r="I324" i="11"/>
  <c r="I372" i="11"/>
  <c r="I377" i="11"/>
  <c r="I404" i="11"/>
  <c r="I405" i="11"/>
  <c r="I432" i="11"/>
  <c r="I470" i="11"/>
  <c r="I590" i="11"/>
  <c r="I639" i="11"/>
  <c r="I632" i="11"/>
  <c r="I631" i="11"/>
  <c r="I630" i="11"/>
  <c r="I629" i="11"/>
  <c r="I628" i="11"/>
  <c r="I627" i="11"/>
  <c r="G612" i="8"/>
  <c r="K612" i="8"/>
  <c r="G613" i="8"/>
  <c r="M613" i="8" s="1"/>
  <c r="G614" i="8"/>
  <c r="M614" i="8" s="1"/>
  <c r="G615" i="8"/>
  <c r="M615" i="8" s="1"/>
  <c r="G616" i="8"/>
  <c r="M616" i="8" s="1"/>
  <c r="G620" i="8"/>
  <c r="M620" i="8" s="1"/>
  <c r="G622" i="8"/>
  <c r="M622" i="8" s="1"/>
  <c r="G623" i="8"/>
  <c r="M623" i="8" s="1"/>
  <c r="G626" i="8"/>
  <c r="M626" i="8" s="1"/>
  <c r="G628" i="8"/>
  <c r="M628" i="8" s="1"/>
  <c r="G629" i="8"/>
  <c r="M629" i="8" s="1"/>
  <c r="G630" i="8"/>
  <c r="M630" i="8" s="1"/>
  <c r="G631" i="8"/>
  <c r="M631" i="8" s="1"/>
  <c r="G638" i="8"/>
  <c r="M638" i="8" s="1"/>
  <c r="G639" i="8"/>
  <c r="M639" i="8" s="1"/>
  <c r="G10" i="9"/>
  <c r="G11" i="9"/>
  <c r="M11" i="9" s="1"/>
  <c r="G12" i="9"/>
  <c r="M12" i="9" s="1"/>
  <c r="G13" i="9"/>
  <c r="M13" i="9" s="1"/>
  <c r="G14" i="9"/>
  <c r="M14" i="9" s="1"/>
  <c r="G22" i="9"/>
  <c r="K22" i="9"/>
  <c r="G48" i="9"/>
  <c r="M48" i="9" s="1"/>
  <c r="G56" i="9"/>
  <c r="M56" i="9" s="1"/>
  <c r="G67" i="9"/>
  <c r="M67" i="9" s="1"/>
  <c r="G81" i="9"/>
  <c r="K81" i="9"/>
  <c r="G85" i="9"/>
  <c r="M85" i="9" s="1"/>
  <c r="G86" i="9"/>
  <c r="M86" i="9" s="1"/>
  <c r="G93" i="9"/>
  <c r="M93" i="9" s="1"/>
  <c r="G97" i="9"/>
  <c r="M97" i="9" s="1"/>
  <c r="G99" i="9"/>
  <c r="M99" i="9" s="1"/>
  <c r="G100" i="9"/>
  <c r="M100" i="9" s="1"/>
  <c r="G103" i="9"/>
  <c r="M103" i="9" s="1"/>
  <c r="G106" i="9"/>
  <c r="M106" i="9" s="1"/>
  <c r="G108" i="9"/>
  <c r="M108" i="9" s="1"/>
  <c r="G111" i="9"/>
  <c r="M111" i="9" s="1"/>
  <c r="G115" i="9"/>
  <c r="M115" i="9" s="1"/>
  <c r="G116" i="9"/>
  <c r="M116" i="9" s="1"/>
  <c r="G118" i="9"/>
  <c r="M118" i="9" s="1"/>
  <c r="G135" i="9"/>
  <c r="M135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46" i="9"/>
  <c r="M146" i="9" s="1"/>
  <c r="G147" i="9"/>
  <c r="M147" i="9" s="1"/>
  <c r="G161" i="9"/>
  <c r="M161" i="9" s="1"/>
  <c r="G168" i="9"/>
  <c r="M168" i="9" s="1"/>
  <c r="G169" i="9"/>
  <c r="M169" i="9" s="1"/>
  <c r="G188" i="9"/>
  <c r="K188" i="9"/>
  <c r="G189" i="9"/>
  <c r="M189" i="9" s="1"/>
  <c r="G191" i="9"/>
  <c r="M191" i="9" s="1"/>
  <c r="G193" i="9"/>
  <c r="M193" i="9" s="1"/>
  <c r="G195" i="9"/>
  <c r="M195" i="9" s="1"/>
  <c r="G197" i="9"/>
  <c r="M197" i="9" s="1"/>
  <c r="G202" i="9"/>
  <c r="M202" i="9" s="1"/>
  <c r="G203" i="9"/>
  <c r="M203" i="9" s="1"/>
  <c r="G204" i="9"/>
  <c r="M204" i="9" s="1"/>
  <c r="G209" i="9"/>
  <c r="M209" i="9" s="1"/>
  <c r="G215" i="9"/>
  <c r="M215" i="9" s="1"/>
  <c r="G216" i="9"/>
  <c r="M216" i="9" s="1"/>
  <c r="G218" i="9"/>
  <c r="M218" i="9" s="1"/>
  <c r="G230" i="9"/>
  <c r="M230" i="9" s="1"/>
  <c r="G235" i="9"/>
  <c r="M235" i="9" s="1"/>
  <c r="G242" i="9"/>
  <c r="M242" i="9" s="1"/>
  <c r="G255" i="9"/>
  <c r="M255" i="9" s="1"/>
  <c r="G260" i="9"/>
  <c r="M260" i="9" s="1"/>
  <c r="G261" i="9"/>
  <c r="M261" i="9" s="1"/>
  <c r="G281" i="9"/>
  <c r="M281" i="9" s="1"/>
  <c r="G285" i="9"/>
  <c r="M285" i="9" s="1"/>
  <c r="G292" i="9"/>
  <c r="M292" i="9" s="1"/>
  <c r="G293" i="9"/>
  <c r="M293" i="9" s="1"/>
  <c r="G310" i="9"/>
  <c r="M310" i="9" s="1"/>
  <c r="G312" i="9"/>
  <c r="M312" i="9" s="1"/>
  <c r="G318" i="9"/>
  <c r="M318" i="9" s="1"/>
  <c r="G320" i="9"/>
  <c r="M320" i="9" s="1"/>
  <c r="G324" i="9"/>
  <c r="M324" i="9" s="1"/>
  <c r="G327" i="9"/>
  <c r="M327" i="9" s="1"/>
  <c r="G371" i="9"/>
  <c r="K371" i="9"/>
  <c r="G372" i="9"/>
  <c r="M372" i="9" s="1"/>
  <c r="G377" i="9"/>
  <c r="M377" i="9" s="1"/>
  <c r="G378" i="9"/>
  <c r="M378" i="9" s="1"/>
  <c r="G381" i="9"/>
  <c r="M381" i="9" s="1"/>
  <c r="G383" i="9"/>
  <c r="M383" i="9" s="1"/>
  <c r="G386" i="9"/>
  <c r="M386" i="9" s="1"/>
  <c r="G391" i="9"/>
  <c r="M391" i="9" s="1"/>
  <c r="G394" i="9"/>
  <c r="M394" i="9" s="1"/>
  <c r="G395" i="9"/>
  <c r="M395" i="9" s="1"/>
  <c r="G401" i="9"/>
  <c r="M401" i="9" s="1"/>
  <c r="G405" i="9"/>
  <c r="M405" i="9" s="1"/>
  <c r="G406" i="9"/>
  <c r="M406" i="9" s="1"/>
  <c r="G408" i="9"/>
  <c r="M408" i="9" s="1"/>
  <c r="G410" i="9"/>
  <c r="M410" i="9" s="1"/>
  <c r="G413" i="9"/>
  <c r="M413" i="9" s="1"/>
  <c r="G419" i="9"/>
  <c r="M419" i="9" s="1"/>
  <c r="G422" i="9"/>
  <c r="M422" i="9" s="1"/>
  <c r="G423" i="9"/>
  <c r="M423" i="9" s="1"/>
  <c r="G424" i="9"/>
  <c r="M424" i="9" s="1"/>
  <c r="G429" i="9"/>
  <c r="M429" i="9" s="1"/>
  <c r="G435" i="9"/>
  <c r="M435" i="9" s="1"/>
  <c r="G437" i="9"/>
  <c r="M437" i="9" s="1"/>
  <c r="G438" i="9"/>
  <c r="M438" i="9" s="1"/>
  <c r="G442" i="9"/>
  <c r="M442" i="9" s="1"/>
  <c r="G446" i="9"/>
  <c r="M446" i="9" s="1"/>
  <c r="G450" i="9"/>
  <c r="M450" i="9" s="1"/>
  <c r="G454" i="9"/>
  <c r="M454" i="9" s="1"/>
  <c r="G456" i="9"/>
  <c r="M456" i="9" s="1"/>
  <c r="G459" i="9"/>
  <c r="M459" i="9" s="1"/>
  <c r="G471" i="9"/>
  <c r="M471" i="9" s="1"/>
  <c r="G472" i="9"/>
  <c r="M472" i="9" s="1"/>
  <c r="G484" i="9"/>
  <c r="M484" i="9" s="1"/>
  <c r="G533" i="9"/>
  <c r="M533" i="9" s="1"/>
  <c r="G539" i="9"/>
  <c r="M539" i="9" s="1"/>
  <c r="G540" i="9"/>
  <c r="M540" i="9" s="1"/>
  <c r="G541" i="9"/>
  <c r="M541" i="9" s="1"/>
  <c r="G567" i="9"/>
  <c r="M567" i="9" s="1"/>
  <c r="G588" i="9"/>
  <c r="M588" i="9" s="1"/>
  <c r="G612" i="9"/>
  <c r="K612" i="9"/>
  <c r="G614" i="9"/>
  <c r="M614" i="9" s="1"/>
  <c r="G615" i="9"/>
  <c r="M615" i="9" s="1"/>
  <c r="G616" i="9"/>
  <c r="M616" i="9" s="1"/>
  <c r="G622" i="9"/>
  <c r="M622" i="9" s="1"/>
  <c r="G623" i="9"/>
  <c r="M623" i="9" s="1"/>
  <c r="G626" i="9"/>
  <c r="M626" i="9" s="1"/>
  <c r="G628" i="9"/>
  <c r="M628" i="9" s="1"/>
  <c r="G630" i="9"/>
  <c r="M630" i="9" s="1"/>
  <c r="G631" i="9"/>
  <c r="M631" i="9" s="1"/>
  <c r="G639" i="9"/>
  <c r="M639" i="9" s="1"/>
  <c r="G10" i="10"/>
  <c r="G11" i="10"/>
  <c r="M11" i="10" s="1"/>
  <c r="G12" i="10"/>
  <c r="M12" i="10" s="1"/>
  <c r="G13" i="10"/>
  <c r="M13" i="10" s="1"/>
  <c r="G14" i="10"/>
  <c r="M14" i="10" s="1"/>
  <c r="G22" i="10"/>
  <c r="K22" i="10"/>
  <c r="G33" i="10"/>
  <c r="M33" i="10" s="1"/>
  <c r="G39" i="10"/>
  <c r="M39" i="10" s="1"/>
  <c r="G42" i="10"/>
  <c r="M42" i="10" s="1"/>
  <c r="G81" i="10"/>
  <c r="K81" i="10"/>
  <c r="G82" i="10"/>
  <c r="M82" i="10" s="1"/>
  <c r="G83" i="10"/>
  <c r="M83" i="10" s="1"/>
  <c r="G84" i="10"/>
  <c r="M84" i="10" s="1"/>
  <c r="G86" i="10"/>
  <c r="M86" i="10" s="1"/>
  <c r="G88" i="10"/>
  <c r="M88" i="10" s="1"/>
  <c r="G97" i="10"/>
  <c r="M97" i="10" s="1"/>
  <c r="G99" i="10"/>
  <c r="M99" i="10" s="1"/>
  <c r="G103" i="10"/>
  <c r="M103" i="10" s="1"/>
  <c r="G111" i="10"/>
  <c r="M111" i="10" s="1"/>
  <c r="G115" i="10"/>
  <c r="M115" i="10" s="1"/>
  <c r="G123" i="10"/>
  <c r="M123" i="10" s="1"/>
  <c r="G124" i="10"/>
  <c r="M124" i="10" s="1"/>
  <c r="G126" i="10"/>
  <c r="M126" i="10" s="1"/>
  <c r="G127" i="10"/>
  <c r="M127" i="10" s="1"/>
  <c r="G128" i="10"/>
  <c r="M128" i="10" s="1"/>
  <c r="G133" i="10"/>
  <c r="M133" i="10" s="1"/>
  <c r="G134" i="10"/>
  <c r="M134" i="10" s="1"/>
  <c r="G135" i="10"/>
  <c r="M135" i="10" s="1"/>
  <c r="G137" i="10"/>
  <c r="M137" i="10" s="1"/>
  <c r="G139" i="10"/>
  <c r="M139" i="10" s="1"/>
  <c r="G141" i="10"/>
  <c r="M141" i="10" s="1"/>
  <c r="G144" i="10"/>
  <c r="M144" i="10" s="1"/>
  <c r="G145" i="10"/>
  <c r="M145" i="10" s="1"/>
  <c r="G146" i="10"/>
  <c r="M146" i="10" s="1"/>
  <c r="G147" i="10"/>
  <c r="M147" i="10" s="1"/>
  <c r="G148" i="10"/>
  <c r="M148" i="10" s="1"/>
  <c r="G155" i="10"/>
  <c r="M155" i="10" s="1"/>
  <c r="G161" i="10"/>
  <c r="M161" i="10" s="1"/>
  <c r="G166" i="10"/>
  <c r="M166" i="10" s="1"/>
  <c r="G188" i="10"/>
  <c r="K188" i="10"/>
  <c r="G195" i="10"/>
  <c r="M195" i="10" s="1"/>
  <c r="G203" i="10"/>
  <c r="M203" i="10" s="1"/>
  <c r="G204" i="10"/>
  <c r="M204" i="10" s="1"/>
  <c r="G209" i="10"/>
  <c r="M209" i="10" s="1"/>
  <c r="G215" i="10"/>
  <c r="M215" i="10" s="1"/>
  <c r="G216" i="10"/>
  <c r="M216" i="10" s="1"/>
  <c r="G220" i="10"/>
  <c r="M220" i="10" s="1"/>
  <c r="G233" i="10"/>
  <c r="M233" i="10" s="1"/>
  <c r="G242" i="10"/>
  <c r="M242" i="10" s="1"/>
  <c r="G248" i="10"/>
  <c r="M248" i="10" s="1"/>
  <c r="G270" i="10"/>
  <c r="M270" i="10" s="1"/>
  <c r="G283" i="10"/>
  <c r="M283" i="10" s="1"/>
  <c r="G284" i="10"/>
  <c r="M284" i="10" s="1"/>
  <c r="G285" i="10"/>
  <c r="M285" i="10" s="1"/>
  <c r="G288" i="10"/>
  <c r="M288" i="10" s="1"/>
  <c r="G293" i="10"/>
  <c r="M293" i="10" s="1"/>
  <c r="G294" i="10"/>
  <c r="M294" i="10" s="1"/>
  <c r="G297" i="10"/>
  <c r="M297" i="10" s="1"/>
  <c r="G318" i="10"/>
  <c r="M318" i="10" s="1"/>
  <c r="G322" i="10"/>
  <c r="M322" i="10" s="1"/>
  <c r="G324" i="10"/>
  <c r="M324" i="10" s="1"/>
  <c r="G325" i="10"/>
  <c r="M325" i="10" s="1"/>
  <c r="G327" i="10"/>
  <c r="M327" i="10" s="1"/>
  <c r="G371" i="10"/>
  <c r="K371" i="10"/>
  <c r="G372" i="10"/>
  <c r="M372" i="10" s="1"/>
  <c r="G377" i="10"/>
  <c r="M377" i="10" s="1"/>
  <c r="G378" i="10"/>
  <c r="M378" i="10" s="1"/>
  <c r="G383" i="10"/>
  <c r="M383" i="10" s="1"/>
  <c r="G386" i="10"/>
  <c r="M386" i="10" s="1"/>
  <c r="G391" i="10"/>
  <c r="M391" i="10" s="1"/>
  <c r="G405" i="10"/>
  <c r="M405" i="10" s="1"/>
  <c r="G406" i="10"/>
  <c r="M406" i="10" s="1"/>
  <c r="G408" i="10"/>
  <c r="M408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8" i="10"/>
  <c r="M428" i="10" s="1"/>
  <c r="G429" i="10"/>
  <c r="M429" i="10" s="1"/>
  <c r="G430" i="10"/>
  <c r="M430" i="10" s="1"/>
  <c r="G435" i="10"/>
  <c r="M435" i="10" s="1"/>
  <c r="G437" i="10"/>
  <c r="M437" i="10" s="1"/>
  <c r="G438" i="10"/>
  <c r="M438" i="10" s="1"/>
  <c r="G448" i="10"/>
  <c r="M448" i="10" s="1"/>
  <c r="G449" i="10"/>
  <c r="M449" i="10" s="1"/>
  <c r="G450" i="10"/>
  <c r="M450" i="10" s="1"/>
  <c r="G470" i="10"/>
  <c r="M470" i="10" s="1"/>
  <c r="G471" i="10"/>
  <c r="M471" i="10" s="1"/>
  <c r="G473" i="10"/>
  <c r="M473" i="10" s="1"/>
  <c r="G478" i="10"/>
  <c r="M478" i="10" s="1"/>
  <c r="G493" i="10"/>
  <c r="M493" i="10" s="1"/>
  <c r="H558" i="10"/>
  <c r="N558" i="10" s="1"/>
  <c r="H565" i="10"/>
  <c r="N565" i="10" s="1"/>
  <c r="H572" i="10"/>
  <c r="N572" i="10" s="1"/>
  <c r="H590" i="10"/>
  <c r="N590" i="10" s="1"/>
  <c r="K612" i="10"/>
  <c r="G615" i="10"/>
  <c r="M615" i="10" s="1"/>
  <c r="H631" i="10"/>
  <c r="N631" i="10" s="1"/>
  <c r="H633" i="10"/>
  <c r="N633" i="10" s="1"/>
  <c r="G638" i="10"/>
  <c r="M638" i="10" s="1"/>
  <c r="I639" i="10"/>
  <c r="K10" i="11"/>
  <c r="K12" i="11"/>
  <c r="K14" i="11"/>
  <c r="H22" i="11"/>
  <c r="H33" i="11"/>
  <c r="N33" i="11" s="1"/>
  <c r="H53" i="11"/>
  <c r="N53" i="11" s="1"/>
  <c r="G64" i="11"/>
  <c r="M64" i="11" s="1"/>
  <c r="I73" i="11"/>
  <c r="K81" i="11"/>
  <c r="H88" i="11"/>
  <c r="N88" i="11" s="1"/>
  <c r="G99" i="11"/>
  <c r="M99" i="11" s="1"/>
  <c r="I103" i="11"/>
  <c r="G106" i="11"/>
  <c r="M106" i="11" s="1"/>
  <c r="H116" i="11"/>
  <c r="N116" i="11" s="1"/>
  <c r="G118" i="11"/>
  <c r="M118" i="11" s="1"/>
  <c r="I123" i="11"/>
  <c r="I125" i="11"/>
  <c r="H127" i="11"/>
  <c r="N127" i="11" s="1"/>
  <c r="I144" i="11"/>
  <c r="H145" i="11"/>
  <c r="N145" i="11" s="1"/>
  <c r="L188" i="11"/>
  <c r="H201" i="11"/>
  <c r="N201" i="11" s="1"/>
  <c r="H203" i="11"/>
  <c r="N203" i="11" s="1"/>
  <c r="N209" i="11"/>
  <c r="H215" i="11"/>
  <c r="N215" i="11" s="1"/>
  <c r="H219" i="11"/>
  <c r="N219" i="11" s="1"/>
  <c r="H221" i="11"/>
  <c r="N221" i="11" s="1"/>
  <c r="I235" i="11"/>
  <c r="I281" i="11"/>
  <c r="I293" i="11"/>
  <c r="I310" i="11"/>
  <c r="I326" i="11"/>
  <c r="I327" i="11"/>
  <c r="I371" i="11"/>
  <c r="I378" i="11"/>
  <c r="I381" i="11"/>
  <c r="I383" i="11"/>
  <c r="I384" i="11"/>
  <c r="I386" i="11"/>
  <c r="I387" i="11"/>
  <c r="I410" i="11"/>
  <c r="I413" i="11"/>
  <c r="I422" i="11"/>
  <c r="I423" i="11"/>
  <c r="I424" i="11"/>
  <c r="I446" i="11"/>
  <c r="I471" i="11"/>
  <c r="I473" i="11"/>
  <c r="I480" i="11"/>
  <c r="I578" i="11"/>
  <c r="I617" i="11"/>
  <c r="I623" i="11"/>
  <c r="H612" i="8"/>
  <c r="L612" i="8"/>
  <c r="H613" i="8"/>
  <c r="N613" i="8" s="1"/>
  <c r="H614" i="8"/>
  <c r="N614" i="8" s="1"/>
  <c r="H615" i="8"/>
  <c r="N615" i="8" s="1"/>
  <c r="H616" i="8"/>
  <c r="N616" i="8" s="1"/>
  <c r="H620" i="8"/>
  <c r="N620" i="8" s="1"/>
  <c r="H623" i="8"/>
  <c r="N623" i="8" s="1"/>
  <c r="H625" i="8"/>
  <c r="N625" i="8" s="1"/>
  <c r="H626" i="8"/>
  <c r="N626" i="8" s="1"/>
  <c r="H627" i="8"/>
  <c r="N627" i="8" s="1"/>
  <c r="H628" i="8"/>
  <c r="N628" i="8" s="1"/>
  <c r="H630" i="8"/>
  <c r="N630" i="8" s="1"/>
  <c r="H631" i="8"/>
  <c r="N631" i="8" s="1"/>
  <c r="H633" i="8"/>
  <c r="N633" i="8" s="1"/>
  <c r="H636" i="8"/>
  <c r="N636" i="8" s="1"/>
  <c r="H638" i="8"/>
  <c r="N638" i="8" s="1"/>
  <c r="H639" i="8"/>
  <c r="N639" i="8" s="1"/>
  <c r="H10" i="9"/>
  <c r="H11" i="9"/>
  <c r="H12" i="9"/>
  <c r="H13" i="9"/>
  <c r="N13" i="9" s="1"/>
  <c r="H14" i="9"/>
  <c r="N14" i="9" s="1"/>
  <c r="H22" i="9"/>
  <c r="L22" i="9"/>
  <c r="H27" i="9"/>
  <c r="N27" i="9" s="1"/>
  <c r="H53" i="9"/>
  <c r="N53" i="9" s="1"/>
  <c r="H81" i="9"/>
  <c r="L81" i="9"/>
  <c r="H82" i="9"/>
  <c r="N82" i="9" s="1"/>
  <c r="H83" i="9"/>
  <c r="N83" i="9" s="1"/>
  <c r="H86" i="9"/>
  <c r="N86" i="9" s="1"/>
  <c r="H99" i="9"/>
  <c r="N99" i="9" s="1"/>
  <c r="H103" i="9"/>
  <c r="N103" i="9" s="1"/>
  <c r="H104" i="9"/>
  <c r="N104" i="9" s="1"/>
  <c r="H105" i="9"/>
  <c r="N105" i="9" s="1"/>
  <c r="H106" i="9"/>
  <c r="N106" i="9" s="1"/>
  <c r="H107" i="9"/>
  <c r="N107" i="9" s="1"/>
  <c r="H108" i="9"/>
  <c r="N108" i="9" s="1"/>
  <c r="H111" i="9"/>
  <c r="N111" i="9" s="1"/>
  <c r="H115" i="9"/>
  <c r="N115" i="9" s="1"/>
  <c r="H116" i="9"/>
  <c r="N116" i="9" s="1"/>
  <c r="H118" i="9"/>
  <c r="N118" i="9" s="1"/>
  <c r="H123" i="9"/>
  <c r="N123" i="9" s="1"/>
  <c r="H125" i="9"/>
  <c r="N125" i="9" s="1"/>
  <c r="H127" i="9"/>
  <c r="N127" i="9" s="1"/>
  <c r="H139" i="9"/>
  <c r="N139" i="9" s="1"/>
  <c r="H141" i="9"/>
  <c r="N141" i="9" s="1"/>
  <c r="H142" i="9"/>
  <c r="N142" i="9" s="1"/>
  <c r="H145" i="9"/>
  <c r="N145" i="9" s="1"/>
  <c r="H150" i="9"/>
  <c r="N150" i="9" s="1"/>
  <c r="H152" i="9"/>
  <c r="N152" i="9" s="1"/>
  <c r="H156" i="9"/>
  <c r="N156" i="9" s="1"/>
  <c r="H166" i="9"/>
  <c r="N166" i="9" s="1"/>
  <c r="H170" i="9"/>
  <c r="N170" i="9" s="1"/>
  <c r="H171" i="9"/>
  <c r="N171" i="9" s="1"/>
  <c r="H176" i="9"/>
  <c r="N176" i="9" s="1"/>
  <c r="H188" i="9"/>
  <c r="L188" i="9"/>
  <c r="H195" i="9"/>
  <c r="N195" i="9" s="1"/>
  <c r="H215" i="9"/>
  <c r="N215" i="9" s="1"/>
  <c r="H218" i="9"/>
  <c r="N218" i="9" s="1"/>
  <c r="H220" i="9"/>
  <c r="N220" i="9" s="1"/>
  <c r="H221" i="9"/>
  <c r="N221" i="9" s="1"/>
  <c r="H233" i="9"/>
  <c r="N233" i="9" s="1"/>
  <c r="H242" i="9"/>
  <c r="N242" i="9" s="1"/>
  <c r="H252" i="9"/>
  <c r="N252" i="9" s="1"/>
  <c r="H255" i="9"/>
  <c r="N255" i="9" s="1"/>
  <c r="H258" i="9"/>
  <c r="N258" i="9" s="1"/>
  <c r="H261" i="9"/>
  <c r="N261" i="9" s="1"/>
  <c r="H279" i="9"/>
  <c r="N279" i="9" s="1"/>
  <c r="H281" i="9"/>
  <c r="N281" i="9" s="1"/>
  <c r="H293" i="9"/>
  <c r="N293" i="9" s="1"/>
  <c r="H298" i="9"/>
  <c r="N298" i="9" s="1"/>
  <c r="H299" i="9"/>
  <c r="N299" i="9" s="1"/>
  <c r="H300" i="9"/>
  <c r="N300" i="9" s="1"/>
  <c r="H307" i="9"/>
  <c r="N307" i="9" s="1"/>
  <c r="H318" i="9"/>
  <c r="N318" i="9" s="1"/>
  <c r="H324" i="9"/>
  <c r="N324" i="9" s="1"/>
  <c r="H327" i="9"/>
  <c r="N327" i="9" s="1"/>
  <c r="H338" i="9"/>
  <c r="N338" i="9" s="1"/>
  <c r="H371" i="9"/>
  <c r="L371" i="9"/>
  <c r="H373" i="9"/>
  <c r="N373" i="9" s="1"/>
  <c r="H377" i="9"/>
  <c r="N377" i="9" s="1"/>
  <c r="H383" i="9"/>
  <c r="N383" i="9" s="1"/>
  <c r="H386" i="9"/>
  <c r="N386" i="9" s="1"/>
  <c r="H391" i="9"/>
  <c r="N391" i="9" s="1"/>
  <c r="H392" i="9"/>
  <c r="N392" i="9" s="1"/>
  <c r="H394" i="9"/>
  <c r="N394" i="9" s="1"/>
  <c r="H395" i="9"/>
  <c r="N395" i="9" s="1"/>
  <c r="H396" i="9"/>
  <c r="N396" i="9" s="1"/>
  <c r="H399" i="9"/>
  <c r="N399" i="9" s="1"/>
  <c r="H405" i="9"/>
  <c r="N405" i="9" s="1"/>
  <c r="H406" i="9"/>
  <c r="N406" i="9" s="1"/>
  <c r="H407" i="9"/>
  <c r="N407" i="9" s="1"/>
  <c r="H408" i="9"/>
  <c r="N408" i="9" s="1"/>
  <c r="H410" i="9"/>
  <c r="N410" i="9" s="1"/>
  <c r="H419" i="9"/>
  <c r="N419" i="9" s="1"/>
  <c r="H420" i="9"/>
  <c r="N420" i="9" s="1"/>
  <c r="H422" i="9"/>
  <c r="N422" i="9" s="1"/>
  <c r="H423" i="9"/>
  <c r="N423" i="9" s="1"/>
  <c r="H424" i="9"/>
  <c r="N424" i="9" s="1"/>
  <c r="H434" i="9"/>
  <c r="N434" i="9" s="1"/>
  <c r="H435" i="9"/>
  <c r="N435" i="9" s="1"/>
  <c r="H437" i="9"/>
  <c r="N437" i="9" s="1"/>
  <c r="H442" i="9"/>
  <c r="N442" i="9" s="1"/>
  <c r="H446" i="9"/>
  <c r="N446" i="9" s="1"/>
  <c r="H448" i="9"/>
  <c r="N448" i="9" s="1"/>
  <c r="H461" i="9"/>
  <c r="N461" i="9" s="1"/>
  <c r="H470" i="9"/>
  <c r="N470" i="9" s="1"/>
  <c r="H471" i="9"/>
  <c r="N471" i="9" s="1"/>
  <c r="H473" i="9"/>
  <c r="N473" i="9" s="1"/>
  <c r="H493" i="9"/>
  <c r="N493" i="9" s="1"/>
  <c r="H494" i="9"/>
  <c r="N494" i="9" s="1"/>
  <c r="H497" i="9"/>
  <c r="N497" i="9" s="1"/>
  <c r="H498" i="9"/>
  <c r="N498" i="9" s="1"/>
  <c r="H499" i="9"/>
  <c r="N499" i="9" s="1"/>
  <c r="H507" i="9"/>
  <c r="N507" i="9" s="1"/>
  <c r="H514" i="9"/>
  <c r="N514" i="9" s="1"/>
  <c r="H520" i="9"/>
  <c r="N520" i="9" s="1"/>
  <c r="H544" i="9"/>
  <c r="N544" i="9" s="1"/>
  <c r="H545" i="9"/>
  <c r="N545" i="9" s="1"/>
  <c r="H563" i="9"/>
  <c r="N563" i="9" s="1"/>
  <c r="H564" i="9"/>
  <c r="N564" i="9" s="1"/>
  <c r="H567" i="9"/>
  <c r="N567" i="9" s="1"/>
  <c r="H568" i="9"/>
  <c r="N568" i="9" s="1"/>
  <c r="H570" i="9"/>
  <c r="N570" i="9" s="1"/>
  <c r="H579" i="9"/>
  <c r="N579" i="9" s="1"/>
  <c r="H583" i="9"/>
  <c r="N583" i="9" s="1"/>
  <c r="H585" i="9"/>
  <c r="N585" i="9" s="1"/>
  <c r="H588" i="9"/>
  <c r="N588" i="9" s="1"/>
  <c r="H589" i="9"/>
  <c r="N589" i="9" s="1"/>
  <c r="H590" i="9"/>
  <c r="N590" i="9" s="1"/>
  <c r="H591" i="9"/>
  <c r="N591" i="9" s="1"/>
  <c r="H597" i="9"/>
  <c r="N597" i="9" s="1"/>
  <c r="H598" i="9"/>
  <c r="N598" i="9" s="1"/>
  <c r="H612" i="9"/>
  <c r="L612" i="9"/>
  <c r="H614" i="9"/>
  <c r="N614" i="9" s="1"/>
  <c r="H615" i="9"/>
  <c r="N615" i="9" s="1"/>
  <c r="H616" i="9"/>
  <c r="N616" i="9" s="1"/>
  <c r="H617" i="9"/>
  <c r="N617" i="9" s="1"/>
  <c r="H627" i="9"/>
  <c r="N627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5" i="9"/>
  <c r="N635" i="9" s="1"/>
  <c r="H636" i="9"/>
  <c r="N636" i="9" s="1"/>
  <c r="H639" i="9"/>
  <c r="N639" i="9" s="1"/>
  <c r="H10" i="10"/>
  <c r="H11" i="10"/>
  <c r="H12" i="10"/>
  <c r="N12" i="10" s="1"/>
  <c r="H13" i="10"/>
  <c r="N13" i="10" s="1"/>
  <c r="H14" i="10"/>
  <c r="N14" i="10" s="1"/>
  <c r="H22" i="10"/>
  <c r="L22" i="10"/>
  <c r="H33" i="10"/>
  <c r="N33" i="10" s="1"/>
  <c r="H43" i="10"/>
  <c r="N43" i="10" s="1"/>
  <c r="H58" i="10"/>
  <c r="N58" i="10" s="1"/>
  <c r="H81" i="10"/>
  <c r="L81" i="10"/>
  <c r="H82" i="10"/>
  <c r="N82" i="10" s="1"/>
  <c r="H83" i="10"/>
  <c r="N83" i="10" s="1"/>
  <c r="H85" i="10"/>
  <c r="N85" i="10" s="1"/>
  <c r="H88" i="10"/>
  <c r="N88" i="10" s="1"/>
  <c r="H97" i="10"/>
  <c r="N97" i="10" s="1"/>
  <c r="H99" i="10"/>
  <c r="N99" i="10" s="1"/>
  <c r="H100" i="10"/>
  <c r="N100" i="10" s="1"/>
  <c r="H103" i="10"/>
  <c r="N103" i="10" s="1"/>
  <c r="H115" i="10"/>
  <c r="N115" i="10" s="1"/>
  <c r="H123" i="10"/>
  <c r="N123" i="10" s="1"/>
  <c r="H125" i="10"/>
  <c r="N125" i="10" s="1"/>
  <c r="H126" i="10"/>
  <c r="N126" i="10" s="1"/>
  <c r="H127" i="10"/>
  <c r="N127" i="10" s="1"/>
  <c r="H129" i="10"/>
  <c r="N129" i="10" s="1"/>
  <c r="H137" i="10"/>
  <c r="N137" i="10" s="1"/>
  <c r="H139" i="10"/>
  <c r="N139" i="10" s="1"/>
  <c r="H141" i="10"/>
  <c r="N141" i="10" s="1"/>
  <c r="H144" i="10"/>
  <c r="N144" i="10" s="1"/>
  <c r="H145" i="10"/>
  <c r="N145" i="10" s="1"/>
  <c r="H146" i="10"/>
  <c r="N146" i="10" s="1"/>
  <c r="H147" i="10"/>
  <c r="N147" i="10" s="1"/>
  <c r="H155" i="10"/>
  <c r="N155" i="10" s="1"/>
  <c r="H158" i="10"/>
  <c r="N158" i="10" s="1"/>
  <c r="H177" i="10"/>
  <c r="N177" i="10" s="1"/>
  <c r="H188" i="10"/>
  <c r="L188" i="10"/>
  <c r="H193" i="10"/>
  <c r="N193" i="10" s="1"/>
  <c r="H195" i="10"/>
  <c r="N195" i="10" s="1"/>
  <c r="H202" i="10"/>
  <c r="N202" i="10" s="1"/>
  <c r="H203" i="10"/>
  <c r="N203" i="10" s="1"/>
  <c r="H204" i="10"/>
  <c r="N204" i="10" s="1"/>
  <c r="H205" i="10"/>
  <c r="N205" i="10" s="1"/>
  <c r="H209" i="10"/>
  <c r="N209" i="10" s="1"/>
  <c r="H215" i="10"/>
  <c r="N215" i="10" s="1"/>
  <c r="H216" i="10"/>
  <c r="N216" i="10" s="1"/>
  <c r="H218" i="10"/>
  <c r="N218" i="10" s="1"/>
  <c r="H219" i="10"/>
  <c r="N219" i="10" s="1"/>
  <c r="H220" i="10"/>
  <c r="N220" i="10" s="1"/>
  <c r="H221" i="10"/>
  <c r="N221" i="10" s="1"/>
  <c r="H222" i="10"/>
  <c r="N222" i="10" s="1"/>
  <c r="H226" i="10"/>
  <c r="N226" i="10" s="1"/>
  <c r="H230" i="10"/>
  <c r="N230" i="10" s="1"/>
  <c r="H233" i="10"/>
  <c r="N233" i="10" s="1"/>
  <c r="H242" i="10"/>
  <c r="N242" i="10" s="1"/>
  <c r="H258" i="10"/>
  <c r="N258" i="10" s="1"/>
  <c r="H265" i="10"/>
  <c r="N265" i="10" s="1"/>
  <c r="H267" i="10"/>
  <c r="N267" i="10" s="1"/>
  <c r="H270" i="10"/>
  <c r="N270" i="10" s="1"/>
  <c r="H281" i="10"/>
  <c r="N281" i="10" s="1"/>
  <c r="H283" i="10"/>
  <c r="N283" i="10" s="1"/>
  <c r="H284" i="10"/>
  <c r="N284" i="10" s="1"/>
  <c r="H285" i="10"/>
  <c r="N285" i="10" s="1"/>
  <c r="H286" i="10"/>
  <c r="N286" i="10" s="1"/>
  <c r="H295" i="10"/>
  <c r="N295" i="10" s="1"/>
  <c r="H297" i="10"/>
  <c r="N297" i="10" s="1"/>
  <c r="H298" i="10"/>
  <c r="N298" i="10" s="1"/>
  <c r="H306" i="10"/>
  <c r="N306" i="10" s="1"/>
  <c r="H318" i="10"/>
  <c r="N318" i="10" s="1"/>
  <c r="H324" i="10"/>
  <c r="N324" i="10" s="1"/>
  <c r="H325" i="10"/>
  <c r="N325" i="10" s="1"/>
  <c r="H327" i="10"/>
  <c r="N327" i="10" s="1"/>
  <c r="H328" i="10"/>
  <c r="N328" i="10" s="1"/>
  <c r="H371" i="10"/>
  <c r="L371" i="10"/>
  <c r="H377" i="10"/>
  <c r="N377" i="10" s="1"/>
  <c r="H383" i="10"/>
  <c r="N383" i="10" s="1"/>
  <c r="H387" i="10"/>
  <c r="N387" i="10" s="1"/>
  <c r="H391" i="10"/>
  <c r="N391" i="10" s="1"/>
  <c r="H395" i="10"/>
  <c r="N395" i="10" s="1"/>
  <c r="H405" i="10"/>
  <c r="N405" i="10" s="1"/>
  <c r="H406" i="10"/>
  <c r="N406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6" i="10"/>
  <c r="N426" i="10" s="1"/>
  <c r="H428" i="10"/>
  <c r="N428" i="10" s="1"/>
  <c r="H429" i="10"/>
  <c r="N429" i="10" s="1"/>
  <c r="H430" i="10"/>
  <c r="N430" i="10" s="1"/>
  <c r="H434" i="10"/>
  <c r="N434" i="10" s="1"/>
  <c r="H435" i="10"/>
  <c r="N435" i="10" s="1"/>
  <c r="H436" i="10"/>
  <c r="N436" i="10" s="1"/>
  <c r="H438" i="10"/>
  <c r="N438" i="10" s="1"/>
  <c r="H446" i="10"/>
  <c r="N446" i="10" s="1"/>
  <c r="H448" i="10"/>
  <c r="N448" i="10" s="1"/>
  <c r="H450" i="10"/>
  <c r="N450" i="10" s="1"/>
  <c r="H460" i="10"/>
  <c r="N460" i="10" s="1"/>
  <c r="H469" i="10"/>
  <c r="N469" i="10" s="1"/>
  <c r="H470" i="10"/>
  <c r="N470" i="10" s="1"/>
  <c r="H471" i="10"/>
  <c r="N471" i="10" s="1"/>
  <c r="H473" i="10"/>
  <c r="N473" i="10" s="1"/>
  <c r="H478" i="10"/>
  <c r="N478" i="10" s="1"/>
  <c r="H485" i="10"/>
  <c r="N485" i="10" s="1"/>
  <c r="H486" i="10"/>
  <c r="N486" i="10" s="1"/>
  <c r="H487" i="10"/>
  <c r="N487" i="10" s="1"/>
  <c r="H493" i="10"/>
  <c r="N493" i="10" s="1"/>
  <c r="H497" i="10"/>
  <c r="N497" i="10" s="1"/>
  <c r="H498" i="10"/>
  <c r="N498" i="10" s="1"/>
  <c r="H499" i="10"/>
  <c r="N499" i="10" s="1"/>
  <c r="H514" i="10"/>
  <c r="N514" i="10" s="1"/>
  <c r="I518" i="10"/>
  <c r="H530" i="10"/>
  <c r="N530" i="10" s="1"/>
  <c r="I535" i="10"/>
  <c r="I539" i="10"/>
  <c r="G540" i="10"/>
  <c r="M540" i="10" s="1"/>
  <c r="H541" i="10"/>
  <c r="N541" i="10" s="1"/>
  <c r="H545" i="10"/>
  <c r="N545" i="10" s="1"/>
  <c r="H564" i="10"/>
  <c r="N564" i="10" s="1"/>
  <c r="I568" i="10"/>
  <c r="H583" i="10"/>
  <c r="N583" i="10" s="1"/>
  <c r="I590" i="10"/>
  <c r="G612" i="10"/>
  <c r="G628" i="10"/>
  <c r="M628" i="10" s="1"/>
  <c r="I629" i="10"/>
  <c r="H638" i="10"/>
  <c r="N638" i="10" s="1"/>
  <c r="H640" i="10"/>
  <c r="N640" i="10" s="1"/>
  <c r="I22" i="11"/>
  <c r="I72" i="11"/>
  <c r="G178" i="11"/>
  <c r="M178" i="11" s="1"/>
  <c r="G177" i="11"/>
  <c r="M177" i="11" s="1"/>
  <c r="G170" i="11"/>
  <c r="M170" i="11" s="1"/>
  <c r="G166" i="11"/>
  <c r="M166" i="11" s="1"/>
  <c r="G161" i="11"/>
  <c r="M161" i="11" s="1"/>
  <c r="G147" i="11"/>
  <c r="M147" i="11" s="1"/>
  <c r="G146" i="11"/>
  <c r="M146" i="11" s="1"/>
  <c r="G145" i="11"/>
  <c r="M145" i="11" s="1"/>
  <c r="G144" i="11"/>
  <c r="M144" i="11" s="1"/>
  <c r="G142" i="11"/>
  <c r="M142" i="11" s="1"/>
  <c r="G141" i="11"/>
  <c r="M141" i="11" s="1"/>
  <c r="G81" i="11"/>
  <c r="G86" i="11"/>
  <c r="M86" i="11" s="1"/>
  <c r="H99" i="11"/>
  <c r="N99" i="11" s="1"/>
  <c r="I100" i="11"/>
  <c r="I102" i="11"/>
  <c r="H104" i="11"/>
  <c r="N104" i="11" s="1"/>
  <c r="H106" i="11"/>
  <c r="N106" i="11" s="1"/>
  <c r="H115" i="11"/>
  <c r="N115" i="11" s="1"/>
  <c r="I116" i="11"/>
  <c r="H118" i="11"/>
  <c r="N118" i="11" s="1"/>
  <c r="H124" i="11"/>
  <c r="N124" i="11" s="1"/>
  <c r="G129" i="11"/>
  <c r="M129" i="11" s="1"/>
  <c r="G133" i="11"/>
  <c r="M133" i="11" s="1"/>
  <c r="G137" i="11"/>
  <c r="M137" i="11" s="1"/>
  <c r="I139" i="11"/>
  <c r="N141" i="11"/>
  <c r="I145" i="11"/>
  <c r="H146" i="11"/>
  <c r="N146" i="11" s="1"/>
  <c r="H148" i="11"/>
  <c r="N148" i="11" s="1"/>
  <c r="N174" i="11"/>
  <c r="I203" i="11"/>
  <c r="H205" i="11"/>
  <c r="N205" i="11" s="1"/>
  <c r="I209" i="11"/>
  <c r="I215" i="11"/>
  <c r="H216" i="11"/>
  <c r="N216" i="11" s="1"/>
  <c r="I219" i="11"/>
  <c r="I221" i="11"/>
  <c r="H222" i="11"/>
  <c r="N222" i="11" s="1"/>
  <c r="I230" i="11"/>
  <c r="I255" i="11"/>
  <c r="I258" i="11"/>
  <c r="I318" i="11"/>
  <c r="I340" i="11"/>
  <c r="I409" i="11"/>
  <c r="I435" i="11"/>
  <c r="I507" i="11"/>
  <c r="I563" i="11"/>
  <c r="I597" i="11"/>
  <c r="I612" i="11"/>
  <c r="I613" i="11"/>
  <c r="I615" i="11"/>
  <c r="I616" i="11"/>
  <c r="I371" i="7"/>
  <c r="I372" i="7"/>
  <c r="I373" i="7"/>
  <c r="I377" i="7"/>
  <c r="I378" i="7"/>
  <c r="I380" i="7"/>
  <c r="I383" i="7"/>
  <c r="I384" i="7"/>
  <c r="I386" i="7"/>
  <c r="I387" i="7"/>
  <c r="I388" i="7"/>
  <c r="I391" i="7"/>
  <c r="I395" i="7"/>
  <c r="I401" i="7"/>
  <c r="I402" i="7"/>
  <c r="I404" i="7"/>
  <c r="I405" i="7"/>
  <c r="I406" i="7"/>
  <c r="I408" i="7"/>
  <c r="I410" i="7"/>
  <c r="I412" i="7"/>
  <c r="I413" i="7"/>
  <c r="I419" i="7"/>
  <c r="I422" i="7"/>
  <c r="I423" i="7"/>
  <c r="I424" i="7"/>
  <c r="I425" i="7"/>
  <c r="I426" i="7"/>
  <c r="I427" i="7"/>
  <c r="I428" i="7"/>
  <c r="I429" i="7"/>
  <c r="I430" i="7"/>
  <c r="I434" i="7"/>
  <c r="I435" i="7"/>
  <c r="I437" i="7"/>
  <c r="I446" i="7"/>
  <c r="I449" i="7"/>
  <c r="I450" i="7"/>
  <c r="I454" i="7"/>
  <c r="I455" i="7"/>
  <c r="I456" i="7"/>
  <c r="I460" i="7"/>
  <c r="I473" i="7"/>
  <c r="I478" i="7"/>
  <c r="I480" i="7"/>
  <c r="I484" i="7"/>
  <c r="I493" i="7"/>
  <c r="I494" i="7"/>
  <c r="I511" i="7"/>
  <c r="I518" i="7"/>
  <c r="I539" i="7"/>
  <c r="I540" i="7"/>
  <c r="I543" i="7"/>
  <c r="I544" i="7"/>
  <c r="I546" i="7"/>
  <c r="I563" i="7"/>
  <c r="I567" i="7"/>
  <c r="I571" i="7"/>
  <c r="I586" i="7"/>
  <c r="I592" i="7"/>
  <c r="I596" i="7"/>
  <c r="I612" i="7"/>
  <c r="I613" i="7"/>
  <c r="I614" i="7"/>
  <c r="I615" i="7"/>
  <c r="I616" i="7"/>
  <c r="I617" i="7"/>
  <c r="I620" i="7"/>
  <c r="I621" i="7"/>
  <c r="I623" i="7"/>
  <c r="I625" i="7"/>
  <c r="I627" i="7"/>
  <c r="I628" i="7"/>
  <c r="I630" i="7"/>
  <c r="I631" i="7"/>
  <c r="I632" i="7"/>
  <c r="I637" i="7"/>
  <c r="I639" i="7"/>
  <c r="I22" i="8"/>
  <c r="I26" i="8"/>
  <c r="I30" i="8"/>
  <c r="I31" i="8"/>
  <c r="I36" i="8"/>
  <c r="I39" i="8"/>
  <c r="I42" i="8"/>
  <c r="I50" i="8"/>
  <c r="I58" i="8"/>
  <c r="I62" i="8"/>
  <c r="I64" i="8"/>
  <c r="I67" i="8"/>
  <c r="I81" i="8"/>
  <c r="I82" i="8"/>
  <c r="I83" i="8"/>
  <c r="I85" i="8"/>
  <c r="I86" i="8"/>
  <c r="I89" i="8"/>
  <c r="I93" i="8"/>
  <c r="I97" i="8"/>
  <c r="I99" i="8"/>
  <c r="I100" i="8"/>
  <c r="I101" i="8"/>
  <c r="I103" i="8"/>
  <c r="I106" i="8"/>
  <c r="I107" i="8"/>
  <c r="I108" i="8"/>
  <c r="I109" i="8"/>
  <c r="I111" i="8"/>
  <c r="I112" i="8"/>
  <c r="I115" i="8"/>
  <c r="I116" i="8"/>
  <c r="I118" i="8"/>
  <c r="I122" i="8"/>
  <c r="I123" i="8"/>
  <c r="I124" i="8"/>
  <c r="I125" i="8"/>
  <c r="I126" i="8"/>
  <c r="I127" i="8"/>
  <c r="I128" i="8"/>
  <c r="I129" i="8"/>
  <c r="I133" i="8"/>
  <c r="I135" i="8"/>
  <c r="I137" i="8"/>
  <c r="I139" i="8"/>
  <c r="I141" i="8"/>
  <c r="I142" i="8"/>
  <c r="I144" i="8"/>
  <c r="I145" i="8"/>
  <c r="I146" i="8"/>
  <c r="I147" i="8"/>
  <c r="I150" i="8"/>
  <c r="I152" i="8"/>
  <c r="I154" i="8"/>
  <c r="I155" i="8"/>
  <c r="I156" i="8"/>
  <c r="I157" i="8"/>
  <c r="I158" i="8"/>
  <c r="I166" i="8"/>
  <c r="I177" i="8"/>
  <c r="I188" i="8"/>
  <c r="I189" i="8"/>
  <c r="I193" i="8"/>
  <c r="I195" i="8"/>
  <c r="I196" i="8"/>
  <c r="I197" i="8"/>
  <c r="I202" i="8"/>
  <c r="I203" i="8"/>
  <c r="I204" i="8"/>
  <c r="I207" i="8"/>
  <c r="I209" i="8"/>
  <c r="I210" i="8"/>
  <c r="I211" i="8"/>
  <c r="I215" i="8"/>
  <c r="I216" i="8"/>
  <c r="I218" i="8"/>
  <c r="I219" i="8"/>
  <c r="I220" i="8"/>
  <c r="I221" i="8"/>
  <c r="I226" i="8"/>
  <c r="I227" i="8"/>
  <c r="I230" i="8"/>
  <c r="I233" i="8"/>
  <c r="I234" i="8"/>
  <c r="I235" i="8"/>
  <c r="I242" i="8"/>
  <c r="I248" i="8"/>
  <c r="I254" i="8"/>
  <c r="I255" i="8"/>
  <c r="I258" i="8"/>
  <c r="I260" i="8"/>
  <c r="I261" i="8"/>
  <c r="I267" i="8"/>
  <c r="I271" i="8"/>
  <c r="I276" i="8"/>
  <c r="I281" i="8"/>
  <c r="I284" i="8"/>
  <c r="I288" i="8"/>
  <c r="I292" i="8"/>
  <c r="I293" i="8"/>
  <c r="I294" i="8"/>
  <c r="I304" i="8"/>
  <c r="I306" i="8"/>
  <c r="I307" i="8"/>
  <c r="I309" i="8"/>
  <c r="I311" i="8"/>
  <c r="I312" i="8"/>
  <c r="I318" i="8"/>
  <c r="I320" i="8"/>
  <c r="I324" i="8"/>
  <c r="I327" i="8"/>
  <c r="I371" i="8"/>
  <c r="I372" i="8"/>
  <c r="I374" i="8"/>
  <c r="I377" i="8"/>
  <c r="I378" i="8"/>
  <c r="I379" i="8"/>
  <c r="I383" i="8"/>
  <c r="I384" i="8"/>
  <c r="I386" i="8"/>
  <c r="I387" i="8"/>
  <c r="I391" i="8"/>
  <c r="I395" i="8"/>
  <c r="I396" i="8"/>
  <c r="I400" i="8"/>
  <c r="I401" i="8"/>
  <c r="I405" i="8"/>
  <c r="I406" i="8"/>
  <c r="I410" i="8"/>
  <c r="I413" i="8"/>
  <c r="I419" i="8"/>
  <c r="I422" i="8"/>
  <c r="I423" i="8"/>
  <c r="I424" i="8"/>
  <c r="I426" i="8"/>
  <c r="I432" i="8"/>
  <c r="I434" i="8"/>
  <c r="I435" i="8"/>
  <c r="I437" i="8"/>
  <c r="I438" i="8"/>
  <c r="I442" i="8"/>
  <c r="I446" i="8"/>
  <c r="I450" i="8"/>
  <c r="I451" i="8"/>
  <c r="I454" i="8"/>
  <c r="I456" i="8"/>
  <c r="I460" i="8"/>
  <c r="I470" i="8"/>
  <c r="I472" i="8"/>
  <c r="I473" i="8"/>
  <c r="I476" i="8"/>
  <c r="I483" i="8"/>
  <c r="I495" i="8"/>
  <c r="I497" i="8"/>
  <c r="I507" i="8"/>
  <c r="I509" i="8"/>
  <c r="I512" i="8"/>
  <c r="I518" i="8"/>
  <c r="I520" i="8"/>
  <c r="I523" i="8"/>
  <c r="I538" i="8"/>
  <c r="I539" i="8"/>
  <c r="I540" i="8"/>
  <c r="I544" i="8"/>
  <c r="I546" i="8"/>
  <c r="I553" i="8"/>
  <c r="I561" i="8"/>
  <c r="I563" i="8"/>
  <c r="I567" i="8"/>
  <c r="I568" i="8"/>
  <c r="I570" i="8"/>
  <c r="I571" i="8"/>
  <c r="I573" i="8"/>
  <c r="I612" i="8"/>
  <c r="I614" i="8"/>
  <c r="I615" i="8"/>
  <c r="I616" i="8"/>
  <c r="I617" i="8"/>
  <c r="I621" i="8"/>
  <c r="I623" i="8"/>
  <c r="I627" i="8"/>
  <c r="I628" i="8"/>
  <c r="I630" i="8"/>
  <c r="I631" i="8"/>
  <c r="I636" i="8"/>
  <c r="I639" i="8"/>
  <c r="I22" i="9"/>
  <c r="I33" i="9"/>
  <c r="I81" i="9"/>
  <c r="I85" i="9"/>
  <c r="I86" i="9"/>
  <c r="I97" i="9"/>
  <c r="I99" i="9"/>
  <c r="I105" i="9"/>
  <c r="I106" i="9"/>
  <c r="I111" i="9"/>
  <c r="I116" i="9"/>
  <c r="I123" i="9"/>
  <c r="I124" i="9"/>
  <c r="I125" i="9"/>
  <c r="I126" i="9"/>
  <c r="I127" i="9"/>
  <c r="I129" i="9"/>
  <c r="I133" i="9"/>
  <c r="I135" i="9"/>
  <c r="I137" i="9"/>
  <c r="I138" i="9"/>
  <c r="I139" i="9"/>
  <c r="I141" i="9"/>
  <c r="I142" i="9"/>
  <c r="I144" i="9"/>
  <c r="I145" i="9"/>
  <c r="I147" i="9"/>
  <c r="I149" i="9"/>
  <c r="I150" i="9"/>
  <c r="I154" i="9"/>
  <c r="I157" i="9"/>
  <c r="I166" i="9"/>
  <c r="I171" i="9"/>
  <c r="I176" i="9"/>
  <c r="I177" i="9"/>
  <c r="I188" i="9"/>
  <c r="I195" i="9"/>
  <c r="I204" i="9"/>
  <c r="I209" i="9"/>
  <c r="I215" i="9"/>
  <c r="I216" i="9"/>
  <c r="I218" i="9"/>
  <c r="I221" i="9"/>
  <c r="I222" i="9"/>
  <c r="I226" i="9"/>
  <c r="I230" i="9"/>
  <c r="I235" i="9"/>
  <c r="I242" i="9"/>
  <c r="I249" i="9"/>
  <c r="I255" i="9"/>
  <c r="I258" i="9"/>
  <c r="I267" i="9"/>
  <c r="I292" i="9"/>
  <c r="I293" i="9"/>
  <c r="I306" i="9"/>
  <c r="I309" i="9"/>
  <c r="I310" i="9"/>
  <c r="I312" i="9"/>
  <c r="I318" i="9"/>
  <c r="I324" i="9"/>
  <c r="I327" i="9"/>
  <c r="I338" i="9"/>
  <c r="I371" i="9"/>
  <c r="I377" i="9"/>
  <c r="I378" i="9"/>
  <c r="I380" i="9"/>
  <c r="I383" i="9"/>
  <c r="I384" i="9"/>
  <c r="I385" i="9"/>
  <c r="I386" i="9"/>
  <c r="I387" i="9"/>
  <c r="I391" i="9"/>
  <c r="I392" i="9"/>
  <c r="I395" i="9"/>
  <c r="I402" i="9"/>
  <c r="I404" i="9"/>
  <c r="I406" i="9"/>
  <c r="I407" i="9"/>
  <c r="I408" i="9"/>
  <c r="I413" i="9"/>
  <c r="I415" i="9"/>
  <c r="I419" i="9"/>
  <c r="I422" i="9"/>
  <c r="I423" i="9"/>
  <c r="I424" i="9"/>
  <c r="I428" i="9"/>
  <c r="I435" i="9"/>
  <c r="I438" i="9"/>
  <c r="I444" i="9"/>
  <c r="I446" i="9"/>
  <c r="I449" i="9"/>
  <c r="I454" i="9"/>
  <c r="I455" i="9"/>
  <c r="I470" i="9"/>
  <c r="I471" i="9"/>
  <c r="I473" i="9"/>
  <c r="I481" i="9"/>
  <c r="I493" i="9"/>
  <c r="I513" i="9"/>
  <c r="I514" i="9"/>
  <c r="I518" i="9"/>
  <c r="I539" i="9"/>
  <c r="I540" i="9"/>
  <c r="I544" i="9"/>
  <c r="I558" i="9"/>
  <c r="I563" i="9"/>
  <c r="I564" i="9"/>
  <c r="I567" i="9"/>
  <c r="I573" i="9"/>
  <c r="I588" i="9"/>
  <c r="I612" i="9"/>
  <c r="I614" i="9"/>
  <c r="I615" i="9"/>
  <c r="I616" i="9"/>
  <c r="I617" i="9"/>
  <c r="I628" i="9"/>
  <c r="I629" i="9"/>
  <c r="I630" i="9"/>
  <c r="I632" i="9"/>
  <c r="I636" i="9"/>
  <c r="I22" i="10"/>
  <c r="I42" i="10"/>
  <c r="I52" i="10"/>
  <c r="I64" i="10"/>
  <c r="I81" i="10"/>
  <c r="I82" i="10"/>
  <c r="I85" i="10"/>
  <c r="I86" i="10"/>
  <c r="I92" i="10"/>
  <c r="I97" i="10"/>
  <c r="I100" i="10"/>
  <c r="I101" i="10"/>
  <c r="I102" i="10"/>
  <c r="I104" i="10"/>
  <c r="I115" i="10"/>
  <c r="I123" i="10"/>
  <c r="I134" i="10"/>
  <c r="I136" i="10"/>
  <c r="I137" i="10"/>
  <c r="I139" i="10"/>
  <c r="I142" i="10"/>
  <c r="I144" i="10"/>
  <c r="I145" i="10"/>
  <c r="I146" i="10"/>
  <c r="I147" i="10"/>
  <c r="I188" i="10"/>
  <c r="I195" i="10"/>
  <c r="I204" i="10"/>
  <c r="I215" i="10"/>
  <c r="I216" i="10"/>
  <c r="I220" i="10"/>
  <c r="I232" i="10"/>
  <c r="I233" i="10"/>
  <c r="I235" i="10"/>
  <c r="I242" i="10"/>
  <c r="I252" i="10"/>
  <c r="I255" i="10"/>
  <c r="I261" i="10"/>
  <c r="I270" i="10"/>
  <c r="I271" i="10"/>
  <c r="I277" i="10"/>
  <c r="I293" i="10"/>
  <c r="I294" i="10"/>
  <c r="I298" i="10"/>
  <c r="I306" i="10"/>
  <c r="I307" i="10"/>
  <c r="I312" i="10"/>
  <c r="I318" i="10"/>
  <c r="I321" i="10"/>
  <c r="I322" i="10"/>
  <c r="I324" i="10"/>
  <c r="I327" i="10"/>
  <c r="I329" i="10"/>
  <c r="I371" i="10"/>
  <c r="I372" i="10"/>
  <c r="I377" i="10"/>
  <c r="I379" i="10"/>
  <c r="I382" i="10"/>
  <c r="I383" i="10"/>
  <c r="I386" i="10"/>
  <c r="I387" i="10"/>
  <c r="I390" i="10"/>
  <c r="I391" i="10"/>
  <c r="I395" i="10"/>
  <c r="I401" i="10"/>
  <c r="I402" i="10"/>
  <c r="I405" i="10"/>
  <c r="I406" i="10"/>
  <c r="I410" i="10"/>
  <c r="I413" i="10"/>
  <c r="I416" i="10"/>
  <c r="I417" i="10"/>
  <c r="I419" i="10"/>
  <c r="I422" i="10"/>
  <c r="I423" i="10"/>
  <c r="I424" i="10"/>
  <c r="I435" i="10"/>
  <c r="I437" i="10"/>
  <c r="I446" i="10"/>
  <c r="I448" i="10"/>
  <c r="I451" i="10"/>
  <c r="I466" i="10"/>
  <c r="I470" i="10"/>
  <c r="I473" i="10"/>
  <c r="I487" i="10"/>
  <c r="N519" i="10"/>
  <c r="H544" i="10"/>
  <c r="N544" i="10" s="1"/>
  <c r="I545" i="10"/>
  <c r="I564" i="10"/>
  <c r="N567" i="10"/>
  <c r="H570" i="10"/>
  <c r="N570" i="10" s="1"/>
  <c r="I583" i="10"/>
  <c r="H612" i="10"/>
  <c r="N612" i="10" s="1"/>
  <c r="G614" i="10"/>
  <c r="M614" i="10" s="1"/>
  <c r="I615" i="10"/>
  <c r="G616" i="10"/>
  <c r="M616" i="10" s="1"/>
  <c r="I617" i="10"/>
  <c r="H619" i="10"/>
  <c r="N619" i="10" s="1"/>
  <c r="I622" i="10"/>
  <c r="H628" i="10"/>
  <c r="N628" i="10" s="1"/>
  <c r="H630" i="10"/>
  <c r="N630" i="10" s="1"/>
  <c r="N634" i="10"/>
  <c r="H81" i="11"/>
  <c r="N81" i="11" s="1"/>
  <c r="N83" i="11"/>
  <c r="G85" i="11"/>
  <c r="M85" i="11" s="1"/>
  <c r="H86" i="11"/>
  <c r="N86" i="11" s="1"/>
  <c r="G97" i="11"/>
  <c r="M97" i="11" s="1"/>
  <c r="I99" i="11"/>
  <c r="N101" i="11"/>
  <c r="G103" i="11"/>
  <c r="M103" i="11" s="1"/>
  <c r="I104" i="11"/>
  <c r="G111" i="11"/>
  <c r="M111" i="11" s="1"/>
  <c r="G114" i="11"/>
  <c r="M114" i="11" s="1"/>
  <c r="I124" i="11"/>
  <c r="H129" i="11"/>
  <c r="N129" i="11" s="1"/>
  <c r="G136" i="11"/>
  <c r="M136" i="11" s="1"/>
  <c r="I138" i="11"/>
  <c r="H188" i="11"/>
  <c r="N188" i="11" s="1"/>
  <c r="H193" i="11"/>
  <c r="N193" i="11" s="1"/>
  <c r="H195" i="11"/>
  <c r="N195" i="11" s="1"/>
  <c r="H200" i="11"/>
  <c r="N200" i="11" s="1"/>
  <c r="I216" i="11"/>
  <c r="H218" i="11"/>
  <c r="N218" i="11" s="1"/>
  <c r="H220" i="11"/>
  <c r="N220" i="11" s="1"/>
  <c r="I222" i="11"/>
  <c r="I242" i="11"/>
  <c r="I391" i="11"/>
  <c r="I400" i="11"/>
  <c r="I419" i="11"/>
  <c r="I437" i="11"/>
  <c r="I460" i="11"/>
  <c r="I516" i="11"/>
  <c r="I518" i="11"/>
  <c r="J612" i="10"/>
  <c r="J614" i="10"/>
  <c r="J615" i="10"/>
  <c r="J616" i="10"/>
  <c r="J617" i="10"/>
  <c r="J619" i="10"/>
  <c r="J621" i="10"/>
  <c r="J627" i="10"/>
  <c r="J628" i="10"/>
  <c r="J629" i="10"/>
  <c r="J630" i="10"/>
  <c r="J631" i="10"/>
  <c r="J632" i="10"/>
  <c r="J633" i="10"/>
  <c r="J634" i="10"/>
  <c r="J638" i="10"/>
  <c r="J22" i="11"/>
  <c r="J81" i="11"/>
  <c r="J82" i="11"/>
  <c r="J83" i="11"/>
  <c r="J100" i="11"/>
  <c r="J101" i="11"/>
  <c r="J103" i="11"/>
  <c r="J104" i="11"/>
  <c r="J105" i="11"/>
  <c r="J108" i="11"/>
  <c r="J111" i="11"/>
  <c r="J114" i="11"/>
  <c r="J116" i="11"/>
  <c r="J118" i="11"/>
  <c r="J123" i="11"/>
  <c r="J124" i="11"/>
  <c r="J125" i="11"/>
  <c r="J141" i="11"/>
  <c r="J144" i="11"/>
  <c r="J145" i="11"/>
  <c r="J146" i="11"/>
  <c r="J170" i="11"/>
  <c r="J171" i="11"/>
  <c r="J173" i="11"/>
  <c r="J188" i="11"/>
  <c r="J193" i="11"/>
  <c r="J195" i="11"/>
  <c r="J197" i="11"/>
  <c r="J203" i="11"/>
  <c r="J209" i="11"/>
  <c r="J215" i="11"/>
  <c r="J218" i="11"/>
  <c r="J220" i="11"/>
  <c r="J221" i="11"/>
  <c r="J222" i="11"/>
  <c r="J223" i="11"/>
  <c r="J225" i="11"/>
  <c r="J239" i="11"/>
  <c r="J242" i="11"/>
  <c r="J260" i="11"/>
  <c r="J270" i="11"/>
  <c r="J274" i="11"/>
  <c r="J281" i="11"/>
  <c r="J293" i="11"/>
  <c r="J299" i="11"/>
  <c r="J300" i="11"/>
  <c r="J312" i="11"/>
  <c r="J318" i="11"/>
  <c r="J321" i="11"/>
  <c r="J324" i="11"/>
  <c r="J326" i="11"/>
  <c r="J327" i="11"/>
  <c r="J329" i="11"/>
  <c r="J336" i="11"/>
  <c r="J338" i="11"/>
  <c r="J371" i="11"/>
  <c r="J377" i="11"/>
  <c r="J383" i="11"/>
  <c r="J386" i="11"/>
  <c r="J391" i="11"/>
  <c r="J395" i="11"/>
  <c r="J402" i="11"/>
  <c r="J404" i="11"/>
  <c r="J405" i="11"/>
  <c r="J419" i="11"/>
  <c r="J422" i="11"/>
  <c r="J423" i="11"/>
  <c r="J424" i="11"/>
  <c r="J429" i="11"/>
  <c r="J430" i="11"/>
  <c r="J435" i="11"/>
  <c r="J443" i="11"/>
  <c r="J445" i="11"/>
  <c r="J446" i="11"/>
  <c r="J447" i="11"/>
  <c r="J457" i="11"/>
  <c r="J460" i="11"/>
  <c r="J465" i="11"/>
  <c r="J466" i="11"/>
  <c r="J467" i="11"/>
  <c r="J470" i="11"/>
  <c r="J471" i="11"/>
  <c r="J472" i="11"/>
  <c r="J473" i="11"/>
  <c r="J481" i="11"/>
  <c r="J485" i="11"/>
  <c r="J493" i="11"/>
  <c r="J494" i="11"/>
  <c r="J496" i="11"/>
  <c r="J499" i="11"/>
  <c r="J503" i="11"/>
  <c r="J507" i="11"/>
  <c r="J509" i="11"/>
  <c r="J512" i="11"/>
  <c r="J514" i="11"/>
  <c r="J518" i="11"/>
  <c r="J528" i="11"/>
  <c r="J549" i="11"/>
  <c r="J564" i="11"/>
  <c r="J566" i="11"/>
  <c r="J567" i="11"/>
  <c r="J568" i="11"/>
  <c r="J578" i="11"/>
  <c r="J583" i="11"/>
  <c r="J585" i="11"/>
  <c r="J588" i="11"/>
  <c r="J589" i="11"/>
  <c r="J590" i="11"/>
  <c r="J612" i="11"/>
  <c r="J613" i="11"/>
  <c r="J614" i="11"/>
  <c r="J615" i="11"/>
  <c r="J617" i="11"/>
  <c r="J619" i="11"/>
  <c r="J620" i="11"/>
  <c r="J623" i="11"/>
  <c r="J625" i="11"/>
  <c r="J627" i="11"/>
  <c r="J628" i="11"/>
  <c r="J629" i="11"/>
  <c r="J630" i="11"/>
  <c r="J631" i="11"/>
  <c r="J632" i="11"/>
  <c r="J633" i="11"/>
  <c r="J636" i="11"/>
  <c r="J67" i="12"/>
  <c r="J39" i="12"/>
  <c r="J22" i="12"/>
  <c r="J33" i="12"/>
  <c r="H52" i="12"/>
  <c r="N52" i="12" s="1"/>
  <c r="I53" i="12"/>
  <c r="G81" i="12"/>
  <c r="M81" i="12" s="1"/>
  <c r="L81" i="12"/>
  <c r="I82" i="12"/>
  <c r="G83" i="12"/>
  <c r="M83" i="12" s="1"/>
  <c r="H84" i="12"/>
  <c r="N84" i="12" s="1"/>
  <c r="I85" i="12"/>
  <c r="G86" i="12"/>
  <c r="M86" i="12" s="1"/>
  <c r="N89" i="12"/>
  <c r="H92" i="12"/>
  <c r="N92" i="12" s="1"/>
  <c r="N96" i="12"/>
  <c r="H99" i="12"/>
  <c r="N99" i="12" s="1"/>
  <c r="I100" i="12"/>
  <c r="I102" i="12"/>
  <c r="H104" i="12"/>
  <c r="N104" i="12" s="1"/>
  <c r="H108" i="12"/>
  <c r="N108" i="12" s="1"/>
  <c r="G111" i="12"/>
  <c r="M111" i="12" s="1"/>
  <c r="H115" i="12"/>
  <c r="N115" i="12" s="1"/>
  <c r="I116" i="12"/>
  <c r="N118" i="12"/>
  <c r="H124" i="12"/>
  <c r="N124" i="12" s="1"/>
  <c r="G133" i="12"/>
  <c r="M133" i="12" s="1"/>
  <c r="I135" i="12"/>
  <c r="G137" i="12"/>
  <c r="M137" i="12" s="1"/>
  <c r="I138" i="12"/>
  <c r="I141" i="12"/>
  <c r="G142" i="12"/>
  <c r="M142" i="12" s="1"/>
  <c r="H145" i="12"/>
  <c r="N145" i="12" s="1"/>
  <c r="H150" i="12"/>
  <c r="N150" i="12" s="1"/>
  <c r="H154" i="12"/>
  <c r="N154" i="12" s="1"/>
  <c r="H156" i="12"/>
  <c r="N156" i="12" s="1"/>
  <c r="G177" i="12"/>
  <c r="M177" i="12" s="1"/>
  <c r="I188" i="12"/>
  <c r="G193" i="12"/>
  <c r="M193" i="12" s="1"/>
  <c r="I195" i="12"/>
  <c r="H197" i="12"/>
  <c r="N197" i="12" s="1"/>
  <c r="G203" i="12"/>
  <c r="M203" i="12" s="1"/>
  <c r="I204" i="12"/>
  <c r="H216" i="12"/>
  <c r="N216" i="12" s="1"/>
  <c r="G218" i="12"/>
  <c r="M218" i="12" s="1"/>
  <c r="G220" i="12"/>
  <c r="M220" i="12" s="1"/>
  <c r="I221" i="12"/>
  <c r="H226" i="12"/>
  <c r="N226" i="12" s="1"/>
  <c r="I230" i="12"/>
  <c r="G235" i="12"/>
  <c r="M235" i="12" s="1"/>
  <c r="N255" i="12"/>
  <c r="H258" i="12"/>
  <c r="N258" i="12" s="1"/>
  <c r="H261" i="12"/>
  <c r="N261" i="12" s="1"/>
  <c r="H265" i="12"/>
  <c r="N265" i="12" s="1"/>
  <c r="H281" i="12"/>
  <c r="N281" i="12" s="1"/>
  <c r="I285" i="12"/>
  <c r="N288" i="12"/>
  <c r="G293" i="12"/>
  <c r="M293" i="12" s="1"/>
  <c r="I294" i="12"/>
  <c r="G299" i="12"/>
  <c r="M299" i="12" s="1"/>
  <c r="N300" i="12"/>
  <c r="G306" i="12"/>
  <c r="M306" i="12" s="1"/>
  <c r="G324" i="12"/>
  <c r="M324" i="12" s="1"/>
  <c r="G327" i="12"/>
  <c r="M327" i="12" s="1"/>
  <c r="G338" i="12"/>
  <c r="M338" i="12" s="1"/>
  <c r="I347" i="12"/>
  <c r="N360" i="12"/>
  <c r="I371" i="12"/>
  <c r="H377" i="12"/>
  <c r="N377" i="12" s="1"/>
  <c r="G379" i="12"/>
  <c r="M379" i="12" s="1"/>
  <c r="H383" i="12"/>
  <c r="N383" i="12" s="1"/>
  <c r="I386" i="12"/>
  <c r="G387" i="12"/>
  <c r="M387" i="12" s="1"/>
  <c r="H391" i="12"/>
  <c r="N391" i="12" s="1"/>
  <c r="N394" i="12"/>
  <c r="H396" i="12"/>
  <c r="N396" i="12" s="1"/>
  <c r="G405" i="12"/>
  <c r="M405" i="12" s="1"/>
  <c r="I406" i="12"/>
  <c r="G407" i="12"/>
  <c r="M407" i="12" s="1"/>
  <c r="N408" i="12"/>
  <c r="G410" i="12"/>
  <c r="M410" i="12" s="1"/>
  <c r="G413" i="12"/>
  <c r="M413" i="12" s="1"/>
  <c r="H423" i="12"/>
  <c r="N423" i="12" s="1"/>
  <c r="G428" i="12"/>
  <c r="M428" i="12" s="1"/>
  <c r="H433" i="12"/>
  <c r="N433" i="12" s="1"/>
  <c r="G443" i="12"/>
  <c r="M443" i="12" s="1"/>
  <c r="G446" i="12"/>
  <c r="M446" i="12" s="1"/>
  <c r="H450" i="12"/>
  <c r="N450" i="12" s="1"/>
  <c r="I451" i="12"/>
  <c r="I459" i="12"/>
  <c r="H469" i="12"/>
  <c r="N469" i="12" s="1"/>
  <c r="H471" i="12"/>
  <c r="N471" i="12" s="1"/>
  <c r="G473" i="12"/>
  <c r="M473" i="12" s="1"/>
  <c r="H484" i="12"/>
  <c r="N484" i="12" s="1"/>
  <c r="H487" i="12"/>
  <c r="N487" i="12" s="1"/>
  <c r="H493" i="12"/>
  <c r="N493" i="12" s="1"/>
  <c r="H499" i="12"/>
  <c r="N499" i="12" s="1"/>
  <c r="G512" i="12"/>
  <c r="M512" i="12" s="1"/>
  <c r="I518" i="12"/>
  <c r="N531" i="12"/>
  <c r="G536" i="12"/>
  <c r="M536" i="12" s="1"/>
  <c r="H537" i="12"/>
  <c r="N537" i="12" s="1"/>
  <c r="I538" i="12"/>
  <c r="G539" i="12"/>
  <c r="M539" i="12" s="1"/>
  <c r="H540" i="12"/>
  <c r="N540" i="12" s="1"/>
  <c r="I544" i="12"/>
  <c r="G563" i="12"/>
  <c r="M563" i="12" s="1"/>
  <c r="H567" i="12"/>
  <c r="N567" i="12" s="1"/>
  <c r="I570" i="12"/>
  <c r="N573" i="12"/>
  <c r="H580" i="12"/>
  <c r="N580" i="12" s="1"/>
  <c r="I585" i="12"/>
  <c r="H588" i="12"/>
  <c r="N588" i="12" s="1"/>
  <c r="H590" i="12"/>
  <c r="N590" i="12" s="1"/>
  <c r="I597" i="12"/>
  <c r="H599" i="12"/>
  <c r="N599" i="12" s="1"/>
  <c r="G612" i="12"/>
  <c r="M612" i="12" s="1"/>
  <c r="L612" i="12"/>
  <c r="H615" i="12"/>
  <c r="N615" i="12" s="1"/>
  <c r="N617" i="12"/>
  <c r="H620" i="12"/>
  <c r="N620" i="12" s="1"/>
  <c r="H628" i="12"/>
  <c r="N628" i="12" s="1"/>
  <c r="G630" i="12"/>
  <c r="M630" i="12" s="1"/>
  <c r="I631" i="12"/>
  <c r="G632" i="12"/>
  <c r="M632" i="12" s="1"/>
  <c r="I639" i="12"/>
  <c r="G640" i="12"/>
  <c r="M640" i="12" s="1"/>
  <c r="C10" i="13"/>
  <c r="L12" i="13"/>
  <c r="L14" i="13"/>
  <c r="I22" i="13"/>
  <c r="H24" i="13"/>
  <c r="N24" i="13" s="1"/>
  <c r="H41" i="13"/>
  <c r="N41" i="13" s="1"/>
  <c r="I42" i="13"/>
  <c r="H53" i="13"/>
  <c r="N53" i="13" s="1"/>
  <c r="I64" i="13"/>
  <c r="N67" i="13"/>
  <c r="H81" i="13"/>
  <c r="N81" i="13" s="1"/>
  <c r="G83" i="13"/>
  <c r="M83" i="13" s="1"/>
  <c r="H84" i="13"/>
  <c r="N84" i="13" s="1"/>
  <c r="I85" i="13"/>
  <c r="G86" i="13"/>
  <c r="M86" i="13" s="1"/>
  <c r="G97" i="13"/>
  <c r="M97" i="13" s="1"/>
  <c r="G100" i="13"/>
  <c r="M100" i="13" s="1"/>
  <c r="I101" i="13"/>
  <c r="H103" i="13"/>
  <c r="N103" i="13" s="1"/>
  <c r="N108" i="13"/>
  <c r="H111" i="13"/>
  <c r="N111" i="13" s="1"/>
  <c r="H116" i="13"/>
  <c r="N116" i="13" s="1"/>
  <c r="G118" i="13"/>
  <c r="M118" i="13" s="1"/>
  <c r="H123" i="13"/>
  <c r="N123" i="13" s="1"/>
  <c r="H125" i="13"/>
  <c r="N125" i="13" s="1"/>
  <c r="G127" i="13"/>
  <c r="M127" i="13" s="1"/>
  <c r="G133" i="13"/>
  <c r="M133" i="13" s="1"/>
  <c r="N134" i="13"/>
  <c r="H137" i="13"/>
  <c r="N137" i="13" s="1"/>
  <c r="I138" i="13"/>
  <c r="I141" i="13"/>
  <c r="H145" i="13"/>
  <c r="N145" i="13" s="1"/>
  <c r="H147" i="13"/>
  <c r="N147" i="13" s="1"/>
  <c r="H149" i="13"/>
  <c r="N149" i="13" s="1"/>
  <c r="I150" i="13"/>
  <c r="G152" i="13"/>
  <c r="M152" i="13" s="1"/>
  <c r="I154" i="13"/>
  <c r="H157" i="13"/>
  <c r="N157" i="13" s="1"/>
  <c r="H161" i="13"/>
  <c r="N161" i="13" s="1"/>
  <c r="H171" i="13"/>
  <c r="N171" i="13" s="1"/>
  <c r="H177" i="13"/>
  <c r="N177" i="13" s="1"/>
  <c r="I188" i="13"/>
  <c r="I197" i="13"/>
  <c r="G198" i="13"/>
  <c r="M198" i="13" s="1"/>
  <c r="G202" i="13"/>
  <c r="M202" i="13" s="1"/>
  <c r="I203" i="13"/>
  <c r="G204" i="13"/>
  <c r="M204" i="13" s="1"/>
  <c r="G207" i="13"/>
  <c r="M207" i="13" s="1"/>
  <c r="I209" i="13"/>
  <c r="I214" i="13"/>
  <c r="G215" i="13"/>
  <c r="M215" i="13" s="1"/>
  <c r="I216" i="13"/>
  <c r="H218" i="13"/>
  <c r="N218" i="13" s="1"/>
  <c r="H220" i="13"/>
  <c r="N220" i="13" s="1"/>
  <c r="N222" i="13"/>
  <c r="H225" i="13"/>
  <c r="N225" i="13" s="1"/>
  <c r="H227" i="13"/>
  <c r="N227" i="13" s="1"/>
  <c r="G230" i="13"/>
  <c r="M230" i="13" s="1"/>
  <c r="I235" i="13"/>
  <c r="I242" i="13"/>
  <c r="G243" i="13"/>
  <c r="M243" i="13" s="1"/>
  <c r="H248" i="13"/>
  <c r="N248" i="13" s="1"/>
  <c r="N255" i="13"/>
  <c r="H258" i="13"/>
  <c r="N258" i="13" s="1"/>
  <c r="G261" i="13"/>
  <c r="M261" i="13" s="1"/>
  <c r="G265" i="13"/>
  <c r="M265" i="13" s="1"/>
  <c r="H272" i="13"/>
  <c r="N272" i="13" s="1"/>
  <c r="I276" i="13"/>
  <c r="G284" i="13"/>
  <c r="M284" i="13" s="1"/>
  <c r="I285" i="13"/>
  <c r="I288" i="13"/>
  <c r="I291" i="13"/>
  <c r="H293" i="13"/>
  <c r="N293" i="13" s="1"/>
  <c r="H300" i="13"/>
  <c r="N300" i="13" s="1"/>
  <c r="I304" i="13"/>
  <c r="H306" i="13"/>
  <c r="N306" i="13" s="1"/>
  <c r="N308" i="13"/>
  <c r="I311" i="13"/>
  <c r="G312" i="13"/>
  <c r="M312" i="13" s="1"/>
  <c r="I318" i="13"/>
  <c r="I324" i="13"/>
  <c r="G325" i="13"/>
  <c r="M325" i="13" s="1"/>
  <c r="N328" i="13"/>
  <c r="N347" i="13"/>
  <c r="N354" i="13"/>
  <c r="H599" i="13"/>
  <c r="N599" i="13" s="1"/>
  <c r="H598" i="13"/>
  <c r="N598" i="13" s="1"/>
  <c r="H597" i="13"/>
  <c r="N597" i="13" s="1"/>
  <c r="H595" i="13"/>
  <c r="N595" i="13" s="1"/>
  <c r="H591" i="13"/>
  <c r="N591" i="13" s="1"/>
  <c r="H590" i="13"/>
  <c r="N590" i="13" s="1"/>
  <c r="H589" i="13"/>
  <c r="N589" i="13" s="1"/>
  <c r="H588" i="13"/>
  <c r="N588" i="13" s="1"/>
  <c r="H585" i="13"/>
  <c r="N585" i="13" s="1"/>
  <c r="H583" i="13"/>
  <c r="N583" i="13" s="1"/>
  <c r="H582" i="13"/>
  <c r="N582" i="13" s="1"/>
  <c r="H581" i="13"/>
  <c r="N581" i="13" s="1"/>
  <c r="H574" i="13"/>
  <c r="N574" i="13" s="1"/>
  <c r="H571" i="13"/>
  <c r="N571" i="13" s="1"/>
  <c r="H569" i="13"/>
  <c r="N569" i="13" s="1"/>
  <c r="H568" i="13"/>
  <c r="N568" i="13" s="1"/>
  <c r="H567" i="13"/>
  <c r="N567" i="13" s="1"/>
  <c r="H564" i="13"/>
  <c r="N564" i="13" s="1"/>
  <c r="H563" i="13"/>
  <c r="N563" i="13" s="1"/>
  <c r="H562" i="13"/>
  <c r="N562" i="13" s="1"/>
  <c r="H561" i="13"/>
  <c r="N561" i="13" s="1"/>
  <c r="H558" i="13"/>
  <c r="N558" i="13" s="1"/>
  <c r="H555" i="13"/>
  <c r="N555" i="13" s="1"/>
  <c r="H551" i="13"/>
  <c r="N551" i="13" s="1"/>
  <c r="H550" i="13"/>
  <c r="N550" i="13" s="1"/>
  <c r="H544" i="13"/>
  <c r="N544" i="13" s="1"/>
  <c r="H540" i="13"/>
  <c r="N540" i="13" s="1"/>
  <c r="H538" i="13"/>
  <c r="N538" i="13" s="1"/>
  <c r="H530" i="13"/>
  <c r="N530" i="13" s="1"/>
  <c r="H518" i="13"/>
  <c r="N518" i="13" s="1"/>
  <c r="H517" i="13"/>
  <c r="N517" i="13" s="1"/>
  <c r="H514" i="13"/>
  <c r="N514" i="13" s="1"/>
  <c r="H512" i="13"/>
  <c r="N512" i="13" s="1"/>
  <c r="H509" i="13"/>
  <c r="N509" i="13" s="1"/>
  <c r="H507" i="13"/>
  <c r="N507" i="13" s="1"/>
  <c r="H499" i="13"/>
  <c r="N499" i="13" s="1"/>
  <c r="H498" i="13"/>
  <c r="N498" i="13" s="1"/>
  <c r="H497" i="13"/>
  <c r="N497" i="13" s="1"/>
  <c r="H495" i="13"/>
  <c r="N495" i="13" s="1"/>
  <c r="H494" i="13"/>
  <c r="N494" i="13" s="1"/>
  <c r="H493" i="13"/>
  <c r="N493" i="13" s="1"/>
  <c r="H489" i="13"/>
  <c r="N489" i="13" s="1"/>
  <c r="H487" i="13"/>
  <c r="N487" i="13" s="1"/>
  <c r="H486" i="13"/>
  <c r="N486" i="13" s="1"/>
  <c r="H485" i="13"/>
  <c r="N485" i="13" s="1"/>
  <c r="H484" i="13"/>
  <c r="N484" i="13" s="1"/>
  <c r="H481" i="13"/>
  <c r="N481" i="13" s="1"/>
  <c r="H479" i="13"/>
  <c r="N479" i="13" s="1"/>
  <c r="H478" i="13"/>
  <c r="N478" i="13" s="1"/>
  <c r="H473" i="13"/>
  <c r="N473" i="13" s="1"/>
  <c r="H472" i="13"/>
  <c r="N472" i="13" s="1"/>
  <c r="H471" i="13"/>
  <c r="N471" i="13" s="1"/>
  <c r="H470" i="13"/>
  <c r="N470" i="13" s="1"/>
  <c r="H468" i="13"/>
  <c r="N468" i="13" s="1"/>
  <c r="H464" i="13"/>
  <c r="N464" i="13" s="1"/>
  <c r="H463" i="13"/>
  <c r="N463" i="13" s="1"/>
  <c r="H462" i="13"/>
  <c r="N462" i="13" s="1"/>
  <c r="H461" i="13"/>
  <c r="N461" i="13" s="1"/>
  <c r="H460" i="13"/>
  <c r="N460" i="13" s="1"/>
  <c r="H451" i="13"/>
  <c r="N451" i="13" s="1"/>
  <c r="H446" i="13"/>
  <c r="N446" i="13" s="1"/>
  <c r="H443" i="13"/>
  <c r="N443" i="13" s="1"/>
  <c r="H442" i="13"/>
  <c r="N442" i="13" s="1"/>
  <c r="H437" i="13"/>
  <c r="N437" i="13" s="1"/>
  <c r="H435" i="13"/>
  <c r="N435" i="13" s="1"/>
  <c r="H434" i="13"/>
  <c r="N434" i="13" s="1"/>
  <c r="H433" i="13"/>
  <c r="N433" i="13" s="1"/>
  <c r="H430" i="13"/>
  <c r="N430" i="13" s="1"/>
  <c r="H428" i="13"/>
  <c r="N428" i="13" s="1"/>
  <c r="H427" i="13"/>
  <c r="N427" i="13" s="1"/>
  <c r="H426" i="13"/>
  <c r="N426" i="13" s="1"/>
  <c r="H424" i="13"/>
  <c r="N424" i="13" s="1"/>
  <c r="H423" i="13"/>
  <c r="N423" i="13" s="1"/>
  <c r="H422" i="13"/>
  <c r="N422" i="13" s="1"/>
  <c r="H419" i="13"/>
  <c r="N419" i="13" s="1"/>
  <c r="H416" i="13"/>
  <c r="N416" i="13" s="1"/>
  <c r="H413" i="13"/>
  <c r="N413" i="13" s="1"/>
  <c r="H411" i="13"/>
  <c r="N411" i="13" s="1"/>
  <c r="H410" i="13"/>
  <c r="N410" i="13" s="1"/>
  <c r="H408" i="13"/>
  <c r="N408" i="13" s="1"/>
  <c r="H406" i="13"/>
  <c r="N406" i="13" s="1"/>
  <c r="H405" i="13"/>
  <c r="N405" i="13" s="1"/>
  <c r="I371" i="13"/>
  <c r="I372" i="13"/>
  <c r="I378" i="13"/>
  <c r="I383" i="13"/>
  <c r="H384" i="13"/>
  <c r="N384" i="13" s="1"/>
  <c r="H386" i="13"/>
  <c r="N386" i="13" s="1"/>
  <c r="I395" i="13"/>
  <c r="H402" i="13"/>
  <c r="N402" i="13" s="1"/>
  <c r="I407" i="13"/>
  <c r="I410" i="13"/>
  <c r="I413" i="13"/>
  <c r="I422" i="13"/>
  <c r="I423" i="13"/>
  <c r="I424" i="13"/>
  <c r="I429" i="13"/>
  <c r="I452" i="13"/>
  <c r="I460" i="13"/>
  <c r="G188" i="11"/>
  <c r="K188" i="11"/>
  <c r="G189" i="11"/>
  <c r="M189" i="11" s="1"/>
  <c r="G195" i="11"/>
  <c r="M195" i="11" s="1"/>
  <c r="G197" i="11"/>
  <c r="M197" i="11" s="1"/>
  <c r="G201" i="11"/>
  <c r="M201" i="11" s="1"/>
  <c r="G202" i="11"/>
  <c r="M202" i="11" s="1"/>
  <c r="G203" i="11"/>
  <c r="M203" i="11" s="1"/>
  <c r="G209" i="11"/>
  <c r="M209" i="11" s="1"/>
  <c r="G215" i="11"/>
  <c r="M215" i="11" s="1"/>
  <c r="G216" i="11"/>
  <c r="M216" i="11" s="1"/>
  <c r="G218" i="11"/>
  <c r="M218" i="11" s="1"/>
  <c r="G220" i="11"/>
  <c r="M220" i="11" s="1"/>
  <c r="G222" i="11"/>
  <c r="M222" i="11" s="1"/>
  <c r="G223" i="11"/>
  <c r="M223" i="11" s="1"/>
  <c r="G230" i="11"/>
  <c r="M230" i="11" s="1"/>
  <c r="G233" i="11"/>
  <c r="M233" i="11" s="1"/>
  <c r="G235" i="11"/>
  <c r="M235" i="11" s="1"/>
  <c r="G242" i="11"/>
  <c r="M242" i="11" s="1"/>
  <c r="G251" i="11"/>
  <c r="M251" i="11" s="1"/>
  <c r="G255" i="11"/>
  <c r="M255" i="11" s="1"/>
  <c r="G261" i="11"/>
  <c r="M261" i="11" s="1"/>
  <c r="G265" i="11"/>
  <c r="M265" i="11" s="1"/>
  <c r="G271" i="11"/>
  <c r="M271" i="11" s="1"/>
  <c r="G281" i="11"/>
  <c r="M281" i="11" s="1"/>
  <c r="G293" i="11"/>
  <c r="M293" i="11" s="1"/>
  <c r="G295" i="11"/>
  <c r="M295" i="11" s="1"/>
  <c r="G304" i="11"/>
  <c r="M304" i="11" s="1"/>
  <c r="G312" i="11"/>
  <c r="M312" i="11" s="1"/>
  <c r="G318" i="11"/>
  <c r="M318" i="11" s="1"/>
  <c r="G321" i="11"/>
  <c r="M321" i="11" s="1"/>
  <c r="G324" i="11"/>
  <c r="M324" i="11" s="1"/>
  <c r="G327" i="11"/>
  <c r="M327" i="11" s="1"/>
  <c r="G329" i="11"/>
  <c r="M329" i="11" s="1"/>
  <c r="G371" i="11"/>
  <c r="K371" i="11"/>
  <c r="G372" i="11"/>
  <c r="M372" i="11" s="1"/>
  <c r="G377" i="11"/>
  <c r="M377" i="11" s="1"/>
  <c r="G379" i="11"/>
  <c r="M379" i="11" s="1"/>
  <c r="G383" i="11"/>
  <c r="M383" i="11" s="1"/>
  <c r="G384" i="11"/>
  <c r="M384" i="11" s="1"/>
  <c r="G386" i="11"/>
  <c r="M386" i="11" s="1"/>
  <c r="G387" i="11"/>
  <c r="M387" i="11" s="1"/>
  <c r="G391" i="11"/>
  <c r="M391" i="11" s="1"/>
  <c r="G392" i="11"/>
  <c r="M392" i="11" s="1"/>
  <c r="G395" i="11"/>
  <c r="M395" i="11" s="1"/>
  <c r="G402" i="11"/>
  <c r="M402" i="11" s="1"/>
  <c r="G405" i="11"/>
  <c r="M405" i="11" s="1"/>
  <c r="G406" i="11"/>
  <c r="M406" i="11" s="1"/>
  <c r="G407" i="11"/>
  <c r="M407" i="11" s="1"/>
  <c r="G409" i="11"/>
  <c r="M409" i="11" s="1"/>
  <c r="G413" i="11"/>
  <c r="M413" i="11" s="1"/>
  <c r="G419" i="11"/>
  <c r="M419" i="11" s="1"/>
  <c r="G423" i="11"/>
  <c r="M423" i="11" s="1"/>
  <c r="G424" i="11"/>
  <c r="M424" i="11" s="1"/>
  <c r="G426" i="11"/>
  <c r="M426" i="11" s="1"/>
  <c r="G428" i="11"/>
  <c r="M428" i="11" s="1"/>
  <c r="G435" i="11"/>
  <c r="M435" i="11" s="1"/>
  <c r="G446" i="11"/>
  <c r="M446" i="11" s="1"/>
  <c r="G447" i="11"/>
  <c r="M447" i="11" s="1"/>
  <c r="G449" i="11"/>
  <c r="M449" i="11" s="1"/>
  <c r="G454" i="11"/>
  <c r="M454" i="11" s="1"/>
  <c r="G460" i="11"/>
  <c r="M460" i="11" s="1"/>
  <c r="G470" i="11"/>
  <c r="M470" i="11" s="1"/>
  <c r="G472" i="11"/>
  <c r="M472" i="11" s="1"/>
  <c r="G473" i="11"/>
  <c r="M473" i="11" s="1"/>
  <c r="G483" i="11"/>
  <c r="M483" i="11" s="1"/>
  <c r="G484" i="11"/>
  <c r="M484" i="11" s="1"/>
  <c r="G493" i="11"/>
  <c r="M493" i="11" s="1"/>
  <c r="G518" i="11"/>
  <c r="M518" i="11" s="1"/>
  <c r="G540" i="11"/>
  <c r="M540" i="11" s="1"/>
  <c r="G550" i="11"/>
  <c r="M550" i="11" s="1"/>
  <c r="G563" i="11"/>
  <c r="M563" i="11" s="1"/>
  <c r="G564" i="11"/>
  <c r="M564" i="11" s="1"/>
  <c r="G578" i="11"/>
  <c r="M578" i="11" s="1"/>
  <c r="G585" i="11"/>
  <c r="M585" i="11" s="1"/>
  <c r="G589" i="11"/>
  <c r="M589" i="11" s="1"/>
  <c r="G612" i="11"/>
  <c r="K612" i="11"/>
  <c r="G614" i="11"/>
  <c r="M614" i="11" s="1"/>
  <c r="G615" i="11"/>
  <c r="M615" i="11" s="1"/>
  <c r="G616" i="11"/>
  <c r="M616" i="11" s="1"/>
  <c r="G619" i="11"/>
  <c r="M619" i="11" s="1"/>
  <c r="G625" i="11"/>
  <c r="M625" i="11" s="1"/>
  <c r="G627" i="11"/>
  <c r="M627" i="11" s="1"/>
  <c r="G628" i="11"/>
  <c r="M628" i="11" s="1"/>
  <c r="G630" i="11"/>
  <c r="M630" i="11" s="1"/>
  <c r="G631" i="11"/>
  <c r="M631" i="11" s="1"/>
  <c r="G637" i="11"/>
  <c r="M637" i="11" s="1"/>
  <c r="G10" i="12"/>
  <c r="G11" i="12"/>
  <c r="M11" i="12" s="1"/>
  <c r="G12" i="12"/>
  <c r="M12" i="12" s="1"/>
  <c r="G13" i="12"/>
  <c r="G14" i="12"/>
  <c r="M14" i="12" s="1"/>
  <c r="G22" i="12"/>
  <c r="K22" i="12"/>
  <c r="H67" i="12"/>
  <c r="N67" i="12" s="1"/>
  <c r="H81" i="12"/>
  <c r="N81" i="12" s="1"/>
  <c r="H83" i="12"/>
  <c r="N83" i="12" s="1"/>
  <c r="I84" i="12"/>
  <c r="H86" i="12"/>
  <c r="N86" i="12" s="1"/>
  <c r="G88" i="12"/>
  <c r="M88" i="12" s="1"/>
  <c r="H91" i="12"/>
  <c r="N91" i="12" s="1"/>
  <c r="I99" i="12"/>
  <c r="N101" i="12"/>
  <c r="G103" i="12"/>
  <c r="M103" i="12" s="1"/>
  <c r="H111" i="12"/>
  <c r="N111" i="12" s="1"/>
  <c r="I115" i="12"/>
  <c r="I118" i="12"/>
  <c r="G123" i="12"/>
  <c r="M123" i="12" s="1"/>
  <c r="I124" i="12"/>
  <c r="I126" i="12"/>
  <c r="I134" i="12"/>
  <c r="N137" i="12"/>
  <c r="G139" i="12"/>
  <c r="M139" i="12" s="1"/>
  <c r="H142" i="12"/>
  <c r="N142" i="12" s="1"/>
  <c r="G144" i="12"/>
  <c r="M144" i="12" s="1"/>
  <c r="I145" i="12"/>
  <c r="G146" i="12"/>
  <c r="M146" i="12" s="1"/>
  <c r="I147" i="12"/>
  <c r="G149" i="12"/>
  <c r="M149" i="12" s="1"/>
  <c r="I150" i="12"/>
  <c r="I154" i="12"/>
  <c r="I156" i="12"/>
  <c r="N170" i="12"/>
  <c r="H177" i="12"/>
  <c r="N177" i="12" s="1"/>
  <c r="K188" i="12"/>
  <c r="H193" i="12"/>
  <c r="N193" i="12" s="1"/>
  <c r="I197" i="12"/>
  <c r="G202" i="12"/>
  <c r="M202" i="12" s="1"/>
  <c r="H203" i="12"/>
  <c r="N203" i="12" s="1"/>
  <c r="H212" i="12"/>
  <c r="N212" i="12" s="1"/>
  <c r="G215" i="12"/>
  <c r="M215" i="12" s="1"/>
  <c r="I216" i="12"/>
  <c r="H218" i="12"/>
  <c r="N218" i="12" s="1"/>
  <c r="H220" i="12"/>
  <c r="N220" i="12" s="1"/>
  <c r="H222" i="12"/>
  <c r="N222" i="12" s="1"/>
  <c r="G225" i="12"/>
  <c r="M225" i="12" s="1"/>
  <c r="I226" i="12"/>
  <c r="G227" i="12"/>
  <c r="M227" i="12" s="1"/>
  <c r="H235" i="12"/>
  <c r="N235" i="12" s="1"/>
  <c r="G242" i="12"/>
  <c r="M242" i="12" s="1"/>
  <c r="I255" i="12"/>
  <c r="H264" i="12"/>
  <c r="N264" i="12" s="1"/>
  <c r="G267" i="12"/>
  <c r="M267" i="12" s="1"/>
  <c r="H280" i="12"/>
  <c r="N280" i="12" s="1"/>
  <c r="I281" i="12"/>
  <c r="I288" i="12"/>
  <c r="N293" i="12"/>
  <c r="H306" i="12"/>
  <c r="N306" i="12" s="1"/>
  <c r="I307" i="12"/>
  <c r="N321" i="12"/>
  <c r="H324" i="12"/>
  <c r="N324" i="12" s="1"/>
  <c r="H327" i="12"/>
  <c r="N327" i="12" s="1"/>
  <c r="H338" i="12"/>
  <c r="N338" i="12" s="1"/>
  <c r="N348" i="12"/>
  <c r="I360" i="12"/>
  <c r="G361" i="12"/>
  <c r="M361" i="12" s="1"/>
  <c r="K371" i="12"/>
  <c r="I377" i="12"/>
  <c r="H379" i="12"/>
  <c r="N379" i="12" s="1"/>
  <c r="I383" i="12"/>
  <c r="G384" i="12"/>
  <c r="M384" i="12" s="1"/>
  <c r="H387" i="12"/>
  <c r="N387" i="12" s="1"/>
  <c r="I391" i="12"/>
  <c r="G395" i="12"/>
  <c r="M395" i="12" s="1"/>
  <c r="I396" i="12"/>
  <c r="G398" i="12"/>
  <c r="M398" i="12" s="1"/>
  <c r="I400" i="12"/>
  <c r="G402" i="12"/>
  <c r="M402" i="12" s="1"/>
  <c r="H405" i="12"/>
  <c r="N405" i="12" s="1"/>
  <c r="I408" i="12"/>
  <c r="H410" i="12"/>
  <c r="N410" i="12" s="1"/>
  <c r="G412" i="12"/>
  <c r="M412" i="12" s="1"/>
  <c r="H413" i="12"/>
  <c r="N413" i="12" s="1"/>
  <c r="G419" i="12"/>
  <c r="M419" i="12" s="1"/>
  <c r="G422" i="12"/>
  <c r="M422" i="12" s="1"/>
  <c r="I423" i="12"/>
  <c r="G424" i="12"/>
  <c r="M424" i="12" s="1"/>
  <c r="G435" i="12"/>
  <c r="M435" i="12" s="1"/>
  <c r="H446" i="12"/>
  <c r="N446" i="12" s="1"/>
  <c r="I450" i="12"/>
  <c r="H464" i="12"/>
  <c r="N464" i="12" s="1"/>
  <c r="I469" i="12"/>
  <c r="G470" i="12"/>
  <c r="M470" i="12" s="1"/>
  <c r="H473" i="12"/>
  <c r="N473" i="12" s="1"/>
  <c r="H486" i="12"/>
  <c r="N486" i="12" s="1"/>
  <c r="H498" i="12"/>
  <c r="N498" i="12" s="1"/>
  <c r="H505" i="12"/>
  <c r="N505" i="12" s="1"/>
  <c r="H512" i="12"/>
  <c r="N512" i="12" s="1"/>
  <c r="H517" i="12"/>
  <c r="N517" i="12" s="1"/>
  <c r="I531" i="12"/>
  <c r="H539" i="12"/>
  <c r="N539" i="12" s="1"/>
  <c r="I540" i="12"/>
  <c r="I567" i="12"/>
  <c r="I573" i="12"/>
  <c r="H583" i="12"/>
  <c r="N583" i="12" s="1"/>
  <c r="I590" i="12"/>
  <c r="H601" i="12"/>
  <c r="N601" i="12" s="1"/>
  <c r="H612" i="12"/>
  <c r="N612" i="12" s="1"/>
  <c r="G614" i="12"/>
  <c r="M614" i="12" s="1"/>
  <c r="I615" i="12"/>
  <c r="G616" i="12"/>
  <c r="M616" i="12" s="1"/>
  <c r="I617" i="12"/>
  <c r="G618" i="12"/>
  <c r="M618" i="12" s="1"/>
  <c r="I620" i="12"/>
  <c r="I628" i="12"/>
  <c r="H630" i="12"/>
  <c r="N630" i="12" s="1"/>
  <c r="H632" i="12"/>
  <c r="N632" i="12" s="1"/>
  <c r="H640" i="12"/>
  <c r="N640" i="12" s="1"/>
  <c r="D10" i="13"/>
  <c r="K11" i="13"/>
  <c r="M11" i="13" s="1"/>
  <c r="K13" i="13"/>
  <c r="M13" i="13" s="1"/>
  <c r="K22" i="13"/>
  <c r="G33" i="13"/>
  <c r="M33" i="13" s="1"/>
  <c r="H52" i="13"/>
  <c r="N52" i="13" s="1"/>
  <c r="I81" i="13"/>
  <c r="G82" i="13"/>
  <c r="M82" i="13" s="1"/>
  <c r="H83" i="13"/>
  <c r="N83" i="13" s="1"/>
  <c r="H86" i="13"/>
  <c r="N86" i="13" s="1"/>
  <c r="G88" i="13"/>
  <c r="M88" i="13" s="1"/>
  <c r="H93" i="13"/>
  <c r="N93" i="13" s="1"/>
  <c r="H100" i="13"/>
  <c r="N100" i="13" s="1"/>
  <c r="I103" i="13"/>
  <c r="I111" i="13"/>
  <c r="N113" i="13"/>
  <c r="G115" i="13"/>
  <c r="M115" i="13" s="1"/>
  <c r="I116" i="13"/>
  <c r="H118" i="13"/>
  <c r="N118" i="13" s="1"/>
  <c r="H122" i="13"/>
  <c r="N122" i="13" s="1"/>
  <c r="I123" i="13"/>
  <c r="G124" i="13"/>
  <c r="M124" i="13" s="1"/>
  <c r="G126" i="13"/>
  <c r="M126" i="13" s="1"/>
  <c r="H127" i="13"/>
  <c r="N127" i="13" s="1"/>
  <c r="G135" i="13"/>
  <c r="M135" i="13" s="1"/>
  <c r="I137" i="13"/>
  <c r="G139" i="13"/>
  <c r="M139" i="13" s="1"/>
  <c r="H142" i="13"/>
  <c r="N142" i="13" s="1"/>
  <c r="G144" i="13"/>
  <c r="M144" i="13" s="1"/>
  <c r="I145" i="13"/>
  <c r="G146" i="13"/>
  <c r="M146" i="13" s="1"/>
  <c r="I147" i="13"/>
  <c r="H152" i="13"/>
  <c r="N152" i="13" s="1"/>
  <c r="G155" i="13"/>
  <c r="M155" i="13" s="1"/>
  <c r="H156" i="13"/>
  <c r="N156" i="13" s="1"/>
  <c r="I161" i="13"/>
  <c r="N174" i="13"/>
  <c r="I177" i="13"/>
  <c r="G178" i="13"/>
  <c r="M178" i="13" s="1"/>
  <c r="K188" i="13"/>
  <c r="H189" i="13"/>
  <c r="N189" i="13" s="1"/>
  <c r="H193" i="13"/>
  <c r="N193" i="13" s="1"/>
  <c r="G195" i="13"/>
  <c r="M195" i="13" s="1"/>
  <c r="H202" i="13"/>
  <c r="N202" i="13" s="1"/>
  <c r="H204" i="13"/>
  <c r="N204" i="13" s="1"/>
  <c r="H207" i="13"/>
  <c r="N207" i="13" s="1"/>
  <c r="I208" i="13"/>
  <c r="H210" i="13"/>
  <c r="N210" i="13" s="1"/>
  <c r="H215" i="13"/>
  <c r="N215" i="13" s="1"/>
  <c r="I218" i="13"/>
  <c r="G219" i="13"/>
  <c r="M219" i="13" s="1"/>
  <c r="I220" i="13"/>
  <c r="G221" i="13"/>
  <c r="M221" i="13" s="1"/>
  <c r="G226" i="13"/>
  <c r="M226" i="13" s="1"/>
  <c r="H230" i="13"/>
  <c r="N230" i="13" s="1"/>
  <c r="H233" i="13"/>
  <c r="N233" i="13" s="1"/>
  <c r="H243" i="13"/>
  <c r="N243" i="13" s="1"/>
  <c r="I252" i="13"/>
  <c r="I255" i="13"/>
  <c r="I258" i="13"/>
  <c r="H261" i="13"/>
  <c r="N261" i="13" s="1"/>
  <c r="I275" i="13"/>
  <c r="N281" i="13"/>
  <c r="G283" i="13"/>
  <c r="M283" i="13" s="1"/>
  <c r="H284" i="13"/>
  <c r="N284" i="13" s="1"/>
  <c r="G286" i="13"/>
  <c r="M286" i="13" s="1"/>
  <c r="H287" i="13"/>
  <c r="N287" i="13" s="1"/>
  <c r="I293" i="13"/>
  <c r="G298" i="13"/>
  <c r="M298" i="13" s="1"/>
  <c r="H299" i="13"/>
  <c r="N299" i="13" s="1"/>
  <c r="I306" i="13"/>
  <c r="G307" i="13"/>
  <c r="M307" i="13" s="1"/>
  <c r="I308" i="13"/>
  <c r="N310" i="13"/>
  <c r="H312" i="13"/>
  <c r="N312" i="13" s="1"/>
  <c r="H325" i="13"/>
  <c r="N325" i="13" s="1"/>
  <c r="G327" i="13"/>
  <c r="M327" i="13" s="1"/>
  <c r="G329" i="13"/>
  <c r="M329" i="13" s="1"/>
  <c r="I347" i="13"/>
  <c r="I589" i="13"/>
  <c r="I585" i="13"/>
  <c r="I571" i="13"/>
  <c r="I567" i="13"/>
  <c r="I563" i="13"/>
  <c r="L371" i="13"/>
  <c r="H377" i="13"/>
  <c r="N377" i="13" s="1"/>
  <c r="H380" i="13"/>
  <c r="N380" i="13" s="1"/>
  <c r="I384" i="13"/>
  <c r="I386" i="13"/>
  <c r="H387" i="13"/>
  <c r="N387" i="13" s="1"/>
  <c r="H389" i="13"/>
  <c r="N389" i="13" s="1"/>
  <c r="H391" i="13"/>
  <c r="N391" i="13" s="1"/>
  <c r="H394" i="13"/>
  <c r="N394" i="13" s="1"/>
  <c r="H396" i="13"/>
  <c r="N396" i="13" s="1"/>
  <c r="I400" i="13"/>
  <c r="I402" i="13"/>
  <c r="H404" i="13"/>
  <c r="N404" i="13" s="1"/>
  <c r="I408" i="13"/>
  <c r="I427" i="13"/>
  <c r="I434" i="13"/>
  <c r="I437" i="13"/>
  <c r="I473" i="13"/>
  <c r="I480" i="13"/>
  <c r="I509" i="13"/>
  <c r="I540" i="13"/>
  <c r="H371" i="11"/>
  <c r="L371" i="11"/>
  <c r="H373" i="11"/>
  <c r="N373" i="11" s="1"/>
  <c r="H377" i="11"/>
  <c r="N377" i="11" s="1"/>
  <c r="H378" i="11"/>
  <c r="N378" i="11" s="1"/>
  <c r="H383" i="11"/>
  <c r="N383" i="11" s="1"/>
  <c r="H384" i="11"/>
  <c r="N384" i="11" s="1"/>
  <c r="H386" i="11"/>
  <c r="N386" i="11" s="1"/>
  <c r="H387" i="11"/>
  <c r="N387" i="11" s="1"/>
  <c r="H391" i="11"/>
  <c r="N391" i="11" s="1"/>
  <c r="H394" i="11"/>
  <c r="N394" i="11" s="1"/>
  <c r="H395" i="11"/>
  <c r="N395" i="11" s="1"/>
  <c r="H396" i="11"/>
  <c r="N396" i="11" s="1"/>
  <c r="H403" i="11"/>
  <c r="N403" i="11" s="1"/>
  <c r="H405" i="11"/>
  <c r="N405" i="11" s="1"/>
  <c r="H406" i="11"/>
  <c r="N406" i="11" s="1"/>
  <c r="H409" i="11"/>
  <c r="N409" i="11" s="1"/>
  <c r="H415" i="11"/>
  <c r="N415" i="11" s="1"/>
  <c r="H416" i="11"/>
  <c r="N416" i="11" s="1"/>
  <c r="H419" i="11"/>
  <c r="N419" i="11" s="1"/>
  <c r="H420" i="11"/>
  <c r="N420" i="11" s="1"/>
  <c r="H422" i="11"/>
  <c r="N422" i="11" s="1"/>
  <c r="H423" i="11"/>
  <c r="N423" i="11" s="1"/>
  <c r="H424" i="11"/>
  <c r="N424" i="11" s="1"/>
  <c r="H433" i="11"/>
  <c r="N433" i="11" s="1"/>
  <c r="H435" i="11"/>
  <c r="N435" i="11" s="1"/>
  <c r="H445" i="11"/>
  <c r="N445" i="11" s="1"/>
  <c r="H446" i="11"/>
  <c r="N446" i="11" s="1"/>
  <c r="H460" i="11"/>
  <c r="N460" i="11" s="1"/>
  <c r="H465" i="11"/>
  <c r="N465" i="11" s="1"/>
  <c r="H466" i="11"/>
  <c r="N466" i="11" s="1"/>
  <c r="H467" i="11"/>
  <c r="N467" i="11" s="1"/>
  <c r="H470" i="11"/>
  <c r="N470" i="11" s="1"/>
  <c r="H471" i="11"/>
  <c r="N471" i="11" s="1"/>
  <c r="H472" i="11"/>
  <c r="N472" i="11" s="1"/>
  <c r="H473" i="11"/>
  <c r="N473" i="11" s="1"/>
  <c r="H481" i="11"/>
  <c r="N481" i="11" s="1"/>
  <c r="H485" i="11"/>
  <c r="N485" i="11" s="1"/>
  <c r="H492" i="11"/>
  <c r="N492" i="11" s="1"/>
  <c r="H493" i="11"/>
  <c r="N493" i="11" s="1"/>
  <c r="H494" i="11"/>
  <c r="N494" i="11" s="1"/>
  <c r="H496" i="11"/>
  <c r="N496" i="11" s="1"/>
  <c r="H499" i="11"/>
  <c r="N499" i="11" s="1"/>
  <c r="H504" i="11"/>
  <c r="N504" i="11" s="1"/>
  <c r="H505" i="11"/>
  <c r="N505" i="11" s="1"/>
  <c r="H507" i="11"/>
  <c r="N507" i="11" s="1"/>
  <c r="H512" i="11"/>
  <c r="N512" i="11" s="1"/>
  <c r="H514" i="11"/>
  <c r="N514" i="11" s="1"/>
  <c r="H518" i="11"/>
  <c r="N518" i="11" s="1"/>
  <c r="H528" i="11"/>
  <c r="N528" i="11" s="1"/>
  <c r="H563" i="11"/>
  <c r="N563" i="11" s="1"/>
  <c r="H564" i="11"/>
  <c r="N564" i="11" s="1"/>
  <c r="H567" i="11"/>
  <c r="N567" i="11" s="1"/>
  <c r="H568" i="11"/>
  <c r="N568" i="11" s="1"/>
  <c r="H578" i="11"/>
  <c r="N578" i="11" s="1"/>
  <c r="H583" i="11"/>
  <c r="N583" i="11" s="1"/>
  <c r="H585" i="11"/>
  <c r="N585" i="11" s="1"/>
  <c r="H588" i="11"/>
  <c r="N588" i="11" s="1"/>
  <c r="H589" i="11"/>
  <c r="N589" i="11" s="1"/>
  <c r="H590" i="11"/>
  <c r="N590" i="11" s="1"/>
  <c r="H591" i="11"/>
  <c r="N591" i="11" s="1"/>
  <c r="H597" i="11"/>
  <c r="N597" i="11" s="1"/>
  <c r="H612" i="11"/>
  <c r="L612" i="11"/>
  <c r="H614" i="11"/>
  <c r="N614" i="11" s="1"/>
  <c r="H615" i="11"/>
  <c r="N615" i="11" s="1"/>
  <c r="H616" i="11"/>
  <c r="N616" i="11" s="1"/>
  <c r="H619" i="11"/>
  <c r="N619" i="11" s="1"/>
  <c r="H622" i="11"/>
  <c r="N622" i="11" s="1"/>
  <c r="H625" i="11"/>
  <c r="N625" i="11" s="1"/>
  <c r="H627" i="11"/>
  <c r="N627" i="11" s="1"/>
  <c r="H628" i="11"/>
  <c r="N628" i="11" s="1"/>
  <c r="H629" i="11"/>
  <c r="N629" i="11" s="1"/>
  <c r="H630" i="11"/>
  <c r="N630" i="11" s="1"/>
  <c r="H631" i="11"/>
  <c r="N631" i="11" s="1"/>
  <c r="H632" i="11"/>
  <c r="N632" i="11" s="1"/>
  <c r="H633" i="11"/>
  <c r="N633" i="11" s="1"/>
  <c r="H636" i="11"/>
  <c r="N636" i="11" s="1"/>
  <c r="H637" i="11"/>
  <c r="N637" i="11" s="1"/>
  <c r="H639" i="11"/>
  <c r="N639" i="11" s="1"/>
  <c r="H10" i="12"/>
  <c r="H11" i="12"/>
  <c r="N11" i="12" s="1"/>
  <c r="H12" i="12"/>
  <c r="N12" i="12" s="1"/>
  <c r="H13" i="12"/>
  <c r="N13" i="12" s="1"/>
  <c r="H14" i="12"/>
  <c r="N14" i="12" s="1"/>
  <c r="H22" i="12"/>
  <c r="L22" i="12"/>
  <c r="H29" i="12"/>
  <c r="N29" i="12" s="1"/>
  <c r="H30" i="12"/>
  <c r="N30" i="12" s="1"/>
  <c r="H33" i="12"/>
  <c r="N33" i="12" s="1"/>
  <c r="I67" i="12"/>
  <c r="I81" i="12"/>
  <c r="I83" i="12"/>
  <c r="I86" i="12"/>
  <c r="I101" i="12"/>
  <c r="I111" i="12"/>
  <c r="I120" i="12"/>
  <c r="I137" i="12"/>
  <c r="I142" i="12"/>
  <c r="I153" i="12"/>
  <c r="H166" i="12"/>
  <c r="N166" i="12" s="1"/>
  <c r="I170" i="12"/>
  <c r="G188" i="12"/>
  <c r="M188" i="12" s="1"/>
  <c r="L188" i="12"/>
  <c r="G195" i="12"/>
  <c r="M195" i="12" s="1"/>
  <c r="G201" i="12"/>
  <c r="M201" i="12" s="1"/>
  <c r="H202" i="12"/>
  <c r="N202" i="12" s="1"/>
  <c r="H215" i="12"/>
  <c r="N215" i="12" s="1"/>
  <c r="H225" i="12"/>
  <c r="N225" i="12" s="1"/>
  <c r="G230" i="12"/>
  <c r="M230" i="12" s="1"/>
  <c r="H242" i="12"/>
  <c r="N242" i="12" s="1"/>
  <c r="I260" i="12"/>
  <c r="G270" i="12"/>
  <c r="M270" i="12" s="1"/>
  <c r="I283" i="12"/>
  <c r="I287" i="12"/>
  <c r="I293" i="12"/>
  <c r="G294" i="12"/>
  <c r="M294" i="12" s="1"/>
  <c r="I306" i="12"/>
  <c r="I324" i="12"/>
  <c r="I327" i="12"/>
  <c r="H340" i="12"/>
  <c r="N340" i="12" s="1"/>
  <c r="G343" i="12"/>
  <c r="M343" i="12" s="1"/>
  <c r="G371" i="12"/>
  <c r="M371" i="12" s="1"/>
  <c r="L371" i="12"/>
  <c r="G380" i="12"/>
  <c r="M380" i="12" s="1"/>
  <c r="H384" i="12"/>
  <c r="N384" i="12" s="1"/>
  <c r="G386" i="12"/>
  <c r="M386" i="12" s="1"/>
  <c r="H395" i="12"/>
  <c r="N395" i="12" s="1"/>
  <c r="H398" i="12"/>
  <c r="N398" i="12" s="1"/>
  <c r="G404" i="12"/>
  <c r="M404" i="12" s="1"/>
  <c r="G406" i="12"/>
  <c r="M406" i="12" s="1"/>
  <c r="H419" i="12"/>
  <c r="N419" i="12" s="1"/>
  <c r="H422" i="12"/>
  <c r="N422" i="12" s="1"/>
  <c r="H424" i="12"/>
  <c r="N424" i="12" s="1"/>
  <c r="G426" i="12"/>
  <c r="M426" i="12" s="1"/>
  <c r="G430" i="12"/>
  <c r="M430" i="12" s="1"/>
  <c r="G434" i="12"/>
  <c r="M434" i="12" s="1"/>
  <c r="H435" i="12"/>
  <c r="N435" i="12" s="1"/>
  <c r="H442" i="12"/>
  <c r="N442" i="12" s="1"/>
  <c r="I443" i="12"/>
  <c r="I446" i="12"/>
  <c r="G447" i="12"/>
  <c r="M447" i="12" s="1"/>
  <c r="G451" i="12"/>
  <c r="M451" i="12" s="1"/>
  <c r="G455" i="12"/>
  <c r="M455" i="12" s="1"/>
  <c r="H470" i="12"/>
  <c r="N470" i="12" s="1"/>
  <c r="G478" i="12"/>
  <c r="M478" i="12" s="1"/>
  <c r="H494" i="12"/>
  <c r="N494" i="12" s="1"/>
  <c r="G507" i="12"/>
  <c r="M507" i="12" s="1"/>
  <c r="I514" i="12"/>
  <c r="G528" i="12"/>
  <c r="M528" i="12" s="1"/>
  <c r="I533" i="12"/>
  <c r="I539" i="12"/>
  <c r="H558" i="12"/>
  <c r="N558" i="12" s="1"/>
  <c r="I563" i="12"/>
  <c r="H589" i="12"/>
  <c r="N589" i="12" s="1"/>
  <c r="H591" i="12"/>
  <c r="N591" i="12" s="1"/>
  <c r="I612" i="12"/>
  <c r="H629" i="12"/>
  <c r="N629" i="12" s="1"/>
  <c r="I630" i="12"/>
  <c r="I632" i="12"/>
  <c r="H637" i="12"/>
  <c r="N637" i="12" s="1"/>
  <c r="L11" i="13"/>
  <c r="L13" i="13"/>
  <c r="G22" i="13"/>
  <c r="L22" i="13"/>
  <c r="I30" i="13"/>
  <c r="H33" i="13"/>
  <c r="N33" i="13" s="1"/>
  <c r="H36" i="13"/>
  <c r="N36" i="13" s="1"/>
  <c r="G39" i="13"/>
  <c r="M39" i="13" s="1"/>
  <c r="G42" i="13"/>
  <c r="M42" i="13" s="1"/>
  <c r="I48" i="13"/>
  <c r="I52" i="13"/>
  <c r="G57" i="13"/>
  <c r="M57" i="13" s="1"/>
  <c r="K81" i="13"/>
  <c r="G85" i="13"/>
  <c r="M85" i="13" s="1"/>
  <c r="H92" i="13"/>
  <c r="N92" i="13" s="1"/>
  <c r="I97" i="13"/>
  <c r="G99" i="13"/>
  <c r="M99" i="13" s="1"/>
  <c r="I100" i="13"/>
  <c r="H104" i="13"/>
  <c r="N104" i="13" s="1"/>
  <c r="G106" i="13"/>
  <c r="M106" i="13" s="1"/>
  <c r="H115" i="13"/>
  <c r="N115" i="13" s="1"/>
  <c r="H124" i="13"/>
  <c r="N124" i="13" s="1"/>
  <c r="H126" i="13"/>
  <c r="N126" i="13" s="1"/>
  <c r="I127" i="13"/>
  <c r="G128" i="13"/>
  <c r="M128" i="13" s="1"/>
  <c r="H129" i="13"/>
  <c r="N129" i="13" s="1"/>
  <c r="H139" i="13"/>
  <c r="N139" i="13" s="1"/>
  <c r="G141" i="13"/>
  <c r="M141" i="13" s="1"/>
  <c r="I142" i="13"/>
  <c r="H144" i="13"/>
  <c r="N144" i="13" s="1"/>
  <c r="H146" i="13"/>
  <c r="N146" i="13" s="1"/>
  <c r="I152" i="13"/>
  <c r="G166" i="13"/>
  <c r="M166" i="13" s="1"/>
  <c r="G169" i="13"/>
  <c r="M169" i="13" s="1"/>
  <c r="H178" i="13"/>
  <c r="N178" i="13" s="1"/>
  <c r="G188" i="13"/>
  <c r="L188" i="13"/>
  <c r="I193" i="13"/>
  <c r="H195" i="13"/>
  <c r="N195" i="13" s="1"/>
  <c r="G197" i="13"/>
  <c r="M197" i="13" s="1"/>
  <c r="H201" i="13"/>
  <c r="N201" i="13" s="1"/>
  <c r="I202" i="13"/>
  <c r="G203" i="13"/>
  <c r="M203" i="13" s="1"/>
  <c r="I204" i="13"/>
  <c r="G209" i="13"/>
  <c r="M209" i="13" s="1"/>
  <c r="G214" i="13"/>
  <c r="M214" i="13" s="1"/>
  <c r="I215" i="13"/>
  <c r="G216" i="13"/>
  <c r="M216" i="13" s="1"/>
  <c r="H219" i="13"/>
  <c r="N219" i="13" s="1"/>
  <c r="H221" i="13"/>
  <c r="N221" i="13" s="1"/>
  <c r="H226" i="13"/>
  <c r="N226" i="13" s="1"/>
  <c r="I230" i="13"/>
  <c r="G235" i="13"/>
  <c r="M235" i="13" s="1"/>
  <c r="G242" i="13"/>
  <c r="M242" i="13" s="1"/>
  <c r="G245" i="13"/>
  <c r="M245" i="13" s="1"/>
  <c r="G267" i="13"/>
  <c r="M267" i="13" s="1"/>
  <c r="G270" i="13"/>
  <c r="M270" i="13" s="1"/>
  <c r="H271" i="13"/>
  <c r="N271" i="13" s="1"/>
  <c r="G276" i="13"/>
  <c r="M276" i="13" s="1"/>
  <c r="H277" i="13"/>
  <c r="N277" i="13" s="1"/>
  <c r="H283" i="13"/>
  <c r="N283" i="13" s="1"/>
  <c r="I284" i="13"/>
  <c r="H286" i="13"/>
  <c r="N286" i="13" s="1"/>
  <c r="G288" i="13"/>
  <c r="M288" i="13" s="1"/>
  <c r="G291" i="13"/>
  <c r="M291" i="13" s="1"/>
  <c r="H294" i="13"/>
  <c r="N294" i="13" s="1"/>
  <c r="H298" i="13"/>
  <c r="N298" i="13" s="1"/>
  <c r="G304" i="13"/>
  <c r="M304" i="13" s="1"/>
  <c r="H307" i="13"/>
  <c r="N307" i="13" s="1"/>
  <c r="G324" i="13"/>
  <c r="M324" i="13" s="1"/>
  <c r="I325" i="13"/>
  <c r="H327" i="13"/>
  <c r="N327" i="13" s="1"/>
  <c r="H336" i="13"/>
  <c r="N336" i="13" s="1"/>
  <c r="G338" i="13"/>
  <c r="M338" i="13" s="1"/>
  <c r="H345" i="13"/>
  <c r="N345" i="13" s="1"/>
  <c r="I356" i="13"/>
  <c r="H358" i="13"/>
  <c r="N358" i="13" s="1"/>
  <c r="I377" i="13"/>
  <c r="I382" i="13"/>
  <c r="I387" i="13"/>
  <c r="I391" i="13"/>
  <c r="H403" i="13"/>
  <c r="N403" i="13" s="1"/>
  <c r="I419" i="13"/>
  <c r="I435" i="13"/>
  <c r="I440" i="13"/>
  <c r="I446" i="13"/>
  <c r="I541" i="13"/>
  <c r="I543" i="13"/>
  <c r="I22" i="12"/>
  <c r="I33" i="12"/>
  <c r="I97" i="12"/>
  <c r="I103" i="12"/>
  <c r="I123" i="12"/>
  <c r="I139" i="12"/>
  <c r="I144" i="12"/>
  <c r="I146" i="12"/>
  <c r="I149" i="12"/>
  <c r="I152" i="12"/>
  <c r="I158" i="12"/>
  <c r="H161" i="12"/>
  <c r="N161" i="12" s="1"/>
  <c r="H188" i="12"/>
  <c r="N188" i="12" s="1"/>
  <c r="H195" i="12"/>
  <c r="N195" i="12" s="1"/>
  <c r="G197" i="12"/>
  <c r="M197" i="12" s="1"/>
  <c r="H201" i="12"/>
  <c r="N201" i="12" s="1"/>
  <c r="H204" i="12"/>
  <c r="N204" i="12" s="1"/>
  <c r="G209" i="12"/>
  <c r="M209" i="12" s="1"/>
  <c r="G216" i="12"/>
  <c r="M216" i="12" s="1"/>
  <c r="H219" i="12"/>
  <c r="N219" i="12" s="1"/>
  <c r="H221" i="12"/>
  <c r="N221" i="12" s="1"/>
  <c r="G223" i="12"/>
  <c r="M223" i="12" s="1"/>
  <c r="G226" i="12"/>
  <c r="M226" i="12" s="1"/>
  <c r="H230" i="12"/>
  <c r="N230" i="12" s="1"/>
  <c r="H233" i="12"/>
  <c r="N233" i="12" s="1"/>
  <c r="G255" i="12"/>
  <c r="M255" i="12" s="1"/>
  <c r="G261" i="12"/>
  <c r="M261" i="12" s="1"/>
  <c r="G265" i="12"/>
  <c r="M265" i="12" s="1"/>
  <c r="H270" i="12"/>
  <c r="N270" i="12" s="1"/>
  <c r="H292" i="12"/>
  <c r="N292" i="12" s="1"/>
  <c r="I295" i="12"/>
  <c r="H371" i="12"/>
  <c r="N371" i="12" s="1"/>
  <c r="G377" i="12"/>
  <c r="M377" i="12" s="1"/>
  <c r="G383" i="12"/>
  <c r="M383" i="12" s="1"/>
  <c r="H386" i="12"/>
  <c r="N386" i="12" s="1"/>
  <c r="G391" i="12"/>
  <c r="M391" i="12" s="1"/>
  <c r="G400" i="12"/>
  <c r="M400" i="12" s="1"/>
  <c r="H401" i="12"/>
  <c r="N401" i="12" s="1"/>
  <c r="H404" i="12"/>
  <c r="N404" i="12" s="1"/>
  <c r="H406" i="12"/>
  <c r="N406" i="12" s="1"/>
  <c r="G408" i="12"/>
  <c r="M408" i="12" s="1"/>
  <c r="G423" i="12"/>
  <c r="M423" i="12" s="1"/>
  <c r="I424" i="12"/>
  <c r="G429" i="12"/>
  <c r="M429" i="12" s="1"/>
  <c r="H434" i="12"/>
  <c r="N434" i="12" s="1"/>
  <c r="I435" i="12"/>
  <c r="H437" i="12"/>
  <c r="N437" i="12" s="1"/>
  <c r="I442" i="12"/>
  <c r="H447" i="12"/>
  <c r="N447" i="12" s="1"/>
  <c r="G450" i="12"/>
  <c r="M450" i="12" s="1"/>
  <c r="G454" i="12"/>
  <c r="M454" i="12" s="1"/>
  <c r="I456" i="12"/>
  <c r="G469" i="12"/>
  <c r="M469" i="12" s="1"/>
  <c r="I470" i="12"/>
  <c r="G471" i="12"/>
  <c r="M471" i="12" s="1"/>
  <c r="H478" i="12"/>
  <c r="N478" i="12" s="1"/>
  <c r="G487" i="12"/>
  <c r="M487" i="12" s="1"/>
  <c r="H507" i="12"/>
  <c r="N507" i="12" s="1"/>
  <c r="H515" i="12"/>
  <c r="N515" i="12" s="1"/>
  <c r="H528" i="12"/>
  <c r="N528" i="12" s="1"/>
  <c r="G540" i="12"/>
  <c r="M540" i="12" s="1"/>
  <c r="H544" i="12"/>
  <c r="N544" i="12" s="1"/>
  <c r="H557" i="12"/>
  <c r="N557" i="12" s="1"/>
  <c r="H570" i="12"/>
  <c r="N570" i="12" s="1"/>
  <c r="H22" i="13"/>
  <c r="H32" i="13"/>
  <c r="N32" i="13" s="1"/>
  <c r="H39" i="13"/>
  <c r="N39" i="13" s="1"/>
  <c r="H42" i="13"/>
  <c r="N42" i="13" s="1"/>
  <c r="G53" i="13"/>
  <c r="M53" i="13" s="1"/>
  <c r="G56" i="13"/>
  <c r="M56" i="13" s="1"/>
  <c r="G81" i="13"/>
  <c r="M81" i="13" s="1"/>
  <c r="G84" i="13"/>
  <c r="M84" i="13" s="1"/>
  <c r="G103" i="13"/>
  <c r="M103" i="13" s="1"/>
  <c r="H106" i="13"/>
  <c r="N106" i="13" s="1"/>
  <c r="G111" i="13"/>
  <c r="M111" i="13" s="1"/>
  <c r="H114" i="13"/>
  <c r="N114" i="13" s="1"/>
  <c r="G116" i="13"/>
  <c r="M116" i="13" s="1"/>
  <c r="G123" i="13"/>
  <c r="M123" i="13" s="1"/>
  <c r="I124" i="13"/>
  <c r="G125" i="13"/>
  <c r="M125" i="13" s="1"/>
  <c r="H128" i="13"/>
  <c r="N128" i="13" s="1"/>
  <c r="I135" i="13"/>
  <c r="G137" i="13"/>
  <c r="M137" i="13" s="1"/>
  <c r="I139" i="13"/>
  <c r="H141" i="13"/>
  <c r="N141" i="13" s="1"/>
  <c r="I144" i="13"/>
  <c r="G145" i="13"/>
  <c r="M145" i="13" s="1"/>
  <c r="I146" i="13"/>
  <c r="G147" i="13"/>
  <c r="M147" i="13" s="1"/>
  <c r="I148" i="13"/>
  <c r="G149" i="13"/>
  <c r="M149" i="13" s="1"/>
  <c r="H154" i="13"/>
  <c r="N154" i="13" s="1"/>
  <c r="G161" i="13"/>
  <c r="M161" i="13" s="1"/>
  <c r="H166" i="13"/>
  <c r="N166" i="13" s="1"/>
  <c r="H188" i="13"/>
  <c r="N188" i="13" s="1"/>
  <c r="I195" i="13"/>
  <c r="H197" i="13"/>
  <c r="N197" i="13" s="1"/>
  <c r="I201" i="13"/>
  <c r="H203" i="13"/>
  <c r="N203" i="13" s="1"/>
  <c r="H209" i="13"/>
  <c r="N209" i="13" s="1"/>
  <c r="H216" i="13"/>
  <c r="N216" i="13" s="1"/>
  <c r="G218" i="13"/>
  <c r="M218" i="13" s="1"/>
  <c r="G220" i="13"/>
  <c r="M220" i="13" s="1"/>
  <c r="I226" i="13"/>
  <c r="G227" i="13"/>
  <c r="M227" i="13" s="1"/>
  <c r="H235" i="13"/>
  <c r="N235" i="13" s="1"/>
  <c r="H242" i="13"/>
  <c r="N242" i="13" s="1"/>
  <c r="G248" i="13"/>
  <c r="M248" i="13" s="1"/>
  <c r="G252" i="13"/>
  <c r="M252" i="13" s="1"/>
  <c r="G255" i="13"/>
  <c r="M255" i="13" s="1"/>
  <c r="H270" i="13"/>
  <c r="N270" i="13" s="1"/>
  <c r="I277" i="13"/>
  <c r="H285" i="13"/>
  <c r="N285" i="13" s="1"/>
  <c r="I286" i="13"/>
  <c r="H288" i="13"/>
  <c r="N288" i="13" s="1"/>
  <c r="H291" i="13"/>
  <c r="N291" i="13" s="1"/>
  <c r="G293" i="13"/>
  <c r="M293" i="13" s="1"/>
  <c r="H304" i="13"/>
  <c r="N304" i="13" s="1"/>
  <c r="G306" i="13"/>
  <c r="M306" i="13" s="1"/>
  <c r="I307" i="13"/>
  <c r="I309" i="13"/>
  <c r="H311" i="13"/>
  <c r="N311" i="13" s="1"/>
  <c r="G320" i="13"/>
  <c r="M320" i="13" s="1"/>
  <c r="H321" i="13"/>
  <c r="N321" i="13" s="1"/>
  <c r="H324" i="13"/>
  <c r="N324" i="13" s="1"/>
  <c r="H332" i="13"/>
  <c r="N332" i="13" s="1"/>
  <c r="N371" i="13"/>
  <c r="H383" i="13"/>
  <c r="N383" i="13" s="1"/>
  <c r="H395" i="13"/>
  <c r="N395" i="13" s="1"/>
  <c r="H398" i="13"/>
  <c r="N398" i="13" s="1"/>
  <c r="I405" i="13"/>
  <c r="I406" i="13"/>
  <c r="I409" i="13"/>
  <c r="I416" i="13"/>
  <c r="I442" i="13"/>
  <c r="I450" i="13"/>
  <c r="I455" i="13"/>
  <c r="I470" i="13"/>
  <c r="I493" i="13"/>
  <c r="I499" i="13"/>
  <c r="I544" i="13"/>
  <c r="I546" i="13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18" i="13"/>
  <c r="N618" i="13" s="1"/>
  <c r="H620" i="13"/>
  <c r="N620" i="13" s="1"/>
  <c r="H625" i="13"/>
  <c r="N625" i="13" s="1"/>
  <c r="H626" i="13"/>
  <c r="N626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3" i="13"/>
  <c r="N633" i="13" s="1"/>
  <c r="H636" i="13"/>
  <c r="N636" i="13" s="1"/>
  <c r="H637" i="13"/>
  <c r="N637" i="13" s="1"/>
  <c r="H638" i="13"/>
  <c r="N638" i="13" s="1"/>
  <c r="H639" i="13"/>
  <c r="N639" i="13" s="1"/>
  <c r="H10" i="14"/>
  <c r="H11" i="14"/>
  <c r="N11" i="14" s="1"/>
  <c r="H12" i="14"/>
  <c r="N12" i="14" s="1"/>
  <c r="H13" i="14"/>
  <c r="N13" i="14" s="1"/>
  <c r="H14" i="14"/>
  <c r="N14" i="14" s="1"/>
  <c r="H22" i="14"/>
  <c r="N22" i="14" s="1"/>
  <c r="H81" i="14"/>
  <c r="L81" i="14"/>
  <c r="H99" i="14"/>
  <c r="N99" i="14" s="1"/>
  <c r="H100" i="14"/>
  <c r="N100" i="14" s="1"/>
  <c r="H118" i="14"/>
  <c r="N118" i="14" s="1"/>
  <c r="H144" i="14"/>
  <c r="N144" i="14" s="1"/>
  <c r="H188" i="14"/>
  <c r="L188" i="14"/>
  <c r="H193" i="14"/>
  <c r="N193" i="14" s="1"/>
  <c r="H195" i="14"/>
  <c r="N195" i="14" s="1"/>
  <c r="H202" i="14"/>
  <c r="N202" i="14" s="1"/>
  <c r="H204" i="14"/>
  <c r="N204" i="14" s="1"/>
  <c r="H215" i="14"/>
  <c r="N215" i="14" s="1"/>
  <c r="H218" i="14"/>
  <c r="N218" i="14" s="1"/>
  <c r="H242" i="14"/>
  <c r="N242" i="14" s="1"/>
  <c r="H263" i="14"/>
  <c r="N263" i="14" s="1"/>
  <c r="H265" i="14"/>
  <c r="N265" i="14" s="1"/>
  <c r="H281" i="14"/>
  <c r="N281" i="14" s="1"/>
  <c r="H324" i="14"/>
  <c r="N324" i="14" s="1"/>
  <c r="H327" i="14"/>
  <c r="N327" i="14" s="1"/>
  <c r="H338" i="14"/>
  <c r="N338" i="14" s="1"/>
  <c r="H371" i="14"/>
  <c r="L371" i="14"/>
  <c r="H383" i="14"/>
  <c r="N383" i="14" s="1"/>
  <c r="H391" i="14"/>
  <c r="N391" i="14" s="1"/>
  <c r="H406" i="14"/>
  <c r="N406" i="14" s="1"/>
  <c r="H419" i="14"/>
  <c r="N419" i="14" s="1"/>
  <c r="H423" i="14"/>
  <c r="N423" i="14" s="1"/>
  <c r="H445" i="14"/>
  <c r="N445" i="14" s="1"/>
  <c r="H499" i="14"/>
  <c r="N499" i="14" s="1"/>
  <c r="H563" i="14"/>
  <c r="N563" i="14" s="1"/>
  <c r="H588" i="14"/>
  <c r="N588" i="14" s="1"/>
  <c r="H612" i="14"/>
  <c r="L612" i="14"/>
  <c r="H614" i="14"/>
  <c r="N614" i="14" s="1"/>
  <c r="H628" i="14"/>
  <c r="N628" i="14" s="1"/>
  <c r="H630" i="14"/>
  <c r="N630" i="14" s="1"/>
  <c r="H631" i="14"/>
  <c r="N631" i="14" s="1"/>
  <c r="H10" i="15"/>
  <c r="H11" i="15"/>
  <c r="N11" i="15" s="1"/>
  <c r="H12" i="15"/>
  <c r="N12" i="15" s="1"/>
  <c r="H13" i="15"/>
  <c r="N13" i="15" s="1"/>
  <c r="H14" i="15"/>
  <c r="N14" i="15" s="1"/>
  <c r="H22" i="15"/>
  <c r="L22" i="15"/>
  <c r="H33" i="15"/>
  <c r="N33" i="15" s="1"/>
  <c r="H63" i="15"/>
  <c r="N63" i="15" s="1"/>
  <c r="H81" i="15"/>
  <c r="L81" i="15"/>
  <c r="H82" i="15"/>
  <c r="N82" i="15" s="1"/>
  <c r="H83" i="15"/>
  <c r="N83" i="15" s="1"/>
  <c r="H85" i="15"/>
  <c r="N85" i="15" s="1"/>
  <c r="H86" i="15"/>
  <c r="N86" i="15" s="1"/>
  <c r="H92" i="15"/>
  <c r="N92" i="15" s="1"/>
  <c r="H93" i="15"/>
  <c r="N93" i="15" s="1"/>
  <c r="H97" i="15"/>
  <c r="N97" i="15" s="1"/>
  <c r="H99" i="15"/>
  <c r="N99" i="15" s="1"/>
  <c r="H100" i="15"/>
  <c r="N100" i="15" s="1"/>
  <c r="H103" i="15"/>
  <c r="N103" i="15" s="1"/>
  <c r="H104" i="15"/>
  <c r="N104" i="15" s="1"/>
  <c r="H105" i="15"/>
  <c r="N105" i="15" s="1"/>
  <c r="H111" i="15"/>
  <c r="N111" i="15" s="1"/>
  <c r="H113" i="15"/>
  <c r="N113" i="15" s="1"/>
  <c r="H114" i="15"/>
  <c r="N114" i="15" s="1"/>
  <c r="H115" i="15"/>
  <c r="N115" i="15" s="1"/>
  <c r="H116" i="15"/>
  <c r="N116" i="15" s="1"/>
  <c r="H118" i="15"/>
  <c r="N118" i="15" s="1"/>
  <c r="H123" i="15"/>
  <c r="N123" i="15" s="1"/>
  <c r="H124" i="15"/>
  <c r="N124" i="15" s="1"/>
  <c r="H125" i="15"/>
  <c r="N125" i="15" s="1"/>
  <c r="H129" i="15"/>
  <c r="N129" i="15" s="1"/>
  <c r="H133" i="15"/>
  <c r="N133" i="15" s="1"/>
  <c r="H139" i="15"/>
  <c r="N139" i="15" s="1"/>
  <c r="H141" i="15"/>
  <c r="N141" i="15" s="1"/>
  <c r="H142" i="15"/>
  <c r="N142" i="15" s="1"/>
  <c r="H143" i="15"/>
  <c r="N143" i="15" s="1"/>
  <c r="H144" i="15"/>
  <c r="N144" i="15" s="1"/>
  <c r="H145" i="15"/>
  <c r="N145" i="15" s="1"/>
  <c r="H146" i="15"/>
  <c r="N146" i="15" s="1"/>
  <c r="H148" i="15"/>
  <c r="N148" i="15" s="1"/>
  <c r="H149" i="15"/>
  <c r="N149" i="15" s="1"/>
  <c r="H156" i="15"/>
  <c r="N156" i="15" s="1"/>
  <c r="H161" i="15"/>
  <c r="N161" i="15" s="1"/>
  <c r="H166" i="15"/>
  <c r="N166" i="15" s="1"/>
  <c r="H171" i="15"/>
  <c r="N171" i="15" s="1"/>
  <c r="H177" i="15"/>
  <c r="N177" i="15" s="1"/>
  <c r="H188" i="15"/>
  <c r="L188" i="15"/>
  <c r="H195" i="15"/>
  <c r="N195" i="15" s="1"/>
  <c r="H200" i="15"/>
  <c r="N200" i="15" s="1"/>
  <c r="H202" i="15"/>
  <c r="N202" i="15" s="1"/>
  <c r="H203" i="15"/>
  <c r="N203" i="15" s="1"/>
  <c r="H204" i="15"/>
  <c r="N204" i="15" s="1"/>
  <c r="H205" i="15"/>
  <c r="N205" i="15" s="1"/>
  <c r="H209" i="15"/>
  <c r="N209" i="15" s="1"/>
  <c r="H210" i="15"/>
  <c r="N210" i="15" s="1"/>
  <c r="H215" i="15"/>
  <c r="N215" i="15" s="1"/>
  <c r="H216" i="15"/>
  <c r="N216" i="15" s="1"/>
  <c r="H218" i="15"/>
  <c r="N218" i="15" s="1"/>
  <c r="H219" i="15"/>
  <c r="N219" i="15" s="1"/>
  <c r="H220" i="15"/>
  <c r="N220" i="15" s="1"/>
  <c r="H221" i="15"/>
  <c r="N221" i="15" s="1"/>
  <c r="H226" i="15"/>
  <c r="N226" i="15" s="1"/>
  <c r="H227" i="15"/>
  <c r="N227" i="15" s="1"/>
  <c r="H230" i="15"/>
  <c r="N230" i="15" s="1"/>
  <c r="H231" i="15"/>
  <c r="N231" i="15" s="1"/>
  <c r="H242" i="15"/>
  <c r="N242" i="15" s="1"/>
  <c r="H248" i="15"/>
  <c r="N248" i="15" s="1"/>
  <c r="H252" i="15"/>
  <c r="N252" i="15" s="1"/>
  <c r="H255" i="15"/>
  <c r="N255" i="15" s="1"/>
  <c r="H258" i="15"/>
  <c r="N258" i="15" s="1"/>
  <c r="H261" i="15"/>
  <c r="N261" i="15" s="1"/>
  <c r="H265" i="15"/>
  <c r="N265" i="15" s="1"/>
  <c r="H281" i="15"/>
  <c r="N281" i="15" s="1"/>
  <c r="H300" i="15"/>
  <c r="N300" i="15" s="1"/>
  <c r="H307" i="15"/>
  <c r="N307" i="15" s="1"/>
  <c r="H312" i="15"/>
  <c r="N312" i="15" s="1"/>
  <c r="H320" i="15"/>
  <c r="N320" i="15" s="1"/>
  <c r="H324" i="15"/>
  <c r="N324" i="15" s="1"/>
  <c r="H327" i="15"/>
  <c r="N327" i="15" s="1"/>
  <c r="H336" i="15"/>
  <c r="N336" i="15" s="1"/>
  <c r="H338" i="15"/>
  <c r="N338" i="15" s="1"/>
  <c r="H597" i="15"/>
  <c r="N597" i="15" s="1"/>
  <c r="H590" i="15"/>
  <c r="N590" i="15" s="1"/>
  <c r="H589" i="15"/>
  <c r="N589" i="15" s="1"/>
  <c r="H588" i="15"/>
  <c r="N588" i="15" s="1"/>
  <c r="H583" i="15"/>
  <c r="N583" i="15" s="1"/>
  <c r="H581" i="15"/>
  <c r="N581" i="15" s="1"/>
  <c r="H580" i="15"/>
  <c r="N580" i="15" s="1"/>
  <c r="H568" i="15"/>
  <c r="N568" i="15" s="1"/>
  <c r="H567" i="15"/>
  <c r="N567" i="15" s="1"/>
  <c r="H539" i="15"/>
  <c r="N539" i="15" s="1"/>
  <c r="H371" i="15"/>
  <c r="L371" i="15"/>
  <c r="H372" i="15"/>
  <c r="N372" i="15" s="1"/>
  <c r="H373" i="15"/>
  <c r="N373" i="15" s="1"/>
  <c r="H374" i="15"/>
  <c r="N374" i="15" s="1"/>
  <c r="H377" i="15"/>
  <c r="N377" i="15" s="1"/>
  <c r="H379" i="15"/>
  <c r="N379" i="15" s="1"/>
  <c r="H380" i="15"/>
  <c r="N380" i="15" s="1"/>
  <c r="H383" i="15"/>
  <c r="N383" i="15" s="1"/>
  <c r="H384" i="15"/>
  <c r="N384" i="15" s="1"/>
  <c r="H387" i="15"/>
  <c r="N387" i="15" s="1"/>
  <c r="H391" i="15"/>
  <c r="N391" i="15" s="1"/>
  <c r="H395" i="15"/>
  <c r="N395" i="15" s="1"/>
  <c r="H401" i="15"/>
  <c r="N401" i="15" s="1"/>
  <c r="H402" i="15"/>
  <c r="N402" i="15" s="1"/>
  <c r="H403" i="15"/>
  <c r="N403" i="15" s="1"/>
  <c r="H405" i="15"/>
  <c r="N405" i="15" s="1"/>
  <c r="H406" i="15"/>
  <c r="N406" i="15" s="1"/>
  <c r="H408" i="15"/>
  <c r="N408" i="15" s="1"/>
  <c r="H410" i="15"/>
  <c r="N410" i="15" s="1"/>
  <c r="H419" i="15"/>
  <c r="N419" i="15" s="1"/>
  <c r="H422" i="15"/>
  <c r="N422" i="15" s="1"/>
  <c r="H423" i="15"/>
  <c r="N423" i="15" s="1"/>
  <c r="H424" i="15"/>
  <c r="N424" i="15" s="1"/>
  <c r="H426" i="15"/>
  <c r="N426" i="15" s="1"/>
  <c r="H430" i="15"/>
  <c r="N430" i="15" s="1"/>
  <c r="H434" i="15"/>
  <c r="N434" i="15" s="1"/>
  <c r="H435" i="15"/>
  <c r="N435" i="15" s="1"/>
  <c r="H442" i="15"/>
  <c r="N442" i="15" s="1"/>
  <c r="H445" i="15"/>
  <c r="N445" i="15" s="1"/>
  <c r="H446" i="15"/>
  <c r="N446" i="15" s="1"/>
  <c r="H460" i="15"/>
  <c r="N460" i="15" s="1"/>
  <c r="H462" i="15"/>
  <c r="N462" i="15" s="1"/>
  <c r="H471" i="15"/>
  <c r="N471" i="15" s="1"/>
  <c r="H474" i="15"/>
  <c r="N474" i="15" s="1"/>
  <c r="H478" i="15"/>
  <c r="N478" i="15" s="1"/>
  <c r="G480" i="15"/>
  <c r="M480" i="15" s="1"/>
  <c r="H484" i="15"/>
  <c r="N484" i="15" s="1"/>
  <c r="G499" i="15"/>
  <c r="M499" i="15" s="1"/>
  <c r="H511" i="15"/>
  <c r="N511" i="15" s="1"/>
  <c r="H515" i="15"/>
  <c r="N515" i="15" s="1"/>
  <c r="H519" i="15"/>
  <c r="N519" i="15" s="1"/>
  <c r="G540" i="15"/>
  <c r="M540" i="15" s="1"/>
  <c r="J588" i="15"/>
  <c r="J591" i="15"/>
  <c r="J598" i="15"/>
  <c r="J615" i="15"/>
  <c r="J616" i="15"/>
  <c r="M633" i="15"/>
  <c r="I612" i="13"/>
  <c r="I614" i="13"/>
  <c r="I615" i="13"/>
  <c r="I616" i="13"/>
  <c r="I617" i="13"/>
  <c r="I619" i="13"/>
  <c r="I625" i="13"/>
  <c r="I628" i="13"/>
  <c r="I630" i="13"/>
  <c r="I631" i="13"/>
  <c r="I638" i="13"/>
  <c r="I81" i="14"/>
  <c r="I103" i="14"/>
  <c r="I116" i="14"/>
  <c r="I118" i="14"/>
  <c r="I135" i="14"/>
  <c r="I139" i="14"/>
  <c r="I142" i="14"/>
  <c r="I144" i="14"/>
  <c r="I145" i="14"/>
  <c r="I188" i="14"/>
  <c r="I195" i="14"/>
  <c r="I209" i="14"/>
  <c r="I215" i="14"/>
  <c r="I218" i="14"/>
  <c r="I235" i="14"/>
  <c r="I255" i="14"/>
  <c r="I318" i="14"/>
  <c r="I371" i="14"/>
  <c r="I372" i="14"/>
  <c r="I377" i="14"/>
  <c r="I383" i="14"/>
  <c r="I391" i="14"/>
  <c r="I406" i="14"/>
  <c r="I407" i="14"/>
  <c r="I413" i="14"/>
  <c r="I419" i="14"/>
  <c r="I422" i="14"/>
  <c r="I426" i="14"/>
  <c r="I443" i="14"/>
  <c r="I612" i="14"/>
  <c r="I615" i="14"/>
  <c r="I630" i="14"/>
  <c r="I631" i="14"/>
  <c r="I22" i="15"/>
  <c r="I25" i="15"/>
  <c r="I33" i="15"/>
  <c r="I52" i="15"/>
  <c r="I53" i="15"/>
  <c r="I65" i="15"/>
  <c r="I81" i="15"/>
  <c r="I82" i="15"/>
  <c r="I83" i="15"/>
  <c r="I85" i="15"/>
  <c r="I86" i="15"/>
  <c r="I89" i="15"/>
  <c r="I92" i="15"/>
  <c r="I97" i="15"/>
  <c r="I100" i="15"/>
  <c r="I101" i="15"/>
  <c r="I103" i="15"/>
  <c r="I111" i="15"/>
  <c r="I115" i="15"/>
  <c r="I116" i="15"/>
  <c r="I118" i="15"/>
  <c r="I124" i="15"/>
  <c r="I125" i="15"/>
  <c r="I126" i="15"/>
  <c r="I127" i="15"/>
  <c r="I138" i="15"/>
  <c r="I139" i="15"/>
  <c r="I141" i="15"/>
  <c r="I142" i="15"/>
  <c r="I144" i="15"/>
  <c r="I145" i="15"/>
  <c r="I146" i="15"/>
  <c r="I147" i="15"/>
  <c r="I148" i="15"/>
  <c r="I149" i="15"/>
  <c r="I150" i="15"/>
  <c r="I154" i="15"/>
  <c r="I157" i="15"/>
  <c r="I166" i="15"/>
  <c r="I177" i="15"/>
  <c r="I188" i="15"/>
  <c r="I195" i="15"/>
  <c r="I197" i="15"/>
  <c r="I202" i="15"/>
  <c r="I203" i="15"/>
  <c r="I204" i="15"/>
  <c r="I210" i="15"/>
  <c r="I215" i="15"/>
  <c r="I218" i="15"/>
  <c r="I220" i="15"/>
  <c r="I221" i="15"/>
  <c r="I231" i="15"/>
  <c r="I235" i="15"/>
  <c r="I242" i="15"/>
  <c r="I248" i="15"/>
  <c r="I261" i="15"/>
  <c r="I262" i="15"/>
  <c r="I266" i="15"/>
  <c r="I270" i="15"/>
  <c r="I275" i="15"/>
  <c r="I276" i="15"/>
  <c r="I293" i="15"/>
  <c r="I306" i="15"/>
  <c r="I307" i="15"/>
  <c r="I309" i="15"/>
  <c r="I311" i="15"/>
  <c r="I318" i="15"/>
  <c r="I591" i="15"/>
  <c r="I571" i="15"/>
  <c r="I569" i="15"/>
  <c r="I567" i="15"/>
  <c r="I563" i="15"/>
  <c r="I540" i="15"/>
  <c r="I539" i="15"/>
  <c r="I507" i="15"/>
  <c r="I480" i="15"/>
  <c r="I478" i="15"/>
  <c r="I471" i="15"/>
  <c r="I470" i="15"/>
  <c r="I371" i="15"/>
  <c r="I372" i="15"/>
  <c r="I377" i="15"/>
  <c r="I378" i="15"/>
  <c r="I381" i="15"/>
  <c r="I383" i="15"/>
  <c r="I384" i="15"/>
  <c r="I385" i="15"/>
  <c r="I386" i="15"/>
  <c r="I387" i="15"/>
  <c r="I391" i="15"/>
  <c r="I396" i="15"/>
  <c r="I397" i="15"/>
  <c r="I401" i="15"/>
  <c r="I402" i="15"/>
  <c r="I405" i="15"/>
  <c r="I406" i="15"/>
  <c r="I408" i="15"/>
  <c r="I410" i="15"/>
  <c r="I413" i="15"/>
  <c r="I415" i="15"/>
  <c r="I419" i="15"/>
  <c r="I420" i="15"/>
  <c r="I422" i="15"/>
  <c r="I423" i="15"/>
  <c r="I424" i="15"/>
  <c r="I426" i="15"/>
  <c r="I427" i="15"/>
  <c r="I429" i="15"/>
  <c r="I435" i="15"/>
  <c r="I437" i="15"/>
  <c r="I446" i="15"/>
  <c r="I450" i="15"/>
  <c r="I460" i="15"/>
  <c r="G472" i="15"/>
  <c r="M472" i="15" s="1"/>
  <c r="H473" i="15"/>
  <c r="N473" i="15" s="1"/>
  <c r="G476" i="15"/>
  <c r="M476" i="15" s="1"/>
  <c r="H491" i="15"/>
  <c r="N491" i="15" s="1"/>
  <c r="J497" i="15"/>
  <c r="H499" i="15"/>
  <c r="N499" i="15" s="1"/>
  <c r="G506" i="15"/>
  <c r="M506" i="15" s="1"/>
  <c r="H507" i="15"/>
  <c r="N507" i="15" s="1"/>
  <c r="J512" i="15"/>
  <c r="H514" i="15"/>
  <c r="N514" i="15" s="1"/>
  <c r="H518" i="15"/>
  <c r="N518" i="15" s="1"/>
  <c r="J569" i="15"/>
  <c r="J589" i="15"/>
  <c r="J640" i="15"/>
  <c r="J639" i="15"/>
  <c r="J636" i="15"/>
  <c r="J633" i="15"/>
  <c r="J632" i="15"/>
  <c r="J631" i="15"/>
  <c r="J630" i="15"/>
  <c r="J620" i="15"/>
  <c r="J627" i="15"/>
  <c r="J81" i="12"/>
  <c r="J82" i="12"/>
  <c r="J85" i="12"/>
  <c r="J86" i="12"/>
  <c r="J88" i="12"/>
  <c r="J89" i="12"/>
  <c r="J96" i="12"/>
  <c r="J100" i="12"/>
  <c r="J101" i="12"/>
  <c r="J103" i="12"/>
  <c r="J111" i="12"/>
  <c r="J116" i="12"/>
  <c r="J118" i="12"/>
  <c r="J123" i="12"/>
  <c r="J124" i="12"/>
  <c r="J125" i="12"/>
  <c r="J137" i="12"/>
  <c r="J139" i="12"/>
  <c r="J141" i="12"/>
  <c r="J142" i="12"/>
  <c r="J144" i="12"/>
  <c r="J145" i="12"/>
  <c r="J146" i="12"/>
  <c r="J149" i="12"/>
  <c r="J154" i="12"/>
  <c r="J155" i="12"/>
  <c r="J166" i="12"/>
  <c r="J170" i="12"/>
  <c r="J177" i="12"/>
  <c r="J188" i="12"/>
  <c r="J195" i="12"/>
  <c r="J197" i="12"/>
  <c r="J203" i="12"/>
  <c r="J204" i="12"/>
  <c r="J207" i="12"/>
  <c r="J215" i="12"/>
  <c r="J216" i="12"/>
  <c r="J218" i="12"/>
  <c r="J219" i="12"/>
  <c r="J220" i="12"/>
  <c r="J221" i="12"/>
  <c r="J225" i="12"/>
  <c r="J226" i="12"/>
  <c r="J230" i="12"/>
  <c r="J242" i="12"/>
  <c r="J255" i="12"/>
  <c r="J258" i="12"/>
  <c r="J281" i="12"/>
  <c r="J288" i="12"/>
  <c r="J292" i="12"/>
  <c r="J293" i="12"/>
  <c r="J295" i="12"/>
  <c r="J300" i="12"/>
  <c r="J309" i="12"/>
  <c r="J321" i="12"/>
  <c r="J324" i="12"/>
  <c r="J327" i="12"/>
  <c r="J338" i="12"/>
  <c r="J347" i="12"/>
  <c r="J348" i="12"/>
  <c r="J371" i="12"/>
  <c r="J377" i="12"/>
  <c r="J379" i="12"/>
  <c r="J383" i="12"/>
  <c r="J384" i="12"/>
  <c r="J386" i="12"/>
  <c r="J387" i="12"/>
  <c r="J391" i="12"/>
  <c r="J394" i="12"/>
  <c r="J395" i="12"/>
  <c r="J402" i="12"/>
  <c r="J404" i="12"/>
  <c r="J405" i="12"/>
  <c r="J406" i="12"/>
  <c r="J408" i="12"/>
  <c r="J410" i="12"/>
  <c r="J413" i="12"/>
  <c r="J419" i="12"/>
  <c r="J422" i="12"/>
  <c r="J423" i="12"/>
  <c r="J424" i="12"/>
  <c r="J435" i="12"/>
  <c r="J443" i="12"/>
  <c r="J446" i="12"/>
  <c r="J461" i="12"/>
  <c r="J469" i="12"/>
  <c r="J470" i="12"/>
  <c r="J471" i="12"/>
  <c r="J473" i="12"/>
  <c r="J483" i="12"/>
  <c r="J484" i="12"/>
  <c r="J487" i="12"/>
  <c r="J489" i="12"/>
  <c r="J493" i="12"/>
  <c r="J497" i="12"/>
  <c r="J499" i="12"/>
  <c r="J507" i="12"/>
  <c r="J512" i="12"/>
  <c r="J513" i="12"/>
  <c r="J514" i="12"/>
  <c r="J517" i="12"/>
  <c r="J518" i="12"/>
  <c r="J526" i="12"/>
  <c r="J531" i="12"/>
  <c r="J533" i="12"/>
  <c r="J538" i="12"/>
  <c r="J543" i="12"/>
  <c r="J544" i="12"/>
  <c r="J549" i="12"/>
  <c r="J550" i="12"/>
  <c r="J563" i="12"/>
  <c r="J567" i="12"/>
  <c r="J568" i="12"/>
  <c r="J573" i="12"/>
  <c r="J588" i="12"/>
  <c r="J589" i="12"/>
  <c r="J590" i="12"/>
  <c r="J591" i="12"/>
  <c r="J597" i="12"/>
  <c r="J612" i="12"/>
  <c r="J614" i="12"/>
  <c r="J615" i="12"/>
  <c r="J616" i="12"/>
  <c r="J617" i="12"/>
  <c r="J628" i="12"/>
  <c r="J630" i="12"/>
  <c r="J631" i="12"/>
  <c r="J632" i="12"/>
  <c r="J633" i="12"/>
  <c r="J637" i="12"/>
  <c r="J639" i="12"/>
  <c r="J22" i="13"/>
  <c r="J24" i="13"/>
  <c r="J33" i="13"/>
  <c r="J39" i="13"/>
  <c r="J53" i="13"/>
  <c r="J58" i="13"/>
  <c r="J81" i="13"/>
  <c r="J85" i="13"/>
  <c r="J86" i="13"/>
  <c r="J99" i="13"/>
  <c r="J100" i="13"/>
  <c r="J101" i="13"/>
  <c r="J103" i="13"/>
  <c r="J105" i="13"/>
  <c r="J106" i="13"/>
  <c r="J108" i="13"/>
  <c r="J111" i="13"/>
  <c r="J113" i="13"/>
  <c r="J115" i="13"/>
  <c r="J116" i="13"/>
  <c r="J123" i="13"/>
  <c r="J124" i="13"/>
  <c r="J125" i="13"/>
  <c r="J127" i="13"/>
  <c r="J129" i="13"/>
  <c r="J134" i="13"/>
  <c r="J139" i="13"/>
  <c r="J141" i="13"/>
  <c r="J142" i="13"/>
  <c r="J144" i="13"/>
  <c r="J145" i="13"/>
  <c r="J146" i="13"/>
  <c r="J147" i="13"/>
  <c r="J148" i="13"/>
  <c r="J166" i="13"/>
  <c r="J169" i="13"/>
  <c r="J174" i="13"/>
  <c r="J175" i="13"/>
  <c r="J188" i="13"/>
  <c r="J193" i="13"/>
  <c r="J195" i="13"/>
  <c r="J197" i="13"/>
  <c r="J202" i="13"/>
  <c r="J203" i="13"/>
  <c r="J204" i="13"/>
  <c r="J209" i="13"/>
  <c r="J210" i="13"/>
  <c r="J211" i="13"/>
  <c r="J214" i="13"/>
  <c r="J215" i="13"/>
  <c r="J216" i="13"/>
  <c r="J218" i="13"/>
  <c r="J219" i="13"/>
  <c r="J220" i="13"/>
  <c r="J221" i="13"/>
  <c r="J222" i="13"/>
  <c r="J225" i="13"/>
  <c r="J226" i="13"/>
  <c r="J230" i="13"/>
  <c r="J235" i="13"/>
  <c r="J242" i="13"/>
  <c r="J253" i="13"/>
  <c r="J255" i="13"/>
  <c r="J267" i="13"/>
  <c r="J271" i="13"/>
  <c r="J272" i="13"/>
  <c r="J277" i="13"/>
  <c r="J281" i="13"/>
  <c r="J284" i="13"/>
  <c r="J287" i="13"/>
  <c r="J288" i="13"/>
  <c r="J291" i="13"/>
  <c r="J293" i="13"/>
  <c r="J300" i="13"/>
  <c r="J304" i="13"/>
  <c r="J306" i="13"/>
  <c r="J307" i="13"/>
  <c r="J308" i="13"/>
  <c r="J310" i="13"/>
  <c r="J311" i="13"/>
  <c r="J318" i="13"/>
  <c r="J321" i="13"/>
  <c r="J324" i="13"/>
  <c r="J325" i="13"/>
  <c r="J327" i="13"/>
  <c r="J328" i="13"/>
  <c r="J332" i="13"/>
  <c r="J336" i="13"/>
  <c r="J338" i="13"/>
  <c r="J343" i="13"/>
  <c r="J347" i="13"/>
  <c r="J354" i="13"/>
  <c r="J371" i="13"/>
  <c r="J374" i="13"/>
  <c r="J377" i="13"/>
  <c r="J383" i="13"/>
  <c r="J384" i="13"/>
  <c r="J386" i="13"/>
  <c r="J387" i="13"/>
  <c r="J389" i="13"/>
  <c r="J391" i="13"/>
  <c r="J395" i="13"/>
  <c r="J398" i="13"/>
  <c r="J402" i="13"/>
  <c r="J405" i="13"/>
  <c r="J406" i="13"/>
  <c r="J411" i="13"/>
  <c r="J413" i="13"/>
  <c r="J419" i="13"/>
  <c r="J422" i="13"/>
  <c r="J423" i="13"/>
  <c r="J424" i="13"/>
  <c r="J427" i="13"/>
  <c r="J435" i="13"/>
  <c r="J442" i="13"/>
  <c r="J445" i="13"/>
  <c r="J446" i="13"/>
  <c r="J460" i="13"/>
  <c r="J463" i="13"/>
  <c r="J464" i="13"/>
  <c r="J470" i="13"/>
  <c r="J471" i="13"/>
  <c r="J473" i="13"/>
  <c r="J478" i="13"/>
  <c r="J480" i="13"/>
  <c r="J481" i="13"/>
  <c r="J483" i="13"/>
  <c r="J485" i="13"/>
  <c r="J487" i="13"/>
  <c r="J489" i="13"/>
  <c r="J491" i="13"/>
  <c r="J493" i="13"/>
  <c r="J495" i="13"/>
  <c r="J497" i="13"/>
  <c r="J499" i="13"/>
  <c r="J507" i="13"/>
  <c r="J509" i="13"/>
  <c r="J512" i="13"/>
  <c r="J513" i="13"/>
  <c r="J514" i="13"/>
  <c r="J515" i="13"/>
  <c r="J518" i="13"/>
  <c r="J526" i="13"/>
  <c r="J529" i="13"/>
  <c r="J540" i="13"/>
  <c r="J541" i="13"/>
  <c r="J544" i="13"/>
  <c r="J549" i="13"/>
  <c r="J551" i="13"/>
  <c r="J563" i="13"/>
  <c r="J564" i="13"/>
  <c r="J567" i="13"/>
  <c r="J568" i="13"/>
  <c r="J571" i="13"/>
  <c r="J580" i="13"/>
  <c r="J583" i="13"/>
  <c r="J585" i="13"/>
  <c r="J586" i="13"/>
  <c r="J588" i="13"/>
  <c r="J589" i="13"/>
  <c r="J590" i="13"/>
  <c r="J612" i="13"/>
  <c r="J613" i="13"/>
  <c r="J614" i="13"/>
  <c r="J615" i="13"/>
  <c r="J616" i="13"/>
  <c r="J617" i="13"/>
  <c r="J619" i="13"/>
  <c r="J623" i="13"/>
  <c r="J625" i="13"/>
  <c r="J627" i="13"/>
  <c r="J628" i="13"/>
  <c r="J629" i="13"/>
  <c r="J630" i="13"/>
  <c r="J631" i="13"/>
  <c r="J634" i="13"/>
  <c r="J636" i="13"/>
  <c r="J638" i="13"/>
  <c r="J639" i="13"/>
  <c r="J81" i="14"/>
  <c r="J86" i="14"/>
  <c r="J103" i="14"/>
  <c r="J115" i="14"/>
  <c r="J116" i="14"/>
  <c r="J118" i="14"/>
  <c r="J141" i="14"/>
  <c r="J142" i="14"/>
  <c r="J144" i="14"/>
  <c r="J145" i="14"/>
  <c r="J188" i="14"/>
  <c r="J195" i="14"/>
  <c r="J209" i="14"/>
  <c r="J218" i="14"/>
  <c r="J242" i="14"/>
  <c r="J255" i="14"/>
  <c r="J371" i="14"/>
  <c r="J373" i="14"/>
  <c r="J383" i="14"/>
  <c r="J396" i="14"/>
  <c r="J402" i="14"/>
  <c r="J405" i="14"/>
  <c r="J407" i="14"/>
  <c r="J413" i="14"/>
  <c r="J419" i="14"/>
  <c r="J422" i="14"/>
  <c r="J434" i="14"/>
  <c r="J442" i="14"/>
  <c r="J443" i="14"/>
  <c r="J473" i="14"/>
  <c r="J499" i="14"/>
  <c r="J511" i="14"/>
  <c r="J563" i="14"/>
  <c r="J612" i="14"/>
  <c r="J630" i="14"/>
  <c r="J631" i="14"/>
  <c r="J22" i="15"/>
  <c r="J24" i="15"/>
  <c r="J33" i="15"/>
  <c r="J37" i="15"/>
  <c r="J45" i="15"/>
  <c r="J47" i="15"/>
  <c r="J52" i="15"/>
  <c r="J53" i="15"/>
  <c r="J58" i="15"/>
  <c r="J65" i="15"/>
  <c r="J81" i="15"/>
  <c r="J82" i="15"/>
  <c r="J83" i="15"/>
  <c r="J85" i="15"/>
  <c r="J86" i="15"/>
  <c r="J89" i="15"/>
  <c r="J92" i="15"/>
  <c r="J97" i="15"/>
  <c r="J99" i="15"/>
  <c r="J100" i="15"/>
  <c r="J101" i="15"/>
  <c r="J103" i="15"/>
  <c r="J104" i="15"/>
  <c r="J106" i="15"/>
  <c r="J107" i="15"/>
  <c r="J111" i="15"/>
  <c r="J114" i="15"/>
  <c r="J115" i="15"/>
  <c r="J116" i="15"/>
  <c r="J118" i="15"/>
  <c r="J120" i="15"/>
  <c r="J123" i="15"/>
  <c r="J124" i="15"/>
  <c r="J125" i="15"/>
  <c r="J127" i="15"/>
  <c r="J129" i="15"/>
  <c r="J135" i="15"/>
  <c r="J139" i="15"/>
  <c r="J141" i="15"/>
  <c r="J142" i="15"/>
  <c r="J143" i="15"/>
  <c r="J144" i="15"/>
  <c r="J145" i="15"/>
  <c r="J146" i="15"/>
  <c r="J147" i="15"/>
  <c r="J148" i="15"/>
  <c r="J150" i="15"/>
  <c r="J156" i="15"/>
  <c r="J174" i="15"/>
  <c r="J188" i="15"/>
  <c r="J189" i="15"/>
  <c r="J193" i="15"/>
  <c r="J195" i="15"/>
  <c r="J198" i="15"/>
  <c r="J202" i="15"/>
  <c r="J203" i="15"/>
  <c r="J204" i="15"/>
  <c r="J207" i="15"/>
  <c r="J210" i="15"/>
  <c r="J211" i="15"/>
  <c r="J215" i="15"/>
  <c r="J218" i="15"/>
  <c r="J219" i="15"/>
  <c r="J220" i="15"/>
  <c r="J221" i="15"/>
  <c r="J233" i="15"/>
  <c r="J242" i="15"/>
  <c r="J248" i="15"/>
  <c r="J249" i="15"/>
  <c r="J252" i="15"/>
  <c r="J258" i="15"/>
  <c r="J260" i="15"/>
  <c r="J261" i="15"/>
  <c r="J267" i="15"/>
  <c r="J270" i="15"/>
  <c r="J280" i="15"/>
  <c r="J281" i="15"/>
  <c r="J293" i="15"/>
  <c r="J294" i="15"/>
  <c r="J298" i="15"/>
  <c r="J300" i="15"/>
  <c r="J306" i="15"/>
  <c r="J307" i="15"/>
  <c r="J318" i="15"/>
  <c r="J324" i="15"/>
  <c r="J327" i="15"/>
  <c r="J371" i="15"/>
  <c r="J377" i="15"/>
  <c r="J380" i="15"/>
  <c r="J383" i="15"/>
  <c r="J387" i="15"/>
  <c r="J391" i="15"/>
  <c r="J395" i="15"/>
  <c r="J401" i="15"/>
  <c r="J402" i="15"/>
  <c r="J405" i="15"/>
  <c r="J406" i="15"/>
  <c r="J410" i="15"/>
  <c r="J413" i="15"/>
  <c r="J415" i="15"/>
  <c r="J419" i="15"/>
  <c r="J422" i="15"/>
  <c r="J423" i="15"/>
  <c r="J435" i="15"/>
  <c r="J445" i="15"/>
  <c r="J446" i="15"/>
  <c r="J460" i="15"/>
  <c r="J464" i="15"/>
  <c r="G475" i="15"/>
  <c r="M475" i="15" s="1"/>
  <c r="H476" i="15"/>
  <c r="N476" i="15" s="1"/>
  <c r="J480" i="15"/>
  <c r="J484" i="15"/>
  <c r="G489" i="15"/>
  <c r="M489" i="15" s="1"/>
  <c r="H494" i="15"/>
  <c r="N494" i="15" s="1"/>
  <c r="J507" i="15"/>
  <c r="G508" i="15"/>
  <c r="M508" i="15" s="1"/>
  <c r="H509" i="15"/>
  <c r="N509" i="15" s="1"/>
  <c r="J511" i="15"/>
  <c r="G528" i="15"/>
  <c r="M528" i="15" s="1"/>
  <c r="J565" i="15"/>
  <c r="J567" i="15"/>
  <c r="J583" i="15"/>
  <c r="J590" i="15"/>
  <c r="J612" i="15"/>
  <c r="J625" i="15"/>
  <c r="J628" i="15"/>
  <c r="H10" i="16"/>
  <c r="H12" i="16"/>
  <c r="N12" i="16" s="1"/>
  <c r="M27" i="16"/>
  <c r="H10" i="17"/>
  <c r="L10" i="17"/>
  <c r="G371" i="13"/>
  <c r="K371" i="13"/>
  <c r="G372" i="13"/>
  <c r="M372" i="13" s="1"/>
  <c r="G373" i="13"/>
  <c r="M373" i="13" s="1"/>
  <c r="G374" i="13"/>
  <c r="M374" i="13" s="1"/>
  <c r="G376" i="13"/>
  <c r="M376" i="13" s="1"/>
  <c r="G377" i="13"/>
  <c r="M377" i="13" s="1"/>
  <c r="G381" i="13"/>
  <c r="M381" i="13" s="1"/>
  <c r="G382" i="13"/>
  <c r="M382" i="13" s="1"/>
  <c r="G383" i="13"/>
  <c r="M383" i="13" s="1"/>
  <c r="G384" i="13"/>
  <c r="M384" i="13" s="1"/>
  <c r="G386" i="13"/>
  <c r="M386" i="13" s="1"/>
  <c r="G387" i="13"/>
  <c r="M387" i="13" s="1"/>
  <c r="G389" i="13"/>
  <c r="M389" i="13" s="1"/>
  <c r="G391" i="13"/>
  <c r="M391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07" i="13"/>
  <c r="M407" i="13" s="1"/>
  <c r="G408" i="13"/>
  <c r="M408" i="13" s="1"/>
  <c r="G409" i="13"/>
  <c r="M409" i="13" s="1"/>
  <c r="G410" i="13"/>
  <c r="M410" i="13" s="1"/>
  <c r="G411" i="13"/>
  <c r="M411" i="13" s="1"/>
  <c r="G413" i="13"/>
  <c r="M413" i="13" s="1"/>
  <c r="G419" i="13"/>
  <c r="M419" i="13" s="1"/>
  <c r="G422" i="13"/>
  <c r="M422" i="13" s="1"/>
  <c r="G423" i="13"/>
  <c r="M423" i="13" s="1"/>
  <c r="G424" i="13"/>
  <c r="M424" i="13" s="1"/>
  <c r="G427" i="13"/>
  <c r="M427" i="13" s="1"/>
  <c r="G429" i="13"/>
  <c r="M429" i="13" s="1"/>
  <c r="G430" i="13"/>
  <c r="M430" i="13" s="1"/>
  <c r="G432" i="13"/>
  <c r="M432" i="13" s="1"/>
  <c r="G434" i="13"/>
  <c r="M434" i="13" s="1"/>
  <c r="G435" i="13"/>
  <c r="M435" i="13" s="1"/>
  <c r="G437" i="13"/>
  <c r="M437" i="13" s="1"/>
  <c r="G446" i="13"/>
  <c r="M446" i="13" s="1"/>
  <c r="G449" i="13"/>
  <c r="M449" i="13" s="1"/>
  <c r="G450" i="13"/>
  <c r="M450" i="13" s="1"/>
  <c r="G454" i="13"/>
  <c r="M454" i="13" s="1"/>
  <c r="G455" i="13"/>
  <c r="M455" i="13" s="1"/>
  <c r="G460" i="13"/>
  <c r="M460" i="13" s="1"/>
  <c r="G469" i="13"/>
  <c r="M469" i="13" s="1"/>
  <c r="G470" i="13"/>
  <c r="M470" i="13" s="1"/>
  <c r="G471" i="13"/>
  <c r="M471" i="13" s="1"/>
  <c r="G473" i="13"/>
  <c r="M473" i="13" s="1"/>
  <c r="G478" i="13"/>
  <c r="M478" i="13" s="1"/>
  <c r="G487" i="13"/>
  <c r="M487" i="13" s="1"/>
  <c r="G489" i="13"/>
  <c r="M489" i="13" s="1"/>
  <c r="G493" i="13"/>
  <c r="M493" i="13" s="1"/>
  <c r="G498" i="13"/>
  <c r="M498" i="13" s="1"/>
  <c r="G499" i="13"/>
  <c r="M499" i="13" s="1"/>
  <c r="G512" i="13"/>
  <c r="M512" i="13" s="1"/>
  <c r="G523" i="13"/>
  <c r="M523" i="13" s="1"/>
  <c r="G525" i="13"/>
  <c r="M525" i="13" s="1"/>
  <c r="G528" i="13"/>
  <c r="M528" i="13" s="1"/>
  <c r="G539" i="13"/>
  <c r="M539" i="13" s="1"/>
  <c r="G540" i="13"/>
  <c r="M540" i="13" s="1"/>
  <c r="G541" i="13"/>
  <c r="M541" i="13" s="1"/>
  <c r="G543" i="13"/>
  <c r="M543" i="13" s="1"/>
  <c r="G544" i="13"/>
  <c r="M544" i="13" s="1"/>
  <c r="G546" i="13"/>
  <c r="M546" i="13" s="1"/>
  <c r="G563" i="13"/>
  <c r="M563" i="13" s="1"/>
  <c r="G564" i="13"/>
  <c r="M564" i="13" s="1"/>
  <c r="G567" i="13"/>
  <c r="M567" i="13" s="1"/>
  <c r="G568" i="13"/>
  <c r="M568" i="13" s="1"/>
  <c r="G569" i="13"/>
  <c r="M569" i="13" s="1"/>
  <c r="G571" i="13"/>
  <c r="M571" i="13" s="1"/>
  <c r="G585" i="13"/>
  <c r="M585" i="13" s="1"/>
  <c r="G588" i="13"/>
  <c r="M588" i="13" s="1"/>
  <c r="G589" i="13"/>
  <c r="M589" i="13" s="1"/>
  <c r="G590" i="13"/>
  <c r="M590" i="13" s="1"/>
  <c r="G595" i="13"/>
  <c r="M595" i="13" s="1"/>
  <c r="G597" i="13"/>
  <c r="M597" i="13" s="1"/>
  <c r="G612" i="13"/>
  <c r="K612" i="13"/>
  <c r="G613" i="13"/>
  <c r="M613" i="13" s="1"/>
  <c r="G614" i="13"/>
  <c r="M614" i="13" s="1"/>
  <c r="G615" i="13"/>
  <c r="M615" i="13" s="1"/>
  <c r="G616" i="13"/>
  <c r="M616" i="13" s="1"/>
  <c r="G617" i="13"/>
  <c r="M617" i="13" s="1"/>
  <c r="G618" i="13"/>
  <c r="M618" i="13" s="1"/>
  <c r="G620" i="13"/>
  <c r="M620" i="13" s="1"/>
  <c r="G623" i="13"/>
  <c r="M623" i="13" s="1"/>
  <c r="G627" i="13"/>
  <c r="M627" i="13" s="1"/>
  <c r="G628" i="13"/>
  <c r="M628" i="13" s="1"/>
  <c r="G629" i="13"/>
  <c r="M629" i="13" s="1"/>
  <c r="G630" i="13"/>
  <c r="M630" i="13" s="1"/>
  <c r="G631" i="13"/>
  <c r="M631" i="13" s="1"/>
  <c r="G633" i="13"/>
  <c r="M633" i="13" s="1"/>
  <c r="G636" i="13"/>
  <c r="M636" i="13" s="1"/>
  <c r="G637" i="13"/>
  <c r="M637" i="13" s="1"/>
  <c r="G638" i="13"/>
  <c r="M638" i="13" s="1"/>
  <c r="G10" i="14"/>
  <c r="G11" i="14"/>
  <c r="M11" i="14" s="1"/>
  <c r="G12" i="14"/>
  <c r="G13" i="14"/>
  <c r="M13" i="14" s="1"/>
  <c r="G14" i="14"/>
  <c r="M14" i="14" s="1"/>
  <c r="G22" i="14"/>
  <c r="M22" i="14" s="1"/>
  <c r="K22" i="14"/>
  <c r="G26" i="14"/>
  <c r="M26" i="14" s="1"/>
  <c r="G81" i="14"/>
  <c r="K81" i="14"/>
  <c r="G82" i="14"/>
  <c r="M82" i="14" s="1"/>
  <c r="G86" i="14"/>
  <c r="M86" i="14" s="1"/>
  <c r="G133" i="14"/>
  <c r="M133" i="14" s="1"/>
  <c r="G135" i="14"/>
  <c r="M135" i="14" s="1"/>
  <c r="G139" i="14"/>
  <c r="M139" i="14" s="1"/>
  <c r="G141" i="14"/>
  <c r="M141" i="14" s="1"/>
  <c r="G142" i="14"/>
  <c r="M142" i="14" s="1"/>
  <c r="G143" i="14"/>
  <c r="M143" i="14" s="1"/>
  <c r="G144" i="14"/>
  <c r="M144" i="14" s="1"/>
  <c r="G145" i="14"/>
  <c r="M145" i="14" s="1"/>
  <c r="G146" i="14"/>
  <c r="M146" i="14" s="1"/>
  <c r="G188" i="14"/>
  <c r="K188" i="14"/>
  <c r="G193" i="14"/>
  <c r="M193" i="14" s="1"/>
  <c r="G195" i="14"/>
  <c r="M195" i="14" s="1"/>
  <c r="G202" i="14"/>
  <c r="M202" i="14" s="1"/>
  <c r="G215" i="14"/>
  <c r="M215" i="14" s="1"/>
  <c r="G216" i="14"/>
  <c r="M216" i="14" s="1"/>
  <c r="G230" i="14"/>
  <c r="M230" i="14" s="1"/>
  <c r="G255" i="14"/>
  <c r="M255" i="14" s="1"/>
  <c r="G261" i="14"/>
  <c r="M261" i="14" s="1"/>
  <c r="G265" i="14"/>
  <c r="M265" i="14" s="1"/>
  <c r="G324" i="14"/>
  <c r="M324" i="14" s="1"/>
  <c r="G371" i="14"/>
  <c r="M371" i="14" s="1"/>
  <c r="K371" i="14"/>
  <c r="G372" i="14"/>
  <c r="M372" i="14" s="1"/>
  <c r="G383" i="14"/>
  <c r="M383" i="14" s="1"/>
  <c r="G389" i="14"/>
  <c r="M389" i="14" s="1"/>
  <c r="G391" i="14"/>
  <c r="M391" i="14" s="1"/>
  <c r="G400" i="14"/>
  <c r="M400" i="14" s="1"/>
  <c r="G407" i="14"/>
  <c r="M407" i="14" s="1"/>
  <c r="G413" i="14"/>
  <c r="M413" i="14" s="1"/>
  <c r="G422" i="14"/>
  <c r="M422" i="14" s="1"/>
  <c r="G424" i="14"/>
  <c r="M424" i="14" s="1"/>
  <c r="G470" i="14"/>
  <c r="M470" i="14" s="1"/>
  <c r="G612" i="14"/>
  <c r="K612" i="14"/>
  <c r="G615" i="14"/>
  <c r="M615" i="14" s="1"/>
  <c r="G616" i="14"/>
  <c r="M616" i="14" s="1"/>
  <c r="G628" i="14"/>
  <c r="M628" i="14" s="1"/>
  <c r="G630" i="14"/>
  <c r="M630" i="14" s="1"/>
  <c r="G10" i="15"/>
  <c r="G11" i="15"/>
  <c r="M11" i="15" s="1"/>
  <c r="G12" i="15"/>
  <c r="M12" i="15" s="1"/>
  <c r="G13" i="15"/>
  <c r="M13" i="15" s="1"/>
  <c r="G14" i="15"/>
  <c r="M14" i="15" s="1"/>
  <c r="G22" i="15"/>
  <c r="K22" i="15"/>
  <c r="G35" i="15"/>
  <c r="M35" i="15" s="1"/>
  <c r="G42" i="15"/>
  <c r="M42" i="15" s="1"/>
  <c r="G48" i="15"/>
  <c r="M48" i="15" s="1"/>
  <c r="G62" i="15"/>
  <c r="M62" i="15" s="1"/>
  <c r="G65" i="15"/>
  <c r="M65" i="15" s="1"/>
  <c r="G67" i="15"/>
  <c r="M67" i="15" s="1"/>
  <c r="G81" i="15"/>
  <c r="K81" i="15"/>
  <c r="G82" i="15"/>
  <c r="M82" i="15" s="1"/>
  <c r="G83" i="15"/>
  <c r="M83" i="15" s="1"/>
  <c r="G85" i="15"/>
  <c r="M85" i="15" s="1"/>
  <c r="G86" i="15"/>
  <c r="M86" i="15" s="1"/>
  <c r="G88" i="15"/>
  <c r="M88" i="15" s="1"/>
  <c r="G92" i="15"/>
  <c r="M92" i="15" s="1"/>
  <c r="G97" i="15"/>
  <c r="M97" i="15" s="1"/>
  <c r="G99" i="15"/>
  <c r="M99" i="15" s="1"/>
  <c r="G100" i="15"/>
  <c r="M100" i="15" s="1"/>
  <c r="G103" i="15"/>
  <c r="M103" i="15" s="1"/>
  <c r="G107" i="15"/>
  <c r="M107" i="15" s="1"/>
  <c r="G111" i="15"/>
  <c r="M111" i="15" s="1"/>
  <c r="G115" i="15"/>
  <c r="M115" i="15" s="1"/>
  <c r="G116" i="15"/>
  <c r="M116" i="15" s="1"/>
  <c r="G123" i="15"/>
  <c r="M123" i="15" s="1"/>
  <c r="G124" i="15"/>
  <c r="M124" i="15" s="1"/>
  <c r="G125" i="15"/>
  <c r="M125" i="15" s="1"/>
  <c r="G128" i="15"/>
  <c r="M128" i="15" s="1"/>
  <c r="G129" i="15"/>
  <c r="M129" i="15" s="1"/>
  <c r="G134" i="15"/>
  <c r="M134" i="15" s="1"/>
  <c r="G135" i="15"/>
  <c r="M135" i="15" s="1"/>
  <c r="G137" i="15"/>
  <c r="M137" i="15" s="1"/>
  <c r="G139" i="15"/>
  <c r="M139" i="15" s="1"/>
  <c r="G141" i="15"/>
  <c r="M141" i="15" s="1"/>
  <c r="G142" i="15"/>
  <c r="M142" i="15" s="1"/>
  <c r="G143" i="15"/>
  <c r="M143" i="15" s="1"/>
  <c r="G144" i="15"/>
  <c r="M144" i="15" s="1"/>
  <c r="G145" i="15"/>
  <c r="M145" i="15" s="1"/>
  <c r="G146" i="15"/>
  <c r="M146" i="15" s="1"/>
  <c r="G147" i="15"/>
  <c r="M147" i="15" s="1"/>
  <c r="G148" i="15"/>
  <c r="M148" i="15" s="1"/>
  <c r="G150" i="15"/>
  <c r="M150" i="15" s="1"/>
  <c r="G161" i="15"/>
  <c r="M161" i="15" s="1"/>
  <c r="G166" i="15"/>
  <c r="M166" i="15" s="1"/>
  <c r="G177" i="15"/>
  <c r="M177" i="15" s="1"/>
  <c r="G188" i="15"/>
  <c r="M188" i="15" s="1"/>
  <c r="K188" i="15"/>
  <c r="G195" i="15"/>
  <c r="M195" i="15" s="1"/>
  <c r="G197" i="15"/>
  <c r="M197" i="15" s="1"/>
  <c r="G198" i="15"/>
  <c r="M198" i="15" s="1"/>
  <c r="G199" i="15"/>
  <c r="M199" i="15" s="1"/>
  <c r="G202" i="15"/>
  <c r="M202" i="15" s="1"/>
  <c r="G203" i="15"/>
  <c r="M203" i="15" s="1"/>
  <c r="G204" i="15"/>
  <c r="M204" i="15" s="1"/>
  <c r="G209" i="15"/>
  <c r="M209" i="15" s="1"/>
  <c r="G214" i="15"/>
  <c r="M214" i="15" s="1"/>
  <c r="G215" i="15"/>
  <c r="M215" i="15" s="1"/>
  <c r="G216" i="15"/>
  <c r="M216" i="15" s="1"/>
  <c r="G218" i="15"/>
  <c r="M218" i="15" s="1"/>
  <c r="G220" i="15"/>
  <c r="M220" i="15" s="1"/>
  <c r="G230" i="15"/>
  <c r="M230" i="15" s="1"/>
  <c r="G235" i="15"/>
  <c r="M235" i="15" s="1"/>
  <c r="G240" i="15"/>
  <c r="M240" i="15" s="1"/>
  <c r="G242" i="15"/>
  <c r="M242" i="15" s="1"/>
  <c r="G248" i="15"/>
  <c r="M248" i="15" s="1"/>
  <c r="G249" i="15"/>
  <c r="M249" i="15" s="1"/>
  <c r="G252" i="15"/>
  <c r="M252" i="15" s="1"/>
  <c r="G255" i="15"/>
  <c r="M255" i="15" s="1"/>
  <c r="G257" i="15"/>
  <c r="M257" i="15" s="1"/>
  <c r="G261" i="15"/>
  <c r="M261" i="15" s="1"/>
  <c r="G265" i="15"/>
  <c r="M265" i="15" s="1"/>
  <c r="G276" i="15"/>
  <c r="M276" i="15" s="1"/>
  <c r="G277" i="15"/>
  <c r="M277" i="15" s="1"/>
  <c r="G281" i="15"/>
  <c r="M281" i="15" s="1"/>
  <c r="G291" i="15"/>
  <c r="M291" i="15" s="1"/>
  <c r="G293" i="15"/>
  <c r="M293" i="15" s="1"/>
  <c r="G306" i="15"/>
  <c r="M306" i="15" s="1"/>
  <c r="G307" i="15"/>
  <c r="M307" i="15" s="1"/>
  <c r="G308" i="15"/>
  <c r="M308" i="15" s="1"/>
  <c r="G312" i="15"/>
  <c r="M312" i="15" s="1"/>
  <c r="G318" i="15"/>
  <c r="M318" i="15" s="1"/>
  <c r="G320" i="15"/>
  <c r="M320" i="15" s="1"/>
  <c r="G324" i="15"/>
  <c r="M324" i="15" s="1"/>
  <c r="G590" i="15"/>
  <c r="M590" i="15" s="1"/>
  <c r="G589" i="15"/>
  <c r="M589" i="15" s="1"/>
  <c r="G583" i="15"/>
  <c r="M583" i="15" s="1"/>
  <c r="G568" i="15"/>
  <c r="M568" i="15" s="1"/>
  <c r="G564" i="15"/>
  <c r="M564" i="15" s="1"/>
  <c r="G563" i="15"/>
  <c r="M563" i="15" s="1"/>
  <c r="G371" i="15"/>
  <c r="M371" i="15" s="1"/>
  <c r="K371" i="15"/>
  <c r="G372" i="15"/>
  <c r="M372" i="15" s="1"/>
  <c r="G374" i="15"/>
  <c r="M374" i="15" s="1"/>
  <c r="G377" i="15"/>
  <c r="M377" i="15" s="1"/>
  <c r="G378" i="15"/>
  <c r="M378" i="15" s="1"/>
  <c r="G380" i="15"/>
  <c r="M380" i="15" s="1"/>
  <c r="G383" i="15"/>
  <c r="M383" i="15" s="1"/>
  <c r="G384" i="15"/>
  <c r="M384" i="15" s="1"/>
  <c r="G386" i="15"/>
  <c r="M386" i="15" s="1"/>
  <c r="G387" i="15"/>
  <c r="M387" i="15" s="1"/>
  <c r="G391" i="15"/>
  <c r="M391" i="15" s="1"/>
  <c r="G395" i="15"/>
  <c r="M395" i="15" s="1"/>
  <c r="G402" i="15"/>
  <c r="M402" i="15" s="1"/>
  <c r="G405" i="15"/>
  <c r="M405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26" i="15"/>
  <c r="M426" i="15" s="1"/>
  <c r="G435" i="15"/>
  <c r="M435" i="15" s="1"/>
  <c r="G437" i="15"/>
  <c r="M437" i="15" s="1"/>
  <c r="G442" i="15"/>
  <c r="M442" i="15" s="1"/>
  <c r="G446" i="15"/>
  <c r="M446" i="15" s="1"/>
  <c r="G448" i="15"/>
  <c r="M448" i="15" s="1"/>
  <c r="G450" i="15"/>
  <c r="M450" i="15" s="1"/>
  <c r="G460" i="15"/>
  <c r="M460" i="15" s="1"/>
  <c r="G464" i="15"/>
  <c r="M464" i="15" s="1"/>
  <c r="H469" i="15"/>
  <c r="N469" i="15" s="1"/>
  <c r="J470" i="15"/>
  <c r="G471" i="15"/>
  <c r="M471" i="15" s="1"/>
  <c r="G474" i="15"/>
  <c r="M474" i="15" s="1"/>
  <c r="H475" i="15"/>
  <c r="N475" i="15" s="1"/>
  <c r="M478" i="15"/>
  <c r="H481" i="15"/>
  <c r="N481" i="15" s="1"/>
  <c r="J483" i="15"/>
  <c r="H489" i="15"/>
  <c r="N489" i="15" s="1"/>
  <c r="J491" i="15"/>
  <c r="H493" i="15"/>
  <c r="N493" i="15" s="1"/>
  <c r="J499" i="15"/>
  <c r="G504" i="15"/>
  <c r="M504" i="15" s="1"/>
  <c r="G511" i="15"/>
  <c r="M511" i="15" s="1"/>
  <c r="H512" i="15"/>
  <c r="N512" i="15" s="1"/>
  <c r="J514" i="15"/>
  <c r="J518" i="15"/>
  <c r="H528" i="15"/>
  <c r="N528" i="15" s="1"/>
  <c r="G539" i="15"/>
  <c r="M539" i="15" s="1"/>
  <c r="G544" i="15"/>
  <c r="M544" i="15" s="1"/>
  <c r="J555" i="15"/>
  <c r="J564" i="15"/>
  <c r="M636" i="15"/>
  <c r="I9" i="18"/>
  <c r="I612" i="15"/>
  <c r="I615" i="15"/>
  <c r="I616" i="15"/>
  <c r="I617" i="15"/>
  <c r="I625" i="15"/>
  <c r="I627" i="15"/>
  <c r="G630" i="15"/>
  <c r="M630" i="15" s="1"/>
  <c r="I631" i="15"/>
  <c r="I636" i="15"/>
  <c r="G637" i="15"/>
  <c r="M637" i="15" s="1"/>
  <c r="G640" i="15"/>
  <c r="M640" i="15" s="1"/>
  <c r="C10" i="16"/>
  <c r="G12" i="16"/>
  <c r="M12" i="16" s="1"/>
  <c r="G14" i="16"/>
  <c r="M14" i="16" s="1"/>
  <c r="I22" i="16"/>
  <c r="H36" i="16"/>
  <c r="N36" i="16" s="1"/>
  <c r="G39" i="16"/>
  <c r="M39" i="16" s="1"/>
  <c r="I41" i="16"/>
  <c r="I48" i="16"/>
  <c r="N50" i="16"/>
  <c r="H52" i="16"/>
  <c r="N52" i="16" s="1"/>
  <c r="I66" i="16"/>
  <c r="G67" i="16"/>
  <c r="M67" i="16" s="1"/>
  <c r="G70" i="16"/>
  <c r="M70" i="16" s="1"/>
  <c r="H71" i="16"/>
  <c r="N71" i="16" s="1"/>
  <c r="G73" i="16"/>
  <c r="M73" i="16" s="1"/>
  <c r="I81" i="16"/>
  <c r="G82" i="16"/>
  <c r="M82" i="16" s="1"/>
  <c r="I83" i="16"/>
  <c r="G84" i="16"/>
  <c r="M84" i="16" s="1"/>
  <c r="H85" i="16"/>
  <c r="N85" i="16" s="1"/>
  <c r="G97" i="16"/>
  <c r="M97" i="16" s="1"/>
  <c r="H100" i="16"/>
  <c r="N100" i="16" s="1"/>
  <c r="N102" i="16"/>
  <c r="H104" i="16"/>
  <c r="N104" i="16" s="1"/>
  <c r="I107" i="16"/>
  <c r="G115" i="16"/>
  <c r="M115" i="16" s="1"/>
  <c r="I116" i="16"/>
  <c r="H118" i="16"/>
  <c r="N118" i="16" s="1"/>
  <c r="G123" i="16"/>
  <c r="M123" i="16" s="1"/>
  <c r="I124" i="16"/>
  <c r="G125" i="16"/>
  <c r="M125" i="16" s="1"/>
  <c r="I126" i="16"/>
  <c r="G127" i="16"/>
  <c r="M127" i="16" s="1"/>
  <c r="G129" i="16"/>
  <c r="M129" i="16" s="1"/>
  <c r="H130" i="16"/>
  <c r="N130" i="16" s="1"/>
  <c r="G133" i="16"/>
  <c r="M133" i="16" s="1"/>
  <c r="I135" i="16"/>
  <c r="G136" i="16"/>
  <c r="M136" i="16" s="1"/>
  <c r="H137" i="16"/>
  <c r="N137" i="16" s="1"/>
  <c r="G139" i="16"/>
  <c r="M139" i="16" s="1"/>
  <c r="H142" i="16"/>
  <c r="N142" i="16" s="1"/>
  <c r="G144" i="16"/>
  <c r="M144" i="16" s="1"/>
  <c r="I145" i="16"/>
  <c r="G146" i="16"/>
  <c r="M146" i="16" s="1"/>
  <c r="I147" i="16"/>
  <c r="G148" i="16"/>
  <c r="M148" i="16" s="1"/>
  <c r="H149" i="16"/>
  <c r="N149" i="16" s="1"/>
  <c r="I152" i="16"/>
  <c r="G154" i="16"/>
  <c r="M154" i="16" s="1"/>
  <c r="I157" i="16"/>
  <c r="I164" i="16"/>
  <c r="G165" i="16"/>
  <c r="M165" i="16" s="1"/>
  <c r="I166" i="16"/>
  <c r="H168" i="16"/>
  <c r="N168" i="16" s="1"/>
  <c r="I177" i="16"/>
  <c r="K188" i="16"/>
  <c r="H189" i="16"/>
  <c r="N189" i="16" s="1"/>
  <c r="H191" i="16"/>
  <c r="N191" i="16" s="1"/>
  <c r="G196" i="16"/>
  <c r="M196" i="16" s="1"/>
  <c r="H197" i="16"/>
  <c r="N197" i="16" s="1"/>
  <c r="H199" i="16"/>
  <c r="N199" i="16" s="1"/>
  <c r="I200" i="16"/>
  <c r="I202" i="16"/>
  <c r="H204" i="16"/>
  <c r="N204" i="16" s="1"/>
  <c r="G209" i="16"/>
  <c r="M209" i="16" s="1"/>
  <c r="I210" i="16"/>
  <c r="H215" i="16"/>
  <c r="N215" i="16" s="1"/>
  <c r="I216" i="16"/>
  <c r="H218" i="16"/>
  <c r="N218" i="16" s="1"/>
  <c r="H220" i="16"/>
  <c r="N220" i="16" s="1"/>
  <c r="H222" i="16"/>
  <c r="N222" i="16" s="1"/>
  <c r="G225" i="16"/>
  <c r="M225" i="16" s="1"/>
  <c r="I226" i="16"/>
  <c r="H231" i="16"/>
  <c r="N231" i="16" s="1"/>
  <c r="H235" i="16"/>
  <c r="N235" i="16" s="1"/>
  <c r="I242" i="16"/>
  <c r="G243" i="16"/>
  <c r="M243" i="16" s="1"/>
  <c r="I245" i="16"/>
  <c r="I252" i="16"/>
  <c r="G255" i="16"/>
  <c r="M255" i="16" s="1"/>
  <c r="I256" i="16"/>
  <c r="H258" i="16"/>
  <c r="N258" i="16" s="1"/>
  <c r="H261" i="16"/>
  <c r="N261" i="16" s="1"/>
  <c r="H264" i="16"/>
  <c r="N264" i="16" s="1"/>
  <c r="I265" i="16"/>
  <c r="H281" i="16"/>
  <c r="N281" i="16" s="1"/>
  <c r="N284" i="16"/>
  <c r="H286" i="16"/>
  <c r="N286" i="16" s="1"/>
  <c r="H293" i="16"/>
  <c r="N293" i="16" s="1"/>
  <c r="G295" i="16"/>
  <c r="M295" i="16" s="1"/>
  <c r="G306" i="16"/>
  <c r="M306" i="16" s="1"/>
  <c r="I307" i="16"/>
  <c r="G308" i="16"/>
  <c r="M308" i="16" s="1"/>
  <c r="G311" i="16"/>
  <c r="M311" i="16" s="1"/>
  <c r="I312" i="16"/>
  <c r="I318" i="16"/>
  <c r="N320" i="16"/>
  <c r="N322" i="16"/>
  <c r="G324" i="16"/>
  <c r="M324" i="16" s="1"/>
  <c r="H327" i="16"/>
  <c r="N327" i="16" s="1"/>
  <c r="H338" i="16"/>
  <c r="N338" i="16" s="1"/>
  <c r="K371" i="16"/>
  <c r="H374" i="16"/>
  <c r="N374" i="16" s="1"/>
  <c r="H377" i="16"/>
  <c r="N377" i="16" s="1"/>
  <c r="H383" i="16"/>
  <c r="N383" i="16" s="1"/>
  <c r="I386" i="16"/>
  <c r="G387" i="16"/>
  <c r="M387" i="16" s="1"/>
  <c r="I388" i="16"/>
  <c r="G389" i="16"/>
  <c r="M389" i="16" s="1"/>
  <c r="H390" i="16"/>
  <c r="N390" i="16" s="1"/>
  <c r="H392" i="16"/>
  <c r="N392" i="16" s="1"/>
  <c r="H395" i="16"/>
  <c r="N395" i="16" s="1"/>
  <c r="N401" i="16"/>
  <c r="H404" i="16"/>
  <c r="N404" i="16" s="1"/>
  <c r="I405" i="16"/>
  <c r="G406" i="16"/>
  <c r="M406" i="16" s="1"/>
  <c r="I407" i="16"/>
  <c r="I410" i="16"/>
  <c r="G411" i="16"/>
  <c r="M411" i="16" s="1"/>
  <c r="N412" i="16"/>
  <c r="N417" i="16"/>
  <c r="G419" i="16"/>
  <c r="M419" i="16" s="1"/>
  <c r="G422" i="16"/>
  <c r="M422" i="16" s="1"/>
  <c r="I423" i="16"/>
  <c r="G424" i="16"/>
  <c r="M424" i="16" s="1"/>
  <c r="H427" i="16"/>
  <c r="N427" i="16" s="1"/>
  <c r="H429" i="16"/>
  <c r="N429" i="16" s="1"/>
  <c r="I430" i="16"/>
  <c r="G431" i="16"/>
  <c r="M431" i="16" s="1"/>
  <c r="H432" i="16"/>
  <c r="N432" i="16" s="1"/>
  <c r="G434" i="16"/>
  <c r="M434" i="16" s="1"/>
  <c r="I435" i="16"/>
  <c r="H437" i="16"/>
  <c r="N437" i="16" s="1"/>
  <c r="H446" i="16"/>
  <c r="N446" i="16" s="1"/>
  <c r="G448" i="16"/>
  <c r="M448" i="16" s="1"/>
  <c r="I449" i="16"/>
  <c r="H451" i="16"/>
  <c r="N451" i="16" s="1"/>
  <c r="G454" i="16"/>
  <c r="M454" i="16" s="1"/>
  <c r="N465" i="16"/>
  <c r="I468" i="16"/>
  <c r="H470" i="16"/>
  <c r="N470" i="16" s="1"/>
  <c r="H473" i="16"/>
  <c r="N473" i="16" s="1"/>
  <c r="N479" i="16"/>
  <c r="G484" i="16"/>
  <c r="M484" i="16" s="1"/>
  <c r="I485" i="16"/>
  <c r="N487" i="16"/>
  <c r="H493" i="16"/>
  <c r="N493" i="16" s="1"/>
  <c r="H498" i="16"/>
  <c r="N498" i="16" s="1"/>
  <c r="I499" i="16"/>
  <c r="N501" i="16"/>
  <c r="N504" i="16"/>
  <c r="I507" i="16"/>
  <c r="H509" i="16"/>
  <c r="N509" i="16" s="1"/>
  <c r="H512" i="16"/>
  <c r="N512" i="16" s="1"/>
  <c r="G514" i="16"/>
  <c r="M514" i="16" s="1"/>
  <c r="I518" i="16"/>
  <c r="H520" i="16"/>
  <c r="N520" i="16" s="1"/>
  <c r="H523" i="16"/>
  <c r="N523" i="16" s="1"/>
  <c r="H526" i="16"/>
  <c r="N526" i="16" s="1"/>
  <c r="H537" i="16"/>
  <c r="N537" i="16" s="1"/>
  <c r="H539" i="16"/>
  <c r="N539" i="16" s="1"/>
  <c r="H541" i="16"/>
  <c r="N541" i="16" s="1"/>
  <c r="G543" i="16"/>
  <c r="M543" i="16" s="1"/>
  <c r="H544" i="16"/>
  <c r="N544" i="16" s="1"/>
  <c r="H546" i="16"/>
  <c r="N546" i="16" s="1"/>
  <c r="G548" i="16"/>
  <c r="M548" i="16" s="1"/>
  <c r="N549" i="16"/>
  <c r="H558" i="16"/>
  <c r="N558" i="16" s="1"/>
  <c r="H561" i="16"/>
  <c r="N561" i="16" s="1"/>
  <c r="G563" i="16"/>
  <c r="M563" i="16" s="1"/>
  <c r="I564" i="16"/>
  <c r="I567" i="16"/>
  <c r="I573" i="16"/>
  <c r="G574" i="16"/>
  <c r="M574" i="16" s="1"/>
  <c r="I583" i="16"/>
  <c r="H585" i="16"/>
  <c r="N585" i="16" s="1"/>
  <c r="G589" i="16"/>
  <c r="M589" i="16" s="1"/>
  <c r="I590" i="16"/>
  <c r="H600" i="16"/>
  <c r="N600" i="16" s="1"/>
  <c r="I612" i="16"/>
  <c r="G613" i="16"/>
  <c r="M613" i="16" s="1"/>
  <c r="H614" i="16"/>
  <c r="N614" i="16" s="1"/>
  <c r="H616" i="16"/>
  <c r="N616" i="16" s="1"/>
  <c r="H622" i="16"/>
  <c r="N622" i="16" s="1"/>
  <c r="G627" i="16"/>
  <c r="M627" i="16" s="1"/>
  <c r="I628" i="16"/>
  <c r="G629" i="16"/>
  <c r="M629" i="16" s="1"/>
  <c r="I630" i="16"/>
  <c r="G631" i="16"/>
  <c r="M631" i="16" s="1"/>
  <c r="N634" i="16"/>
  <c r="I637" i="16"/>
  <c r="G639" i="16"/>
  <c r="M639" i="16" s="1"/>
  <c r="I640" i="16"/>
  <c r="E10" i="17"/>
  <c r="G11" i="17"/>
  <c r="M11" i="17" s="1"/>
  <c r="L11" i="17"/>
  <c r="G13" i="17"/>
  <c r="M13" i="17" s="1"/>
  <c r="L13" i="17"/>
  <c r="N13" i="17" s="1"/>
  <c r="L22" i="17"/>
  <c r="H54" i="17"/>
  <c r="N54" i="17" s="1"/>
  <c r="H81" i="17"/>
  <c r="H92" i="17"/>
  <c r="N92" i="17" s="1"/>
  <c r="G139" i="17"/>
  <c r="M139" i="17" s="1"/>
  <c r="G150" i="17"/>
  <c r="M150" i="17" s="1"/>
  <c r="G188" i="17"/>
  <c r="L188" i="17"/>
  <c r="G195" i="17"/>
  <c r="M195" i="17" s="1"/>
  <c r="N203" i="17"/>
  <c r="I215" i="17"/>
  <c r="N218" i="17"/>
  <c r="H248" i="17"/>
  <c r="N248" i="17" s="1"/>
  <c r="K371" i="17"/>
  <c r="G377" i="17"/>
  <c r="M377" i="17" s="1"/>
  <c r="I378" i="17"/>
  <c r="I384" i="17"/>
  <c r="G386" i="17"/>
  <c r="M386" i="17" s="1"/>
  <c r="G424" i="17"/>
  <c r="M424" i="17" s="1"/>
  <c r="I615" i="17"/>
  <c r="I67" i="18"/>
  <c r="G188" i="16"/>
  <c r="M188" i="16" s="1"/>
  <c r="G193" i="16"/>
  <c r="M193" i="16" s="1"/>
  <c r="G203" i="16"/>
  <c r="M203" i="16" s="1"/>
  <c r="G205" i="16"/>
  <c r="M205" i="16" s="1"/>
  <c r="G219" i="16"/>
  <c r="M219" i="16" s="1"/>
  <c r="G221" i="16"/>
  <c r="M221" i="16" s="1"/>
  <c r="G230" i="16"/>
  <c r="M230" i="16" s="1"/>
  <c r="G236" i="16"/>
  <c r="M236" i="16" s="1"/>
  <c r="G268" i="16"/>
  <c r="M268" i="16" s="1"/>
  <c r="G275" i="16"/>
  <c r="M275" i="16" s="1"/>
  <c r="H283" i="16"/>
  <c r="N283" i="16" s="1"/>
  <c r="G294" i="16"/>
  <c r="M294" i="16" s="1"/>
  <c r="H295" i="16"/>
  <c r="N295" i="16" s="1"/>
  <c r="H299" i="16"/>
  <c r="N299" i="16" s="1"/>
  <c r="H306" i="16"/>
  <c r="N306" i="16" s="1"/>
  <c r="G310" i="16"/>
  <c r="M310" i="16" s="1"/>
  <c r="H311" i="16"/>
  <c r="N311" i="16" s="1"/>
  <c r="G321" i="16"/>
  <c r="M321" i="16" s="1"/>
  <c r="I322" i="16"/>
  <c r="H324" i="16"/>
  <c r="N324" i="16" s="1"/>
  <c r="I327" i="16"/>
  <c r="H329" i="16"/>
  <c r="N329" i="16" s="1"/>
  <c r="G343" i="16"/>
  <c r="M343" i="16" s="1"/>
  <c r="G347" i="16"/>
  <c r="M347" i="16" s="1"/>
  <c r="G354" i="16"/>
  <c r="M354" i="16" s="1"/>
  <c r="G371" i="16"/>
  <c r="M371" i="16" s="1"/>
  <c r="G373" i="16"/>
  <c r="M373" i="16" s="1"/>
  <c r="G378" i="16"/>
  <c r="M378" i="16" s="1"/>
  <c r="G380" i="16"/>
  <c r="M380" i="16" s="1"/>
  <c r="G384" i="16"/>
  <c r="M384" i="16" s="1"/>
  <c r="G391" i="16"/>
  <c r="M391" i="16" s="1"/>
  <c r="G402" i="16"/>
  <c r="M402" i="16" s="1"/>
  <c r="G408" i="16"/>
  <c r="M408" i="16" s="1"/>
  <c r="G413" i="16"/>
  <c r="M413" i="16" s="1"/>
  <c r="G421" i="16"/>
  <c r="M421" i="16" s="1"/>
  <c r="G426" i="16"/>
  <c r="M426" i="16" s="1"/>
  <c r="H448" i="16"/>
  <c r="N448" i="16" s="1"/>
  <c r="G450" i="16"/>
  <c r="M450" i="16" s="1"/>
  <c r="H454" i="16"/>
  <c r="N454" i="16" s="1"/>
  <c r="I470" i="16"/>
  <c r="G471" i="16"/>
  <c r="M471" i="16" s="1"/>
  <c r="G478" i="16"/>
  <c r="M478" i="16" s="1"/>
  <c r="G480" i="16"/>
  <c r="M480" i="16" s="1"/>
  <c r="H481" i="16"/>
  <c r="N481" i="16" s="1"/>
  <c r="G483" i="16"/>
  <c r="M483" i="16" s="1"/>
  <c r="H484" i="16"/>
  <c r="N484" i="16" s="1"/>
  <c r="I487" i="16"/>
  <c r="H489" i="16"/>
  <c r="N489" i="16" s="1"/>
  <c r="H492" i="16"/>
  <c r="N492" i="16" s="1"/>
  <c r="I493" i="16"/>
  <c r="H500" i="16"/>
  <c r="N500" i="16" s="1"/>
  <c r="I512" i="16"/>
  <c r="H514" i="16"/>
  <c r="N514" i="16" s="1"/>
  <c r="I520" i="16"/>
  <c r="I523" i="16"/>
  <c r="H525" i="16"/>
  <c r="N525" i="16" s="1"/>
  <c r="G538" i="16"/>
  <c r="M538" i="16" s="1"/>
  <c r="I539" i="16"/>
  <c r="G540" i="16"/>
  <c r="M540" i="16" s="1"/>
  <c r="I541" i="16"/>
  <c r="H543" i="16"/>
  <c r="N543" i="16" s="1"/>
  <c r="I544" i="16"/>
  <c r="I546" i="16"/>
  <c r="I549" i="16"/>
  <c r="H557" i="16"/>
  <c r="N557" i="16" s="1"/>
  <c r="H563" i="16"/>
  <c r="N563" i="16" s="1"/>
  <c r="H568" i="16"/>
  <c r="N568" i="16" s="1"/>
  <c r="G571" i="16"/>
  <c r="M571" i="16" s="1"/>
  <c r="G577" i="16"/>
  <c r="M577" i="16" s="1"/>
  <c r="H589" i="16"/>
  <c r="N589" i="16" s="1"/>
  <c r="H595" i="16"/>
  <c r="N595" i="16" s="1"/>
  <c r="H597" i="16"/>
  <c r="N597" i="16" s="1"/>
  <c r="H22" i="17"/>
  <c r="I70" i="17"/>
  <c r="I81" i="17"/>
  <c r="I100" i="17"/>
  <c r="G146" i="17"/>
  <c r="M146" i="17" s="1"/>
  <c r="H161" i="17"/>
  <c r="N161" i="17" s="1"/>
  <c r="H188" i="17"/>
  <c r="N188" i="17" s="1"/>
  <c r="H195" i="17"/>
  <c r="N195" i="17" s="1"/>
  <c r="G318" i="17"/>
  <c r="M318" i="17" s="1"/>
  <c r="I57" i="18"/>
  <c r="G612" i="15"/>
  <c r="K612" i="15"/>
  <c r="G614" i="15"/>
  <c r="M614" i="15" s="1"/>
  <c r="G615" i="15"/>
  <c r="M615" i="15" s="1"/>
  <c r="G616" i="15"/>
  <c r="M616" i="15" s="1"/>
  <c r="G617" i="15"/>
  <c r="M617" i="15" s="1"/>
  <c r="G623" i="15"/>
  <c r="M623" i="15" s="1"/>
  <c r="G625" i="15"/>
  <c r="M625" i="15" s="1"/>
  <c r="G627" i="15"/>
  <c r="M627" i="15" s="1"/>
  <c r="G628" i="15"/>
  <c r="M628" i="15" s="1"/>
  <c r="G631" i="15"/>
  <c r="M631" i="15" s="1"/>
  <c r="G639" i="15"/>
  <c r="M639" i="15" s="1"/>
  <c r="G22" i="16"/>
  <c r="M22" i="16" s="1"/>
  <c r="N33" i="16"/>
  <c r="N35" i="16"/>
  <c r="G48" i="16"/>
  <c r="M48" i="16" s="1"/>
  <c r="N51" i="16"/>
  <c r="G53" i="16"/>
  <c r="M53" i="16" s="1"/>
  <c r="G57" i="16"/>
  <c r="M57" i="16" s="1"/>
  <c r="N58" i="16"/>
  <c r="H61" i="16"/>
  <c r="N61" i="16" s="1"/>
  <c r="H64" i="16"/>
  <c r="N64" i="16" s="1"/>
  <c r="G68" i="16"/>
  <c r="M68" i="16" s="1"/>
  <c r="I70" i="16"/>
  <c r="H72" i="16"/>
  <c r="N72" i="16" s="1"/>
  <c r="G81" i="16"/>
  <c r="M81" i="16" s="1"/>
  <c r="G83" i="16"/>
  <c r="M83" i="16" s="1"/>
  <c r="N86" i="16"/>
  <c r="G88" i="16"/>
  <c r="M88" i="16" s="1"/>
  <c r="N99" i="16"/>
  <c r="N101" i="16"/>
  <c r="N103" i="16"/>
  <c r="G107" i="16"/>
  <c r="M107" i="16" s="1"/>
  <c r="N111" i="16"/>
  <c r="I115" i="16"/>
  <c r="G116" i="16"/>
  <c r="M116" i="16" s="1"/>
  <c r="I123" i="16"/>
  <c r="G124" i="16"/>
  <c r="M124" i="16" s="1"/>
  <c r="I125" i="16"/>
  <c r="G126" i="16"/>
  <c r="M126" i="16" s="1"/>
  <c r="I127" i="16"/>
  <c r="I133" i="16"/>
  <c r="I136" i="16"/>
  <c r="I139" i="16"/>
  <c r="H141" i="16"/>
  <c r="N141" i="16" s="1"/>
  <c r="I144" i="16"/>
  <c r="G145" i="16"/>
  <c r="M145" i="16" s="1"/>
  <c r="I146" i="16"/>
  <c r="G147" i="16"/>
  <c r="M147" i="16" s="1"/>
  <c r="N150" i="16"/>
  <c r="I154" i="16"/>
  <c r="I156" i="16"/>
  <c r="G157" i="16"/>
  <c r="M157" i="16" s="1"/>
  <c r="G166" i="16"/>
  <c r="M166" i="16" s="1"/>
  <c r="H169" i="16"/>
  <c r="N169" i="16" s="1"/>
  <c r="I170" i="16"/>
  <c r="G171" i="16"/>
  <c r="M171" i="16" s="1"/>
  <c r="I172" i="16"/>
  <c r="G174" i="16"/>
  <c r="M174" i="16" s="1"/>
  <c r="G177" i="16"/>
  <c r="M177" i="16" s="1"/>
  <c r="H188" i="16"/>
  <c r="N188" i="16" s="1"/>
  <c r="H190" i="16"/>
  <c r="N190" i="16" s="1"/>
  <c r="H193" i="16"/>
  <c r="N193" i="16" s="1"/>
  <c r="G195" i="16"/>
  <c r="M195" i="16" s="1"/>
  <c r="H198" i="16"/>
  <c r="N198" i="16" s="1"/>
  <c r="G202" i="16"/>
  <c r="M202" i="16" s="1"/>
  <c r="H203" i="16"/>
  <c r="N203" i="16" s="1"/>
  <c r="H205" i="16"/>
  <c r="N205" i="16" s="1"/>
  <c r="G207" i="16"/>
  <c r="M207" i="16" s="1"/>
  <c r="G210" i="16"/>
  <c r="M210" i="16" s="1"/>
  <c r="G216" i="16"/>
  <c r="M216" i="16" s="1"/>
  <c r="H219" i="16"/>
  <c r="N219" i="16" s="1"/>
  <c r="H221" i="16"/>
  <c r="N221" i="16" s="1"/>
  <c r="G226" i="16"/>
  <c r="M226" i="16" s="1"/>
  <c r="H230" i="16"/>
  <c r="N230" i="16" s="1"/>
  <c r="H233" i="16"/>
  <c r="N233" i="16" s="1"/>
  <c r="G242" i="16"/>
  <c r="M242" i="16" s="1"/>
  <c r="I253" i="16"/>
  <c r="I255" i="16"/>
  <c r="G256" i="16"/>
  <c r="M256" i="16" s="1"/>
  <c r="G265" i="16"/>
  <c r="M265" i="16" s="1"/>
  <c r="I266" i="16"/>
  <c r="H271" i="16"/>
  <c r="N271" i="16" s="1"/>
  <c r="I276" i="16"/>
  <c r="H285" i="16"/>
  <c r="N285" i="16" s="1"/>
  <c r="G291" i="16"/>
  <c r="M291" i="16" s="1"/>
  <c r="N292" i="16"/>
  <c r="I295" i="16"/>
  <c r="G304" i="16"/>
  <c r="M304" i="16" s="1"/>
  <c r="I306" i="16"/>
  <c r="G307" i="16"/>
  <c r="M307" i="16" s="1"/>
  <c r="I308" i="16"/>
  <c r="H310" i="16"/>
  <c r="N310" i="16" s="1"/>
  <c r="I311" i="16"/>
  <c r="G312" i="16"/>
  <c r="M312" i="16" s="1"/>
  <c r="G315" i="16"/>
  <c r="M315" i="16" s="1"/>
  <c r="G318" i="16"/>
  <c r="M318" i="16" s="1"/>
  <c r="H321" i="16"/>
  <c r="N321" i="16" s="1"/>
  <c r="I324" i="16"/>
  <c r="H328" i="16"/>
  <c r="N328" i="16" s="1"/>
  <c r="N334" i="16"/>
  <c r="H343" i="16"/>
  <c r="N343" i="16" s="1"/>
  <c r="G361" i="16"/>
  <c r="M361" i="16" s="1"/>
  <c r="I362" i="16"/>
  <c r="G363" i="16"/>
  <c r="M363" i="16" s="1"/>
  <c r="H371" i="16"/>
  <c r="N371" i="16" s="1"/>
  <c r="H373" i="16"/>
  <c r="N373" i="16" s="1"/>
  <c r="H378" i="16"/>
  <c r="N378" i="16" s="1"/>
  <c r="H380" i="16"/>
  <c r="N380" i="16" s="1"/>
  <c r="N382" i="16"/>
  <c r="H384" i="16"/>
  <c r="N384" i="16" s="1"/>
  <c r="G386" i="16"/>
  <c r="M386" i="16" s="1"/>
  <c r="G388" i="16"/>
  <c r="M388" i="16" s="1"/>
  <c r="H391" i="16"/>
  <c r="N391" i="16" s="1"/>
  <c r="H394" i="16"/>
  <c r="N394" i="16" s="1"/>
  <c r="H396" i="16"/>
  <c r="N396" i="16" s="1"/>
  <c r="I406" i="16"/>
  <c r="G407" i="16"/>
  <c r="M407" i="16" s="1"/>
  <c r="H408" i="16"/>
  <c r="N408" i="16" s="1"/>
  <c r="G410" i="16"/>
  <c r="M410" i="16" s="1"/>
  <c r="H413" i="16"/>
  <c r="N413" i="16" s="1"/>
  <c r="H416" i="16"/>
  <c r="N416" i="16" s="1"/>
  <c r="I419" i="16"/>
  <c r="H421" i="16"/>
  <c r="N421" i="16" s="1"/>
  <c r="I422" i="16"/>
  <c r="G423" i="16"/>
  <c r="M423" i="16" s="1"/>
  <c r="I424" i="16"/>
  <c r="H426" i="16"/>
  <c r="N426" i="16" s="1"/>
  <c r="N428" i="16"/>
  <c r="G430" i="16"/>
  <c r="M430" i="16" s="1"/>
  <c r="I434" i="16"/>
  <c r="G435" i="16"/>
  <c r="M435" i="16" s="1"/>
  <c r="I436" i="16"/>
  <c r="N442" i="16"/>
  <c r="H445" i="16"/>
  <c r="N445" i="16" s="1"/>
  <c r="I448" i="16"/>
  <c r="H450" i="16"/>
  <c r="N450" i="16" s="1"/>
  <c r="H460" i="16"/>
  <c r="N460" i="16" s="1"/>
  <c r="H466" i="16"/>
  <c r="N466" i="16" s="1"/>
  <c r="H471" i="16"/>
  <c r="N471" i="16" s="1"/>
  <c r="H478" i="16"/>
  <c r="N478" i="16" s="1"/>
  <c r="H483" i="16"/>
  <c r="N483" i="16" s="1"/>
  <c r="G485" i="16"/>
  <c r="M485" i="16" s="1"/>
  <c r="H486" i="16"/>
  <c r="N486" i="16" s="1"/>
  <c r="N494" i="16"/>
  <c r="H497" i="16"/>
  <c r="N497" i="16" s="1"/>
  <c r="H505" i="16"/>
  <c r="N505" i="16" s="1"/>
  <c r="G507" i="16"/>
  <c r="M507" i="16" s="1"/>
  <c r="H511" i="16"/>
  <c r="N511" i="16" s="1"/>
  <c r="G518" i="16"/>
  <c r="M518" i="16" s="1"/>
  <c r="H522" i="16"/>
  <c r="N522" i="16" s="1"/>
  <c r="I528" i="16"/>
  <c r="N530" i="16"/>
  <c r="N533" i="16"/>
  <c r="G535" i="16"/>
  <c r="M535" i="16" s="1"/>
  <c r="H538" i="16"/>
  <c r="N538" i="16" s="1"/>
  <c r="H540" i="16"/>
  <c r="N540" i="16" s="1"/>
  <c r="H545" i="16"/>
  <c r="N545" i="16" s="1"/>
  <c r="N550" i="16"/>
  <c r="I563" i="16"/>
  <c r="G564" i="16"/>
  <c r="M564" i="16" s="1"/>
  <c r="I568" i="16"/>
  <c r="H571" i="16"/>
  <c r="N571" i="16" s="1"/>
  <c r="I572" i="16"/>
  <c r="H577" i="16"/>
  <c r="N577" i="16" s="1"/>
  <c r="G583" i="16"/>
  <c r="M583" i="16" s="1"/>
  <c r="I584" i="16"/>
  <c r="N586" i="16"/>
  <c r="G588" i="16"/>
  <c r="M588" i="16" s="1"/>
  <c r="G590" i="16"/>
  <c r="M590" i="16" s="1"/>
  <c r="I595" i="16"/>
  <c r="I597" i="16"/>
  <c r="H599" i="16"/>
  <c r="N599" i="16" s="1"/>
  <c r="G601" i="16"/>
  <c r="M601" i="16" s="1"/>
  <c r="G612" i="16"/>
  <c r="M612" i="16" s="1"/>
  <c r="N615" i="16"/>
  <c r="N617" i="16"/>
  <c r="G619" i="16"/>
  <c r="M619" i="16" s="1"/>
  <c r="G628" i="16"/>
  <c r="M628" i="16" s="1"/>
  <c r="G630" i="16"/>
  <c r="M630" i="16" s="1"/>
  <c r="G632" i="16"/>
  <c r="M632" i="16" s="1"/>
  <c r="H633" i="16"/>
  <c r="N633" i="16" s="1"/>
  <c r="H635" i="16"/>
  <c r="N635" i="16" s="1"/>
  <c r="H638" i="16"/>
  <c r="N638" i="16" s="1"/>
  <c r="I639" i="16"/>
  <c r="G640" i="16"/>
  <c r="M640" i="16" s="1"/>
  <c r="I22" i="17"/>
  <c r="K81" i="17"/>
  <c r="I123" i="17"/>
  <c r="G129" i="17"/>
  <c r="M129" i="17" s="1"/>
  <c r="G133" i="17"/>
  <c r="M133" i="17" s="1"/>
  <c r="N146" i="17"/>
  <c r="I188" i="17"/>
  <c r="I195" i="17"/>
  <c r="G371" i="17"/>
  <c r="M371" i="17" s="1"/>
  <c r="I45" i="18"/>
  <c r="H612" i="15"/>
  <c r="L612" i="15"/>
  <c r="H614" i="15"/>
  <c r="N614" i="15" s="1"/>
  <c r="H615" i="15"/>
  <c r="N615" i="15" s="1"/>
  <c r="H616" i="15"/>
  <c r="N616" i="15" s="1"/>
  <c r="H617" i="15"/>
  <c r="N617" i="15" s="1"/>
  <c r="H622" i="15"/>
  <c r="N622" i="15" s="1"/>
  <c r="H623" i="15"/>
  <c r="N623" i="15" s="1"/>
  <c r="H625" i="15"/>
  <c r="N625" i="15" s="1"/>
  <c r="H627" i="15"/>
  <c r="N627" i="15" s="1"/>
  <c r="H628" i="15"/>
  <c r="N628" i="15" s="1"/>
  <c r="H631" i="15"/>
  <c r="N631" i="15" s="1"/>
  <c r="N633" i="15"/>
  <c r="N636" i="15"/>
  <c r="H22" i="16"/>
  <c r="N22" i="16" s="1"/>
  <c r="N27" i="16"/>
  <c r="N29" i="16"/>
  <c r="I33" i="16"/>
  <c r="H41" i="16"/>
  <c r="N41" i="16" s="1"/>
  <c r="N48" i="16"/>
  <c r="G52" i="16"/>
  <c r="M52" i="16" s="1"/>
  <c r="N66" i="16"/>
  <c r="H81" i="16"/>
  <c r="N81" i="16" s="1"/>
  <c r="H83" i="16"/>
  <c r="N83" i="16" s="1"/>
  <c r="G85" i="16"/>
  <c r="M85" i="16" s="1"/>
  <c r="I86" i="16"/>
  <c r="H88" i="16"/>
  <c r="N88" i="16" s="1"/>
  <c r="H92" i="16"/>
  <c r="N92" i="16" s="1"/>
  <c r="I99" i="16"/>
  <c r="G100" i="16"/>
  <c r="M100" i="16" s="1"/>
  <c r="I101" i="16"/>
  <c r="I103" i="16"/>
  <c r="I111" i="16"/>
  <c r="G112" i="16"/>
  <c r="M112" i="16" s="1"/>
  <c r="I114" i="16"/>
  <c r="H116" i="16"/>
  <c r="N116" i="16" s="1"/>
  <c r="I119" i="16"/>
  <c r="I122" i="16"/>
  <c r="H124" i="16"/>
  <c r="N124" i="16" s="1"/>
  <c r="N126" i="16"/>
  <c r="N128" i="16"/>
  <c r="H135" i="16"/>
  <c r="N135" i="16" s="1"/>
  <c r="G137" i="16"/>
  <c r="M137" i="16" s="1"/>
  <c r="I138" i="16"/>
  <c r="I141" i="16"/>
  <c r="G142" i="16"/>
  <c r="M142" i="16" s="1"/>
  <c r="I143" i="16"/>
  <c r="H145" i="16"/>
  <c r="N145" i="16" s="1"/>
  <c r="N147" i="16"/>
  <c r="G149" i="16"/>
  <c r="M149" i="16" s="1"/>
  <c r="I150" i="16"/>
  <c r="N155" i="16"/>
  <c r="H157" i="16"/>
  <c r="N157" i="16" s="1"/>
  <c r="G159" i="16"/>
  <c r="M159" i="16" s="1"/>
  <c r="N164" i="16"/>
  <c r="N166" i="16"/>
  <c r="H171" i="16"/>
  <c r="N171" i="16" s="1"/>
  <c r="H174" i="16"/>
  <c r="N174" i="16" s="1"/>
  <c r="I188" i="16"/>
  <c r="G189" i="16"/>
  <c r="M189" i="16" s="1"/>
  <c r="I190" i="16"/>
  <c r="G191" i="16"/>
  <c r="M191" i="16" s="1"/>
  <c r="I193" i="16"/>
  <c r="H195" i="16"/>
  <c r="N195" i="16" s="1"/>
  <c r="G197" i="16"/>
  <c r="M197" i="16" s="1"/>
  <c r="I198" i="16"/>
  <c r="N200" i="16"/>
  <c r="H202" i="16"/>
  <c r="N202" i="16" s="1"/>
  <c r="I203" i="16"/>
  <c r="G204" i="16"/>
  <c r="M204" i="16" s="1"/>
  <c r="I205" i="16"/>
  <c r="I208" i="16"/>
  <c r="H210" i="16"/>
  <c r="N210" i="16" s="1"/>
  <c r="N213" i="16"/>
  <c r="G215" i="16"/>
  <c r="M215" i="16" s="1"/>
  <c r="H216" i="16"/>
  <c r="N216" i="16" s="1"/>
  <c r="G218" i="16"/>
  <c r="M218" i="16" s="1"/>
  <c r="G220" i="16"/>
  <c r="M220" i="16" s="1"/>
  <c r="I221" i="16"/>
  <c r="H226" i="16"/>
  <c r="N226" i="16" s="1"/>
  <c r="H229" i="16"/>
  <c r="N229" i="16" s="1"/>
  <c r="I230" i="16"/>
  <c r="G235" i="16"/>
  <c r="M235" i="16" s="1"/>
  <c r="H242" i="16"/>
  <c r="N242" i="16" s="1"/>
  <c r="G244" i="16"/>
  <c r="M244" i="16" s="1"/>
  <c r="N245" i="16"/>
  <c r="H252" i="16"/>
  <c r="N252" i="16" s="1"/>
  <c r="N254" i="16"/>
  <c r="N256" i="16"/>
  <c r="G258" i="16"/>
  <c r="M258" i="16" s="1"/>
  <c r="G261" i="16"/>
  <c r="M261" i="16" s="1"/>
  <c r="N265" i="16"/>
  <c r="I271" i="16"/>
  <c r="G277" i="16"/>
  <c r="M277" i="16" s="1"/>
  <c r="H287" i="16"/>
  <c r="N287" i="16" s="1"/>
  <c r="I292" i="16"/>
  <c r="G293" i="16"/>
  <c r="M293" i="16" s="1"/>
  <c r="I294" i="16"/>
  <c r="H297" i="16"/>
  <c r="N297" i="16" s="1"/>
  <c r="I298" i="16"/>
  <c r="H304" i="16"/>
  <c r="N304" i="16" s="1"/>
  <c r="H307" i="16"/>
  <c r="N307" i="16" s="1"/>
  <c r="I310" i="16"/>
  <c r="H312" i="16"/>
  <c r="N312" i="16" s="1"/>
  <c r="N315" i="16"/>
  <c r="H318" i="16"/>
  <c r="N318" i="16" s="1"/>
  <c r="H325" i="16"/>
  <c r="N325" i="16" s="1"/>
  <c r="H336" i="16"/>
  <c r="N336" i="16" s="1"/>
  <c r="H342" i="16"/>
  <c r="N342" i="16" s="1"/>
  <c r="I343" i="16"/>
  <c r="I371" i="16"/>
  <c r="G372" i="16"/>
  <c r="M372" i="16" s="1"/>
  <c r="I373" i="16"/>
  <c r="G374" i="16"/>
  <c r="M374" i="16" s="1"/>
  <c r="G377" i="16"/>
  <c r="M377" i="16" s="1"/>
  <c r="I378" i="16"/>
  <c r="G379" i="16"/>
  <c r="M379" i="16" s="1"/>
  <c r="I380" i="16"/>
  <c r="G383" i="16"/>
  <c r="M383" i="16" s="1"/>
  <c r="I384" i="16"/>
  <c r="H386" i="16"/>
  <c r="N386" i="16" s="1"/>
  <c r="H388" i="16"/>
  <c r="N388" i="16" s="1"/>
  <c r="I391" i="16"/>
  <c r="G392" i="16"/>
  <c r="M392" i="16" s="1"/>
  <c r="G395" i="16"/>
  <c r="M395" i="16" s="1"/>
  <c r="H398" i="16"/>
  <c r="N398" i="16" s="1"/>
  <c r="I399" i="16"/>
  <c r="G401" i="16"/>
  <c r="M401" i="16" s="1"/>
  <c r="G404" i="16"/>
  <c r="M404" i="16" s="1"/>
  <c r="H405" i="16"/>
  <c r="N405" i="16" s="1"/>
  <c r="I408" i="16"/>
  <c r="H410" i="16"/>
  <c r="N410" i="16" s="1"/>
  <c r="I413" i="16"/>
  <c r="I416" i="16"/>
  <c r="H420" i="16"/>
  <c r="N420" i="16" s="1"/>
  <c r="I421" i="16"/>
  <c r="H423" i="16"/>
  <c r="N423" i="16" s="1"/>
  <c r="H425" i="16"/>
  <c r="N425" i="16" s="1"/>
  <c r="G427" i="16"/>
  <c r="M427" i="16" s="1"/>
  <c r="I428" i="16"/>
  <c r="G429" i="16"/>
  <c r="M429" i="16" s="1"/>
  <c r="H430" i="16"/>
  <c r="N430" i="16" s="1"/>
  <c r="H433" i="16"/>
  <c r="N433" i="16" s="1"/>
  <c r="H435" i="16"/>
  <c r="N435" i="16" s="1"/>
  <c r="G437" i="16"/>
  <c r="M437" i="16" s="1"/>
  <c r="I438" i="16"/>
  <c r="G440" i="16"/>
  <c r="M440" i="16" s="1"/>
  <c r="G446" i="16"/>
  <c r="M446" i="16" s="1"/>
  <c r="H449" i="16"/>
  <c r="N449" i="16" s="1"/>
  <c r="I450" i="16"/>
  <c r="G455" i="16"/>
  <c r="M455" i="16" s="1"/>
  <c r="H459" i="16"/>
  <c r="N459" i="16" s="1"/>
  <c r="I460" i="16"/>
  <c r="H462" i="16"/>
  <c r="N462" i="16" s="1"/>
  <c r="N468" i="16"/>
  <c r="G470" i="16"/>
  <c r="M470" i="16" s="1"/>
  <c r="G473" i="16"/>
  <c r="M473" i="16" s="1"/>
  <c r="G476" i="16"/>
  <c r="M476" i="16" s="1"/>
  <c r="I478" i="16"/>
  <c r="I480" i="16"/>
  <c r="H485" i="16"/>
  <c r="N485" i="16" s="1"/>
  <c r="G493" i="16"/>
  <c r="M493" i="16" s="1"/>
  <c r="I494" i="16"/>
  <c r="I497" i="16"/>
  <c r="H499" i="16"/>
  <c r="N499" i="16" s="1"/>
  <c r="H507" i="16"/>
  <c r="N507" i="16" s="1"/>
  <c r="G509" i="16"/>
  <c r="M509" i="16" s="1"/>
  <c r="H510" i="16"/>
  <c r="N510" i="16" s="1"/>
  <c r="H518" i="16"/>
  <c r="N518" i="16" s="1"/>
  <c r="G523" i="16"/>
  <c r="M523" i="16" s="1"/>
  <c r="G526" i="16"/>
  <c r="M526" i="16" s="1"/>
  <c r="I530" i="16"/>
  <c r="I533" i="16"/>
  <c r="H535" i="16"/>
  <c r="N535" i="16" s="1"/>
  <c r="G537" i="16"/>
  <c r="M537" i="16" s="1"/>
  <c r="G539" i="16"/>
  <c r="M539" i="16" s="1"/>
  <c r="I540" i="16"/>
  <c r="G541" i="16"/>
  <c r="M541" i="16" s="1"/>
  <c r="G544" i="16"/>
  <c r="M544" i="16" s="1"/>
  <c r="G546" i="16"/>
  <c r="M546" i="16" s="1"/>
  <c r="G558" i="16"/>
  <c r="M558" i="16" s="1"/>
  <c r="I562" i="16"/>
  <c r="H564" i="16"/>
  <c r="N564" i="16" s="1"/>
  <c r="H567" i="16"/>
  <c r="N567" i="16" s="1"/>
  <c r="N573" i="16"/>
  <c r="I577" i="16"/>
  <c r="H583" i="16"/>
  <c r="N583" i="16" s="1"/>
  <c r="H588" i="16"/>
  <c r="N588" i="16" s="1"/>
  <c r="H590" i="16"/>
  <c r="N590" i="16" s="1"/>
  <c r="N596" i="16"/>
  <c r="H612" i="16"/>
  <c r="N612" i="16" s="1"/>
  <c r="G614" i="16"/>
  <c r="M614" i="16" s="1"/>
  <c r="G616" i="16"/>
  <c r="M616" i="16" s="1"/>
  <c r="I617" i="16"/>
  <c r="I623" i="16"/>
  <c r="H628" i="16"/>
  <c r="N628" i="16" s="1"/>
  <c r="H630" i="16"/>
  <c r="N630" i="16" s="1"/>
  <c r="H632" i="16"/>
  <c r="N632" i="16" s="1"/>
  <c r="G81" i="17"/>
  <c r="L81" i="17"/>
  <c r="K188" i="17"/>
  <c r="H242" i="17"/>
  <c r="N242" i="17" s="1"/>
  <c r="I371" i="17"/>
  <c r="I372" i="17"/>
  <c r="I395" i="17"/>
  <c r="I413" i="17"/>
  <c r="I612" i="17"/>
  <c r="K10" i="18"/>
  <c r="K12" i="18"/>
  <c r="K14" i="18"/>
  <c r="G612" i="17"/>
  <c r="K612" i="17"/>
  <c r="G10" i="18"/>
  <c r="G11" i="18"/>
  <c r="G12" i="18"/>
  <c r="G13" i="18"/>
  <c r="M13" i="18" s="1"/>
  <c r="G14" i="18"/>
  <c r="G22" i="18"/>
  <c r="K22" i="18"/>
  <c r="G24" i="18"/>
  <c r="M24" i="18" s="1"/>
  <c r="G25" i="18"/>
  <c r="M25" i="18" s="1"/>
  <c r="G26" i="18"/>
  <c r="M26" i="18" s="1"/>
  <c r="G29" i="18"/>
  <c r="M29" i="18" s="1"/>
  <c r="G39" i="18"/>
  <c r="M39" i="18" s="1"/>
  <c r="G42" i="18"/>
  <c r="M42" i="18" s="1"/>
  <c r="G57" i="18"/>
  <c r="M57" i="18" s="1"/>
  <c r="G67" i="18"/>
  <c r="M67" i="18" s="1"/>
  <c r="G81" i="18"/>
  <c r="K81" i="18"/>
  <c r="G82" i="18"/>
  <c r="M82" i="18" s="1"/>
  <c r="G83" i="18"/>
  <c r="M83" i="18" s="1"/>
  <c r="G84" i="18"/>
  <c r="M84" i="18" s="1"/>
  <c r="G85" i="18"/>
  <c r="M85" i="18" s="1"/>
  <c r="G86" i="18"/>
  <c r="M86" i="18" s="1"/>
  <c r="G88" i="18"/>
  <c r="M88" i="18" s="1"/>
  <c r="G93" i="18"/>
  <c r="M93" i="18" s="1"/>
  <c r="G99" i="18"/>
  <c r="M99" i="18" s="1"/>
  <c r="G100" i="18"/>
  <c r="M100" i="18" s="1"/>
  <c r="G108" i="18"/>
  <c r="M108" i="18" s="1"/>
  <c r="G115" i="18"/>
  <c r="M115" i="18" s="1"/>
  <c r="G123" i="18"/>
  <c r="M123" i="18" s="1"/>
  <c r="G125" i="18"/>
  <c r="M125" i="18" s="1"/>
  <c r="G127" i="18"/>
  <c r="M127" i="18" s="1"/>
  <c r="G133" i="18"/>
  <c r="M133" i="18" s="1"/>
  <c r="G135" i="18"/>
  <c r="M135" i="18" s="1"/>
  <c r="G136" i="18"/>
  <c r="M136" i="18" s="1"/>
  <c r="G137" i="18"/>
  <c r="M137" i="18" s="1"/>
  <c r="G139" i="18"/>
  <c r="M139" i="18" s="1"/>
  <c r="G141" i="18"/>
  <c r="M141" i="18" s="1"/>
  <c r="G142" i="18"/>
  <c r="M142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6" i="18"/>
  <c r="M156" i="18" s="1"/>
  <c r="G167" i="18"/>
  <c r="M167" i="18" s="1"/>
  <c r="G188" i="18"/>
  <c r="K188" i="18"/>
  <c r="G189" i="18"/>
  <c r="M189" i="18" s="1"/>
  <c r="G190" i="18"/>
  <c r="M190" i="18" s="1"/>
  <c r="G193" i="18"/>
  <c r="M193" i="18" s="1"/>
  <c r="G195" i="18"/>
  <c r="M195" i="18" s="1"/>
  <c r="G197" i="18"/>
  <c r="M197" i="18" s="1"/>
  <c r="G203" i="18"/>
  <c r="M203" i="18" s="1"/>
  <c r="G209" i="18"/>
  <c r="M209" i="18" s="1"/>
  <c r="G215" i="18"/>
  <c r="M215" i="18" s="1"/>
  <c r="G216" i="18"/>
  <c r="M216" i="18" s="1"/>
  <c r="G218" i="18"/>
  <c r="M218" i="18" s="1"/>
  <c r="G220" i="18"/>
  <c r="M220" i="18" s="1"/>
  <c r="G221" i="18"/>
  <c r="M221" i="18" s="1"/>
  <c r="G227" i="18"/>
  <c r="M227" i="18" s="1"/>
  <c r="G230" i="18"/>
  <c r="M230" i="18" s="1"/>
  <c r="G235" i="18"/>
  <c r="M235" i="18" s="1"/>
  <c r="G242" i="18"/>
  <c r="M242" i="18" s="1"/>
  <c r="G247" i="18"/>
  <c r="M247" i="18" s="1"/>
  <c r="G255" i="18"/>
  <c r="M255" i="18" s="1"/>
  <c r="G258" i="18"/>
  <c r="M258" i="18" s="1"/>
  <c r="G277" i="18"/>
  <c r="M277" i="18" s="1"/>
  <c r="G284" i="18"/>
  <c r="M284" i="18" s="1"/>
  <c r="G285" i="18"/>
  <c r="M285" i="18" s="1"/>
  <c r="G293" i="18"/>
  <c r="M293" i="18" s="1"/>
  <c r="G306" i="18"/>
  <c r="M306" i="18" s="1"/>
  <c r="G311" i="18"/>
  <c r="M311" i="18" s="1"/>
  <c r="G318" i="18"/>
  <c r="M318" i="18" s="1"/>
  <c r="G320" i="18"/>
  <c r="M320" i="18" s="1"/>
  <c r="G324" i="18"/>
  <c r="M324" i="18" s="1"/>
  <c r="G327" i="18"/>
  <c r="M327" i="18" s="1"/>
  <c r="G347" i="18"/>
  <c r="M347" i="18" s="1"/>
  <c r="G371" i="18"/>
  <c r="K371" i="18"/>
  <c r="G373" i="18"/>
  <c r="M373" i="18" s="1"/>
  <c r="G374" i="18"/>
  <c r="M374" i="18" s="1"/>
  <c r="G377" i="18"/>
  <c r="M377" i="18" s="1"/>
  <c r="G381" i="18"/>
  <c r="M381" i="18" s="1"/>
  <c r="G383" i="18"/>
  <c r="M383" i="18" s="1"/>
  <c r="G384" i="18"/>
  <c r="M384" i="18" s="1"/>
  <c r="G386" i="18"/>
  <c r="M386" i="18" s="1"/>
  <c r="G387" i="18"/>
  <c r="M387" i="18" s="1"/>
  <c r="G391" i="18"/>
  <c r="M391" i="18" s="1"/>
  <c r="G395" i="18"/>
  <c r="M395" i="18" s="1"/>
  <c r="G396" i="18"/>
  <c r="M396" i="18" s="1"/>
  <c r="G405" i="18"/>
  <c r="M405" i="18" s="1"/>
  <c r="G406" i="18"/>
  <c r="M406" i="18" s="1"/>
  <c r="G407" i="18"/>
  <c r="M407" i="18" s="1"/>
  <c r="G408" i="18"/>
  <c r="M408" i="18" s="1"/>
  <c r="G410" i="18"/>
  <c r="M410" i="18" s="1"/>
  <c r="G413" i="18"/>
  <c r="M413" i="18" s="1"/>
  <c r="G419" i="18"/>
  <c r="M419" i="18" s="1"/>
  <c r="G422" i="18"/>
  <c r="M422" i="18" s="1"/>
  <c r="G423" i="18"/>
  <c r="M423" i="18" s="1"/>
  <c r="G424" i="18"/>
  <c r="M424" i="18" s="1"/>
  <c r="G426" i="18"/>
  <c r="M426" i="18" s="1"/>
  <c r="G429" i="18"/>
  <c r="M429" i="18" s="1"/>
  <c r="G434" i="18"/>
  <c r="M434" i="18" s="1"/>
  <c r="G435" i="18"/>
  <c r="M435" i="18" s="1"/>
  <c r="G437" i="18"/>
  <c r="M437" i="18" s="1"/>
  <c r="G446" i="18"/>
  <c r="M446" i="18" s="1"/>
  <c r="G448" i="18"/>
  <c r="M448" i="18" s="1"/>
  <c r="G449" i="18"/>
  <c r="M449" i="18" s="1"/>
  <c r="G450" i="18"/>
  <c r="M450" i="18" s="1"/>
  <c r="G454" i="18"/>
  <c r="M454" i="18" s="1"/>
  <c r="G455" i="18"/>
  <c r="M455" i="18" s="1"/>
  <c r="G470" i="18"/>
  <c r="M470" i="18" s="1"/>
  <c r="G471" i="18"/>
  <c r="M471" i="18" s="1"/>
  <c r="G508" i="18"/>
  <c r="M508" i="18" s="1"/>
  <c r="G518" i="18"/>
  <c r="M518" i="18" s="1"/>
  <c r="G528" i="18"/>
  <c r="M528" i="18" s="1"/>
  <c r="G537" i="18"/>
  <c r="M537" i="18" s="1"/>
  <c r="G539" i="18"/>
  <c r="M539" i="18" s="1"/>
  <c r="G540" i="18"/>
  <c r="M540" i="18" s="1"/>
  <c r="G543" i="18"/>
  <c r="M543" i="18" s="1"/>
  <c r="G544" i="18"/>
  <c r="M544" i="18" s="1"/>
  <c r="G564" i="18"/>
  <c r="M564" i="18" s="1"/>
  <c r="G565" i="18"/>
  <c r="M565" i="18" s="1"/>
  <c r="G612" i="18"/>
  <c r="K612" i="18"/>
  <c r="G614" i="18"/>
  <c r="M614" i="18" s="1"/>
  <c r="G615" i="18"/>
  <c r="M615" i="18" s="1"/>
  <c r="G616" i="18"/>
  <c r="M616" i="18" s="1"/>
  <c r="G618" i="18"/>
  <c r="M618" i="18" s="1"/>
  <c r="G628" i="18"/>
  <c r="M628" i="18" s="1"/>
  <c r="G630" i="18"/>
  <c r="M630" i="18" s="1"/>
  <c r="G631" i="18"/>
  <c r="M631" i="18" s="1"/>
  <c r="G10" i="19"/>
  <c r="G11" i="19"/>
  <c r="M11" i="19" s="1"/>
  <c r="G12" i="19"/>
  <c r="M12" i="19" s="1"/>
  <c r="G13" i="19"/>
  <c r="M13" i="19" s="1"/>
  <c r="G14" i="19"/>
  <c r="M14" i="19" s="1"/>
  <c r="G22" i="19"/>
  <c r="M22" i="19" s="1"/>
  <c r="G81" i="19"/>
  <c r="K81" i="19"/>
  <c r="G88" i="19"/>
  <c r="M88" i="19" s="1"/>
  <c r="G99" i="19"/>
  <c r="M99" i="19" s="1"/>
  <c r="G188" i="19"/>
  <c r="K188" i="19"/>
  <c r="G195" i="19"/>
  <c r="M195" i="19" s="1"/>
  <c r="G202" i="19"/>
  <c r="M202" i="19" s="1"/>
  <c r="G215" i="19"/>
  <c r="M215" i="19" s="1"/>
  <c r="G219" i="19"/>
  <c r="M219" i="19" s="1"/>
  <c r="G242" i="19"/>
  <c r="M242" i="19" s="1"/>
  <c r="G265" i="19"/>
  <c r="M265" i="19" s="1"/>
  <c r="G281" i="19"/>
  <c r="M281" i="19" s="1"/>
  <c r="G283" i="19"/>
  <c r="M283" i="19" s="1"/>
  <c r="G284" i="19"/>
  <c r="M284" i="19" s="1"/>
  <c r="G285" i="19"/>
  <c r="M285" i="19" s="1"/>
  <c r="G288" i="19"/>
  <c r="M288" i="19" s="1"/>
  <c r="G307" i="19"/>
  <c r="M307" i="19" s="1"/>
  <c r="G318" i="19"/>
  <c r="M318" i="19" s="1"/>
  <c r="G324" i="19"/>
  <c r="M324" i="19" s="1"/>
  <c r="G564" i="19"/>
  <c r="M564" i="19" s="1"/>
  <c r="G544" i="19"/>
  <c r="M544" i="19" s="1"/>
  <c r="G514" i="19"/>
  <c r="M514" i="19" s="1"/>
  <c r="G371" i="19"/>
  <c r="K371" i="19"/>
  <c r="G383" i="19"/>
  <c r="M383" i="19" s="1"/>
  <c r="G391" i="19"/>
  <c r="M391" i="19" s="1"/>
  <c r="G401" i="19"/>
  <c r="M401" i="19" s="1"/>
  <c r="G402" i="19"/>
  <c r="M402" i="19" s="1"/>
  <c r="G406" i="19"/>
  <c r="M406" i="19" s="1"/>
  <c r="G410" i="19"/>
  <c r="M410" i="19" s="1"/>
  <c r="G419" i="19"/>
  <c r="M419" i="19" s="1"/>
  <c r="G434" i="19"/>
  <c r="M434" i="19" s="1"/>
  <c r="G446" i="19"/>
  <c r="M446" i="19" s="1"/>
  <c r="G450" i="19"/>
  <c r="M450" i="19" s="1"/>
  <c r="G454" i="19"/>
  <c r="M454" i="19" s="1"/>
  <c r="G456" i="19"/>
  <c r="M456" i="19" s="1"/>
  <c r="G470" i="19"/>
  <c r="M470" i="19" s="1"/>
  <c r="G471" i="19"/>
  <c r="M471" i="19" s="1"/>
  <c r="G473" i="19"/>
  <c r="M473" i="19" s="1"/>
  <c r="J564" i="19"/>
  <c r="J567" i="19"/>
  <c r="I628" i="19"/>
  <c r="H371" i="17"/>
  <c r="L371" i="17"/>
  <c r="H372" i="17"/>
  <c r="N372" i="17" s="1"/>
  <c r="H383" i="17"/>
  <c r="N383" i="17" s="1"/>
  <c r="H413" i="17"/>
  <c r="N413" i="17" s="1"/>
  <c r="H422" i="17"/>
  <c r="N422" i="17" s="1"/>
  <c r="H437" i="17"/>
  <c r="N437" i="17" s="1"/>
  <c r="H612" i="17"/>
  <c r="L612" i="17"/>
  <c r="H616" i="17"/>
  <c r="N616" i="17" s="1"/>
  <c r="H10" i="18"/>
  <c r="H11" i="18"/>
  <c r="N11" i="18" s="1"/>
  <c r="H12" i="18"/>
  <c r="H13" i="18"/>
  <c r="H14" i="18"/>
  <c r="N14" i="18" s="1"/>
  <c r="H22" i="18"/>
  <c r="L22" i="18"/>
  <c r="H81" i="18"/>
  <c r="L81" i="18"/>
  <c r="H82" i="18"/>
  <c r="N82" i="18" s="1"/>
  <c r="H86" i="18"/>
  <c r="N86" i="18" s="1"/>
  <c r="H88" i="18"/>
  <c r="N88" i="18" s="1"/>
  <c r="H99" i="18"/>
  <c r="N99" i="18" s="1"/>
  <c r="H100" i="18"/>
  <c r="N100" i="18" s="1"/>
  <c r="H103" i="18"/>
  <c r="N103" i="18" s="1"/>
  <c r="H104" i="18"/>
  <c r="N104" i="18" s="1"/>
  <c r="H111" i="18"/>
  <c r="N111" i="18" s="1"/>
  <c r="H113" i="18"/>
  <c r="N113" i="18" s="1"/>
  <c r="H116" i="18"/>
  <c r="N116" i="18" s="1"/>
  <c r="H123" i="18"/>
  <c r="N123" i="18" s="1"/>
  <c r="H125" i="18"/>
  <c r="N125" i="18" s="1"/>
  <c r="H126" i="18"/>
  <c r="N126" i="18" s="1"/>
  <c r="H127" i="18"/>
  <c r="N127" i="18" s="1"/>
  <c r="H133" i="18"/>
  <c r="N133" i="18" s="1"/>
  <c r="H137" i="18"/>
  <c r="N137" i="18" s="1"/>
  <c r="H141" i="18"/>
  <c r="N141" i="18" s="1"/>
  <c r="H144" i="18"/>
  <c r="N144" i="18" s="1"/>
  <c r="H145" i="18"/>
  <c r="N145" i="18" s="1"/>
  <c r="H147" i="18"/>
  <c r="N147" i="18" s="1"/>
  <c r="H166" i="18"/>
  <c r="N166" i="18" s="1"/>
  <c r="H188" i="18"/>
  <c r="L188" i="18"/>
  <c r="H193" i="18"/>
  <c r="N193" i="18" s="1"/>
  <c r="H195" i="18"/>
  <c r="N195" i="18" s="1"/>
  <c r="H197" i="18"/>
  <c r="N197" i="18" s="1"/>
  <c r="H203" i="18"/>
  <c r="N203" i="18" s="1"/>
  <c r="H215" i="18"/>
  <c r="N215" i="18" s="1"/>
  <c r="H216" i="18"/>
  <c r="N216" i="18" s="1"/>
  <c r="H218" i="18"/>
  <c r="N218" i="18" s="1"/>
  <c r="H219" i="18"/>
  <c r="N219" i="18" s="1"/>
  <c r="H220" i="18"/>
  <c r="N220" i="18" s="1"/>
  <c r="H227" i="18"/>
  <c r="N227" i="18" s="1"/>
  <c r="H230" i="18"/>
  <c r="N230" i="18" s="1"/>
  <c r="H242" i="18"/>
  <c r="N242" i="18" s="1"/>
  <c r="H255" i="18"/>
  <c r="N255" i="18" s="1"/>
  <c r="H258" i="18"/>
  <c r="N258" i="18" s="1"/>
  <c r="H260" i="18"/>
  <c r="N260" i="18" s="1"/>
  <c r="H265" i="18"/>
  <c r="N265" i="18" s="1"/>
  <c r="H277" i="18"/>
  <c r="N277" i="18" s="1"/>
  <c r="H284" i="18"/>
  <c r="N284" i="18" s="1"/>
  <c r="H287" i="18"/>
  <c r="N287" i="18" s="1"/>
  <c r="H293" i="18"/>
  <c r="N293" i="18" s="1"/>
  <c r="H295" i="18"/>
  <c r="N295" i="18" s="1"/>
  <c r="H304" i="18"/>
  <c r="N304" i="18" s="1"/>
  <c r="H306" i="18"/>
  <c r="N306" i="18" s="1"/>
  <c r="H307" i="18"/>
  <c r="N307" i="18" s="1"/>
  <c r="H311" i="18"/>
  <c r="N311" i="18" s="1"/>
  <c r="H318" i="18"/>
  <c r="N318" i="18" s="1"/>
  <c r="H320" i="18"/>
  <c r="N320" i="18" s="1"/>
  <c r="H324" i="18"/>
  <c r="N324" i="18" s="1"/>
  <c r="H327" i="18"/>
  <c r="N327" i="18" s="1"/>
  <c r="H371" i="18"/>
  <c r="L371" i="18"/>
  <c r="H377" i="18"/>
  <c r="N377" i="18" s="1"/>
  <c r="H383" i="18"/>
  <c r="N383" i="18" s="1"/>
  <c r="H384" i="18"/>
  <c r="N384" i="18" s="1"/>
  <c r="H386" i="18"/>
  <c r="N386" i="18" s="1"/>
  <c r="H387" i="18"/>
  <c r="N387" i="18" s="1"/>
  <c r="H391" i="18"/>
  <c r="N391" i="18" s="1"/>
  <c r="H395" i="18"/>
  <c r="N395" i="18" s="1"/>
  <c r="H396" i="18"/>
  <c r="N396" i="18" s="1"/>
  <c r="H405" i="18"/>
  <c r="N405" i="18" s="1"/>
  <c r="H406" i="18"/>
  <c r="N406" i="18" s="1"/>
  <c r="H408" i="18"/>
  <c r="N408" i="18" s="1"/>
  <c r="H413" i="18"/>
  <c r="N413" i="18" s="1"/>
  <c r="H419" i="18"/>
  <c r="N419" i="18" s="1"/>
  <c r="H422" i="18"/>
  <c r="N422" i="18" s="1"/>
  <c r="H423" i="18"/>
  <c r="N423" i="18" s="1"/>
  <c r="H426" i="18"/>
  <c r="N426" i="18" s="1"/>
  <c r="H429" i="18"/>
  <c r="N429" i="18" s="1"/>
  <c r="H430" i="18"/>
  <c r="N430" i="18" s="1"/>
  <c r="H433" i="18"/>
  <c r="N433" i="18" s="1"/>
  <c r="H434" i="18"/>
  <c r="N434" i="18" s="1"/>
  <c r="H435" i="18"/>
  <c r="N435" i="18" s="1"/>
  <c r="H446" i="18"/>
  <c r="N446" i="18" s="1"/>
  <c r="H470" i="18"/>
  <c r="N470" i="18" s="1"/>
  <c r="H471" i="18"/>
  <c r="N471" i="18" s="1"/>
  <c r="H473" i="18"/>
  <c r="N473" i="18" s="1"/>
  <c r="H476" i="18"/>
  <c r="N476" i="18" s="1"/>
  <c r="H483" i="18"/>
  <c r="N483" i="18" s="1"/>
  <c r="H484" i="18"/>
  <c r="N484" i="18" s="1"/>
  <c r="H485" i="18"/>
  <c r="N485" i="18" s="1"/>
  <c r="H489" i="18"/>
  <c r="N489" i="18" s="1"/>
  <c r="H493" i="18"/>
  <c r="N493" i="18" s="1"/>
  <c r="H497" i="18"/>
  <c r="N497" i="18" s="1"/>
  <c r="H498" i="18"/>
  <c r="N498" i="18" s="1"/>
  <c r="H499" i="18"/>
  <c r="N499" i="18" s="1"/>
  <c r="H504" i="18"/>
  <c r="N504" i="18" s="1"/>
  <c r="H507" i="18"/>
  <c r="N507" i="18" s="1"/>
  <c r="H509" i="18"/>
  <c r="N509" i="18" s="1"/>
  <c r="H512" i="18"/>
  <c r="N512" i="18" s="1"/>
  <c r="H518" i="18"/>
  <c r="N518" i="18" s="1"/>
  <c r="H528" i="18"/>
  <c r="N528" i="18" s="1"/>
  <c r="H536" i="18"/>
  <c r="N536" i="18" s="1"/>
  <c r="H564" i="18"/>
  <c r="N564" i="18" s="1"/>
  <c r="H565" i="18"/>
  <c r="N565" i="18" s="1"/>
  <c r="H567" i="18"/>
  <c r="N567" i="18" s="1"/>
  <c r="H568" i="18"/>
  <c r="N568" i="18" s="1"/>
  <c r="H589" i="18"/>
  <c r="N589" i="18" s="1"/>
  <c r="H590" i="18"/>
  <c r="N590" i="18" s="1"/>
  <c r="H612" i="18"/>
  <c r="L612" i="18"/>
  <c r="H614" i="18"/>
  <c r="N614" i="18" s="1"/>
  <c r="H615" i="18"/>
  <c r="N615" i="18" s="1"/>
  <c r="H616" i="18"/>
  <c r="N616" i="18" s="1"/>
  <c r="H620" i="18"/>
  <c r="N620" i="18" s="1"/>
  <c r="H627" i="18"/>
  <c r="N627" i="18" s="1"/>
  <c r="H628" i="18"/>
  <c r="N628" i="18" s="1"/>
  <c r="H630" i="18"/>
  <c r="N630" i="18" s="1"/>
  <c r="H631" i="18"/>
  <c r="N631" i="18" s="1"/>
  <c r="H632" i="18"/>
  <c r="N632" i="18" s="1"/>
  <c r="H10" i="19"/>
  <c r="H11" i="19"/>
  <c r="N11" i="19" s="1"/>
  <c r="H12" i="19"/>
  <c r="N12" i="19" s="1"/>
  <c r="H13" i="19"/>
  <c r="N13" i="19" s="1"/>
  <c r="H14" i="19"/>
  <c r="N14" i="19" s="1"/>
  <c r="H22" i="19"/>
  <c r="N22" i="19" s="1"/>
  <c r="H81" i="19"/>
  <c r="L81" i="19"/>
  <c r="H88" i="19"/>
  <c r="N88" i="19" s="1"/>
  <c r="H103" i="19"/>
  <c r="N103" i="19" s="1"/>
  <c r="H188" i="19"/>
  <c r="L188" i="19"/>
  <c r="H195" i="19"/>
  <c r="N195" i="19" s="1"/>
  <c r="H202" i="19"/>
  <c r="N202" i="19" s="1"/>
  <c r="H203" i="19"/>
  <c r="N203" i="19" s="1"/>
  <c r="H215" i="19"/>
  <c r="N215" i="19" s="1"/>
  <c r="H218" i="19"/>
  <c r="N218" i="19" s="1"/>
  <c r="H219" i="19"/>
  <c r="N219" i="19" s="1"/>
  <c r="H221" i="19"/>
  <c r="N221" i="19" s="1"/>
  <c r="H242" i="19"/>
  <c r="N242" i="19" s="1"/>
  <c r="H265" i="19"/>
  <c r="N265" i="19" s="1"/>
  <c r="H284" i="19"/>
  <c r="N284" i="19" s="1"/>
  <c r="H285" i="19"/>
  <c r="N285" i="19" s="1"/>
  <c r="H291" i="19"/>
  <c r="N291" i="19" s="1"/>
  <c r="H298" i="19"/>
  <c r="N298" i="19" s="1"/>
  <c r="H324" i="19"/>
  <c r="N324" i="19" s="1"/>
  <c r="H590" i="19"/>
  <c r="N590" i="19" s="1"/>
  <c r="H569" i="19"/>
  <c r="N569" i="19" s="1"/>
  <c r="H568" i="19"/>
  <c r="N568" i="19" s="1"/>
  <c r="H558" i="19"/>
  <c r="N558" i="19" s="1"/>
  <c r="H514" i="19"/>
  <c r="N514" i="19" s="1"/>
  <c r="H507" i="19"/>
  <c r="N507" i="19" s="1"/>
  <c r="H499" i="19"/>
  <c r="N499" i="19" s="1"/>
  <c r="H371" i="19"/>
  <c r="L371" i="19"/>
  <c r="H383" i="19"/>
  <c r="N383" i="19" s="1"/>
  <c r="H406" i="19"/>
  <c r="N406" i="19" s="1"/>
  <c r="H423" i="19"/>
  <c r="N423" i="19" s="1"/>
  <c r="H446" i="19"/>
  <c r="N446" i="19" s="1"/>
  <c r="H470" i="19"/>
  <c r="N470" i="19" s="1"/>
  <c r="H471" i="19"/>
  <c r="N471" i="19" s="1"/>
  <c r="H473" i="19"/>
  <c r="N473" i="19" s="1"/>
  <c r="I571" i="19"/>
  <c r="I630" i="19"/>
  <c r="M10" i="21"/>
  <c r="I81" i="18"/>
  <c r="I82" i="18"/>
  <c r="I85" i="18"/>
  <c r="I86" i="18"/>
  <c r="I89" i="18"/>
  <c r="I97" i="18"/>
  <c r="I100" i="18"/>
  <c r="I101" i="18"/>
  <c r="I103" i="18"/>
  <c r="I109" i="18"/>
  <c r="I118" i="18"/>
  <c r="I125" i="18"/>
  <c r="I126" i="18"/>
  <c r="I127" i="18"/>
  <c r="I128" i="18"/>
  <c r="I133" i="18"/>
  <c r="I134" i="18"/>
  <c r="I139" i="18"/>
  <c r="I141" i="18"/>
  <c r="I142" i="18"/>
  <c r="I144" i="18"/>
  <c r="I145" i="18"/>
  <c r="I146" i="18"/>
  <c r="I147" i="18"/>
  <c r="I150" i="18"/>
  <c r="I159" i="18"/>
  <c r="I177" i="18"/>
  <c r="I188" i="18"/>
  <c r="I189" i="18"/>
  <c r="I195" i="18"/>
  <c r="I197" i="18"/>
  <c r="I203" i="18"/>
  <c r="I204" i="18"/>
  <c r="I215" i="18"/>
  <c r="I216" i="18"/>
  <c r="I220" i="18"/>
  <c r="I227" i="18"/>
  <c r="I230" i="18"/>
  <c r="I235" i="18"/>
  <c r="I242" i="18"/>
  <c r="I253" i="18"/>
  <c r="I255" i="18"/>
  <c r="I258" i="18"/>
  <c r="I277" i="18"/>
  <c r="I284" i="18"/>
  <c r="I286" i="18"/>
  <c r="I288" i="18"/>
  <c r="I293" i="18"/>
  <c r="I294" i="18"/>
  <c r="I318" i="18"/>
  <c r="I324" i="18"/>
  <c r="I327" i="18"/>
  <c r="I338" i="18"/>
  <c r="I371" i="18"/>
  <c r="I372" i="18"/>
  <c r="I373" i="18"/>
  <c r="I377" i="18"/>
  <c r="I378" i="18"/>
  <c r="I379" i="18"/>
  <c r="I381" i="18"/>
  <c r="I383" i="18"/>
  <c r="I384" i="18"/>
  <c r="I386" i="18"/>
  <c r="I387" i="18"/>
  <c r="I391" i="18"/>
  <c r="I398" i="18"/>
  <c r="I405" i="18"/>
  <c r="I406" i="18"/>
  <c r="I408" i="18"/>
  <c r="I410" i="18"/>
  <c r="I413" i="18"/>
  <c r="I416" i="18"/>
  <c r="I419" i="18"/>
  <c r="I423" i="18"/>
  <c r="I424" i="18"/>
  <c r="I429" i="18"/>
  <c r="I430" i="18"/>
  <c r="I434" i="18"/>
  <c r="I435" i="18"/>
  <c r="I448" i="18"/>
  <c r="I449" i="18"/>
  <c r="I450" i="18"/>
  <c r="I454" i="18"/>
  <c r="I455" i="18"/>
  <c r="I456" i="18"/>
  <c r="I470" i="18"/>
  <c r="I471" i="18"/>
  <c r="I478" i="18"/>
  <c r="I480" i="18"/>
  <c r="I518" i="18"/>
  <c r="I529" i="18"/>
  <c r="I536" i="18"/>
  <c r="I538" i="18"/>
  <c r="I544" i="18"/>
  <c r="I563" i="18"/>
  <c r="I564" i="18"/>
  <c r="I567" i="18"/>
  <c r="I612" i="18"/>
  <c r="I614" i="18"/>
  <c r="I615" i="18"/>
  <c r="I616" i="18"/>
  <c r="I617" i="18"/>
  <c r="I622" i="18"/>
  <c r="I623" i="18"/>
  <c r="I625" i="18"/>
  <c r="I627" i="18"/>
  <c r="I628" i="18"/>
  <c r="I630" i="18"/>
  <c r="I631" i="18"/>
  <c r="I637" i="18"/>
  <c r="I639" i="18"/>
  <c r="I81" i="19"/>
  <c r="I85" i="19"/>
  <c r="I101" i="19"/>
  <c r="I102" i="19"/>
  <c r="I118" i="19"/>
  <c r="I129" i="19"/>
  <c r="I139" i="19"/>
  <c r="I144" i="19"/>
  <c r="I171" i="19"/>
  <c r="I188" i="19"/>
  <c r="I195" i="19"/>
  <c r="I197" i="19"/>
  <c r="I202" i="19"/>
  <c r="I203" i="19"/>
  <c r="I215" i="19"/>
  <c r="I230" i="19"/>
  <c r="I242" i="19"/>
  <c r="I327" i="19"/>
  <c r="I371" i="19"/>
  <c r="I377" i="19"/>
  <c r="I379" i="19"/>
  <c r="I383" i="19"/>
  <c r="I391" i="19"/>
  <c r="I419" i="19"/>
  <c r="I422" i="19"/>
  <c r="I423" i="19"/>
  <c r="I424" i="19"/>
  <c r="I437" i="19"/>
  <c r="I450" i="19"/>
  <c r="I454" i="19"/>
  <c r="I470" i="19"/>
  <c r="J499" i="19"/>
  <c r="J500" i="19"/>
  <c r="I539" i="19"/>
  <c r="J544" i="19"/>
  <c r="I615" i="19"/>
  <c r="I617" i="19"/>
  <c r="K10" i="20"/>
  <c r="I11" i="20"/>
  <c r="I12" i="20"/>
  <c r="I13" i="20"/>
  <c r="I14" i="20"/>
  <c r="J22" i="16"/>
  <c r="J24" i="16"/>
  <c r="J26" i="16"/>
  <c r="J27" i="16"/>
  <c r="J28" i="16"/>
  <c r="J29" i="16"/>
  <c r="J33" i="16"/>
  <c r="J34" i="16"/>
  <c r="J35" i="16"/>
  <c r="J41" i="16"/>
  <c r="J48" i="16"/>
  <c r="J50" i="16"/>
  <c r="J51" i="16"/>
  <c r="J58" i="16"/>
  <c r="J61" i="16"/>
  <c r="J65" i="16"/>
  <c r="J66" i="16"/>
  <c r="J67" i="16"/>
  <c r="J71" i="16"/>
  <c r="J81" i="16"/>
  <c r="J82" i="16"/>
  <c r="J83" i="16"/>
  <c r="J85" i="16"/>
  <c r="J86" i="16"/>
  <c r="J92" i="16"/>
  <c r="J97" i="16"/>
  <c r="J99" i="16"/>
  <c r="J100" i="16"/>
  <c r="J101" i="16"/>
  <c r="J102" i="16"/>
  <c r="J103" i="16"/>
  <c r="J104" i="16"/>
  <c r="J106" i="16"/>
  <c r="J109" i="16"/>
  <c r="J111" i="16"/>
  <c r="J115" i="16"/>
  <c r="J116" i="16"/>
  <c r="J118" i="16"/>
  <c r="J120" i="16"/>
  <c r="J123" i="16"/>
  <c r="J124" i="16"/>
  <c r="J125" i="16"/>
  <c r="J126" i="16"/>
  <c r="J127" i="16"/>
  <c r="J128" i="16"/>
  <c r="J135" i="16"/>
  <c r="J137" i="16"/>
  <c r="J139" i="16"/>
  <c r="J141" i="16"/>
  <c r="J142" i="16"/>
  <c r="J144" i="16"/>
  <c r="J145" i="16"/>
  <c r="J146" i="16"/>
  <c r="J147" i="16"/>
  <c r="J149" i="16"/>
  <c r="J150" i="16"/>
  <c r="J154" i="16"/>
  <c r="J155" i="16"/>
  <c r="J156" i="16"/>
  <c r="J157" i="16"/>
  <c r="J164" i="16"/>
  <c r="J165" i="16"/>
  <c r="J166" i="16"/>
  <c r="J168" i="16"/>
  <c r="J170" i="16"/>
  <c r="J171" i="16"/>
  <c r="J174" i="16"/>
  <c r="J188" i="16"/>
  <c r="J189" i="16"/>
  <c r="J190" i="16"/>
  <c r="J193" i="16"/>
  <c r="J195" i="16"/>
  <c r="J197" i="16"/>
  <c r="J198" i="16"/>
  <c r="J200" i="16"/>
  <c r="J201" i="16"/>
  <c r="J203" i="16"/>
  <c r="J204" i="16"/>
  <c r="J205" i="16"/>
  <c r="J209" i="16"/>
  <c r="J210" i="16"/>
  <c r="J213" i="16"/>
  <c r="J216" i="16"/>
  <c r="J218" i="16"/>
  <c r="J219" i="16"/>
  <c r="J220" i="16"/>
  <c r="J221" i="16"/>
  <c r="J225" i="16"/>
  <c r="J226" i="16"/>
  <c r="J230" i="16"/>
  <c r="J235" i="16"/>
  <c r="J238" i="16"/>
  <c r="J242" i="16"/>
  <c r="J245" i="16"/>
  <c r="J252" i="16"/>
  <c r="J253" i="16"/>
  <c r="J254" i="16"/>
  <c r="J255" i="16"/>
  <c r="J256" i="16"/>
  <c r="J258" i="16"/>
  <c r="J261" i="16"/>
  <c r="J265" i="16"/>
  <c r="J266" i="16"/>
  <c r="J270" i="16"/>
  <c r="J281" i="16"/>
  <c r="J284" i="16"/>
  <c r="J285" i="16"/>
  <c r="J292" i="16"/>
  <c r="J293" i="16"/>
  <c r="J300" i="16"/>
  <c r="J306" i="16"/>
  <c r="J307" i="16"/>
  <c r="J308" i="16"/>
  <c r="J311" i="16"/>
  <c r="J312" i="16"/>
  <c r="J315" i="16"/>
  <c r="J318" i="16"/>
  <c r="J320" i="16"/>
  <c r="J321" i="16"/>
  <c r="J322" i="16"/>
  <c r="J324" i="16"/>
  <c r="J325" i="16"/>
  <c r="J327" i="16"/>
  <c r="J329" i="16"/>
  <c r="J332" i="16"/>
  <c r="J334" i="16"/>
  <c r="J336" i="16"/>
  <c r="J338" i="16"/>
  <c r="J353" i="16"/>
  <c r="J361" i="16"/>
  <c r="J371" i="16"/>
  <c r="J372" i="16"/>
  <c r="J373" i="16"/>
  <c r="J374" i="16"/>
  <c r="J377" i="16"/>
  <c r="J378" i="16"/>
  <c r="J379" i="16"/>
  <c r="J380" i="16"/>
  <c r="J381" i="16"/>
  <c r="J382" i="16"/>
  <c r="J383" i="16"/>
  <c r="J384" i="16"/>
  <c r="J386" i="16"/>
  <c r="J387" i="16"/>
  <c r="J388" i="16"/>
  <c r="J390" i="16"/>
  <c r="J391" i="16"/>
  <c r="J394" i="16"/>
  <c r="J395" i="16"/>
  <c r="J396" i="16"/>
  <c r="J401" i="16"/>
  <c r="J405" i="16"/>
  <c r="J406" i="16"/>
  <c r="J408" i="16"/>
  <c r="J410" i="16"/>
  <c r="J412" i="16"/>
  <c r="J413" i="16"/>
  <c r="J416" i="16"/>
  <c r="J417" i="16"/>
  <c r="J419" i="16"/>
  <c r="J422" i="16"/>
  <c r="J423" i="16"/>
  <c r="J424" i="16"/>
  <c r="J426" i="16"/>
  <c r="J427" i="16"/>
  <c r="J428" i="16"/>
  <c r="J430" i="16"/>
  <c r="J433" i="16"/>
  <c r="J434" i="16"/>
  <c r="J435" i="16"/>
  <c r="J437" i="16"/>
  <c r="J442" i="16"/>
  <c r="J445" i="16"/>
  <c r="J446" i="16"/>
  <c r="J448" i="16"/>
  <c r="J450" i="16"/>
  <c r="J458" i="16"/>
  <c r="J461" i="16"/>
  <c r="J465" i="16"/>
  <c r="J466" i="16"/>
  <c r="J468" i="16"/>
  <c r="J470" i="16"/>
  <c r="J473" i="16"/>
  <c r="J478" i="16"/>
  <c r="J479" i="16"/>
  <c r="J481" i="16"/>
  <c r="J484" i="16"/>
  <c r="J486" i="16"/>
  <c r="J487" i="16"/>
  <c r="J489" i="16"/>
  <c r="J493" i="16"/>
  <c r="J494" i="16"/>
  <c r="J497" i="16"/>
  <c r="J499" i="16"/>
  <c r="J501" i="16"/>
  <c r="J504" i="16"/>
  <c r="J506" i="16"/>
  <c r="J507" i="16"/>
  <c r="J511" i="16"/>
  <c r="J512" i="16"/>
  <c r="J514" i="16"/>
  <c r="J517" i="16"/>
  <c r="J518" i="16"/>
  <c r="J522" i="16"/>
  <c r="J523" i="16"/>
  <c r="J526" i="16"/>
  <c r="J528" i="16"/>
  <c r="J530" i="16"/>
  <c r="J533" i="16"/>
  <c r="J535" i="16"/>
  <c r="J537" i="16"/>
  <c r="J538" i="16"/>
  <c r="J539" i="16"/>
  <c r="J540" i="16"/>
  <c r="J541" i="16"/>
  <c r="J544" i="16"/>
  <c r="J545" i="16"/>
  <c r="J546" i="16"/>
  <c r="J549" i="16"/>
  <c r="J550" i="16"/>
  <c r="J554" i="16"/>
  <c r="J558" i="16"/>
  <c r="J561" i="16"/>
  <c r="J563" i="16"/>
  <c r="J564" i="16"/>
  <c r="J567" i="16"/>
  <c r="J572" i="16"/>
  <c r="J573" i="16"/>
  <c r="J577" i="16"/>
  <c r="J583" i="16"/>
  <c r="J585" i="16"/>
  <c r="J586" i="16"/>
  <c r="J588" i="16"/>
  <c r="J589" i="16"/>
  <c r="J590" i="16"/>
  <c r="J595" i="16"/>
  <c r="J596" i="16"/>
  <c r="J597" i="16"/>
  <c r="J612" i="16"/>
  <c r="J614" i="16"/>
  <c r="J615" i="16"/>
  <c r="J616" i="16"/>
  <c r="J617" i="16"/>
  <c r="J622" i="16"/>
  <c r="J624" i="16"/>
  <c r="J627" i="16"/>
  <c r="J628" i="16"/>
  <c r="J629" i="16"/>
  <c r="J630" i="16"/>
  <c r="J631" i="16"/>
  <c r="J633" i="16"/>
  <c r="J634" i="16"/>
  <c r="J636" i="16"/>
  <c r="J639" i="16"/>
  <c r="J81" i="17"/>
  <c r="J146" i="17"/>
  <c r="J188" i="17"/>
  <c r="J195" i="17"/>
  <c r="J203" i="17"/>
  <c r="J218" i="17"/>
  <c r="J371" i="17"/>
  <c r="J377" i="17"/>
  <c r="J383" i="17"/>
  <c r="J391" i="17"/>
  <c r="J392" i="17"/>
  <c r="J406" i="17"/>
  <c r="J419" i="17"/>
  <c r="J446" i="17"/>
  <c r="J612" i="17"/>
  <c r="J614" i="17"/>
  <c r="J615" i="17"/>
  <c r="J617" i="17"/>
  <c r="J630" i="17"/>
  <c r="J22" i="18"/>
  <c r="J24" i="18"/>
  <c r="J33" i="18"/>
  <c r="J62" i="18"/>
  <c r="J65" i="18"/>
  <c r="J81" i="18"/>
  <c r="J83" i="18"/>
  <c r="J85" i="18"/>
  <c r="J86" i="18"/>
  <c r="J100" i="18"/>
  <c r="J101" i="18"/>
  <c r="J103" i="18"/>
  <c r="J104" i="18"/>
  <c r="J106" i="18"/>
  <c r="J111" i="18"/>
  <c r="J115" i="18"/>
  <c r="J118" i="18"/>
  <c r="J122" i="18"/>
  <c r="J124" i="18"/>
  <c r="J125" i="18"/>
  <c r="J135" i="18"/>
  <c r="J137" i="18"/>
  <c r="J141" i="18"/>
  <c r="J142" i="18"/>
  <c r="J144" i="18"/>
  <c r="J145" i="18"/>
  <c r="J146" i="18"/>
  <c r="J147" i="18"/>
  <c r="J152" i="18"/>
  <c r="J177" i="18"/>
  <c r="J188" i="18"/>
  <c r="J189" i="18"/>
  <c r="J193" i="18"/>
  <c r="J195" i="18"/>
  <c r="J197" i="18"/>
  <c r="J203" i="18"/>
  <c r="J210" i="18"/>
  <c r="J211" i="18"/>
  <c r="J215" i="18"/>
  <c r="J216" i="18"/>
  <c r="J219" i="18"/>
  <c r="J220" i="18"/>
  <c r="J221" i="18"/>
  <c r="J227" i="18"/>
  <c r="J235" i="18"/>
  <c r="J242" i="18"/>
  <c r="J255" i="18"/>
  <c r="J277" i="18"/>
  <c r="J284" i="18"/>
  <c r="J285" i="18"/>
  <c r="J294" i="18"/>
  <c r="J306" i="18"/>
  <c r="J321" i="18"/>
  <c r="J324" i="18"/>
  <c r="J327" i="18"/>
  <c r="J336" i="18"/>
  <c r="J338" i="18"/>
  <c r="J343" i="18"/>
  <c r="J371" i="18"/>
  <c r="J377" i="18"/>
  <c r="J378" i="18"/>
  <c r="J381" i="18"/>
  <c r="J383" i="18"/>
  <c r="J384" i="18"/>
  <c r="J386" i="18"/>
  <c r="J391" i="18"/>
  <c r="J395" i="18"/>
  <c r="J396" i="18"/>
  <c r="J400" i="18"/>
  <c r="J405" i="18"/>
  <c r="J406" i="18"/>
  <c r="J408" i="18"/>
  <c r="J413" i="18"/>
  <c r="J415" i="18"/>
  <c r="J416" i="18"/>
  <c r="J419" i="18"/>
  <c r="J422" i="18"/>
  <c r="J423" i="18"/>
  <c r="J424" i="18"/>
  <c r="J429" i="18"/>
  <c r="J430" i="18"/>
  <c r="J434" i="18"/>
  <c r="J442" i="18"/>
  <c r="J446" i="18"/>
  <c r="J464" i="18"/>
  <c r="J470" i="18"/>
  <c r="J471" i="18"/>
  <c r="J473" i="18"/>
  <c r="J478" i="18"/>
  <c r="J479" i="18"/>
  <c r="J480" i="18"/>
  <c r="J481" i="18"/>
  <c r="J483" i="18"/>
  <c r="J492" i="18"/>
  <c r="J493" i="18"/>
  <c r="J494" i="18"/>
  <c r="J499" i="18"/>
  <c r="J509" i="18"/>
  <c r="J518" i="18"/>
  <c r="J529" i="18"/>
  <c r="J544" i="18"/>
  <c r="J564" i="18"/>
  <c r="J567" i="18"/>
  <c r="J568" i="18"/>
  <c r="J583" i="18"/>
  <c r="J588" i="18"/>
  <c r="J589" i="18"/>
  <c r="J590" i="18"/>
  <c r="J612" i="18"/>
  <c r="J614" i="18"/>
  <c r="J615" i="18"/>
  <c r="J616" i="18"/>
  <c r="J617" i="18"/>
  <c r="J620" i="18"/>
  <c r="J622" i="18"/>
  <c r="J625" i="18"/>
  <c r="J627" i="18"/>
  <c r="J628" i="18"/>
  <c r="J629" i="18"/>
  <c r="J630" i="18"/>
  <c r="J631" i="18"/>
  <c r="J22" i="19"/>
  <c r="J81" i="19"/>
  <c r="J85" i="19"/>
  <c r="J101" i="19"/>
  <c r="J102" i="19"/>
  <c r="J144" i="19"/>
  <c r="J171" i="19"/>
  <c r="J188" i="19"/>
  <c r="J195" i="19"/>
  <c r="J197" i="19"/>
  <c r="J202" i="19"/>
  <c r="J215" i="19"/>
  <c r="J219" i="19"/>
  <c r="J221" i="19"/>
  <c r="J371" i="19"/>
  <c r="J377" i="19"/>
  <c r="J378" i="19"/>
  <c r="J379" i="19"/>
  <c r="J383" i="19"/>
  <c r="J419" i="19"/>
  <c r="J422" i="19"/>
  <c r="J423" i="19"/>
  <c r="J424" i="19"/>
  <c r="J434" i="19"/>
  <c r="J446" i="19"/>
  <c r="J450" i="19"/>
  <c r="J470" i="19"/>
  <c r="J484" i="19"/>
  <c r="J485" i="19"/>
  <c r="J486" i="19"/>
  <c r="J498" i="19"/>
  <c r="J514" i="19"/>
  <c r="I22" i="20"/>
  <c r="I30" i="20"/>
  <c r="I42" i="20"/>
  <c r="I48" i="20"/>
  <c r="I81" i="20"/>
  <c r="I82" i="20"/>
  <c r="I83" i="20"/>
  <c r="I85" i="20"/>
  <c r="I86" i="20"/>
  <c r="I96" i="20"/>
  <c r="I99" i="20"/>
  <c r="I100" i="20"/>
  <c r="I101" i="20"/>
  <c r="I102" i="20"/>
  <c r="I111" i="20"/>
  <c r="I116" i="20"/>
  <c r="I118" i="20"/>
  <c r="I119" i="20"/>
  <c r="I123" i="20"/>
  <c r="I124" i="20"/>
  <c r="I125" i="20"/>
  <c r="I127" i="20"/>
  <c r="I129" i="20"/>
  <c r="I132" i="20"/>
  <c r="I133" i="20"/>
  <c r="I134" i="20"/>
  <c r="I135" i="20"/>
  <c r="I137" i="20"/>
  <c r="I139" i="20"/>
  <c r="I142" i="20"/>
  <c r="I144" i="20"/>
  <c r="I145" i="20"/>
  <c r="I146" i="20"/>
  <c r="I147" i="20"/>
  <c r="I149" i="20"/>
  <c r="I150" i="20"/>
  <c r="I159" i="20"/>
  <c r="I166" i="20"/>
  <c r="I356" i="20"/>
  <c r="I329" i="20"/>
  <c r="I327" i="20"/>
  <c r="I324" i="20"/>
  <c r="I318" i="20"/>
  <c r="I312" i="20"/>
  <c r="I304" i="20"/>
  <c r="I295" i="20"/>
  <c r="I294" i="20"/>
  <c r="I293" i="20"/>
  <c r="I288" i="20"/>
  <c r="I285" i="20"/>
  <c r="I282" i="20"/>
  <c r="I259" i="20"/>
  <c r="I255" i="20"/>
  <c r="I249" i="20"/>
  <c r="I242" i="20"/>
  <c r="I233" i="20"/>
  <c r="I230" i="20"/>
  <c r="I226" i="20"/>
  <c r="I188" i="20"/>
  <c r="I189" i="20"/>
  <c r="I195" i="20"/>
  <c r="I197" i="20"/>
  <c r="I202" i="20"/>
  <c r="I203" i="20"/>
  <c r="I205" i="20"/>
  <c r="I209" i="20"/>
  <c r="I215" i="20"/>
  <c r="I216" i="20"/>
  <c r="J257" i="20"/>
  <c r="J260" i="20"/>
  <c r="J312" i="20"/>
  <c r="H338" i="20"/>
  <c r="N338" i="20" s="1"/>
  <c r="G371" i="20"/>
  <c r="G373" i="20"/>
  <c r="M373" i="20" s="1"/>
  <c r="G378" i="20"/>
  <c r="M378" i="20" s="1"/>
  <c r="G384" i="20"/>
  <c r="M384" i="20" s="1"/>
  <c r="G389" i="20"/>
  <c r="M389" i="20" s="1"/>
  <c r="G392" i="20"/>
  <c r="M392" i="20" s="1"/>
  <c r="G395" i="20"/>
  <c r="M395" i="20" s="1"/>
  <c r="G401" i="20"/>
  <c r="M401" i="20" s="1"/>
  <c r="G405" i="20"/>
  <c r="M405" i="20" s="1"/>
  <c r="G408" i="20"/>
  <c r="M408" i="20" s="1"/>
  <c r="G414" i="20"/>
  <c r="M414" i="20" s="1"/>
  <c r="G423" i="20"/>
  <c r="M423" i="20" s="1"/>
  <c r="H429" i="20"/>
  <c r="N429" i="20" s="1"/>
  <c r="H432" i="20"/>
  <c r="N432" i="20" s="1"/>
  <c r="H435" i="20"/>
  <c r="N435" i="20" s="1"/>
  <c r="G437" i="20"/>
  <c r="M437" i="20" s="1"/>
  <c r="G446" i="20"/>
  <c r="M446" i="20" s="1"/>
  <c r="G449" i="20"/>
  <c r="M449" i="20" s="1"/>
  <c r="G451" i="20"/>
  <c r="M451" i="20" s="1"/>
  <c r="H456" i="20"/>
  <c r="N456" i="20" s="1"/>
  <c r="H460" i="20"/>
  <c r="N460" i="20" s="1"/>
  <c r="H464" i="20"/>
  <c r="N464" i="20" s="1"/>
  <c r="H471" i="20"/>
  <c r="N471" i="20" s="1"/>
  <c r="H478" i="20"/>
  <c r="N478" i="20" s="1"/>
  <c r="H485" i="20"/>
  <c r="N485" i="20" s="1"/>
  <c r="J491" i="20"/>
  <c r="H493" i="20"/>
  <c r="N493" i="20" s="1"/>
  <c r="H497" i="20"/>
  <c r="N497" i="20" s="1"/>
  <c r="J499" i="20"/>
  <c r="H504" i="20"/>
  <c r="N504" i="20" s="1"/>
  <c r="H508" i="20"/>
  <c r="N508" i="20" s="1"/>
  <c r="H512" i="20"/>
  <c r="N512" i="20" s="1"/>
  <c r="H514" i="20"/>
  <c r="N514" i="20" s="1"/>
  <c r="J518" i="20"/>
  <c r="G523" i="20"/>
  <c r="M523" i="20" s="1"/>
  <c r="H524" i="20"/>
  <c r="N524" i="20" s="1"/>
  <c r="G539" i="20"/>
  <c r="M539" i="20" s="1"/>
  <c r="J544" i="20"/>
  <c r="G545" i="20"/>
  <c r="M545" i="20" s="1"/>
  <c r="J546" i="20"/>
  <c r="G547" i="20"/>
  <c r="M547" i="20" s="1"/>
  <c r="J558" i="20"/>
  <c r="G563" i="20"/>
  <c r="M563" i="20" s="1"/>
  <c r="J564" i="20"/>
  <c r="J567" i="20"/>
  <c r="G568" i="20"/>
  <c r="M568" i="20" s="1"/>
  <c r="H580" i="20"/>
  <c r="N580" i="20" s="1"/>
  <c r="H588" i="20"/>
  <c r="N588" i="20" s="1"/>
  <c r="J590" i="20"/>
  <c r="H598" i="20"/>
  <c r="N598" i="20" s="1"/>
  <c r="G612" i="20"/>
  <c r="G614" i="20"/>
  <c r="M614" i="20" s="1"/>
  <c r="G616" i="20"/>
  <c r="M616" i="20" s="1"/>
  <c r="G618" i="20"/>
  <c r="M618" i="20" s="1"/>
  <c r="G622" i="20"/>
  <c r="M622" i="20" s="1"/>
  <c r="G628" i="20"/>
  <c r="M628" i="20" s="1"/>
  <c r="G638" i="20"/>
  <c r="M638" i="20" s="1"/>
  <c r="H639" i="20"/>
  <c r="N639" i="20" s="1"/>
  <c r="H11" i="21"/>
  <c r="H13" i="21"/>
  <c r="N13" i="21" s="1"/>
  <c r="G14" i="21"/>
  <c r="J48" i="21"/>
  <c r="J85" i="21"/>
  <c r="G97" i="21"/>
  <c r="M97" i="21" s="1"/>
  <c r="J99" i="21"/>
  <c r="G100" i="21"/>
  <c r="M100" i="21" s="1"/>
  <c r="G103" i="21"/>
  <c r="M103" i="21" s="1"/>
  <c r="G123" i="21"/>
  <c r="M123" i="21" s="1"/>
  <c r="J124" i="21"/>
  <c r="G125" i="21"/>
  <c r="M125" i="21" s="1"/>
  <c r="J127" i="21"/>
  <c r="G128" i="21"/>
  <c r="M128" i="21" s="1"/>
  <c r="G137" i="21"/>
  <c r="M137" i="21" s="1"/>
  <c r="J141" i="21"/>
  <c r="G142" i="21"/>
  <c r="M142" i="21" s="1"/>
  <c r="H145" i="21"/>
  <c r="N145" i="21" s="1"/>
  <c r="J148" i="21"/>
  <c r="J154" i="21"/>
  <c r="G155" i="21"/>
  <c r="M155" i="21" s="1"/>
  <c r="H168" i="21"/>
  <c r="N168" i="21" s="1"/>
  <c r="J170" i="21"/>
  <c r="J281" i="21"/>
  <c r="G292" i="21"/>
  <c r="M292" i="21" s="1"/>
  <c r="J293" i="21"/>
  <c r="G294" i="21"/>
  <c r="M294" i="21" s="1"/>
  <c r="G304" i="21"/>
  <c r="M304" i="21" s="1"/>
  <c r="J307" i="21"/>
  <c r="G318" i="21"/>
  <c r="M318" i="21" s="1"/>
  <c r="G571" i="21"/>
  <c r="M571" i="21" s="1"/>
  <c r="G564" i="21"/>
  <c r="M564" i="21" s="1"/>
  <c r="G563" i="21"/>
  <c r="M563" i="21" s="1"/>
  <c r="G546" i="21"/>
  <c r="M546" i="21" s="1"/>
  <c r="G544" i="21"/>
  <c r="M544" i="21" s="1"/>
  <c r="G541" i="21"/>
  <c r="M541" i="21" s="1"/>
  <c r="G514" i="21"/>
  <c r="M514" i="21" s="1"/>
  <c r="G499" i="21"/>
  <c r="M499" i="21" s="1"/>
  <c r="G478" i="21"/>
  <c r="M478" i="21" s="1"/>
  <c r="G473" i="21"/>
  <c r="M473" i="21" s="1"/>
  <c r="G471" i="21"/>
  <c r="M471" i="21" s="1"/>
  <c r="G470" i="21"/>
  <c r="M470" i="21" s="1"/>
  <c r="G455" i="21"/>
  <c r="M455" i="21" s="1"/>
  <c r="G449" i="21"/>
  <c r="M449" i="21" s="1"/>
  <c r="G446" i="21"/>
  <c r="M446" i="21" s="1"/>
  <c r="G442" i="21"/>
  <c r="M442" i="21" s="1"/>
  <c r="G435" i="21"/>
  <c r="M435" i="21" s="1"/>
  <c r="G434" i="21"/>
  <c r="M434" i="21" s="1"/>
  <c r="G430" i="21"/>
  <c r="M430" i="21" s="1"/>
  <c r="G429" i="21"/>
  <c r="M429" i="21" s="1"/>
  <c r="G428" i="21"/>
  <c r="M428" i="21" s="1"/>
  <c r="G426" i="21"/>
  <c r="M426" i="21" s="1"/>
  <c r="G424" i="21"/>
  <c r="M424" i="21" s="1"/>
  <c r="G423" i="21"/>
  <c r="M423" i="21" s="1"/>
  <c r="G422" i="21"/>
  <c r="M422" i="21" s="1"/>
  <c r="G419" i="21"/>
  <c r="M419" i="21" s="1"/>
  <c r="G413" i="21"/>
  <c r="M413" i="21" s="1"/>
  <c r="G410" i="21"/>
  <c r="M410" i="21" s="1"/>
  <c r="G407" i="21"/>
  <c r="M407" i="21" s="1"/>
  <c r="G406" i="21"/>
  <c r="M406" i="21" s="1"/>
  <c r="G405" i="21"/>
  <c r="M405" i="21" s="1"/>
  <c r="G402" i="21"/>
  <c r="M402" i="21" s="1"/>
  <c r="G401" i="21"/>
  <c r="M401" i="21" s="1"/>
  <c r="G399" i="21"/>
  <c r="M399" i="21" s="1"/>
  <c r="G391" i="21"/>
  <c r="M391" i="21" s="1"/>
  <c r="G387" i="21"/>
  <c r="M387" i="21" s="1"/>
  <c r="G386" i="21"/>
  <c r="M386" i="21" s="1"/>
  <c r="G384" i="21"/>
  <c r="M384" i="21" s="1"/>
  <c r="G383" i="21"/>
  <c r="M383" i="21" s="1"/>
  <c r="G381" i="21"/>
  <c r="M381" i="21" s="1"/>
  <c r="G378" i="21"/>
  <c r="M378" i="21" s="1"/>
  <c r="G377" i="21"/>
  <c r="M377" i="21" s="1"/>
  <c r="G371" i="21"/>
  <c r="G372" i="21"/>
  <c r="M372" i="21" s="1"/>
  <c r="J395" i="21"/>
  <c r="J398" i="21"/>
  <c r="J419" i="21"/>
  <c r="J430" i="21"/>
  <c r="N485" i="21"/>
  <c r="N498" i="21"/>
  <c r="I242" i="22"/>
  <c r="I247" i="22"/>
  <c r="N260" i="22"/>
  <c r="I261" i="22"/>
  <c r="I318" i="22"/>
  <c r="J386" i="22"/>
  <c r="J409" i="22"/>
  <c r="J429" i="22"/>
  <c r="J446" i="22"/>
  <c r="J612" i="19"/>
  <c r="J615" i="19"/>
  <c r="J616" i="19"/>
  <c r="J617" i="19"/>
  <c r="J628" i="19"/>
  <c r="J630" i="19"/>
  <c r="J22" i="20"/>
  <c r="J33" i="20"/>
  <c r="J39" i="20"/>
  <c r="J53" i="20"/>
  <c r="J58" i="20"/>
  <c r="J64" i="20"/>
  <c r="J81" i="20"/>
  <c r="J82" i="20"/>
  <c r="J85" i="20"/>
  <c r="J86" i="20"/>
  <c r="J100" i="20"/>
  <c r="J101" i="20"/>
  <c r="J102" i="20"/>
  <c r="J103" i="20"/>
  <c r="J104" i="20"/>
  <c r="J111" i="20"/>
  <c r="J114" i="20"/>
  <c r="J115" i="20"/>
  <c r="J116" i="20"/>
  <c r="J118" i="20"/>
  <c r="J119" i="20"/>
  <c r="J123" i="20"/>
  <c r="J124" i="20"/>
  <c r="J125" i="20"/>
  <c r="J127" i="20"/>
  <c r="J132" i="20"/>
  <c r="J137" i="20"/>
  <c r="J139" i="20"/>
  <c r="J141" i="20"/>
  <c r="J142" i="20"/>
  <c r="J144" i="20"/>
  <c r="J145" i="20"/>
  <c r="J146" i="20"/>
  <c r="J147" i="20"/>
  <c r="J154" i="20"/>
  <c r="J159" i="20"/>
  <c r="J162" i="20"/>
  <c r="J166" i="20"/>
  <c r="J171" i="20"/>
  <c r="J188" i="20"/>
  <c r="J195" i="20"/>
  <c r="J197" i="20"/>
  <c r="J207" i="20"/>
  <c r="J209" i="20"/>
  <c r="J215" i="20"/>
  <c r="J216" i="20"/>
  <c r="J218" i="20"/>
  <c r="J219" i="20"/>
  <c r="J221" i="20"/>
  <c r="M230" i="20"/>
  <c r="M233" i="20"/>
  <c r="J242" i="20"/>
  <c r="J249" i="20"/>
  <c r="J253" i="20"/>
  <c r="J271" i="20"/>
  <c r="G280" i="20"/>
  <c r="M280" i="20" s="1"/>
  <c r="H281" i="20"/>
  <c r="N281" i="20" s="1"/>
  <c r="J282" i="20"/>
  <c r="J285" i="20"/>
  <c r="J292" i="20"/>
  <c r="G293" i="20"/>
  <c r="M293" i="20" s="1"/>
  <c r="G295" i="20"/>
  <c r="M295" i="20" s="1"/>
  <c r="H299" i="20"/>
  <c r="N299" i="20" s="1"/>
  <c r="G305" i="20"/>
  <c r="M305" i="20" s="1"/>
  <c r="H306" i="20"/>
  <c r="N306" i="20" s="1"/>
  <c r="G309" i="20"/>
  <c r="M309" i="20" s="1"/>
  <c r="H310" i="20"/>
  <c r="N310" i="20" s="1"/>
  <c r="H324" i="20"/>
  <c r="N324" i="20" s="1"/>
  <c r="H327" i="20"/>
  <c r="N327" i="20" s="1"/>
  <c r="G329" i="20"/>
  <c r="M329" i="20" s="1"/>
  <c r="J347" i="20"/>
  <c r="M356" i="20"/>
  <c r="H371" i="20"/>
  <c r="N371" i="20" s="1"/>
  <c r="H373" i="20"/>
  <c r="N373" i="20" s="1"/>
  <c r="H378" i="20"/>
  <c r="N378" i="20" s="1"/>
  <c r="H384" i="20"/>
  <c r="N384" i="20" s="1"/>
  <c r="G386" i="20"/>
  <c r="M386" i="20" s="1"/>
  <c r="G388" i="20"/>
  <c r="M388" i="20" s="1"/>
  <c r="H395" i="20"/>
  <c r="N395" i="20" s="1"/>
  <c r="H397" i="20"/>
  <c r="N397" i="20" s="1"/>
  <c r="H401" i="20"/>
  <c r="N401" i="20" s="1"/>
  <c r="G404" i="20"/>
  <c r="M404" i="20" s="1"/>
  <c r="H405" i="20"/>
  <c r="N405" i="20" s="1"/>
  <c r="G407" i="20"/>
  <c r="M407" i="20" s="1"/>
  <c r="H408" i="20"/>
  <c r="N408" i="20" s="1"/>
  <c r="H411" i="20"/>
  <c r="N411" i="20" s="1"/>
  <c r="H414" i="20"/>
  <c r="N414" i="20" s="1"/>
  <c r="H423" i="20"/>
  <c r="N423" i="20" s="1"/>
  <c r="H425" i="20"/>
  <c r="N425" i="20" s="1"/>
  <c r="G427" i="20"/>
  <c r="M427" i="20" s="1"/>
  <c r="G430" i="20"/>
  <c r="M430" i="20" s="1"/>
  <c r="G434" i="20"/>
  <c r="M434" i="20" s="1"/>
  <c r="G436" i="20"/>
  <c r="M436" i="20" s="1"/>
  <c r="H437" i="20"/>
  <c r="N437" i="20" s="1"/>
  <c r="G442" i="20"/>
  <c r="M442" i="20" s="1"/>
  <c r="H446" i="20"/>
  <c r="N446" i="20" s="1"/>
  <c r="G448" i="20"/>
  <c r="M448" i="20" s="1"/>
  <c r="H451" i="20"/>
  <c r="N451" i="20" s="1"/>
  <c r="G454" i="20"/>
  <c r="M454" i="20" s="1"/>
  <c r="J457" i="20"/>
  <c r="J465" i="20"/>
  <c r="J469" i="20"/>
  <c r="G470" i="20"/>
  <c r="M470" i="20" s="1"/>
  <c r="G473" i="20"/>
  <c r="M473" i="20" s="1"/>
  <c r="H477" i="20"/>
  <c r="N477" i="20" s="1"/>
  <c r="J478" i="20"/>
  <c r="H484" i="20"/>
  <c r="N484" i="20" s="1"/>
  <c r="J486" i="20"/>
  <c r="H492" i="20"/>
  <c r="N492" i="20" s="1"/>
  <c r="J494" i="20"/>
  <c r="G499" i="20"/>
  <c r="M499" i="20" s="1"/>
  <c r="H507" i="20"/>
  <c r="N507" i="20" s="1"/>
  <c r="J509" i="20"/>
  <c r="J512" i="20"/>
  <c r="M513" i="20"/>
  <c r="J514" i="20"/>
  <c r="H523" i="20"/>
  <c r="N523" i="20" s="1"/>
  <c r="H535" i="20"/>
  <c r="N535" i="20" s="1"/>
  <c r="G538" i="20"/>
  <c r="M538" i="20" s="1"/>
  <c r="H539" i="20"/>
  <c r="N539" i="20" s="1"/>
  <c r="J540" i="20"/>
  <c r="H545" i="20"/>
  <c r="N545" i="20" s="1"/>
  <c r="H559" i="20"/>
  <c r="N559" i="20" s="1"/>
  <c r="H563" i="20"/>
  <c r="N563" i="20" s="1"/>
  <c r="H565" i="20"/>
  <c r="N565" i="20" s="1"/>
  <c r="H568" i="20"/>
  <c r="N568" i="20" s="1"/>
  <c r="G571" i="20"/>
  <c r="M571" i="20" s="1"/>
  <c r="G574" i="20"/>
  <c r="M574" i="20" s="1"/>
  <c r="H583" i="20"/>
  <c r="N583" i="20" s="1"/>
  <c r="J589" i="20"/>
  <c r="G590" i="20"/>
  <c r="M590" i="20" s="1"/>
  <c r="H591" i="20"/>
  <c r="N591" i="20" s="1"/>
  <c r="J596" i="20"/>
  <c r="M597" i="20"/>
  <c r="J599" i="20"/>
  <c r="H612" i="20"/>
  <c r="N612" i="20" s="1"/>
  <c r="H614" i="20"/>
  <c r="N614" i="20" s="1"/>
  <c r="H616" i="20"/>
  <c r="N616" i="20" s="1"/>
  <c r="H618" i="20"/>
  <c r="N618" i="20" s="1"/>
  <c r="H622" i="20"/>
  <c r="N622" i="20" s="1"/>
  <c r="H628" i="20"/>
  <c r="N628" i="20" s="1"/>
  <c r="G630" i="20"/>
  <c r="M630" i="20" s="1"/>
  <c r="G632" i="20"/>
  <c r="M632" i="20" s="1"/>
  <c r="H638" i="20"/>
  <c r="N638" i="20" s="1"/>
  <c r="G640" i="20"/>
  <c r="M640" i="20" s="1"/>
  <c r="L12" i="21"/>
  <c r="H14" i="21"/>
  <c r="N14" i="21" s="1"/>
  <c r="J44" i="21"/>
  <c r="J54" i="21"/>
  <c r="M55" i="21"/>
  <c r="G81" i="21"/>
  <c r="M81" i="21" s="1"/>
  <c r="L81" i="21"/>
  <c r="J82" i="21"/>
  <c r="G83" i="21"/>
  <c r="M83" i="21" s="1"/>
  <c r="G88" i="21"/>
  <c r="M88" i="21" s="1"/>
  <c r="J101" i="21"/>
  <c r="G109" i="21"/>
  <c r="M109" i="21" s="1"/>
  <c r="J111" i="21"/>
  <c r="J115" i="21"/>
  <c r="G116" i="21"/>
  <c r="M116" i="21" s="1"/>
  <c r="H123" i="21"/>
  <c r="N123" i="21" s="1"/>
  <c r="H125" i="21"/>
  <c r="N125" i="21" s="1"/>
  <c r="J135" i="21"/>
  <c r="H137" i="21"/>
  <c r="N137" i="21" s="1"/>
  <c r="G139" i="21"/>
  <c r="M139" i="21" s="1"/>
  <c r="H142" i="21"/>
  <c r="N142" i="21" s="1"/>
  <c r="G144" i="21"/>
  <c r="M144" i="21" s="1"/>
  <c r="J145" i="21"/>
  <c r="G146" i="21"/>
  <c r="M146" i="21" s="1"/>
  <c r="J147" i="21"/>
  <c r="H152" i="21"/>
  <c r="N152" i="21" s="1"/>
  <c r="M158" i="21"/>
  <c r="M167" i="21"/>
  <c r="G177" i="21"/>
  <c r="M177" i="21" s="1"/>
  <c r="M193" i="21"/>
  <c r="M216" i="21"/>
  <c r="J221" i="21"/>
  <c r="J225" i="21"/>
  <c r="G226" i="21"/>
  <c r="M226" i="21" s="1"/>
  <c r="G230" i="21"/>
  <c r="M230" i="21" s="1"/>
  <c r="G242" i="21"/>
  <c r="M242" i="21" s="1"/>
  <c r="J258" i="21"/>
  <c r="M265" i="21"/>
  <c r="M285" i="21"/>
  <c r="G297" i="21"/>
  <c r="M297" i="21" s="1"/>
  <c r="G300" i="21"/>
  <c r="M300" i="21" s="1"/>
  <c r="J316" i="21"/>
  <c r="J318" i="21"/>
  <c r="G327" i="21"/>
  <c r="M327" i="21" s="1"/>
  <c r="J336" i="21"/>
  <c r="J343" i="21"/>
  <c r="J428" i="21"/>
  <c r="J437" i="21"/>
  <c r="J470" i="21"/>
  <c r="J471" i="21"/>
  <c r="J523" i="21"/>
  <c r="J524" i="21"/>
  <c r="J563" i="21"/>
  <c r="N129" i="22"/>
  <c r="I221" i="22"/>
  <c r="I306" i="22"/>
  <c r="J383" i="22"/>
  <c r="J394" i="22"/>
  <c r="G612" i="19"/>
  <c r="K612" i="19"/>
  <c r="G615" i="19"/>
  <c r="M615" i="19" s="1"/>
  <c r="G616" i="19"/>
  <c r="M616" i="19" s="1"/>
  <c r="G638" i="19"/>
  <c r="M638" i="19" s="1"/>
  <c r="G10" i="20"/>
  <c r="G11" i="20"/>
  <c r="M11" i="20" s="1"/>
  <c r="G12" i="20"/>
  <c r="M12" i="20" s="1"/>
  <c r="G13" i="20"/>
  <c r="M13" i="20" s="1"/>
  <c r="G14" i="20"/>
  <c r="M14" i="20" s="1"/>
  <c r="G22" i="20"/>
  <c r="K22" i="20"/>
  <c r="G26" i="20"/>
  <c r="M26" i="20" s="1"/>
  <c r="G31" i="20"/>
  <c r="M31" i="20" s="1"/>
  <c r="G33" i="20"/>
  <c r="M33" i="20" s="1"/>
  <c r="G34" i="20"/>
  <c r="M34" i="20" s="1"/>
  <c r="G35" i="20"/>
  <c r="M35" i="20" s="1"/>
  <c r="G42" i="20"/>
  <c r="M42" i="20" s="1"/>
  <c r="G46" i="20"/>
  <c r="M46" i="20" s="1"/>
  <c r="G50" i="20"/>
  <c r="M50" i="20" s="1"/>
  <c r="G53" i="20"/>
  <c r="M53" i="20" s="1"/>
  <c r="G61" i="20"/>
  <c r="M61" i="20" s="1"/>
  <c r="G62" i="20"/>
  <c r="M62" i="20" s="1"/>
  <c r="G68" i="20"/>
  <c r="M68" i="20" s="1"/>
  <c r="G81" i="20"/>
  <c r="K81" i="20"/>
  <c r="G82" i="20"/>
  <c r="M82" i="20" s="1"/>
  <c r="G83" i="20"/>
  <c r="M83" i="20" s="1"/>
  <c r="G85" i="20"/>
  <c r="M85" i="20" s="1"/>
  <c r="G86" i="20"/>
  <c r="M86" i="20" s="1"/>
  <c r="G88" i="20"/>
  <c r="M88" i="20" s="1"/>
  <c r="G92" i="20"/>
  <c r="M92" i="20" s="1"/>
  <c r="G93" i="20"/>
  <c r="M93" i="20" s="1"/>
  <c r="G99" i="20"/>
  <c r="M99" i="20" s="1"/>
  <c r="G100" i="20"/>
  <c r="M100" i="20" s="1"/>
  <c r="G103" i="20"/>
  <c r="M103" i="20" s="1"/>
  <c r="G105" i="20"/>
  <c r="M105" i="20" s="1"/>
  <c r="G106" i="20"/>
  <c r="M106" i="20" s="1"/>
  <c r="G107" i="20"/>
  <c r="M107" i="20" s="1"/>
  <c r="G111" i="20"/>
  <c r="M111" i="20" s="1"/>
  <c r="G114" i="20"/>
  <c r="M114" i="20" s="1"/>
  <c r="G116" i="20"/>
  <c r="M116" i="20" s="1"/>
  <c r="G118" i="20"/>
  <c r="M118" i="20" s="1"/>
  <c r="G122" i="20"/>
  <c r="M122" i="20" s="1"/>
  <c r="G123" i="20"/>
  <c r="M123" i="20" s="1"/>
  <c r="G124" i="20"/>
  <c r="M124" i="20" s="1"/>
  <c r="G125" i="20"/>
  <c r="M125" i="20" s="1"/>
  <c r="G126" i="20"/>
  <c r="M126" i="20" s="1"/>
  <c r="G127" i="20"/>
  <c r="M127" i="20" s="1"/>
  <c r="G128" i="20"/>
  <c r="M128" i="20" s="1"/>
  <c r="G133" i="20"/>
  <c r="M133" i="20" s="1"/>
  <c r="G134" i="20"/>
  <c r="M134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3" i="20"/>
  <c r="M143" i="20" s="1"/>
  <c r="G144" i="20"/>
  <c r="M144" i="20" s="1"/>
  <c r="G145" i="20"/>
  <c r="M145" i="20" s="1"/>
  <c r="G146" i="20"/>
  <c r="M146" i="20" s="1"/>
  <c r="G147" i="20"/>
  <c r="M147" i="20" s="1"/>
  <c r="G148" i="20"/>
  <c r="M148" i="20" s="1"/>
  <c r="G149" i="20"/>
  <c r="M149" i="20" s="1"/>
  <c r="G150" i="20"/>
  <c r="M150" i="20" s="1"/>
  <c r="G153" i="20"/>
  <c r="M153" i="20" s="1"/>
  <c r="G154" i="20"/>
  <c r="M154" i="20" s="1"/>
  <c r="G155" i="20"/>
  <c r="M155" i="20" s="1"/>
  <c r="G161" i="20"/>
  <c r="M161" i="20" s="1"/>
  <c r="G166" i="20"/>
  <c r="M166" i="20" s="1"/>
  <c r="G171" i="20"/>
  <c r="M171" i="20" s="1"/>
  <c r="G172" i="20"/>
  <c r="M172" i="20" s="1"/>
  <c r="G173" i="20"/>
  <c r="M173" i="20" s="1"/>
  <c r="G188" i="20"/>
  <c r="K188" i="20"/>
  <c r="G189" i="20"/>
  <c r="M189" i="20" s="1"/>
  <c r="G191" i="20"/>
  <c r="M191" i="20" s="1"/>
  <c r="G193" i="20"/>
  <c r="M193" i="20" s="1"/>
  <c r="G195" i="20"/>
  <c r="M195" i="20" s="1"/>
  <c r="G196" i="20"/>
  <c r="M196" i="20" s="1"/>
  <c r="G197" i="20"/>
  <c r="M197" i="20" s="1"/>
  <c r="G202" i="20"/>
  <c r="M202" i="20" s="1"/>
  <c r="G203" i="20"/>
  <c r="M203" i="20" s="1"/>
  <c r="G207" i="20"/>
  <c r="M207" i="20" s="1"/>
  <c r="G209" i="20"/>
  <c r="M209" i="20" s="1"/>
  <c r="G210" i="20"/>
  <c r="M210" i="20" s="1"/>
  <c r="G215" i="20"/>
  <c r="M215" i="20" s="1"/>
  <c r="G216" i="20"/>
  <c r="M216" i="20" s="1"/>
  <c r="G218" i="20"/>
  <c r="M218" i="20" s="1"/>
  <c r="G219" i="20"/>
  <c r="M219" i="20" s="1"/>
  <c r="G220" i="20"/>
  <c r="M220" i="20" s="1"/>
  <c r="G222" i="20"/>
  <c r="M222" i="20" s="1"/>
  <c r="J225" i="20"/>
  <c r="G226" i="20"/>
  <c r="M226" i="20" s="1"/>
  <c r="H230" i="20"/>
  <c r="N230" i="20" s="1"/>
  <c r="H233" i="20"/>
  <c r="N233" i="20" s="1"/>
  <c r="H243" i="20"/>
  <c r="N243" i="20" s="1"/>
  <c r="H250" i="20"/>
  <c r="N250" i="20" s="1"/>
  <c r="G256" i="20"/>
  <c r="M256" i="20" s="1"/>
  <c r="H257" i="20"/>
  <c r="N257" i="20" s="1"/>
  <c r="H260" i="20"/>
  <c r="N260" i="20" s="1"/>
  <c r="G271" i="20"/>
  <c r="M271" i="20" s="1"/>
  <c r="H276" i="20"/>
  <c r="N276" i="20" s="1"/>
  <c r="H283" i="20"/>
  <c r="N283" i="20" s="1"/>
  <c r="G292" i="20"/>
  <c r="M292" i="20" s="1"/>
  <c r="H293" i="20"/>
  <c r="N293" i="20" s="1"/>
  <c r="H295" i="20"/>
  <c r="N295" i="20" s="1"/>
  <c r="G297" i="20"/>
  <c r="M297" i="20" s="1"/>
  <c r="J300" i="20"/>
  <c r="H309" i="20"/>
  <c r="N309" i="20" s="1"/>
  <c r="G312" i="20"/>
  <c r="M312" i="20" s="1"/>
  <c r="H323" i="20"/>
  <c r="N323" i="20" s="1"/>
  <c r="J324" i="20"/>
  <c r="J327" i="20"/>
  <c r="G328" i="20"/>
  <c r="M328" i="20" s="1"/>
  <c r="H332" i="20"/>
  <c r="N332" i="20" s="1"/>
  <c r="J338" i="20"/>
  <c r="H340" i="20"/>
  <c r="N340" i="20" s="1"/>
  <c r="G347" i="20"/>
  <c r="M347" i="20" s="1"/>
  <c r="J371" i="20"/>
  <c r="G372" i="20"/>
  <c r="M372" i="20" s="1"/>
  <c r="J373" i="20"/>
  <c r="G374" i="20"/>
  <c r="M374" i="20" s="1"/>
  <c r="G377" i="20"/>
  <c r="M377" i="20" s="1"/>
  <c r="J378" i="20"/>
  <c r="G379" i="20"/>
  <c r="M379" i="20" s="1"/>
  <c r="G383" i="20"/>
  <c r="M383" i="20" s="1"/>
  <c r="J384" i="20"/>
  <c r="H386" i="20"/>
  <c r="N386" i="20" s="1"/>
  <c r="G391" i="20"/>
  <c r="M391" i="20" s="1"/>
  <c r="G394" i="20"/>
  <c r="M394" i="20" s="1"/>
  <c r="J395" i="20"/>
  <c r="G396" i="20"/>
  <c r="M396" i="20" s="1"/>
  <c r="H404" i="20"/>
  <c r="N404" i="20" s="1"/>
  <c r="H407" i="20"/>
  <c r="N407" i="20" s="1"/>
  <c r="J409" i="20"/>
  <c r="G410" i="20"/>
  <c r="M410" i="20" s="1"/>
  <c r="G413" i="20"/>
  <c r="M413" i="20" s="1"/>
  <c r="G416" i="20"/>
  <c r="M416" i="20" s="1"/>
  <c r="G419" i="20"/>
  <c r="M419" i="20" s="1"/>
  <c r="G422" i="20"/>
  <c r="M422" i="20" s="1"/>
  <c r="J423" i="20"/>
  <c r="G424" i="20"/>
  <c r="M424" i="20" s="1"/>
  <c r="H427" i="20"/>
  <c r="N427" i="20" s="1"/>
  <c r="H430" i="20"/>
  <c r="N430" i="20" s="1"/>
  <c r="H434" i="20"/>
  <c r="N434" i="20" s="1"/>
  <c r="H436" i="20"/>
  <c r="N436" i="20" s="1"/>
  <c r="J437" i="20"/>
  <c r="G438" i="20"/>
  <c r="M438" i="20" s="1"/>
  <c r="H442" i="20"/>
  <c r="N442" i="20" s="1"/>
  <c r="H445" i="20"/>
  <c r="N445" i="20" s="1"/>
  <c r="J446" i="20"/>
  <c r="H448" i="20"/>
  <c r="N448" i="20" s="1"/>
  <c r="G450" i="20"/>
  <c r="M450" i="20" s="1"/>
  <c r="J460" i="20"/>
  <c r="H466" i="20"/>
  <c r="N466" i="20" s="1"/>
  <c r="H470" i="20"/>
  <c r="N470" i="20" s="1"/>
  <c r="J471" i="20"/>
  <c r="G472" i="20"/>
  <c r="M472" i="20" s="1"/>
  <c r="H473" i="20"/>
  <c r="N473" i="20" s="1"/>
  <c r="H487" i="20"/>
  <c r="N487" i="20" s="1"/>
  <c r="J493" i="20"/>
  <c r="J497" i="20"/>
  <c r="H499" i="20"/>
  <c r="N499" i="20" s="1"/>
  <c r="J500" i="20"/>
  <c r="H510" i="20"/>
  <c r="N510" i="20" s="1"/>
  <c r="H515" i="20"/>
  <c r="N515" i="20" s="1"/>
  <c r="G518" i="20"/>
  <c r="M518" i="20" s="1"/>
  <c r="J536" i="20"/>
  <c r="G537" i="20"/>
  <c r="M537" i="20" s="1"/>
  <c r="G540" i="20"/>
  <c r="M540" i="20" s="1"/>
  <c r="G544" i="20"/>
  <c r="M544" i="20" s="1"/>
  <c r="G546" i="20"/>
  <c r="M546" i="20" s="1"/>
  <c r="H550" i="20"/>
  <c r="N550" i="20" s="1"/>
  <c r="J563" i="20"/>
  <c r="G564" i="20"/>
  <c r="M564" i="20" s="1"/>
  <c r="G567" i="20"/>
  <c r="M567" i="20" s="1"/>
  <c r="H571" i="20"/>
  <c r="N571" i="20" s="1"/>
  <c r="H578" i="20"/>
  <c r="N578" i="20" s="1"/>
  <c r="J588" i="20"/>
  <c r="G589" i="20"/>
  <c r="M589" i="20" s="1"/>
  <c r="H590" i="20"/>
  <c r="N590" i="20" s="1"/>
  <c r="H594" i="20"/>
  <c r="N594" i="20" s="1"/>
  <c r="H597" i="20"/>
  <c r="N597" i="20" s="1"/>
  <c r="J612" i="20"/>
  <c r="M613" i="20"/>
  <c r="J614" i="20"/>
  <c r="G615" i="20"/>
  <c r="M615" i="20" s="1"/>
  <c r="J616" i="20"/>
  <c r="M617" i="20"/>
  <c r="G627" i="20"/>
  <c r="M627" i="20" s="1"/>
  <c r="J628" i="20"/>
  <c r="G629" i="20"/>
  <c r="M629" i="20" s="1"/>
  <c r="H630" i="20"/>
  <c r="N630" i="20" s="1"/>
  <c r="H632" i="20"/>
  <c r="N632" i="20" s="1"/>
  <c r="J633" i="20"/>
  <c r="M634" i="20"/>
  <c r="H637" i="20"/>
  <c r="N637" i="20" s="1"/>
  <c r="H640" i="20"/>
  <c r="N640" i="20" s="1"/>
  <c r="F9" i="21"/>
  <c r="J13" i="21" s="1"/>
  <c r="D10" i="21"/>
  <c r="F11" i="21"/>
  <c r="K11" i="21"/>
  <c r="M11" i="21" s="1"/>
  <c r="K13" i="21"/>
  <c r="M13" i="21" s="1"/>
  <c r="G22" i="21"/>
  <c r="M22" i="21" s="1"/>
  <c r="L22" i="21"/>
  <c r="J27" i="21"/>
  <c r="H33" i="21"/>
  <c r="N33" i="21" s="1"/>
  <c r="H41" i="21"/>
  <c r="N41" i="21" s="1"/>
  <c r="H48" i="21"/>
  <c r="N48" i="21" s="1"/>
  <c r="J53" i="21"/>
  <c r="H55" i="21"/>
  <c r="N55" i="21" s="1"/>
  <c r="H66" i="21"/>
  <c r="N66" i="21" s="1"/>
  <c r="H70" i="21"/>
  <c r="N70" i="21" s="1"/>
  <c r="H178" i="21"/>
  <c r="N178" i="21" s="1"/>
  <c r="H177" i="21"/>
  <c r="N177" i="21" s="1"/>
  <c r="H171" i="21"/>
  <c r="N171" i="21" s="1"/>
  <c r="H81" i="21"/>
  <c r="N81" i="21" s="1"/>
  <c r="H83" i="21"/>
  <c r="N83" i="21" s="1"/>
  <c r="J84" i="21"/>
  <c r="M85" i="21"/>
  <c r="J86" i="21"/>
  <c r="J97" i="21"/>
  <c r="H99" i="21"/>
  <c r="N99" i="21" s="1"/>
  <c r="J100" i="21"/>
  <c r="J103" i="21"/>
  <c r="G104" i="21"/>
  <c r="M104" i="21" s="1"/>
  <c r="H109" i="21"/>
  <c r="N109" i="21" s="1"/>
  <c r="G115" i="21"/>
  <c r="M115" i="21" s="1"/>
  <c r="M118" i="21"/>
  <c r="J123" i="21"/>
  <c r="G124" i="21"/>
  <c r="M124" i="21" s="1"/>
  <c r="G129" i="21"/>
  <c r="M129" i="21" s="1"/>
  <c r="M133" i="21"/>
  <c r="H136" i="21"/>
  <c r="N136" i="21" s="1"/>
  <c r="J137" i="21"/>
  <c r="H139" i="21"/>
  <c r="N139" i="21" s="1"/>
  <c r="G141" i="21"/>
  <c r="M141" i="21" s="1"/>
  <c r="J142" i="21"/>
  <c r="H144" i="21"/>
  <c r="N144" i="21" s="1"/>
  <c r="H146" i="21"/>
  <c r="N146" i="21" s="1"/>
  <c r="M154" i="21"/>
  <c r="G169" i="21"/>
  <c r="M169" i="21" s="1"/>
  <c r="J191" i="21"/>
  <c r="G195" i="21"/>
  <c r="M195" i="21" s="1"/>
  <c r="G197" i="21"/>
  <c r="M197" i="21" s="1"/>
  <c r="G203" i="21"/>
  <c r="M203" i="21" s="1"/>
  <c r="G209" i="21"/>
  <c r="M209" i="21" s="1"/>
  <c r="G218" i="21"/>
  <c r="M218" i="21" s="1"/>
  <c r="J219" i="21"/>
  <c r="G220" i="21"/>
  <c r="M220" i="21" s="1"/>
  <c r="J230" i="21"/>
  <c r="G235" i="21"/>
  <c r="M235" i="21" s="1"/>
  <c r="J242" i="21"/>
  <c r="G255" i="21"/>
  <c r="M255" i="21" s="1"/>
  <c r="G261" i="21"/>
  <c r="M261" i="21" s="1"/>
  <c r="M281" i="21"/>
  <c r="M287" i="21"/>
  <c r="M306" i="21"/>
  <c r="J321" i="21"/>
  <c r="G322" i="21"/>
  <c r="M322" i="21" s="1"/>
  <c r="G324" i="21"/>
  <c r="M324" i="21" s="1"/>
  <c r="J327" i="21"/>
  <c r="K371" i="21"/>
  <c r="G373" i="21"/>
  <c r="M373" i="21" s="1"/>
  <c r="J405" i="21"/>
  <c r="J406" i="21"/>
  <c r="J411" i="21"/>
  <c r="J413" i="21"/>
  <c r="J426" i="21"/>
  <c r="J446" i="21"/>
  <c r="N497" i="21"/>
  <c r="N574" i="21"/>
  <c r="N588" i="21"/>
  <c r="N590" i="21"/>
  <c r="H630" i="21"/>
  <c r="N630" i="21" s="1"/>
  <c r="H623" i="21"/>
  <c r="N623" i="21" s="1"/>
  <c r="H612" i="21"/>
  <c r="H636" i="21"/>
  <c r="N636" i="21" s="1"/>
  <c r="H635" i="21"/>
  <c r="N635" i="21" s="1"/>
  <c r="H633" i="21"/>
  <c r="N633" i="21" s="1"/>
  <c r="H631" i="21"/>
  <c r="N631" i="21" s="1"/>
  <c r="H625" i="21"/>
  <c r="N625" i="21" s="1"/>
  <c r="H614" i="21"/>
  <c r="N614" i="21" s="1"/>
  <c r="L612" i="21"/>
  <c r="H640" i="21"/>
  <c r="N640" i="21" s="1"/>
  <c r="H627" i="21"/>
  <c r="N627" i="21" s="1"/>
  <c r="H615" i="21"/>
  <c r="N615" i="21" s="1"/>
  <c r="H177" i="22"/>
  <c r="N177" i="22" s="1"/>
  <c r="H161" i="22"/>
  <c r="N161" i="22" s="1"/>
  <c r="H149" i="22"/>
  <c r="N149" i="22" s="1"/>
  <c r="H144" i="22"/>
  <c r="N144" i="22" s="1"/>
  <c r="H137" i="22"/>
  <c r="N137" i="22" s="1"/>
  <c r="H125" i="22"/>
  <c r="N125" i="22" s="1"/>
  <c r="H115" i="22"/>
  <c r="N115" i="22" s="1"/>
  <c r="H100" i="22"/>
  <c r="N100" i="22" s="1"/>
  <c r="H81" i="22"/>
  <c r="H166" i="22"/>
  <c r="N166" i="22" s="1"/>
  <c r="H151" i="22"/>
  <c r="N151" i="22" s="1"/>
  <c r="H145" i="22"/>
  <c r="N145" i="22" s="1"/>
  <c r="H139" i="22"/>
  <c r="N139" i="22" s="1"/>
  <c r="H127" i="22"/>
  <c r="N127" i="22" s="1"/>
  <c r="H116" i="22"/>
  <c r="N116" i="22" s="1"/>
  <c r="H106" i="22"/>
  <c r="N106" i="22" s="1"/>
  <c r="H105" i="22"/>
  <c r="N105" i="22" s="1"/>
  <c r="H104" i="22"/>
  <c r="N104" i="22" s="1"/>
  <c r="H103" i="22"/>
  <c r="N103" i="22" s="1"/>
  <c r="H85" i="22"/>
  <c r="N85" i="22" s="1"/>
  <c r="L81" i="22"/>
  <c r="H146" i="22"/>
  <c r="N146" i="22" s="1"/>
  <c r="H141" i="22"/>
  <c r="N141" i="22" s="1"/>
  <c r="H120" i="22"/>
  <c r="N120" i="22" s="1"/>
  <c r="H108" i="22"/>
  <c r="N108" i="22" s="1"/>
  <c r="H86" i="22"/>
  <c r="N86" i="22" s="1"/>
  <c r="H82" i="22"/>
  <c r="N82" i="22" s="1"/>
  <c r="D11" i="22"/>
  <c r="D9" i="22"/>
  <c r="H83" i="22"/>
  <c r="N83" i="22" s="1"/>
  <c r="H88" i="22"/>
  <c r="N88" i="22" s="1"/>
  <c r="H97" i="22"/>
  <c r="N97" i="22" s="1"/>
  <c r="H99" i="22"/>
  <c r="N99" i="22" s="1"/>
  <c r="H142" i="22"/>
  <c r="N142" i="22" s="1"/>
  <c r="I244" i="22"/>
  <c r="I245" i="22"/>
  <c r="I281" i="22"/>
  <c r="J416" i="22"/>
  <c r="J442" i="22"/>
  <c r="H612" i="19"/>
  <c r="L612" i="19"/>
  <c r="H615" i="19"/>
  <c r="N615" i="19" s="1"/>
  <c r="H628" i="19"/>
  <c r="N628" i="19" s="1"/>
  <c r="H630" i="19"/>
  <c r="N630" i="19" s="1"/>
  <c r="H10" i="20"/>
  <c r="H11" i="20"/>
  <c r="N11" i="20" s="1"/>
  <c r="H12" i="20"/>
  <c r="N12" i="20" s="1"/>
  <c r="H13" i="20"/>
  <c r="N13" i="20" s="1"/>
  <c r="H14" i="20"/>
  <c r="N14" i="20" s="1"/>
  <c r="H22" i="20"/>
  <c r="L22" i="20"/>
  <c r="H24" i="20"/>
  <c r="N24" i="20" s="1"/>
  <c r="H33" i="20"/>
  <c r="N33" i="20" s="1"/>
  <c r="H35" i="20"/>
  <c r="N35" i="20" s="1"/>
  <c r="H36" i="20"/>
  <c r="N36" i="20" s="1"/>
  <c r="H42" i="20"/>
  <c r="N42" i="20" s="1"/>
  <c r="H52" i="20"/>
  <c r="N52" i="20" s="1"/>
  <c r="H54" i="20"/>
  <c r="N54" i="20" s="1"/>
  <c r="H57" i="20"/>
  <c r="N57" i="20" s="1"/>
  <c r="H58" i="20"/>
  <c r="N58" i="20" s="1"/>
  <c r="H59" i="20"/>
  <c r="N59" i="20" s="1"/>
  <c r="H61" i="20"/>
  <c r="N61" i="20" s="1"/>
  <c r="H67" i="20"/>
  <c r="N67" i="20" s="1"/>
  <c r="H68" i="20"/>
  <c r="N68" i="20" s="1"/>
  <c r="H81" i="20"/>
  <c r="L81" i="20"/>
  <c r="H82" i="20"/>
  <c r="N82" i="20" s="1"/>
  <c r="H83" i="20"/>
  <c r="N83" i="20" s="1"/>
  <c r="H85" i="20"/>
  <c r="N85" i="20" s="1"/>
  <c r="H86" i="20"/>
  <c r="N86" i="20" s="1"/>
  <c r="H88" i="20"/>
  <c r="N88" i="20" s="1"/>
  <c r="H91" i="20"/>
  <c r="N91" i="20" s="1"/>
  <c r="H92" i="20"/>
  <c r="N92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8" i="20"/>
  <c r="N108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21" i="20"/>
  <c r="N121" i="20" s="1"/>
  <c r="H123" i="20"/>
  <c r="N123" i="20" s="1"/>
  <c r="H124" i="20"/>
  <c r="N124" i="20" s="1"/>
  <c r="H125" i="20"/>
  <c r="N125" i="20" s="1"/>
  <c r="H126" i="20"/>
  <c r="N126" i="20" s="1"/>
  <c r="H127" i="20"/>
  <c r="N127" i="20" s="1"/>
  <c r="H129" i="20"/>
  <c r="N129" i="20" s="1"/>
  <c r="H134" i="20"/>
  <c r="N134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4" i="20"/>
  <c r="N144" i="20" s="1"/>
  <c r="H145" i="20"/>
  <c r="N145" i="20" s="1"/>
  <c r="H146" i="20"/>
  <c r="N146" i="20" s="1"/>
  <c r="H147" i="20"/>
  <c r="N147" i="20" s="1"/>
  <c r="H148" i="20"/>
  <c r="N148" i="20" s="1"/>
  <c r="H152" i="20"/>
  <c r="N152" i="20" s="1"/>
  <c r="H153" i="20"/>
  <c r="N153" i="20" s="1"/>
  <c r="H156" i="20"/>
  <c r="N156" i="20" s="1"/>
  <c r="H168" i="20"/>
  <c r="N168" i="20" s="1"/>
  <c r="H169" i="20"/>
  <c r="N169" i="20" s="1"/>
  <c r="H170" i="20"/>
  <c r="N170" i="20" s="1"/>
  <c r="H171" i="20"/>
  <c r="N171" i="20" s="1"/>
  <c r="H174" i="20"/>
  <c r="N174" i="20" s="1"/>
  <c r="H177" i="20"/>
  <c r="N177" i="20" s="1"/>
  <c r="H188" i="20"/>
  <c r="L188" i="20"/>
  <c r="H191" i="20"/>
  <c r="N191" i="20" s="1"/>
  <c r="H193" i="20"/>
  <c r="N193" i="20" s="1"/>
  <c r="H195" i="20"/>
  <c r="N195" i="20" s="1"/>
  <c r="H196" i="20"/>
  <c r="N196" i="20" s="1"/>
  <c r="H202" i="20"/>
  <c r="N202" i="20" s="1"/>
  <c r="H203" i="20"/>
  <c r="N203" i="20" s="1"/>
  <c r="H204" i="20"/>
  <c r="N204" i="20" s="1"/>
  <c r="H209" i="20"/>
  <c r="N209" i="20" s="1"/>
  <c r="H215" i="20"/>
  <c r="N215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6" i="20"/>
  <c r="N226" i="20" s="1"/>
  <c r="G231" i="20"/>
  <c r="M231" i="20" s="1"/>
  <c r="H235" i="20"/>
  <c r="N235" i="20" s="1"/>
  <c r="G242" i="20"/>
  <c r="M242" i="20" s="1"/>
  <c r="G249" i="20"/>
  <c r="M249" i="20" s="1"/>
  <c r="G252" i="20"/>
  <c r="M252" i="20" s="1"/>
  <c r="J258" i="20"/>
  <c r="G266" i="20"/>
  <c r="M266" i="20" s="1"/>
  <c r="G270" i="20"/>
  <c r="M270" i="20" s="1"/>
  <c r="H271" i="20"/>
  <c r="N271" i="20" s="1"/>
  <c r="H275" i="20"/>
  <c r="N275" i="20" s="1"/>
  <c r="J281" i="20"/>
  <c r="G285" i="20"/>
  <c r="M285" i="20" s="1"/>
  <c r="G288" i="20"/>
  <c r="M288" i="20" s="1"/>
  <c r="J293" i="20"/>
  <c r="G294" i="20"/>
  <c r="M294" i="20" s="1"/>
  <c r="G300" i="20"/>
  <c r="M300" i="20" s="1"/>
  <c r="G304" i="20"/>
  <c r="M304" i="20" s="1"/>
  <c r="G307" i="20"/>
  <c r="M307" i="20" s="1"/>
  <c r="J310" i="20"/>
  <c r="H312" i="20"/>
  <c r="N312" i="20" s="1"/>
  <c r="H315" i="20"/>
  <c r="N315" i="20" s="1"/>
  <c r="H325" i="20"/>
  <c r="N325" i="20" s="1"/>
  <c r="J341" i="20"/>
  <c r="K371" i="20"/>
  <c r="H372" i="20"/>
  <c r="N372" i="20" s="1"/>
  <c r="H374" i="20"/>
  <c r="N374" i="20" s="1"/>
  <c r="H377" i="20"/>
  <c r="N377" i="20" s="1"/>
  <c r="H379" i="20"/>
  <c r="N379" i="20" s="1"/>
  <c r="H383" i="20"/>
  <c r="N383" i="20" s="1"/>
  <c r="J386" i="20"/>
  <c r="G387" i="20"/>
  <c r="M387" i="20" s="1"/>
  <c r="H391" i="20"/>
  <c r="N391" i="20" s="1"/>
  <c r="H394" i="20"/>
  <c r="N394" i="20" s="1"/>
  <c r="H396" i="20"/>
  <c r="N396" i="20" s="1"/>
  <c r="J401" i="20"/>
  <c r="G402" i="20"/>
  <c r="M402" i="20" s="1"/>
  <c r="H403" i="20"/>
  <c r="N403" i="20" s="1"/>
  <c r="G406" i="20"/>
  <c r="M406" i="20" s="1"/>
  <c r="H410" i="20"/>
  <c r="N410" i="20" s="1"/>
  <c r="H413" i="20"/>
  <c r="N413" i="20" s="1"/>
  <c r="H416" i="20"/>
  <c r="N416" i="20" s="1"/>
  <c r="H419" i="20"/>
  <c r="N419" i="20" s="1"/>
  <c r="H422" i="20"/>
  <c r="N422" i="20" s="1"/>
  <c r="H424" i="20"/>
  <c r="N424" i="20" s="1"/>
  <c r="G426" i="20"/>
  <c r="M426" i="20" s="1"/>
  <c r="J428" i="20"/>
  <c r="G429" i="20"/>
  <c r="M429" i="20" s="1"/>
  <c r="H433" i="20"/>
  <c r="N433" i="20" s="1"/>
  <c r="J434" i="20"/>
  <c r="G435" i="20"/>
  <c r="M435" i="20" s="1"/>
  <c r="H438" i="20"/>
  <c r="N438" i="20" s="1"/>
  <c r="H444" i="20"/>
  <c r="N444" i="20" s="1"/>
  <c r="H450" i="20"/>
  <c r="N450" i="20" s="1"/>
  <c r="J467" i="20"/>
  <c r="J470" i="20"/>
  <c r="G471" i="20"/>
  <c r="M471" i="20" s="1"/>
  <c r="J473" i="20"/>
  <c r="J480" i="20"/>
  <c r="J484" i="20"/>
  <c r="J507" i="20"/>
  <c r="G508" i="20"/>
  <c r="M508" i="20" s="1"/>
  <c r="G512" i="20"/>
  <c r="M512" i="20" s="1"/>
  <c r="J513" i="20"/>
  <c r="H518" i="20"/>
  <c r="N518" i="20" s="1"/>
  <c r="G524" i="20"/>
  <c r="M524" i="20" s="1"/>
  <c r="G536" i="20"/>
  <c r="M536" i="20" s="1"/>
  <c r="H540" i="20"/>
  <c r="N540" i="20" s="1"/>
  <c r="G543" i="20"/>
  <c r="M543" i="20" s="1"/>
  <c r="H544" i="20"/>
  <c r="N544" i="20" s="1"/>
  <c r="H546" i="20"/>
  <c r="N546" i="20" s="1"/>
  <c r="H561" i="20"/>
  <c r="N561" i="20" s="1"/>
  <c r="H564" i="20"/>
  <c r="N564" i="20" s="1"/>
  <c r="H567" i="20"/>
  <c r="N567" i="20" s="1"/>
  <c r="G569" i="20"/>
  <c r="M569" i="20" s="1"/>
  <c r="J579" i="20"/>
  <c r="H581" i="20"/>
  <c r="N581" i="20" s="1"/>
  <c r="J583" i="20"/>
  <c r="H585" i="20"/>
  <c r="N585" i="20" s="1"/>
  <c r="G588" i="20"/>
  <c r="M588" i="20" s="1"/>
  <c r="H589" i="20"/>
  <c r="N589" i="20" s="1"/>
  <c r="J591" i="20"/>
  <c r="K612" i="20"/>
  <c r="H613" i="20"/>
  <c r="N613" i="20" s="1"/>
  <c r="H615" i="20"/>
  <c r="N615" i="20" s="1"/>
  <c r="H617" i="20"/>
  <c r="N617" i="20" s="1"/>
  <c r="H620" i="20"/>
  <c r="N620" i="20" s="1"/>
  <c r="J622" i="20"/>
  <c r="G623" i="20"/>
  <c r="M623" i="20" s="1"/>
  <c r="H627" i="20"/>
  <c r="N627" i="20" s="1"/>
  <c r="G631" i="20"/>
  <c r="M631" i="20" s="1"/>
  <c r="H22" i="21"/>
  <c r="H36" i="21"/>
  <c r="N36" i="21" s="1"/>
  <c r="M47" i="21"/>
  <c r="J81" i="21"/>
  <c r="G82" i="21"/>
  <c r="M82" i="21" s="1"/>
  <c r="G84" i="21"/>
  <c r="M84" i="21" s="1"/>
  <c r="H85" i="21"/>
  <c r="N85" i="21" s="1"/>
  <c r="H104" i="21"/>
  <c r="N104" i="21" s="1"/>
  <c r="J106" i="21"/>
  <c r="G111" i="21"/>
  <c r="M111" i="21" s="1"/>
  <c r="H115" i="21"/>
  <c r="N115" i="21" s="1"/>
  <c r="J116" i="21"/>
  <c r="H118" i="21"/>
  <c r="N118" i="21" s="1"/>
  <c r="H124" i="21"/>
  <c r="N124" i="21" s="1"/>
  <c r="J125" i="21"/>
  <c r="G126" i="21"/>
  <c r="M126" i="21" s="1"/>
  <c r="H129" i="21"/>
  <c r="N129" i="21" s="1"/>
  <c r="M135" i="21"/>
  <c r="J139" i="21"/>
  <c r="H141" i="21"/>
  <c r="N141" i="21" s="1"/>
  <c r="J144" i="21"/>
  <c r="G145" i="21"/>
  <c r="M145" i="21" s="1"/>
  <c r="J146" i="21"/>
  <c r="G147" i="21"/>
  <c r="M147" i="21" s="1"/>
  <c r="G150" i="21"/>
  <c r="M150" i="21" s="1"/>
  <c r="G156" i="21"/>
  <c r="M156" i="21" s="1"/>
  <c r="G166" i="21"/>
  <c r="M166" i="21" s="1"/>
  <c r="G188" i="21"/>
  <c r="M188" i="21" s="1"/>
  <c r="M189" i="21"/>
  <c r="J193" i="21"/>
  <c r="J195" i="21"/>
  <c r="G199" i="21"/>
  <c r="M199" i="21" s="1"/>
  <c r="G215" i="21"/>
  <c r="M215" i="21" s="1"/>
  <c r="J235" i="21"/>
  <c r="J265" i="21"/>
  <c r="M270" i="21"/>
  <c r="G293" i="21"/>
  <c r="M293" i="21" s="1"/>
  <c r="J300" i="21"/>
  <c r="J304" i="21"/>
  <c r="G307" i="21"/>
  <c r="M307" i="21" s="1"/>
  <c r="G312" i="21"/>
  <c r="M312" i="21" s="1"/>
  <c r="J567" i="21"/>
  <c r="J564" i="21"/>
  <c r="J476" i="21"/>
  <c r="J473" i="21"/>
  <c r="J590" i="21"/>
  <c r="J589" i="21"/>
  <c r="J588" i="21"/>
  <c r="J583" i="21"/>
  <c r="J574" i="21"/>
  <c r="J498" i="21"/>
  <c r="J497" i="21"/>
  <c r="J493" i="21"/>
  <c r="J485" i="21"/>
  <c r="J481" i="21"/>
  <c r="J480" i="21"/>
  <c r="J478" i="21"/>
  <c r="J561" i="21"/>
  <c r="J512" i="21"/>
  <c r="J499" i="21"/>
  <c r="J383" i="21"/>
  <c r="J386" i="21"/>
  <c r="J402" i="21"/>
  <c r="J422" i="21"/>
  <c r="J423" i="21"/>
  <c r="J433" i="21"/>
  <c r="J538" i="21"/>
  <c r="H628" i="21"/>
  <c r="N628" i="21" s="1"/>
  <c r="H629" i="21"/>
  <c r="N629" i="21" s="1"/>
  <c r="H93" i="22"/>
  <c r="N93" i="22" s="1"/>
  <c r="H111" i="22"/>
  <c r="N111" i="22" s="1"/>
  <c r="H123" i="22"/>
  <c r="N123" i="22" s="1"/>
  <c r="N124" i="22"/>
  <c r="H147" i="22"/>
  <c r="N147" i="22" s="1"/>
  <c r="N159" i="22"/>
  <c r="N176" i="22"/>
  <c r="I324" i="22"/>
  <c r="I307" i="22"/>
  <c r="I288" i="22"/>
  <c r="I285" i="22"/>
  <c r="I264" i="22"/>
  <c r="I215" i="22"/>
  <c r="I198" i="22"/>
  <c r="I197" i="22"/>
  <c r="I195" i="22"/>
  <c r="I188" i="22"/>
  <c r="I321" i="22"/>
  <c r="I317" i="22"/>
  <c r="I312" i="22"/>
  <c r="I310" i="22"/>
  <c r="I267" i="22"/>
  <c r="I257" i="22"/>
  <c r="I255" i="22"/>
  <c r="I235" i="22"/>
  <c r="I231" i="22"/>
  <c r="I230" i="22"/>
  <c r="I216" i="22"/>
  <c r="I202" i="22"/>
  <c r="I327" i="22"/>
  <c r="I293" i="22"/>
  <c r="I260" i="22"/>
  <c r="I258" i="22"/>
  <c r="I219" i="22"/>
  <c r="I218" i="22"/>
  <c r="I207" i="22"/>
  <c r="I204" i="22"/>
  <c r="I203" i="22"/>
  <c r="N207" i="22"/>
  <c r="I209" i="22"/>
  <c r="I311" i="22"/>
  <c r="J598" i="22"/>
  <c r="J589" i="22"/>
  <c r="J585" i="22"/>
  <c r="J574" i="22"/>
  <c r="J568" i="22"/>
  <c r="J562" i="22"/>
  <c r="J541" i="22"/>
  <c r="J518" i="22"/>
  <c r="J513" i="22"/>
  <c r="J512" i="22"/>
  <c r="J505" i="22"/>
  <c r="J489" i="22"/>
  <c r="J473" i="22"/>
  <c r="J445" i="22"/>
  <c r="J433" i="22"/>
  <c r="J424" i="22"/>
  <c r="J423" i="22"/>
  <c r="J422" i="22"/>
  <c r="J406" i="22"/>
  <c r="J401" i="22"/>
  <c r="J389" i="22"/>
  <c r="J387" i="22"/>
  <c r="J380" i="22"/>
  <c r="J377" i="22"/>
  <c r="F13" i="22"/>
  <c r="L13" i="22" s="1"/>
  <c r="J595" i="22"/>
  <c r="J594" i="22"/>
  <c r="J591" i="22"/>
  <c r="J586" i="22"/>
  <c r="J567" i="22"/>
  <c r="J544" i="22"/>
  <c r="J528" i="22"/>
  <c r="J523" i="22"/>
  <c r="J514" i="22"/>
  <c r="J507" i="22"/>
  <c r="J495" i="22"/>
  <c r="J476" i="22"/>
  <c r="J471" i="22"/>
  <c r="J465" i="22"/>
  <c r="J452" i="22"/>
  <c r="J450" i="22"/>
  <c r="J437" i="22"/>
  <c r="J435" i="22"/>
  <c r="J427" i="22"/>
  <c r="J404" i="22"/>
  <c r="J395" i="22"/>
  <c r="J384" i="22"/>
  <c r="J372" i="22"/>
  <c r="J371" i="22"/>
  <c r="J588" i="22"/>
  <c r="J529" i="22"/>
  <c r="J515" i="22"/>
  <c r="J509" i="22"/>
  <c r="J499" i="22"/>
  <c r="J483" i="22"/>
  <c r="J481" i="22"/>
  <c r="J478" i="22"/>
  <c r="J470" i="22"/>
  <c r="J467" i="22"/>
  <c r="J466" i="22"/>
  <c r="J460" i="22"/>
  <c r="J438" i="22"/>
  <c r="J434" i="22"/>
  <c r="J430" i="22"/>
  <c r="J419" i="22"/>
  <c r="J405" i="22"/>
  <c r="J402" i="22"/>
  <c r="J398" i="22"/>
  <c r="J391" i="22"/>
  <c r="J379" i="22"/>
  <c r="J378" i="22"/>
  <c r="J374" i="22"/>
  <c r="J373" i="22"/>
  <c r="J597" i="22"/>
  <c r="J590" i="22"/>
  <c r="J584" i="22"/>
  <c r="J583" i="22"/>
  <c r="J564" i="22"/>
  <c r="J563" i="22"/>
  <c r="J497" i="22"/>
  <c r="J493" i="22"/>
  <c r="J487" i="22"/>
  <c r="J486" i="22"/>
  <c r="J484" i="22"/>
  <c r="J448" i="22"/>
  <c r="J459" i="22"/>
  <c r="J92" i="23"/>
  <c r="J100" i="23"/>
  <c r="J103" i="23"/>
  <c r="J111" i="23"/>
  <c r="J118" i="23"/>
  <c r="J123" i="23"/>
  <c r="J127" i="23"/>
  <c r="J136" i="23"/>
  <c r="J143" i="23"/>
  <c r="J372" i="23"/>
  <c r="J386" i="23"/>
  <c r="J391" i="23"/>
  <c r="J395" i="23"/>
  <c r="J413" i="23"/>
  <c r="J419" i="23"/>
  <c r="J422" i="23"/>
  <c r="J423" i="23"/>
  <c r="J446" i="23"/>
  <c r="J460" i="23"/>
  <c r="J481" i="23"/>
  <c r="J544" i="23"/>
  <c r="J564" i="23"/>
  <c r="J589" i="23"/>
  <c r="J386" i="25"/>
  <c r="J444" i="25"/>
  <c r="J459" i="25"/>
  <c r="J462" i="25"/>
  <c r="J499" i="25"/>
  <c r="J528" i="25"/>
  <c r="I616" i="21"/>
  <c r="I617" i="21"/>
  <c r="I620" i="21"/>
  <c r="I628" i="21"/>
  <c r="I88" i="22"/>
  <c r="I93" i="22"/>
  <c r="I97" i="22"/>
  <c r="I99" i="22"/>
  <c r="I111" i="22"/>
  <c r="I123" i="22"/>
  <c r="I124" i="22"/>
  <c r="I129" i="22"/>
  <c r="I134" i="22"/>
  <c r="I135" i="22"/>
  <c r="I136" i="22"/>
  <c r="I142" i="22"/>
  <c r="I147" i="22"/>
  <c r="I148" i="22"/>
  <c r="L188" i="22"/>
  <c r="N188" i="22" s="1"/>
  <c r="J193" i="22"/>
  <c r="J210" i="22"/>
  <c r="J211" i="22"/>
  <c r="J213" i="22"/>
  <c r="J220" i="22"/>
  <c r="J221" i="22"/>
  <c r="J222" i="22"/>
  <c r="J225" i="22"/>
  <c r="J242" i="22"/>
  <c r="J245" i="22"/>
  <c r="J246" i="22"/>
  <c r="J281" i="22"/>
  <c r="J294" i="22"/>
  <c r="J298" i="22"/>
  <c r="J306" i="22"/>
  <c r="J311" i="22"/>
  <c r="J329" i="22"/>
  <c r="J332" i="22"/>
  <c r="J22" i="23"/>
  <c r="J81" i="23"/>
  <c r="J88" i="23"/>
  <c r="J89" i="23"/>
  <c r="J135" i="23"/>
  <c r="J137" i="23"/>
  <c r="J139" i="23"/>
  <c r="J141" i="23"/>
  <c r="J142" i="23"/>
  <c r="J145" i="23"/>
  <c r="J152" i="23"/>
  <c r="J157" i="23"/>
  <c r="J371" i="23"/>
  <c r="J384" i="23"/>
  <c r="J445" i="23"/>
  <c r="J472" i="23"/>
  <c r="J507" i="23"/>
  <c r="J588" i="23"/>
  <c r="J65" i="24"/>
  <c r="J396" i="24"/>
  <c r="J445" i="24"/>
  <c r="J460" i="24"/>
  <c r="J485" i="24"/>
  <c r="J499" i="24"/>
  <c r="J539" i="24"/>
  <c r="J540" i="24"/>
  <c r="J541" i="24"/>
  <c r="J546" i="24"/>
  <c r="J549" i="24"/>
  <c r="J551" i="24"/>
  <c r="J567" i="24"/>
  <c r="J577" i="24"/>
  <c r="J578" i="24"/>
  <c r="J580" i="24"/>
  <c r="J590" i="24"/>
  <c r="J597" i="24"/>
  <c r="F9" i="25"/>
  <c r="F13" i="25"/>
  <c r="L13" i="25" s="1"/>
  <c r="J26" i="25"/>
  <c r="J27" i="25"/>
  <c r="J100" i="25"/>
  <c r="J103" i="25"/>
  <c r="J109" i="25"/>
  <c r="J123" i="25"/>
  <c r="J137" i="25"/>
  <c r="J171" i="25"/>
  <c r="J371" i="25"/>
  <c r="J372" i="25"/>
  <c r="J387" i="25"/>
  <c r="J422" i="25"/>
  <c r="J424" i="25"/>
  <c r="J446" i="25"/>
  <c r="J451" i="25"/>
  <c r="J456" i="25"/>
  <c r="J460" i="25"/>
  <c r="J563" i="25"/>
  <c r="J588" i="25"/>
  <c r="J589" i="25"/>
  <c r="N632" i="25"/>
  <c r="H188" i="21"/>
  <c r="L188" i="21"/>
  <c r="H189" i="21"/>
  <c r="N189" i="21" s="1"/>
  <c r="H193" i="21"/>
  <c r="N193" i="21" s="1"/>
  <c r="H195" i="21"/>
  <c r="N195" i="21" s="1"/>
  <c r="H197" i="21"/>
  <c r="N197" i="21" s="1"/>
  <c r="H202" i="21"/>
  <c r="N202" i="21" s="1"/>
  <c r="H203" i="21"/>
  <c r="N203" i="21" s="1"/>
  <c r="H204" i="21"/>
  <c r="N204" i="21" s="1"/>
  <c r="H209" i="21"/>
  <c r="N209" i="21" s="1"/>
  <c r="H218" i="21"/>
  <c r="N218" i="21" s="1"/>
  <c r="H219" i="21"/>
  <c r="N219" i="21" s="1"/>
  <c r="H220" i="21"/>
  <c r="N220" i="21" s="1"/>
  <c r="H221" i="21"/>
  <c r="N221" i="21" s="1"/>
  <c r="H230" i="21"/>
  <c r="N230" i="21" s="1"/>
  <c r="H235" i="21"/>
  <c r="N235" i="21" s="1"/>
  <c r="H242" i="21"/>
  <c r="N242" i="21" s="1"/>
  <c r="H260" i="21"/>
  <c r="N260" i="21" s="1"/>
  <c r="H261" i="21"/>
  <c r="N261" i="21" s="1"/>
  <c r="H265" i="21"/>
  <c r="N265" i="21" s="1"/>
  <c r="H270" i="21"/>
  <c r="N270" i="21" s="1"/>
  <c r="H281" i="21"/>
  <c r="N281" i="21" s="1"/>
  <c r="H285" i="21"/>
  <c r="N285" i="21" s="1"/>
  <c r="H287" i="21"/>
  <c r="N287" i="21" s="1"/>
  <c r="H293" i="21"/>
  <c r="N293" i="21" s="1"/>
  <c r="H297" i="21"/>
  <c r="N297" i="21" s="1"/>
  <c r="H300" i="21"/>
  <c r="N300" i="21" s="1"/>
  <c r="H306" i="21"/>
  <c r="N306" i="21" s="1"/>
  <c r="H307" i="21"/>
  <c r="N307" i="21" s="1"/>
  <c r="H309" i="21"/>
  <c r="N309" i="21" s="1"/>
  <c r="H318" i="21"/>
  <c r="N318" i="21" s="1"/>
  <c r="H322" i="21"/>
  <c r="N322" i="21" s="1"/>
  <c r="H324" i="21"/>
  <c r="N324" i="21" s="1"/>
  <c r="H327" i="21"/>
  <c r="N327" i="21" s="1"/>
  <c r="H371" i="21"/>
  <c r="L371" i="21"/>
  <c r="H377" i="21"/>
  <c r="N377" i="21" s="1"/>
  <c r="H378" i="21"/>
  <c r="N378" i="21" s="1"/>
  <c r="H383" i="21"/>
  <c r="N383" i="21" s="1"/>
  <c r="H386" i="21"/>
  <c r="N386" i="21" s="1"/>
  <c r="H387" i="21"/>
  <c r="N387" i="21" s="1"/>
  <c r="H391" i="21"/>
  <c r="N391" i="21" s="1"/>
  <c r="H392" i="21"/>
  <c r="N392" i="21" s="1"/>
  <c r="H394" i="21"/>
  <c r="N394" i="21" s="1"/>
  <c r="H395" i="21"/>
  <c r="N395" i="21" s="1"/>
  <c r="H396" i="21"/>
  <c r="N396" i="21" s="1"/>
  <c r="H402" i="21"/>
  <c r="N402" i="21" s="1"/>
  <c r="H405" i="21"/>
  <c r="N405" i="21" s="1"/>
  <c r="H406" i="21"/>
  <c r="N406" i="21" s="1"/>
  <c r="H419" i="21"/>
  <c r="N419" i="21" s="1"/>
  <c r="H422" i="21"/>
  <c r="N422" i="21" s="1"/>
  <c r="H423" i="21"/>
  <c r="N423" i="21" s="1"/>
  <c r="H424" i="21"/>
  <c r="N424" i="21" s="1"/>
  <c r="H426" i="21"/>
  <c r="N426" i="21" s="1"/>
  <c r="H428" i="21"/>
  <c r="N428" i="21" s="1"/>
  <c r="H429" i="21"/>
  <c r="N429" i="21" s="1"/>
  <c r="H433" i="21"/>
  <c r="N433" i="21" s="1"/>
  <c r="H434" i="21"/>
  <c r="N434" i="21" s="1"/>
  <c r="H435" i="21"/>
  <c r="N435" i="21" s="1"/>
  <c r="H436" i="21"/>
  <c r="N436" i="21" s="1"/>
  <c r="H442" i="21"/>
  <c r="N442" i="21" s="1"/>
  <c r="H445" i="21"/>
  <c r="N445" i="21" s="1"/>
  <c r="H446" i="21"/>
  <c r="N446" i="21" s="1"/>
  <c r="H451" i="21"/>
  <c r="N451" i="21" s="1"/>
  <c r="H460" i="21"/>
  <c r="N460" i="21" s="1"/>
  <c r="H464" i="21"/>
  <c r="N464" i="21" s="1"/>
  <c r="H470" i="21"/>
  <c r="N470" i="21" s="1"/>
  <c r="H471" i="21"/>
  <c r="N471" i="21" s="1"/>
  <c r="H514" i="21"/>
  <c r="N514" i="21" s="1"/>
  <c r="H518" i="21"/>
  <c r="N518" i="21" s="1"/>
  <c r="H528" i="21"/>
  <c r="N528" i="21" s="1"/>
  <c r="H563" i="21"/>
  <c r="N563" i="21" s="1"/>
  <c r="I615" i="21"/>
  <c r="J620" i="21"/>
  <c r="I627" i="21"/>
  <c r="J628" i="21"/>
  <c r="J629" i="21"/>
  <c r="I640" i="21"/>
  <c r="E9" i="22"/>
  <c r="I13" i="22" s="1"/>
  <c r="K10" i="22"/>
  <c r="E11" i="22"/>
  <c r="K12" i="22"/>
  <c r="K14" i="22"/>
  <c r="H30" i="22"/>
  <c r="N30" i="22" s="1"/>
  <c r="I39" i="22"/>
  <c r="I82" i="22"/>
  <c r="J83" i="22"/>
  <c r="I86" i="22"/>
  <c r="J97" i="22"/>
  <c r="J99" i="22"/>
  <c r="J111" i="22"/>
  <c r="I118" i="22"/>
  <c r="J123" i="22"/>
  <c r="J124" i="22"/>
  <c r="I141" i="22"/>
  <c r="J142" i="22"/>
  <c r="I146" i="22"/>
  <c r="J154" i="22"/>
  <c r="J159" i="22"/>
  <c r="I171" i="22"/>
  <c r="J176" i="22"/>
  <c r="J203" i="22"/>
  <c r="J204" i="22"/>
  <c r="J218" i="22"/>
  <c r="J219" i="22"/>
  <c r="J260" i="22"/>
  <c r="J293" i="22"/>
  <c r="J327" i="22"/>
  <c r="J338" i="22"/>
  <c r="L9" i="23"/>
  <c r="F10" i="23"/>
  <c r="J10" i="23" s="1"/>
  <c r="L11" i="23"/>
  <c r="L13" i="23"/>
  <c r="J85" i="23"/>
  <c r="J86" i="23"/>
  <c r="J98" i="23"/>
  <c r="J99" i="23"/>
  <c r="J101" i="23"/>
  <c r="J115" i="23"/>
  <c r="J128" i="23"/>
  <c r="J146" i="23"/>
  <c r="J170" i="23"/>
  <c r="J177" i="23"/>
  <c r="J373" i="23"/>
  <c r="J377" i="23"/>
  <c r="J381" i="23"/>
  <c r="J405" i="23"/>
  <c r="J470" i="23"/>
  <c r="J494" i="23"/>
  <c r="J555" i="23"/>
  <c r="J558" i="23"/>
  <c r="J586" i="23"/>
  <c r="J597" i="23"/>
  <c r="J640" i="23"/>
  <c r="I9" i="24"/>
  <c r="J22" i="24"/>
  <c r="J53" i="24"/>
  <c r="J84" i="24"/>
  <c r="J99" i="24"/>
  <c r="J100" i="24"/>
  <c r="J105" i="24"/>
  <c r="J111" i="24"/>
  <c r="J115" i="24"/>
  <c r="J116" i="24"/>
  <c r="J118" i="24"/>
  <c r="J129" i="24"/>
  <c r="J133" i="24"/>
  <c r="J137" i="24"/>
  <c r="J166" i="24"/>
  <c r="J171" i="24"/>
  <c r="J211" i="24"/>
  <c r="J221" i="24"/>
  <c r="J226" i="24"/>
  <c r="J228" i="24"/>
  <c r="J235" i="24"/>
  <c r="J243" i="24"/>
  <c r="J253" i="24"/>
  <c r="J258" i="24"/>
  <c r="J260" i="24"/>
  <c r="J270" i="24"/>
  <c r="J281" i="24"/>
  <c r="J284" i="24"/>
  <c r="J307" i="24"/>
  <c r="J324" i="24"/>
  <c r="J336" i="24"/>
  <c r="J352" i="24"/>
  <c r="J355" i="24"/>
  <c r="J371" i="24"/>
  <c r="J394" i="24"/>
  <c r="J395" i="24"/>
  <c r="J405" i="24"/>
  <c r="J406" i="24"/>
  <c r="J410" i="24"/>
  <c r="J430" i="24"/>
  <c r="J438" i="24"/>
  <c r="J446" i="24"/>
  <c r="J450" i="24"/>
  <c r="J451" i="24"/>
  <c r="J464" i="24"/>
  <c r="J497" i="24"/>
  <c r="J504" i="24"/>
  <c r="J505" i="24"/>
  <c r="J511" i="24"/>
  <c r="J514" i="24"/>
  <c r="J517" i="24"/>
  <c r="J523" i="24"/>
  <c r="J558" i="24"/>
  <c r="J589" i="24"/>
  <c r="J613" i="24"/>
  <c r="J618" i="24"/>
  <c r="J619" i="24"/>
  <c r="J621" i="24"/>
  <c r="J623" i="24"/>
  <c r="J625" i="24"/>
  <c r="J634" i="24"/>
  <c r="I9" i="25"/>
  <c r="J22" i="25"/>
  <c r="J41" i="25"/>
  <c r="J71" i="25"/>
  <c r="J81" i="25"/>
  <c r="J106" i="25"/>
  <c r="J115" i="25"/>
  <c r="J117" i="25"/>
  <c r="J124" i="25"/>
  <c r="J139" i="25"/>
  <c r="J144" i="25"/>
  <c r="J201" i="25"/>
  <c r="J210" i="25"/>
  <c r="J252" i="25"/>
  <c r="J304" i="25"/>
  <c r="J312" i="25"/>
  <c r="J319" i="25"/>
  <c r="J321" i="25"/>
  <c r="J391" i="25"/>
  <c r="J406" i="25"/>
  <c r="J419" i="25"/>
  <c r="J467" i="25"/>
  <c r="J469" i="25"/>
  <c r="J470" i="25"/>
  <c r="J564" i="25"/>
  <c r="J568" i="25"/>
  <c r="J590" i="25"/>
  <c r="M620" i="25"/>
  <c r="I371" i="20"/>
  <c r="I372" i="20"/>
  <c r="I373" i="20"/>
  <c r="I374" i="20"/>
  <c r="I377" i="20"/>
  <c r="I378" i="20"/>
  <c r="I383" i="20"/>
  <c r="I384" i="20"/>
  <c r="I386" i="20"/>
  <c r="I387" i="20"/>
  <c r="I391" i="20"/>
  <c r="I394" i="20"/>
  <c r="I395" i="20"/>
  <c r="I396" i="20"/>
  <c r="I406" i="20"/>
  <c r="I410" i="20"/>
  <c r="I413" i="20"/>
  <c r="I416" i="20"/>
  <c r="I419" i="20"/>
  <c r="I422" i="20"/>
  <c r="I423" i="20"/>
  <c r="I424" i="20"/>
  <c r="I426" i="20"/>
  <c r="I429" i="20"/>
  <c r="I434" i="20"/>
  <c r="I435" i="20"/>
  <c r="I437" i="20"/>
  <c r="I438" i="20"/>
  <c r="I442" i="20"/>
  <c r="I446" i="20"/>
  <c r="I449" i="20"/>
  <c r="I450" i="20"/>
  <c r="I470" i="20"/>
  <c r="I473" i="20"/>
  <c r="I478" i="20"/>
  <c r="I500" i="20"/>
  <c r="I512" i="20"/>
  <c r="I513" i="20"/>
  <c r="I514" i="20"/>
  <c r="I518" i="20"/>
  <c r="I539" i="20"/>
  <c r="I544" i="20"/>
  <c r="I545" i="20"/>
  <c r="I546" i="20"/>
  <c r="I563" i="20"/>
  <c r="I564" i="20"/>
  <c r="I567" i="20"/>
  <c r="I571" i="20"/>
  <c r="I595" i="20"/>
  <c r="I612" i="20"/>
  <c r="I613" i="20"/>
  <c r="I614" i="20"/>
  <c r="I615" i="20"/>
  <c r="I616" i="20"/>
  <c r="I617" i="20"/>
  <c r="I623" i="20"/>
  <c r="I627" i="20"/>
  <c r="I628" i="20"/>
  <c r="I630" i="20"/>
  <c r="I631" i="20"/>
  <c r="I632" i="20"/>
  <c r="I634" i="20"/>
  <c r="I636" i="20"/>
  <c r="E9" i="21"/>
  <c r="I11" i="21" s="1"/>
  <c r="E14" i="21"/>
  <c r="I22" i="21"/>
  <c r="I27" i="21"/>
  <c r="I47" i="21"/>
  <c r="I53" i="21"/>
  <c r="I81" i="21"/>
  <c r="I82" i="21"/>
  <c r="I83" i="21"/>
  <c r="I85" i="21"/>
  <c r="I86" i="21"/>
  <c r="I97" i="21"/>
  <c r="I100" i="21"/>
  <c r="I103" i="21"/>
  <c r="I111" i="21"/>
  <c r="I116" i="21"/>
  <c r="I118" i="21"/>
  <c r="I123" i="21"/>
  <c r="I124" i="21"/>
  <c r="I126" i="21"/>
  <c r="I128" i="21"/>
  <c r="I133" i="21"/>
  <c r="I135" i="21"/>
  <c r="I137" i="21"/>
  <c r="I139" i="21"/>
  <c r="I141" i="21"/>
  <c r="I142" i="21"/>
  <c r="I144" i="21"/>
  <c r="I145" i="21"/>
  <c r="I146" i="21"/>
  <c r="I147" i="21"/>
  <c r="I150" i="21"/>
  <c r="I154" i="21"/>
  <c r="I158" i="21"/>
  <c r="I162" i="21"/>
  <c r="I166" i="21"/>
  <c r="I188" i="21"/>
  <c r="I189" i="21"/>
  <c r="I195" i="21"/>
  <c r="I215" i="21"/>
  <c r="I216" i="21"/>
  <c r="I220" i="21"/>
  <c r="I230" i="21"/>
  <c r="I235" i="21"/>
  <c r="I242" i="21"/>
  <c r="I255" i="21"/>
  <c r="I270" i="21"/>
  <c r="I293" i="21"/>
  <c r="I306" i="21"/>
  <c r="I307" i="21"/>
  <c r="I312" i="21"/>
  <c r="I318" i="21"/>
  <c r="I322" i="21"/>
  <c r="I325" i="21"/>
  <c r="I327" i="21"/>
  <c r="I371" i="21"/>
  <c r="I372" i="21"/>
  <c r="I373" i="21"/>
  <c r="I377" i="21"/>
  <c r="I378" i="21"/>
  <c r="I379" i="21"/>
  <c r="I383" i="21"/>
  <c r="I385" i="21"/>
  <c r="I386" i="21"/>
  <c r="I390" i="21"/>
  <c r="I391" i="21"/>
  <c r="I395" i="21"/>
  <c r="I402" i="21"/>
  <c r="I406" i="21"/>
  <c r="I409" i="21"/>
  <c r="I413" i="21"/>
  <c r="I416" i="21"/>
  <c r="I419" i="21"/>
  <c r="I423" i="21"/>
  <c r="I424" i="21"/>
  <c r="I426" i="21"/>
  <c r="I428" i="21"/>
  <c r="I432" i="21"/>
  <c r="I437" i="21"/>
  <c r="I446" i="21"/>
  <c r="I450" i="21"/>
  <c r="I460" i="21"/>
  <c r="I471" i="21"/>
  <c r="H499" i="21"/>
  <c r="N499" i="21" s="1"/>
  <c r="H507" i="21"/>
  <c r="N507" i="21" s="1"/>
  <c r="H509" i="21"/>
  <c r="N509" i="21" s="1"/>
  <c r="H510" i="21"/>
  <c r="N510" i="21" s="1"/>
  <c r="I528" i="21"/>
  <c r="H546" i="21"/>
  <c r="N546" i="21" s="1"/>
  <c r="I614" i="21"/>
  <c r="J615" i="21"/>
  <c r="J627" i="21"/>
  <c r="I631" i="21"/>
  <c r="I633" i="21"/>
  <c r="F9" i="22"/>
  <c r="D10" i="22"/>
  <c r="F11" i="22"/>
  <c r="L22" i="22"/>
  <c r="N22" i="22" s="1"/>
  <c r="H28" i="22"/>
  <c r="N28" i="22" s="1"/>
  <c r="H29" i="22"/>
  <c r="N29" i="22" s="1"/>
  <c r="J33" i="22"/>
  <c r="J36" i="22"/>
  <c r="J37" i="22"/>
  <c r="J42" i="22"/>
  <c r="H53" i="22"/>
  <c r="N53" i="22" s="1"/>
  <c r="J82" i="22"/>
  <c r="I85" i="22"/>
  <c r="J86" i="22"/>
  <c r="I103" i="22"/>
  <c r="J107" i="22"/>
  <c r="J108" i="22"/>
  <c r="I116" i="22"/>
  <c r="J118" i="22"/>
  <c r="I127" i="22"/>
  <c r="I139" i="22"/>
  <c r="J141" i="22"/>
  <c r="I145" i="22"/>
  <c r="J146" i="22"/>
  <c r="I150" i="22"/>
  <c r="I166" i="22"/>
  <c r="J170" i="22"/>
  <c r="H363" i="22"/>
  <c r="N363" i="22" s="1"/>
  <c r="H359" i="22"/>
  <c r="N359" i="22" s="1"/>
  <c r="H338" i="22"/>
  <c r="N338" i="22" s="1"/>
  <c r="H336" i="22"/>
  <c r="N336" i="22" s="1"/>
  <c r="H329" i="22"/>
  <c r="N329" i="22" s="1"/>
  <c r="H327" i="22"/>
  <c r="N327" i="22" s="1"/>
  <c r="H324" i="22"/>
  <c r="N324" i="22" s="1"/>
  <c r="H323" i="22"/>
  <c r="N323" i="22" s="1"/>
  <c r="H320" i="22"/>
  <c r="N320" i="22" s="1"/>
  <c r="H318" i="22"/>
  <c r="N318" i="22" s="1"/>
  <c r="H312" i="22"/>
  <c r="N312" i="22" s="1"/>
  <c r="H311" i="22"/>
  <c r="N311" i="22" s="1"/>
  <c r="H307" i="22"/>
  <c r="N307" i="22" s="1"/>
  <c r="H306" i="22"/>
  <c r="N306" i="22" s="1"/>
  <c r="H300" i="22"/>
  <c r="N300" i="22" s="1"/>
  <c r="H299" i="22"/>
  <c r="N299" i="22" s="1"/>
  <c r="H294" i="22"/>
  <c r="N294" i="22" s="1"/>
  <c r="H293" i="22"/>
  <c r="N293" i="22" s="1"/>
  <c r="H283" i="22"/>
  <c r="N283" i="22" s="1"/>
  <c r="H281" i="22"/>
  <c r="N281" i="22" s="1"/>
  <c r="H278" i="22"/>
  <c r="N278" i="22" s="1"/>
  <c r="J189" i="22"/>
  <c r="J202" i="22"/>
  <c r="H209" i="22"/>
  <c r="N209" i="22" s="1"/>
  <c r="J216" i="22"/>
  <c r="H220" i="22"/>
  <c r="N220" i="22" s="1"/>
  <c r="H221" i="22"/>
  <c r="N221" i="22" s="1"/>
  <c r="H223" i="22"/>
  <c r="N223" i="22" s="1"/>
  <c r="H225" i="22"/>
  <c r="N225" i="22" s="1"/>
  <c r="J230" i="22"/>
  <c r="J235" i="22"/>
  <c r="H242" i="22"/>
  <c r="N242" i="22" s="1"/>
  <c r="J255" i="22"/>
  <c r="H261" i="22"/>
  <c r="N261" i="22" s="1"/>
  <c r="J266" i="22"/>
  <c r="J267" i="22"/>
  <c r="J269" i="22"/>
  <c r="J270" i="22"/>
  <c r="J300" i="22"/>
  <c r="J310" i="22"/>
  <c r="J317" i="22"/>
  <c r="I597" i="22"/>
  <c r="I590" i="22"/>
  <c r="I589" i="22"/>
  <c r="I586" i="22"/>
  <c r="I568" i="22"/>
  <c r="I564" i="22"/>
  <c r="I563" i="22"/>
  <c r="I562" i="22"/>
  <c r="I549" i="22"/>
  <c r="I543" i="22"/>
  <c r="I541" i="22"/>
  <c r="I540" i="22"/>
  <c r="I538" i="22"/>
  <c r="I529" i="22"/>
  <c r="I523" i="22"/>
  <c r="I518" i="22"/>
  <c r="I478" i="22"/>
  <c r="I473" i="22"/>
  <c r="I471" i="22"/>
  <c r="I470" i="22"/>
  <c r="I466" i="22"/>
  <c r="I460" i="22"/>
  <c r="I455" i="22"/>
  <c r="I454" i="22"/>
  <c r="I450" i="22"/>
  <c r="I448" i="22"/>
  <c r="I447" i="22"/>
  <c r="I446" i="22"/>
  <c r="I440" i="22"/>
  <c r="I437" i="22"/>
  <c r="I435" i="22"/>
  <c r="I434" i="22"/>
  <c r="I430" i="22"/>
  <c r="I429" i="22"/>
  <c r="I428" i="22"/>
  <c r="I427" i="22"/>
  <c r="I426" i="22"/>
  <c r="I424" i="22"/>
  <c r="I423" i="22"/>
  <c r="I422" i="22"/>
  <c r="I421" i="22"/>
  <c r="I419" i="22"/>
  <c r="I383" i="22"/>
  <c r="I386" i="22"/>
  <c r="I394" i="22"/>
  <c r="I408" i="22"/>
  <c r="I409" i="22"/>
  <c r="J613" i="22"/>
  <c r="J614" i="22"/>
  <c r="J615" i="22"/>
  <c r="J616" i="22"/>
  <c r="J617" i="22"/>
  <c r="J623" i="22"/>
  <c r="J627" i="22"/>
  <c r="J628" i="22"/>
  <c r="J634" i="22"/>
  <c r="J116" i="23"/>
  <c r="J125" i="23"/>
  <c r="J138" i="23"/>
  <c r="J154" i="23"/>
  <c r="J158" i="23"/>
  <c r="J172" i="23"/>
  <c r="J189" i="23"/>
  <c r="J383" i="23"/>
  <c r="J388" i="23"/>
  <c r="J434" i="23"/>
  <c r="J442" i="23"/>
  <c r="J471" i="23"/>
  <c r="J488" i="23"/>
  <c r="J499" i="23"/>
  <c r="J512" i="23"/>
  <c r="J518" i="23"/>
  <c r="J535" i="23"/>
  <c r="J563" i="23"/>
  <c r="J567" i="23"/>
  <c r="J568" i="23"/>
  <c r="J583" i="23"/>
  <c r="L9" i="24"/>
  <c r="F10" i="24"/>
  <c r="J10" i="24" s="1"/>
  <c r="L11" i="24"/>
  <c r="F12" i="24"/>
  <c r="J12" i="24" s="1"/>
  <c r="L13" i="24"/>
  <c r="J59" i="24"/>
  <c r="J81" i="24"/>
  <c r="J86" i="24"/>
  <c r="J108" i="24"/>
  <c r="J188" i="24"/>
  <c r="J209" i="24"/>
  <c r="J227" i="24"/>
  <c r="J288" i="24"/>
  <c r="J312" i="24"/>
  <c r="J332" i="24"/>
  <c r="J374" i="24"/>
  <c r="J377" i="24"/>
  <c r="J414" i="24"/>
  <c r="J419" i="24"/>
  <c r="J420" i="24"/>
  <c r="J422" i="24"/>
  <c r="J423" i="24"/>
  <c r="J424" i="24"/>
  <c r="J437" i="24"/>
  <c r="J454" i="24"/>
  <c r="J455" i="24"/>
  <c r="J461" i="24"/>
  <c r="J469" i="24"/>
  <c r="J470" i="24"/>
  <c r="J471" i="24"/>
  <c r="J472" i="24"/>
  <c r="J473" i="24"/>
  <c r="J484" i="24"/>
  <c r="J489" i="24"/>
  <c r="J493" i="24"/>
  <c r="J507" i="24"/>
  <c r="J519" i="24"/>
  <c r="J525" i="24"/>
  <c r="J544" i="24"/>
  <c r="J561" i="24"/>
  <c r="J568" i="24"/>
  <c r="J569" i="24"/>
  <c r="J612" i="24"/>
  <c r="J614" i="24"/>
  <c r="J615" i="24"/>
  <c r="J616" i="24"/>
  <c r="J627" i="24"/>
  <c r="J633" i="24"/>
  <c r="L9" i="25"/>
  <c r="F10" i="25"/>
  <c r="L11" i="25"/>
  <c r="J122" i="25"/>
  <c r="J141" i="25"/>
  <c r="J199" i="25"/>
  <c r="J204" i="25"/>
  <c r="J227" i="25"/>
  <c r="J231" i="25"/>
  <c r="J232" i="25"/>
  <c r="J242" i="25"/>
  <c r="J284" i="25"/>
  <c r="J300" i="25"/>
  <c r="J306" i="25"/>
  <c r="J377" i="25"/>
  <c r="J383" i="25"/>
  <c r="J405" i="25"/>
  <c r="J423" i="25"/>
  <c r="J437" i="25"/>
  <c r="J478" i="25"/>
  <c r="J480" i="25"/>
  <c r="J481" i="25"/>
  <c r="J483" i="25"/>
  <c r="J489" i="25"/>
  <c r="J567" i="25"/>
  <c r="J631" i="25"/>
  <c r="J629" i="25"/>
  <c r="J640" i="25"/>
  <c r="J632" i="25"/>
  <c r="J627" i="25"/>
  <c r="J617" i="25"/>
  <c r="J615" i="25"/>
  <c r="J637" i="25"/>
  <c r="J630" i="25"/>
  <c r="M47" i="26"/>
  <c r="M91" i="26"/>
  <c r="M93" i="26"/>
  <c r="M105" i="26"/>
  <c r="J123" i="26"/>
  <c r="G124" i="26"/>
  <c r="M124" i="26" s="1"/>
  <c r="J125" i="26"/>
  <c r="M126" i="26"/>
  <c r="J144" i="26"/>
  <c r="G145" i="26"/>
  <c r="M145" i="26" s="1"/>
  <c r="G149" i="26"/>
  <c r="M149" i="26" s="1"/>
  <c r="M169" i="26"/>
  <c r="J171" i="26"/>
  <c r="G612" i="21"/>
  <c r="K612" i="21"/>
  <c r="G615" i="21"/>
  <c r="M615" i="21" s="1"/>
  <c r="G616" i="21"/>
  <c r="M616" i="21" s="1"/>
  <c r="G623" i="21"/>
  <c r="M623" i="21" s="1"/>
  <c r="G625" i="21"/>
  <c r="M625" i="21" s="1"/>
  <c r="G627" i="21"/>
  <c r="M627" i="21" s="1"/>
  <c r="G628" i="21"/>
  <c r="M628" i="21" s="1"/>
  <c r="G630" i="21"/>
  <c r="M630" i="21" s="1"/>
  <c r="G631" i="21"/>
  <c r="M631" i="21" s="1"/>
  <c r="G10" i="22"/>
  <c r="G11" i="22"/>
  <c r="G12" i="22"/>
  <c r="M12" i="22" s="1"/>
  <c r="G13" i="22"/>
  <c r="M13" i="22" s="1"/>
  <c r="G14" i="22"/>
  <c r="G22" i="22"/>
  <c r="K22" i="22"/>
  <c r="G30" i="22"/>
  <c r="M30" i="22" s="1"/>
  <c r="G33" i="22"/>
  <c r="M33" i="22" s="1"/>
  <c r="G48" i="22"/>
  <c r="M48" i="22" s="1"/>
  <c r="G53" i="22"/>
  <c r="M53" i="22" s="1"/>
  <c r="G63" i="22"/>
  <c r="M63" i="22" s="1"/>
  <c r="G64" i="22"/>
  <c r="M64" i="22" s="1"/>
  <c r="G81" i="22"/>
  <c r="K81" i="22"/>
  <c r="G82" i="22"/>
  <c r="M82" i="22" s="1"/>
  <c r="G83" i="22"/>
  <c r="M83" i="22" s="1"/>
  <c r="G84" i="22"/>
  <c r="M84" i="22" s="1"/>
  <c r="G85" i="22"/>
  <c r="M85" i="22" s="1"/>
  <c r="G86" i="22"/>
  <c r="M86" i="22" s="1"/>
  <c r="G88" i="22"/>
  <c r="M88" i="22" s="1"/>
  <c r="G100" i="22"/>
  <c r="M100" i="22" s="1"/>
  <c r="G103" i="22"/>
  <c r="M103" i="22" s="1"/>
  <c r="G107" i="22"/>
  <c r="M107" i="22" s="1"/>
  <c r="G111" i="22"/>
  <c r="M111" i="22" s="1"/>
  <c r="G114" i="22"/>
  <c r="M114" i="22" s="1"/>
  <c r="G116" i="22"/>
  <c r="M116" i="22" s="1"/>
  <c r="G118" i="22"/>
  <c r="M118" i="22" s="1"/>
  <c r="G123" i="22"/>
  <c r="M123" i="22" s="1"/>
  <c r="G125" i="22"/>
  <c r="M125" i="22" s="1"/>
  <c r="G126" i="22"/>
  <c r="M126" i="22" s="1"/>
  <c r="G128" i="22"/>
  <c r="M128" i="22" s="1"/>
  <c r="G129" i="22"/>
  <c r="M129" i="22" s="1"/>
  <c r="G137" i="22"/>
  <c r="M137" i="22" s="1"/>
  <c r="G139" i="22"/>
  <c r="M139" i="22" s="1"/>
  <c r="G141" i="22"/>
  <c r="M141" i="22" s="1"/>
  <c r="G142" i="22"/>
  <c r="M142" i="22" s="1"/>
  <c r="G144" i="22"/>
  <c r="M144" i="22" s="1"/>
  <c r="G145" i="22"/>
  <c r="M145" i="22" s="1"/>
  <c r="G146" i="22"/>
  <c r="M146" i="22" s="1"/>
  <c r="G147" i="22"/>
  <c r="M147" i="22" s="1"/>
  <c r="G149" i="22"/>
  <c r="M149" i="22" s="1"/>
  <c r="G150" i="22"/>
  <c r="M150" i="22" s="1"/>
  <c r="G152" i="22"/>
  <c r="M152" i="22" s="1"/>
  <c r="G154" i="22"/>
  <c r="M154" i="22" s="1"/>
  <c r="G161" i="22"/>
  <c r="M161" i="22" s="1"/>
  <c r="G166" i="22"/>
  <c r="M166" i="22" s="1"/>
  <c r="G170" i="22"/>
  <c r="M170" i="22" s="1"/>
  <c r="G173" i="22"/>
  <c r="M173" i="22" s="1"/>
  <c r="G188" i="22"/>
  <c r="K188" i="22"/>
  <c r="G191" i="22"/>
  <c r="M191" i="22" s="1"/>
  <c r="G193" i="22"/>
  <c r="M193" i="22" s="1"/>
  <c r="G195" i="22"/>
  <c r="M195" i="22" s="1"/>
  <c r="G202" i="22"/>
  <c r="M202" i="22" s="1"/>
  <c r="G203" i="22"/>
  <c r="M203" i="22" s="1"/>
  <c r="G209" i="22"/>
  <c r="M209" i="22" s="1"/>
  <c r="G215" i="22"/>
  <c r="M215" i="22" s="1"/>
  <c r="G216" i="22"/>
  <c r="M216" i="22" s="1"/>
  <c r="G218" i="22"/>
  <c r="M218" i="22" s="1"/>
  <c r="G220" i="22"/>
  <c r="M220" i="22" s="1"/>
  <c r="G226" i="22"/>
  <c r="M226" i="22" s="1"/>
  <c r="G230" i="22"/>
  <c r="M230" i="22" s="1"/>
  <c r="G240" i="22"/>
  <c r="M240" i="22" s="1"/>
  <c r="G242" i="22"/>
  <c r="M242" i="22" s="1"/>
  <c r="G248" i="22"/>
  <c r="M248" i="22" s="1"/>
  <c r="G255" i="22"/>
  <c r="M255" i="22" s="1"/>
  <c r="G258" i="22"/>
  <c r="M258" i="22" s="1"/>
  <c r="G261" i="22"/>
  <c r="M261" i="22" s="1"/>
  <c r="G263" i="22"/>
  <c r="M263" i="22" s="1"/>
  <c r="G265" i="22"/>
  <c r="M265" i="22" s="1"/>
  <c r="G293" i="22"/>
  <c r="M293" i="22" s="1"/>
  <c r="G306" i="22"/>
  <c r="M306" i="22" s="1"/>
  <c r="G310" i="22"/>
  <c r="M310" i="22" s="1"/>
  <c r="G311" i="22"/>
  <c r="M311" i="22" s="1"/>
  <c r="G312" i="22"/>
  <c r="M312" i="22" s="1"/>
  <c r="G318" i="22"/>
  <c r="M318" i="22" s="1"/>
  <c r="G321" i="22"/>
  <c r="M321" i="22" s="1"/>
  <c r="G324" i="22"/>
  <c r="M324" i="22" s="1"/>
  <c r="G327" i="22"/>
  <c r="M327" i="22" s="1"/>
  <c r="G371" i="22"/>
  <c r="K371" i="22"/>
  <c r="G372" i="22"/>
  <c r="M372" i="22" s="1"/>
  <c r="G373" i="22"/>
  <c r="M373" i="22" s="1"/>
  <c r="G377" i="22"/>
  <c r="M377" i="22" s="1"/>
  <c r="G378" i="22"/>
  <c r="M378" i="22" s="1"/>
  <c r="G380" i="22"/>
  <c r="M380" i="22" s="1"/>
  <c r="G381" i="22"/>
  <c r="M381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5" i="22"/>
  <c r="M395" i="22" s="1"/>
  <c r="G396" i="22"/>
  <c r="M396" i="22" s="1"/>
  <c r="G401" i="22"/>
  <c r="M401" i="22" s="1"/>
  <c r="G402" i="22"/>
  <c r="M402" i="22" s="1"/>
  <c r="G404" i="22"/>
  <c r="M404" i="22" s="1"/>
  <c r="G406" i="22"/>
  <c r="M406" i="22" s="1"/>
  <c r="G407" i="22"/>
  <c r="M407" i="22" s="1"/>
  <c r="G408" i="22"/>
  <c r="M408" i="22" s="1"/>
  <c r="G410" i="22"/>
  <c r="M410" i="22" s="1"/>
  <c r="G413" i="22"/>
  <c r="M413" i="22" s="1"/>
  <c r="G419" i="22"/>
  <c r="M419" i="22" s="1"/>
  <c r="G422" i="22"/>
  <c r="M422" i="22" s="1"/>
  <c r="G423" i="22"/>
  <c r="M423" i="22" s="1"/>
  <c r="G424" i="22"/>
  <c r="M424" i="22" s="1"/>
  <c r="G425" i="22"/>
  <c r="M425" i="22" s="1"/>
  <c r="G428" i="22"/>
  <c r="M428" i="22" s="1"/>
  <c r="G429" i="22"/>
  <c r="M429" i="22" s="1"/>
  <c r="G430" i="22"/>
  <c r="M430" i="22" s="1"/>
  <c r="G435" i="22"/>
  <c r="M435" i="22" s="1"/>
  <c r="G437" i="22"/>
  <c r="M437" i="22" s="1"/>
  <c r="G446" i="22"/>
  <c r="M446" i="22" s="1"/>
  <c r="G448" i="22"/>
  <c r="M448" i="22" s="1"/>
  <c r="G449" i="22"/>
  <c r="M449" i="22" s="1"/>
  <c r="G450" i="22"/>
  <c r="M450" i="22" s="1"/>
  <c r="G451" i="22"/>
  <c r="M451" i="22" s="1"/>
  <c r="G454" i="22"/>
  <c r="M454" i="22" s="1"/>
  <c r="G455" i="22"/>
  <c r="M455" i="22" s="1"/>
  <c r="G460" i="22"/>
  <c r="M460" i="22" s="1"/>
  <c r="G470" i="22"/>
  <c r="M470" i="22" s="1"/>
  <c r="G473" i="22"/>
  <c r="M473" i="22" s="1"/>
  <c r="G499" i="22"/>
  <c r="M499" i="22" s="1"/>
  <c r="G540" i="22"/>
  <c r="M540" i="22" s="1"/>
  <c r="G563" i="22"/>
  <c r="M563" i="22" s="1"/>
  <c r="G564" i="22"/>
  <c r="M564" i="22" s="1"/>
  <c r="G568" i="22"/>
  <c r="M568" i="22" s="1"/>
  <c r="G572" i="22"/>
  <c r="M572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20" i="22"/>
  <c r="M620" i="22" s="1"/>
  <c r="G621" i="22"/>
  <c r="M621" i="22" s="1"/>
  <c r="G623" i="22"/>
  <c r="M623" i="22" s="1"/>
  <c r="G627" i="22"/>
  <c r="M627" i="22" s="1"/>
  <c r="G628" i="22"/>
  <c r="M628" i="22" s="1"/>
  <c r="G630" i="22"/>
  <c r="M630" i="22" s="1"/>
  <c r="G631" i="22"/>
  <c r="M631" i="22" s="1"/>
  <c r="G632" i="22"/>
  <c r="M632" i="22" s="1"/>
  <c r="G10" i="23"/>
  <c r="G11" i="23"/>
  <c r="G12" i="23"/>
  <c r="G13" i="23"/>
  <c r="M13" i="23" s="1"/>
  <c r="G14" i="23"/>
  <c r="M14" i="23" s="1"/>
  <c r="G22" i="23"/>
  <c r="K22" i="23"/>
  <c r="G30" i="23"/>
  <c r="M30" i="23" s="1"/>
  <c r="G33" i="23"/>
  <c r="M33" i="23" s="1"/>
  <c r="G40" i="23"/>
  <c r="M40" i="23" s="1"/>
  <c r="G42" i="23"/>
  <c r="M42" i="23" s="1"/>
  <c r="G43" i="23"/>
  <c r="M43" i="23" s="1"/>
  <c r="G44" i="23"/>
  <c r="M44" i="23" s="1"/>
  <c r="G45" i="23"/>
  <c r="M45" i="23" s="1"/>
  <c r="G46" i="23"/>
  <c r="M46" i="23" s="1"/>
  <c r="G51" i="23"/>
  <c r="M51" i="23" s="1"/>
  <c r="G52" i="23"/>
  <c r="M52" i="23" s="1"/>
  <c r="G61" i="23"/>
  <c r="M61" i="23" s="1"/>
  <c r="G62" i="23"/>
  <c r="M62" i="23" s="1"/>
  <c r="G81" i="23"/>
  <c r="K81" i="23"/>
  <c r="G83" i="23"/>
  <c r="M83" i="23" s="1"/>
  <c r="G85" i="23"/>
  <c r="M85" i="23" s="1"/>
  <c r="G86" i="23"/>
  <c r="M86" i="23" s="1"/>
  <c r="G91" i="23"/>
  <c r="M91" i="23" s="1"/>
  <c r="G97" i="23"/>
  <c r="M97" i="23" s="1"/>
  <c r="G100" i="23"/>
  <c r="M100" i="23" s="1"/>
  <c r="G106" i="23"/>
  <c r="M106" i="23" s="1"/>
  <c r="G115" i="23"/>
  <c r="M115" i="23" s="1"/>
  <c r="G116" i="23"/>
  <c r="M116" i="23" s="1"/>
  <c r="G123" i="23"/>
  <c r="M123" i="23" s="1"/>
  <c r="G127" i="23"/>
  <c r="M127" i="23" s="1"/>
  <c r="G133" i="23"/>
  <c r="M133" i="23" s="1"/>
  <c r="G134" i="23"/>
  <c r="M134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46" i="23"/>
  <c r="M146" i="23" s="1"/>
  <c r="G149" i="23"/>
  <c r="M149" i="23" s="1"/>
  <c r="G150" i="23"/>
  <c r="M150" i="23" s="1"/>
  <c r="G154" i="23"/>
  <c r="M154" i="23" s="1"/>
  <c r="G156" i="23"/>
  <c r="M156" i="23" s="1"/>
  <c r="G157" i="23"/>
  <c r="M157" i="23" s="1"/>
  <c r="G158" i="23"/>
  <c r="M158" i="23" s="1"/>
  <c r="G170" i="23"/>
  <c r="M170" i="23" s="1"/>
  <c r="G177" i="23"/>
  <c r="M177" i="23" s="1"/>
  <c r="G188" i="23"/>
  <c r="K188" i="23"/>
  <c r="G189" i="23"/>
  <c r="M189" i="23" s="1"/>
  <c r="G195" i="23"/>
  <c r="M195" i="23" s="1"/>
  <c r="G197" i="23"/>
  <c r="M197" i="23" s="1"/>
  <c r="G199" i="23"/>
  <c r="M199" i="23" s="1"/>
  <c r="G203" i="23"/>
  <c r="M203" i="23" s="1"/>
  <c r="G210" i="23"/>
  <c r="M210" i="23" s="1"/>
  <c r="G215" i="23"/>
  <c r="M215" i="23" s="1"/>
  <c r="G218" i="23"/>
  <c r="M218" i="23" s="1"/>
  <c r="G219" i="23"/>
  <c r="M219" i="23" s="1"/>
  <c r="G220" i="23"/>
  <c r="M220" i="23" s="1"/>
  <c r="G230" i="23"/>
  <c r="M230" i="23" s="1"/>
  <c r="G235" i="23"/>
  <c r="M235" i="23" s="1"/>
  <c r="G255" i="23"/>
  <c r="M255" i="23" s="1"/>
  <c r="G265" i="23"/>
  <c r="M265" i="23" s="1"/>
  <c r="G269" i="23"/>
  <c r="M269" i="23" s="1"/>
  <c r="G271" i="23"/>
  <c r="M271" i="23" s="1"/>
  <c r="G293" i="23"/>
  <c r="M293" i="23" s="1"/>
  <c r="G294" i="23"/>
  <c r="M294" i="23" s="1"/>
  <c r="G297" i="23"/>
  <c r="M297" i="23" s="1"/>
  <c r="G306" i="23"/>
  <c r="M306" i="23" s="1"/>
  <c r="G312" i="23"/>
  <c r="M312" i="23" s="1"/>
  <c r="G327" i="23"/>
  <c r="M327" i="23" s="1"/>
  <c r="G338" i="23"/>
  <c r="M338" i="23" s="1"/>
  <c r="G371" i="23"/>
  <c r="K371" i="23"/>
  <c r="G372" i="23"/>
  <c r="M372" i="23" s="1"/>
  <c r="G373" i="23"/>
  <c r="M373" i="23" s="1"/>
  <c r="G377" i="23"/>
  <c r="M377" i="23" s="1"/>
  <c r="G383" i="23"/>
  <c r="M383" i="23" s="1"/>
  <c r="G385" i="23"/>
  <c r="M385" i="23" s="1"/>
  <c r="G386" i="23"/>
  <c r="M386" i="23" s="1"/>
  <c r="G387" i="23"/>
  <c r="M387" i="23" s="1"/>
  <c r="G391" i="23"/>
  <c r="M391" i="23" s="1"/>
  <c r="G395" i="23"/>
  <c r="M395" i="23" s="1"/>
  <c r="G405" i="23"/>
  <c r="M405" i="23" s="1"/>
  <c r="G406" i="23"/>
  <c r="M406" i="23" s="1"/>
  <c r="G407" i="23"/>
  <c r="M407" i="23" s="1"/>
  <c r="G408" i="23"/>
  <c r="M408" i="23" s="1"/>
  <c r="G409" i="23"/>
  <c r="M409" i="23" s="1"/>
  <c r="G410" i="23"/>
  <c r="M410" i="23" s="1"/>
  <c r="G413" i="23"/>
  <c r="M413" i="23" s="1"/>
  <c r="G419" i="23"/>
  <c r="M419" i="23" s="1"/>
  <c r="G422" i="23"/>
  <c r="M422" i="23" s="1"/>
  <c r="G423" i="23"/>
  <c r="M423" i="23" s="1"/>
  <c r="G424" i="23"/>
  <c r="M424" i="23" s="1"/>
  <c r="G428" i="23"/>
  <c r="M428" i="23" s="1"/>
  <c r="G434" i="23"/>
  <c r="M434" i="23" s="1"/>
  <c r="G435" i="23"/>
  <c r="M435" i="23" s="1"/>
  <c r="G441" i="23"/>
  <c r="M441" i="23" s="1"/>
  <c r="G442" i="23"/>
  <c r="M442" i="23" s="1"/>
  <c r="G471" i="23"/>
  <c r="M471" i="23" s="1"/>
  <c r="G473" i="23"/>
  <c r="M473" i="23" s="1"/>
  <c r="G498" i="23"/>
  <c r="M498" i="23" s="1"/>
  <c r="G507" i="23"/>
  <c r="M507" i="23" s="1"/>
  <c r="G522" i="23"/>
  <c r="M522" i="23" s="1"/>
  <c r="G540" i="23"/>
  <c r="M540" i="23" s="1"/>
  <c r="G542" i="23"/>
  <c r="M542" i="23" s="1"/>
  <c r="G546" i="23"/>
  <c r="M546" i="23" s="1"/>
  <c r="G563" i="23"/>
  <c r="M563" i="23" s="1"/>
  <c r="G612" i="23"/>
  <c r="K612" i="23"/>
  <c r="G614" i="23"/>
  <c r="M614" i="23" s="1"/>
  <c r="G615" i="23"/>
  <c r="M615" i="23" s="1"/>
  <c r="G616" i="23"/>
  <c r="M616" i="23" s="1"/>
  <c r="G627" i="23"/>
  <c r="M627" i="23" s="1"/>
  <c r="G628" i="23"/>
  <c r="M628" i="23" s="1"/>
  <c r="G630" i="23"/>
  <c r="M630" i="23" s="1"/>
  <c r="G631" i="23"/>
  <c r="M631" i="23" s="1"/>
  <c r="G639" i="23"/>
  <c r="M639" i="23" s="1"/>
  <c r="G10" i="24"/>
  <c r="G11" i="24"/>
  <c r="G12" i="24"/>
  <c r="G13" i="24"/>
  <c r="M13" i="24" s="1"/>
  <c r="G14" i="24"/>
  <c r="M14" i="24" s="1"/>
  <c r="G22" i="24"/>
  <c r="K22" i="24"/>
  <c r="G24" i="24"/>
  <c r="M24" i="24" s="1"/>
  <c r="G30" i="24"/>
  <c r="M30" i="24" s="1"/>
  <c r="G31" i="24"/>
  <c r="M31" i="24" s="1"/>
  <c r="G33" i="24"/>
  <c r="M33" i="24" s="1"/>
  <c r="G35" i="24"/>
  <c r="M35" i="24" s="1"/>
  <c r="G41" i="24"/>
  <c r="M41" i="24" s="1"/>
  <c r="G53" i="24"/>
  <c r="M53" i="24" s="1"/>
  <c r="G54" i="24"/>
  <c r="M54" i="24" s="1"/>
  <c r="G57" i="24"/>
  <c r="M57" i="24" s="1"/>
  <c r="G62" i="24"/>
  <c r="M62" i="24" s="1"/>
  <c r="G70" i="24"/>
  <c r="M70" i="24" s="1"/>
  <c r="G81" i="24"/>
  <c r="K81" i="24"/>
  <c r="G82" i="24"/>
  <c r="M82" i="24" s="1"/>
  <c r="G83" i="24"/>
  <c r="M83" i="24" s="1"/>
  <c r="G85" i="24"/>
  <c r="M85" i="24" s="1"/>
  <c r="G86" i="24"/>
  <c r="M86" i="24" s="1"/>
  <c r="G97" i="24"/>
  <c r="M97" i="24" s="1"/>
  <c r="G99" i="24"/>
  <c r="M99" i="24" s="1"/>
  <c r="G100" i="24"/>
  <c r="M100" i="24" s="1"/>
  <c r="G103" i="24"/>
  <c r="M103" i="24" s="1"/>
  <c r="G104" i="24"/>
  <c r="M104" i="24" s="1"/>
  <c r="G106" i="24"/>
  <c r="M106" i="24" s="1"/>
  <c r="G107" i="24"/>
  <c r="M107" i="24" s="1"/>
  <c r="G108" i="24"/>
  <c r="M108" i="24" s="1"/>
  <c r="G111" i="24"/>
  <c r="M111" i="24" s="1"/>
  <c r="G115" i="24"/>
  <c r="M115" i="24" s="1"/>
  <c r="G116" i="24"/>
  <c r="M116" i="24" s="1"/>
  <c r="G118" i="24"/>
  <c r="M118" i="24" s="1"/>
  <c r="G122" i="24"/>
  <c r="M122" i="24" s="1"/>
  <c r="G123" i="24"/>
  <c r="M123" i="24" s="1"/>
  <c r="G124" i="24"/>
  <c r="M124" i="24" s="1"/>
  <c r="G125" i="24"/>
  <c r="M125" i="24" s="1"/>
  <c r="G126" i="24"/>
  <c r="M126" i="24" s="1"/>
  <c r="G127" i="24"/>
  <c r="M127" i="24" s="1"/>
  <c r="G128" i="24"/>
  <c r="M128" i="24" s="1"/>
  <c r="G129" i="24"/>
  <c r="M129" i="24" s="1"/>
  <c r="G133" i="24"/>
  <c r="M133" i="24" s="1"/>
  <c r="G135" i="24"/>
  <c r="M135" i="24" s="1"/>
  <c r="G136" i="24"/>
  <c r="M136" i="24" s="1"/>
  <c r="G137" i="24"/>
  <c r="M137" i="24" s="1"/>
  <c r="G138" i="24"/>
  <c r="M138" i="24" s="1"/>
  <c r="G139" i="24"/>
  <c r="M139" i="24" s="1"/>
  <c r="G141" i="24"/>
  <c r="M141" i="24" s="1"/>
  <c r="G142" i="24"/>
  <c r="M142" i="24" s="1"/>
  <c r="G144" i="24"/>
  <c r="M144" i="24" s="1"/>
  <c r="G145" i="24"/>
  <c r="M145" i="24" s="1"/>
  <c r="G146" i="24"/>
  <c r="M146" i="24" s="1"/>
  <c r="G147" i="24"/>
  <c r="M147" i="24" s="1"/>
  <c r="G148" i="24"/>
  <c r="M148" i="24" s="1"/>
  <c r="G149" i="24"/>
  <c r="M149" i="24" s="1"/>
  <c r="G150" i="24"/>
  <c r="M150" i="24" s="1"/>
  <c r="G154" i="24"/>
  <c r="M154" i="24" s="1"/>
  <c r="G156" i="24"/>
  <c r="M156" i="24" s="1"/>
  <c r="G157" i="24"/>
  <c r="M157" i="24" s="1"/>
  <c r="G166" i="24"/>
  <c r="M166" i="24" s="1"/>
  <c r="G168" i="24"/>
  <c r="M168" i="24" s="1"/>
  <c r="G171" i="24"/>
  <c r="M171" i="24" s="1"/>
  <c r="G173" i="24"/>
  <c r="M173" i="24" s="1"/>
  <c r="G188" i="24"/>
  <c r="K188" i="24"/>
  <c r="G189" i="24"/>
  <c r="M189" i="24" s="1"/>
  <c r="G193" i="24"/>
  <c r="M193" i="24" s="1"/>
  <c r="G195" i="24"/>
  <c r="M195" i="24" s="1"/>
  <c r="G197" i="24"/>
  <c r="M197" i="24" s="1"/>
  <c r="G201" i="24"/>
  <c r="M201" i="24" s="1"/>
  <c r="G202" i="24"/>
  <c r="M202" i="24" s="1"/>
  <c r="G203" i="24"/>
  <c r="M203" i="24" s="1"/>
  <c r="G204" i="24"/>
  <c r="M204" i="24" s="1"/>
  <c r="G209" i="24"/>
  <c r="M209" i="24" s="1"/>
  <c r="G210" i="24"/>
  <c r="M210" i="24" s="1"/>
  <c r="G211" i="24"/>
  <c r="M211" i="24" s="1"/>
  <c r="G214" i="24"/>
  <c r="M214" i="24" s="1"/>
  <c r="G215" i="24"/>
  <c r="M215" i="24" s="1"/>
  <c r="G216" i="24"/>
  <c r="M216" i="24" s="1"/>
  <c r="G218" i="24"/>
  <c r="M218" i="24" s="1"/>
  <c r="G219" i="24"/>
  <c r="M219" i="24" s="1"/>
  <c r="G220" i="24"/>
  <c r="M220" i="24" s="1"/>
  <c r="G226" i="24"/>
  <c r="M226" i="24" s="1"/>
  <c r="G227" i="24"/>
  <c r="M227" i="24" s="1"/>
  <c r="G230" i="24"/>
  <c r="M230" i="24" s="1"/>
  <c r="G231" i="24"/>
  <c r="M231" i="24" s="1"/>
  <c r="G235" i="24"/>
  <c r="M235" i="24" s="1"/>
  <c r="G236" i="24"/>
  <c r="M236" i="24" s="1"/>
  <c r="G242" i="24"/>
  <c r="M242" i="24" s="1"/>
  <c r="G245" i="24"/>
  <c r="M245" i="24" s="1"/>
  <c r="G248" i="24"/>
  <c r="M248" i="24" s="1"/>
  <c r="G249" i="24"/>
  <c r="M249" i="24" s="1"/>
  <c r="G255" i="24"/>
  <c r="M255" i="24" s="1"/>
  <c r="G258" i="24"/>
  <c r="M258" i="24" s="1"/>
  <c r="G265" i="24"/>
  <c r="M265" i="24" s="1"/>
  <c r="G267" i="24"/>
  <c r="M267" i="24" s="1"/>
  <c r="G270" i="24"/>
  <c r="M270" i="24" s="1"/>
  <c r="G275" i="24"/>
  <c r="M275" i="24" s="1"/>
  <c r="G276" i="24"/>
  <c r="M276" i="24" s="1"/>
  <c r="G277" i="24"/>
  <c r="M277" i="24" s="1"/>
  <c r="G278" i="24"/>
  <c r="M278" i="24" s="1"/>
  <c r="G281" i="24"/>
  <c r="M281" i="24" s="1"/>
  <c r="G283" i="24"/>
  <c r="M283" i="24" s="1"/>
  <c r="G284" i="24"/>
  <c r="M284" i="24" s="1"/>
  <c r="G285" i="24"/>
  <c r="M285" i="24" s="1"/>
  <c r="G286" i="24"/>
  <c r="M286" i="24" s="1"/>
  <c r="G288" i="24"/>
  <c r="M288" i="24" s="1"/>
  <c r="G289" i="24"/>
  <c r="M289" i="24" s="1"/>
  <c r="G293" i="24"/>
  <c r="M293" i="24" s="1"/>
  <c r="G294" i="24"/>
  <c r="M294" i="24" s="1"/>
  <c r="G295" i="24"/>
  <c r="M295" i="24" s="1"/>
  <c r="G297" i="24"/>
  <c r="M297" i="24" s="1"/>
  <c r="G300" i="24"/>
  <c r="M300" i="24" s="1"/>
  <c r="G304" i="24"/>
  <c r="M304" i="24" s="1"/>
  <c r="G306" i="24"/>
  <c r="M306" i="24" s="1"/>
  <c r="G307" i="24"/>
  <c r="M307" i="24" s="1"/>
  <c r="G309" i="24"/>
  <c r="M309" i="24" s="1"/>
  <c r="G311" i="24"/>
  <c r="M311" i="24" s="1"/>
  <c r="G312" i="24"/>
  <c r="M312" i="24" s="1"/>
  <c r="G318" i="24"/>
  <c r="M318" i="24" s="1"/>
  <c r="G324" i="24"/>
  <c r="M324" i="24" s="1"/>
  <c r="G327" i="24"/>
  <c r="M327" i="24" s="1"/>
  <c r="G329" i="24"/>
  <c r="M329" i="24" s="1"/>
  <c r="G338" i="24"/>
  <c r="M338" i="24" s="1"/>
  <c r="G343" i="24"/>
  <c r="M343" i="24" s="1"/>
  <c r="G371" i="24"/>
  <c r="K371" i="24"/>
  <c r="G372" i="24"/>
  <c r="M372" i="24" s="1"/>
  <c r="G373" i="24"/>
  <c r="M373" i="24" s="1"/>
  <c r="G374" i="24"/>
  <c r="M374" i="24" s="1"/>
  <c r="G377" i="24"/>
  <c r="M377" i="24" s="1"/>
  <c r="G378" i="24"/>
  <c r="M378" i="24" s="1"/>
  <c r="G380" i="24"/>
  <c r="M380" i="24" s="1"/>
  <c r="G383" i="24"/>
  <c r="M383" i="24" s="1"/>
  <c r="G384" i="24"/>
  <c r="M384" i="24" s="1"/>
  <c r="G386" i="24"/>
  <c r="M386" i="24" s="1"/>
  <c r="G387" i="24"/>
  <c r="M387" i="24" s="1"/>
  <c r="G388" i="24"/>
  <c r="M388" i="24" s="1"/>
  <c r="G391" i="24"/>
  <c r="M391" i="24" s="1"/>
  <c r="G392" i="24"/>
  <c r="M392" i="24" s="1"/>
  <c r="G394" i="24"/>
  <c r="M394" i="24" s="1"/>
  <c r="G395" i="24"/>
  <c r="M395" i="24" s="1"/>
  <c r="G401" i="24"/>
  <c r="M401" i="24" s="1"/>
  <c r="G402" i="24"/>
  <c r="M402" i="24" s="1"/>
  <c r="G405" i="24"/>
  <c r="M405" i="24" s="1"/>
  <c r="G406" i="24"/>
  <c r="M406" i="24" s="1"/>
  <c r="G407" i="24"/>
  <c r="M407" i="24" s="1"/>
  <c r="G408" i="24"/>
  <c r="M408" i="24" s="1"/>
  <c r="G409" i="24"/>
  <c r="M409" i="24" s="1"/>
  <c r="G410" i="24"/>
  <c r="M410" i="24" s="1"/>
  <c r="G413" i="24"/>
  <c r="M413" i="24" s="1"/>
  <c r="G415" i="24"/>
  <c r="M415" i="24" s="1"/>
  <c r="G416" i="24"/>
  <c r="M416" i="24" s="1"/>
  <c r="G419" i="24"/>
  <c r="M419" i="24" s="1"/>
  <c r="G420" i="24"/>
  <c r="M420" i="24" s="1"/>
  <c r="G422" i="24"/>
  <c r="M422" i="24" s="1"/>
  <c r="G423" i="24"/>
  <c r="M423" i="24" s="1"/>
  <c r="G424" i="24"/>
  <c r="M424" i="24" s="1"/>
  <c r="G426" i="24"/>
  <c r="M426" i="24" s="1"/>
  <c r="G427" i="24"/>
  <c r="M427" i="24" s="1"/>
  <c r="G428" i="24"/>
  <c r="M428" i="24" s="1"/>
  <c r="G429" i="24"/>
  <c r="M429" i="24" s="1"/>
  <c r="G433" i="24"/>
  <c r="M433" i="24" s="1"/>
  <c r="G434" i="24"/>
  <c r="M434" i="24" s="1"/>
  <c r="G435" i="24"/>
  <c r="M435" i="24" s="1"/>
  <c r="G442" i="24"/>
  <c r="M442" i="24" s="1"/>
  <c r="G446" i="24"/>
  <c r="M446" i="24" s="1"/>
  <c r="G449" i="24"/>
  <c r="M449" i="24" s="1"/>
  <c r="G450" i="24"/>
  <c r="M450" i="24" s="1"/>
  <c r="G451" i="24"/>
  <c r="M451" i="24" s="1"/>
  <c r="G454" i="24"/>
  <c r="M454" i="24" s="1"/>
  <c r="G455" i="24"/>
  <c r="M455" i="24" s="1"/>
  <c r="G461" i="24"/>
  <c r="M461" i="24" s="1"/>
  <c r="G469" i="24"/>
  <c r="M469" i="24" s="1"/>
  <c r="G470" i="24"/>
  <c r="M470" i="24" s="1"/>
  <c r="G471" i="24"/>
  <c r="M471" i="24" s="1"/>
  <c r="G472" i="24"/>
  <c r="M472" i="24" s="1"/>
  <c r="G473" i="24"/>
  <c r="M473" i="24" s="1"/>
  <c r="G479" i="24"/>
  <c r="M479" i="24" s="1"/>
  <c r="G483" i="24"/>
  <c r="M483" i="24" s="1"/>
  <c r="G484" i="24"/>
  <c r="M484" i="24" s="1"/>
  <c r="G497" i="24"/>
  <c r="M497" i="24" s="1"/>
  <c r="G499" i="24"/>
  <c r="M499" i="24" s="1"/>
  <c r="G507" i="24"/>
  <c r="M507" i="24" s="1"/>
  <c r="G508" i="24"/>
  <c r="M508" i="24" s="1"/>
  <c r="G514" i="24"/>
  <c r="M514" i="24" s="1"/>
  <c r="G518" i="24"/>
  <c r="M518" i="24" s="1"/>
  <c r="G523" i="24"/>
  <c r="M523" i="24" s="1"/>
  <c r="G525" i="24"/>
  <c r="M525" i="24" s="1"/>
  <c r="G539" i="24"/>
  <c r="M539" i="24" s="1"/>
  <c r="G540" i="24"/>
  <c r="M540" i="24" s="1"/>
  <c r="G541" i="24"/>
  <c r="M541" i="24" s="1"/>
  <c r="G543" i="24"/>
  <c r="M543" i="24" s="1"/>
  <c r="G544" i="24"/>
  <c r="M544" i="24" s="1"/>
  <c r="G558" i="24"/>
  <c r="M558" i="24" s="1"/>
  <c r="G563" i="24"/>
  <c r="M563" i="24" s="1"/>
  <c r="G564" i="24"/>
  <c r="M564" i="24" s="1"/>
  <c r="G567" i="24"/>
  <c r="M567" i="24" s="1"/>
  <c r="G571" i="24"/>
  <c r="M571" i="24" s="1"/>
  <c r="G572" i="24"/>
  <c r="M572" i="24" s="1"/>
  <c r="G588" i="24"/>
  <c r="M588" i="24" s="1"/>
  <c r="G597" i="24"/>
  <c r="M597" i="24" s="1"/>
  <c r="G599" i="24"/>
  <c r="M599" i="24" s="1"/>
  <c r="G612" i="24"/>
  <c r="K612" i="24"/>
  <c r="G614" i="24"/>
  <c r="M614" i="24" s="1"/>
  <c r="G615" i="24"/>
  <c r="M615" i="24" s="1"/>
  <c r="G616" i="24"/>
  <c r="M616" i="24" s="1"/>
  <c r="G620" i="24"/>
  <c r="M620" i="24" s="1"/>
  <c r="G622" i="24"/>
  <c r="M622" i="24" s="1"/>
  <c r="G623" i="24"/>
  <c r="M623" i="24" s="1"/>
  <c r="G625" i="24"/>
  <c r="M625" i="24" s="1"/>
  <c r="G628" i="24"/>
  <c r="M628" i="24" s="1"/>
  <c r="G629" i="24"/>
  <c r="M629" i="24" s="1"/>
  <c r="G630" i="24"/>
  <c r="M630" i="24" s="1"/>
  <c r="G631" i="24"/>
  <c r="M631" i="24" s="1"/>
  <c r="G636" i="24"/>
  <c r="M636" i="24" s="1"/>
  <c r="G10" i="25"/>
  <c r="G11" i="25"/>
  <c r="G12" i="25"/>
  <c r="M12" i="25" s="1"/>
  <c r="G13" i="25"/>
  <c r="M13" i="25" s="1"/>
  <c r="G14" i="25"/>
  <c r="M14" i="25" s="1"/>
  <c r="G22" i="25"/>
  <c r="K22" i="25"/>
  <c r="G24" i="25"/>
  <c r="M24" i="25" s="1"/>
  <c r="G81" i="25"/>
  <c r="K81" i="25"/>
  <c r="G86" i="25"/>
  <c r="M86" i="25" s="1"/>
  <c r="G97" i="25"/>
  <c r="M97" i="25" s="1"/>
  <c r="G100" i="25"/>
  <c r="M100" i="25" s="1"/>
  <c r="G103" i="25"/>
  <c r="M103" i="25" s="1"/>
  <c r="G111" i="25"/>
  <c r="M111" i="25" s="1"/>
  <c r="G116" i="25"/>
  <c r="M116" i="25" s="1"/>
  <c r="G117" i="25"/>
  <c r="M117" i="25" s="1"/>
  <c r="G123" i="25"/>
  <c r="M123" i="25" s="1"/>
  <c r="G124" i="25"/>
  <c r="M124" i="25" s="1"/>
  <c r="G133" i="25"/>
  <c r="M133" i="25" s="1"/>
  <c r="G139" i="25"/>
  <c r="M139" i="25" s="1"/>
  <c r="G141" i="25"/>
  <c r="M141" i="25" s="1"/>
  <c r="G149" i="25"/>
  <c r="M149" i="25" s="1"/>
  <c r="G155" i="25"/>
  <c r="M155" i="25" s="1"/>
  <c r="G168" i="25"/>
  <c r="M168" i="25" s="1"/>
  <c r="G188" i="25"/>
  <c r="K188" i="25"/>
  <c r="G195" i="25"/>
  <c r="M195" i="25" s="1"/>
  <c r="G204" i="25"/>
  <c r="M204" i="25" s="1"/>
  <c r="G215" i="25"/>
  <c r="M215" i="25" s="1"/>
  <c r="G216" i="25"/>
  <c r="M216" i="25" s="1"/>
  <c r="G218" i="25"/>
  <c r="M218" i="25" s="1"/>
  <c r="G220" i="25"/>
  <c r="M220" i="25" s="1"/>
  <c r="G222" i="25"/>
  <c r="M222" i="25" s="1"/>
  <c r="G226" i="25"/>
  <c r="M226" i="25" s="1"/>
  <c r="G235" i="25"/>
  <c r="M235" i="25" s="1"/>
  <c r="G242" i="25"/>
  <c r="M242" i="25" s="1"/>
  <c r="G255" i="25"/>
  <c r="M255" i="25" s="1"/>
  <c r="G261" i="25"/>
  <c r="M261" i="25" s="1"/>
  <c r="G293" i="25"/>
  <c r="M293" i="25" s="1"/>
  <c r="G306" i="25"/>
  <c r="M306" i="25" s="1"/>
  <c r="G312" i="25"/>
  <c r="M312" i="25" s="1"/>
  <c r="G318" i="25"/>
  <c r="M318" i="25" s="1"/>
  <c r="G371" i="25"/>
  <c r="K371" i="25"/>
  <c r="G374" i="25"/>
  <c r="M374" i="25" s="1"/>
  <c r="G377" i="25"/>
  <c r="M377" i="25" s="1"/>
  <c r="G383" i="25"/>
  <c r="M383" i="25" s="1"/>
  <c r="G386" i="25"/>
  <c r="M386" i="25" s="1"/>
  <c r="G391" i="25"/>
  <c r="M391" i="25" s="1"/>
  <c r="G395" i="25"/>
  <c r="M395" i="25" s="1"/>
  <c r="G405" i="25"/>
  <c r="M405" i="25" s="1"/>
  <c r="G408" i="25"/>
  <c r="M408" i="25" s="1"/>
  <c r="G419" i="25"/>
  <c r="M419" i="25" s="1"/>
  <c r="G422" i="25"/>
  <c r="M422" i="25" s="1"/>
  <c r="G426" i="25"/>
  <c r="M426" i="25" s="1"/>
  <c r="G430" i="25"/>
  <c r="M430" i="25" s="1"/>
  <c r="G435" i="25"/>
  <c r="M435" i="25" s="1"/>
  <c r="G442" i="25"/>
  <c r="M442" i="25" s="1"/>
  <c r="G460" i="25"/>
  <c r="M460" i="25" s="1"/>
  <c r="G473" i="25"/>
  <c r="M473" i="25" s="1"/>
  <c r="G499" i="25"/>
  <c r="M499" i="25" s="1"/>
  <c r="G540" i="25"/>
  <c r="M540" i="25" s="1"/>
  <c r="G563" i="25"/>
  <c r="M563" i="25" s="1"/>
  <c r="G567" i="25"/>
  <c r="M567" i="25" s="1"/>
  <c r="G612" i="25"/>
  <c r="K612" i="25"/>
  <c r="H615" i="25"/>
  <c r="N615" i="25" s="1"/>
  <c r="H620" i="25"/>
  <c r="N620" i="25" s="1"/>
  <c r="M623" i="25"/>
  <c r="D10" i="26"/>
  <c r="G57" i="26"/>
  <c r="M57" i="26" s="1"/>
  <c r="M61" i="26"/>
  <c r="J67" i="26"/>
  <c r="K81" i="26"/>
  <c r="J97" i="26"/>
  <c r="G114" i="26"/>
  <c r="M114" i="26" s="1"/>
  <c r="M121" i="26"/>
  <c r="G137" i="26"/>
  <c r="M137" i="26" s="1"/>
  <c r="J138" i="26"/>
  <c r="G139" i="26"/>
  <c r="M139" i="26" s="1"/>
  <c r="M141" i="26"/>
  <c r="J145" i="26"/>
  <c r="G146" i="26"/>
  <c r="M146" i="26" s="1"/>
  <c r="M166" i="26"/>
  <c r="J344" i="26"/>
  <c r="J338" i="26"/>
  <c r="J327" i="26"/>
  <c r="J310" i="26"/>
  <c r="J309" i="26"/>
  <c r="J306" i="26"/>
  <c r="J304" i="26"/>
  <c r="J287" i="26"/>
  <c r="J281" i="26"/>
  <c r="J261" i="26"/>
  <c r="J242" i="26"/>
  <c r="J226" i="26"/>
  <c r="M226" i="26"/>
  <c r="H371" i="22"/>
  <c r="L371" i="22"/>
  <c r="H372" i="22"/>
  <c r="N372" i="22" s="1"/>
  <c r="H377" i="22"/>
  <c r="N377" i="22" s="1"/>
  <c r="H378" i="22"/>
  <c r="N378" i="22" s="1"/>
  <c r="H380" i="22"/>
  <c r="N380" i="22" s="1"/>
  <c r="H383" i="22"/>
  <c r="N383" i="22" s="1"/>
  <c r="H384" i="22"/>
  <c r="N384" i="22" s="1"/>
  <c r="H386" i="22"/>
  <c r="N386" i="22" s="1"/>
  <c r="H391" i="22"/>
  <c r="N391" i="22" s="1"/>
  <c r="H394" i="22"/>
  <c r="N394" i="22" s="1"/>
  <c r="H395" i="22"/>
  <c r="N395" i="22" s="1"/>
  <c r="H401" i="22"/>
  <c r="N401" i="22" s="1"/>
  <c r="H402" i="22"/>
  <c r="N402" i="22" s="1"/>
  <c r="H403" i="22"/>
  <c r="N403" i="22" s="1"/>
  <c r="H404" i="22"/>
  <c r="N404" i="22" s="1"/>
  <c r="H405" i="22"/>
  <c r="N405" i="22" s="1"/>
  <c r="H406" i="22"/>
  <c r="N406" i="22" s="1"/>
  <c r="H408" i="22"/>
  <c r="N408" i="22" s="1"/>
  <c r="H410" i="22"/>
  <c r="N410" i="22" s="1"/>
  <c r="H416" i="22"/>
  <c r="N416" i="22" s="1"/>
  <c r="H419" i="22"/>
  <c r="N419" i="22" s="1"/>
  <c r="H420" i="22"/>
  <c r="N420" i="22" s="1"/>
  <c r="H422" i="22"/>
  <c r="N422" i="22" s="1"/>
  <c r="H423" i="22"/>
  <c r="N423" i="22" s="1"/>
  <c r="H424" i="22"/>
  <c r="N424" i="22" s="1"/>
  <c r="H428" i="22"/>
  <c r="N428" i="22" s="1"/>
  <c r="H433" i="22"/>
  <c r="N433" i="22" s="1"/>
  <c r="H434" i="22"/>
  <c r="N434" i="22" s="1"/>
  <c r="H435" i="22"/>
  <c r="N435" i="22" s="1"/>
  <c r="H437" i="22"/>
  <c r="N437" i="22" s="1"/>
  <c r="H445" i="22"/>
  <c r="N445" i="22" s="1"/>
  <c r="H446" i="22"/>
  <c r="N446" i="22" s="1"/>
  <c r="H450" i="22"/>
  <c r="N450" i="22" s="1"/>
  <c r="H451" i="22"/>
  <c r="N451" i="22" s="1"/>
  <c r="H460" i="22"/>
  <c r="N460" i="22" s="1"/>
  <c r="H464" i="22"/>
  <c r="N464" i="22" s="1"/>
  <c r="H465" i="22"/>
  <c r="N465" i="22" s="1"/>
  <c r="H469" i="22"/>
  <c r="N469" i="22" s="1"/>
  <c r="H470" i="22"/>
  <c r="N470" i="22" s="1"/>
  <c r="H471" i="22"/>
  <c r="N471" i="22" s="1"/>
  <c r="H473" i="22"/>
  <c r="N473" i="22" s="1"/>
  <c r="H484" i="22"/>
  <c r="N484" i="22" s="1"/>
  <c r="H489" i="22"/>
  <c r="N489" i="22" s="1"/>
  <c r="H490" i="22"/>
  <c r="N490" i="22" s="1"/>
  <c r="H492" i="22"/>
  <c r="N492" i="22" s="1"/>
  <c r="H493" i="22"/>
  <c r="N493" i="22" s="1"/>
  <c r="H494" i="22"/>
  <c r="N494" i="22" s="1"/>
  <c r="H495" i="22"/>
  <c r="N495" i="22" s="1"/>
  <c r="H496" i="22"/>
  <c r="N496" i="22" s="1"/>
  <c r="H497" i="22"/>
  <c r="N497" i="22" s="1"/>
  <c r="H498" i="22"/>
  <c r="N498" i="22" s="1"/>
  <c r="H499" i="22"/>
  <c r="N499" i="22" s="1"/>
  <c r="H504" i="22"/>
  <c r="N504" i="22" s="1"/>
  <c r="H507" i="22"/>
  <c r="N507" i="22" s="1"/>
  <c r="H509" i="22"/>
  <c r="N509" i="22" s="1"/>
  <c r="H510" i="22"/>
  <c r="N510" i="22" s="1"/>
  <c r="H512" i="22"/>
  <c r="N512" i="22" s="1"/>
  <c r="H514" i="22"/>
  <c r="N514" i="22" s="1"/>
  <c r="H515" i="22"/>
  <c r="N515" i="22" s="1"/>
  <c r="H518" i="22"/>
  <c r="N518" i="22" s="1"/>
  <c r="H541" i="22"/>
  <c r="N541" i="22" s="1"/>
  <c r="H561" i="22"/>
  <c r="N561" i="22" s="1"/>
  <c r="H563" i="22"/>
  <c r="N563" i="22" s="1"/>
  <c r="H564" i="22"/>
  <c r="N564" i="22" s="1"/>
  <c r="H567" i="22"/>
  <c r="N567" i="22" s="1"/>
  <c r="H568" i="22"/>
  <c r="N568" i="22" s="1"/>
  <c r="H571" i="22"/>
  <c r="N571" i="22" s="1"/>
  <c r="H579" i="22"/>
  <c r="N579" i="22" s="1"/>
  <c r="H580" i="22"/>
  <c r="N580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1" i="22"/>
  <c r="N591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7" i="22"/>
  <c r="N627" i="22" s="1"/>
  <c r="H628" i="22"/>
  <c r="N628" i="22" s="1"/>
  <c r="H629" i="22"/>
  <c r="N629" i="22" s="1"/>
  <c r="H630" i="22"/>
  <c r="N630" i="22" s="1"/>
  <c r="H631" i="22"/>
  <c r="N631" i="22" s="1"/>
  <c r="H632" i="22"/>
  <c r="N632" i="22" s="1"/>
  <c r="H633" i="22"/>
  <c r="N633" i="22" s="1"/>
  <c r="H636" i="22"/>
  <c r="N636" i="22" s="1"/>
  <c r="H639" i="22"/>
  <c r="N639" i="22" s="1"/>
  <c r="H10" i="23"/>
  <c r="H11" i="23"/>
  <c r="N11" i="23" s="1"/>
  <c r="H12" i="23"/>
  <c r="N12" i="23" s="1"/>
  <c r="H13" i="23"/>
  <c r="N13" i="23" s="1"/>
  <c r="H14" i="23"/>
  <c r="N14" i="23" s="1"/>
  <c r="H22" i="23"/>
  <c r="L22" i="23"/>
  <c r="H41" i="23"/>
  <c r="N41" i="23" s="1"/>
  <c r="H43" i="23"/>
  <c r="N43" i="23" s="1"/>
  <c r="H44" i="23"/>
  <c r="N44" i="23" s="1"/>
  <c r="H45" i="23"/>
  <c r="N45" i="23" s="1"/>
  <c r="H46" i="23"/>
  <c r="N46" i="23" s="1"/>
  <c r="H51" i="23"/>
  <c r="N51" i="23" s="1"/>
  <c r="H52" i="23"/>
  <c r="N52" i="23" s="1"/>
  <c r="H81" i="23"/>
  <c r="L81" i="23"/>
  <c r="H84" i="23"/>
  <c r="N84" i="23" s="1"/>
  <c r="H85" i="23"/>
  <c r="N85" i="23" s="1"/>
  <c r="H86" i="23"/>
  <c r="N86" i="23" s="1"/>
  <c r="H91" i="23"/>
  <c r="N91" i="23" s="1"/>
  <c r="H92" i="23"/>
  <c r="N92" i="23" s="1"/>
  <c r="H100" i="23"/>
  <c r="N100" i="23" s="1"/>
  <c r="H103" i="23"/>
  <c r="N103" i="23" s="1"/>
  <c r="H106" i="23"/>
  <c r="N106" i="23" s="1"/>
  <c r="H111" i="23"/>
  <c r="N111" i="23" s="1"/>
  <c r="H115" i="23"/>
  <c r="N115" i="23" s="1"/>
  <c r="H116" i="23"/>
  <c r="N116" i="23" s="1"/>
  <c r="H118" i="23"/>
  <c r="N118" i="23" s="1"/>
  <c r="H120" i="23"/>
  <c r="N120" i="23" s="1"/>
  <c r="H123" i="23"/>
  <c r="N123" i="23" s="1"/>
  <c r="H127" i="23"/>
  <c r="N127" i="23" s="1"/>
  <c r="H135" i="23"/>
  <c r="N135" i="23" s="1"/>
  <c r="H137" i="23"/>
  <c r="N137" i="23" s="1"/>
  <c r="H141" i="23"/>
  <c r="N141" i="23" s="1"/>
  <c r="H142" i="23"/>
  <c r="N142" i="23" s="1"/>
  <c r="H144" i="23"/>
  <c r="N144" i="23" s="1"/>
  <c r="H145" i="23"/>
  <c r="N145" i="23" s="1"/>
  <c r="H148" i="23"/>
  <c r="N148" i="23" s="1"/>
  <c r="H156" i="23"/>
  <c r="N156" i="23" s="1"/>
  <c r="H157" i="23"/>
  <c r="N157" i="23" s="1"/>
  <c r="H170" i="23"/>
  <c r="N170" i="23" s="1"/>
  <c r="H188" i="23"/>
  <c r="L188" i="23"/>
  <c r="H189" i="23"/>
  <c r="N189" i="23" s="1"/>
  <c r="H193" i="23"/>
  <c r="N193" i="23" s="1"/>
  <c r="H195" i="23"/>
  <c r="N195" i="23" s="1"/>
  <c r="H203" i="23"/>
  <c r="N203" i="23" s="1"/>
  <c r="H215" i="23"/>
  <c r="N215" i="23" s="1"/>
  <c r="H218" i="23"/>
  <c r="N218" i="23" s="1"/>
  <c r="H219" i="23"/>
  <c r="N219" i="23" s="1"/>
  <c r="H220" i="23"/>
  <c r="N220" i="23" s="1"/>
  <c r="H230" i="23"/>
  <c r="N230" i="23" s="1"/>
  <c r="H235" i="23"/>
  <c r="N235" i="23" s="1"/>
  <c r="H238" i="23"/>
  <c r="N238" i="23" s="1"/>
  <c r="H242" i="23"/>
  <c r="N242" i="23" s="1"/>
  <c r="H245" i="23"/>
  <c r="N245" i="23" s="1"/>
  <c r="H255" i="23"/>
  <c r="N255" i="23" s="1"/>
  <c r="H269" i="23"/>
  <c r="N269" i="23" s="1"/>
  <c r="H271" i="23"/>
  <c r="N271" i="23" s="1"/>
  <c r="H281" i="23"/>
  <c r="N281" i="23" s="1"/>
  <c r="H293" i="23"/>
  <c r="N293" i="23" s="1"/>
  <c r="H324" i="23"/>
  <c r="N324" i="23" s="1"/>
  <c r="H327" i="23"/>
  <c r="N327" i="23" s="1"/>
  <c r="H371" i="23"/>
  <c r="L371" i="23"/>
  <c r="H377" i="23"/>
  <c r="N377" i="23" s="1"/>
  <c r="H383" i="23"/>
  <c r="N383" i="23" s="1"/>
  <c r="H386" i="23"/>
  <c r="N386" i="23" s="1"/>
  <c r="H387" i="23"/>
  <c r="N387" i="23" s="1"/>
  <c r="H391" i="23"/>
  <c r="N391" i="23" s="1"/>
  <c r="H395" i="23"/>
  <c r="N395" i="23" s="1"/>
  <c r="H404" i="23"/>
  <c r="N404" i="23" s="1"/>
  <c r="H405" i="23"/>
  <c r="N405" i="23" s="1"/>
  <c r="H406" i="23"/>
  <c r="N406" i="23" s="1"/>
  <c r="H408" i="23"/>
  <c r="N408" i="23" s="1"/>
  <c r="H410" i="23"/>
  <c r="N410" i="23" s="1"/>
  <c r="H411" i="23"/>
  <c r="N411" i="23" s="1"/>
  <c r="H419" i="23"/>
  <c r="N419" i="23" s="1"/>
  <c r="H422" i="23"/>
  <c r="N422" i="23" s="1"/>
  <c r="H423" i="23"/>
  <c r="N423" i="23" s="1"/>
  <c r="H424" i="23"/>
  <c r="N424" i="23" s="1"/>
  <c r="H435" i="23"/>
  <c r="N435" i="23" s="1"/>
  <c r="H440" i="23"/>
  <c r="N440" i="23" s="1"/>
  <c r="H445" i="23"/>
  <c r="N445" i="23" s="1"/>
  <c r="H446" i="23"/>
  <c r="N446" i="23" s="1"/>
  <c r="H470" i="23"/>
  <c r="N470" i="23" s="1"/>
  <c r="H471" i="23"/>
  <c r="N471" i="23" s="1"/>
  <c r="H473" i="23"/>
  <c r="N473" i="23" s="1"/>
  <c r="H484" i="23"/>
  <c r="N484" i="23" s="1"/>
  <c r="H493" i="23"/>
  <c r="N493" i="23" s="1"/>
  <c r="H499" i="23"/>
  <c r="N499" i="23" s="1"/>
  <c r="H507" i="23"/>
  <c r="N507" i="23" s="1"/>
  <c r="H512" i="23"/>
  <c r="N512" i="23" s="1"/>
  <c r="H528" i="23"/>
  <c r="N528" i="23" s="1"/>
  <c r="H540" i="23"/>
  <c r="N540" i="23" s="1"/>
  <c r="H563" i="23"/>
  <c r="N563" i="23" s="1"/>
  <c r="H564" i="23"/>
  <c r="N564" i="23" s="1"/>
  <c r="H572" i="23"/>
  <c r="N572" i="23" s="1"/>
  <c r="H583" i="23"/>
  <c r="N583" i="23" s="1"/>
  <c r="H588" i="23"/>
  <c r="N588" i="23" s="1"/>
  <c r="H589" i="23"/>
  <c r="N589" i="23" s="1"/>
  <c r="H590" i="23"/>
  <c r="N590" i="23" s="1"/>
  <c r="H612" i="23"/>
  <c r="L612" i="23"/>
  <c r="H614" i="23"/>
  <c r="N614" i="23" s="1"/>
  <c r="H616" i="23"/>
  <c r="N616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3" i="23"/>
  <c r="N633" i="23" s="1"/>
  <c r="H636" i="23"/>
  <c r="N636" i="23" s="1"/>
  <c r="H639" i="23"/>
  <c r="N639" i="23" s="1"/>
  <c r="H10" i="24"/>
  <c r="H11" i="24"/>
  <c r="N11" i="24" s="1"/>
  <c r="H12" i="24"/>
  <c r="H13" i="24"/>
  <c r="N13" i="24" s="1"/>
  <c r="H14" i="24"/>
  <c r="N14" i="24" s="1"/>
  <c r="H22" i="24"/>
  <c r="L22" i="24"/>
  <c r="H24" i="24"/>
  <c r="N24" i="24" s="1"/>
  <c r="H33" i="24"/>
  <c r="N33" i="24" s="1"/>
  <c r="H39" i="24"/>
  <c r="N39" i="24" s="1"/>
  <c r="H48" i="24"/>
  <c r="N48" i="24" s="1"/>
  <c r="H53" i="24"/>
  <c r="N53" i="24" s="1"/>
  <c r="H54" i="24"/>
  <c r="N54" i="24" s="1"/>
  <c r="H62" i="24"/>
  <c r="N62" i="24" s="1"/>
  <c r="H65" i="24"/>
  <c r="N65" i="24" s="1"/>
  <c r="H67" i="24"/>
  <c r="N67" i="24" s="1"/>
  <c r="H71" i="24"/>
  <c r="N71" i="24" s="1"/>
  <c r="H81" i="24"/>
  <c r="L81" i="24"/>
  <c r="H82" i="24"/>
  <c r="N82" i="24" s="1"/>
  <c r="H83" i="24"/>
  <c r="N83" i="24" s="1"/>
  <c r="H84" i="24"/>
  <c r="N84" i="24" s="1"/>
  <c r="H85" i="24"/>
  <c r="N85" i="24" s="1"/>
  <c r="H86" i="24"/>
  <c r="N86" i="24" s="1"/>
  <c r="H88" i="24"/>
  <c r="N88" i="24" s="1"/>
  <c r="H97" i="24"/>
  <c r="N97" i="24" s="1"/>
  <c r="H98" i="24"/>
  <c r="N98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7" i="24"/>
  <c r="N107" i="24" s="1"/>
  <c r="H109" i="24"/>
  <c r="N109" i="24" s="1"/>
  <c r="H111" i="24"/>
  <c r="N111" i="24" s="1"/>
  <c r="H115" i="24"/>
  <c r="N115" i="24" s="1"/>
  <c r="H116" i="24"/>
  <c r="N116" i="24" s="1"/>
  <c r="H118" i="24"/>
  <c r="N118" i="24" s="1"/>
  <c r="H122" i="24"/>
  <c r="N122" i="24" s="1"/>
  <c r="H123" i="24"/>
  <c r="N123" i="24" s="1"/>
  <c r="H124" i="24"/>
  <c r="N124" i="24" s="1"/>
  <c r="H125" i="24"/>
  <c r="N125" i="24" s="1"/>
  <c r="H126" i="24"/>
  <c r="N126" i="24" s="1"/>
  <c r="H127" i="24"/>
  <c r="N127" i="24" s="1"/>
  <c r="H128" i="24"/>
  <c r="N128" i="24" s="1"/>
  <c r="H129" i="24"/>
  <c r="N129" i="24" s="1"/>
  <c r="H132" i="24"/>
  <c r="N132" i="24" s="1"/>
  <c r="H134" i="24"/>
  <c r="N134" i="24" s="1"/>
  <c r="H135" i="24"/>
  <c r="N135" i="24" s="1"/>
  <c r="H137" i="24"/>
  <c r="N137" i="24" s="1"/>
  <c r="H139" i="24"/>
  <c r="N139" i="24" s="1"/>
  <c r="H141" i="24"/>
  <c r="N141" i="24" s="1"/>
  <c r="H142" i="24"/>
  <c r="N142" i="24" s="1"/>
  <c r="H144" i="24"/>
  <c r="N144" i="24" s="1"/>
  <c r="H145" i="24"/>
  <c r="N145" i="24" s="1"/>
  <c r="H146" i="24"/>
  <c r="N146" i="24" s="1"/>
  <c r="H148" i="24"/>
  <c r="N148" i="24" s="1"/>
  <c r="H149" i="24"/>
  <c r="N149" i="24" s="1"/>
  <c r="H154" i="24"/>
  <c r="N154" i="24" s="1"/>
  <c r="H156" i="24"/>
  <c r="N156" i="24" s="1"/>
  <c r="H157" i="24"/>
  <c r="N157" i="24" s="1"/>
  <c r="H160" i="24"/>
  <c r="N160" i="24" s="1"/>
  <c r="H162" i="24"/>
  <c r="N162" i="24" s="1"/>
  <c r="H166" i="24"/>
  <c r="N166" i="24" s="1"/>
  <c r="H170" i="24"/>
  <c r="N170" i="24" s="1"/>
  <c r="H171" i="24"/>
  <c r="N171" i="24" s="1"/>
  <c r="H173" i="24"/>
  <c r="N173" i="24" s="1"/>
  <c r="H188" i="24"/>
  <c r="L188" i="24"/>
  <c r="H189" i="24"/>
  <c r="N189" i="24" s="1"/>
  <c r="H193" i="24"/>
  <c r="N193" i="24" s="1"/>
  <c r="H195" i="24"/>
  <c r="N195" i="24" s="1"/>
  <c r="H197" i="24"/>
  <c r="N197" i="24" s="1"/>
  <c r="H200" i="24"/>
  <c r="N200" i="24" s="1"/>
  <c r="H201" i="24"/>
  <c r="N201" i="24" s="1"/>
  <c r="H202" i="24"/>
  <c r="N202" i="24" s="1"/>
  <c r="H203" i="24"/>
  <c r="N203" i="24" s="1"/>
  <c r="H204" i="24"/>
  <c r="N204" i="24" s="1"/>
  <c r="H209" i="24"/>
  <c r="N209" i="24" s="1"/>
  <c r="H211" i="24"/>
  <c r="N211" i="24" s="1"/>
  <c r="H215" i="24"/>
  <c r="N215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6" i="24"/>
  <c r="N226" i="24" s="1"/>
  <c r="H227" i="24"/>
  <c r="N227" i="24" s="1"/>
  <c r="H230" i="24"/>
  <c r="N230" i="24" s="1"/>
  <c r="H231" i="24"/>
  <c r="N231" i="24" s="1"/>
  <c r="H232" i="24"/>
  <c r="N232" i="24" s="1"/>
  <c r="H233" i="24"/>
  <c r="N233" i="24" s="1"/>
  <c r="H235" i="24"/>
  <c r="N235" i="24" s="1"/>
  <c r="H242" i="24"/>
  <c r="N242" i="24" s="1"/>
  <c r="H243" i="24"/>
  <c r="N243" i="24" s="1"/>
  <c r="H245" i="24"/>
  <c r="N245" i="24" s="1"/>
  <c r="H255" i="24"/>
  <c r="N255" i="24" s="1"/>
  <c r="H257" i="24"/>
  <c r="N257" i="24" s="1"/>
  <c r="H258" i="24"/>
  <c r="N258" i="24" s="1"/>
  <c r="H259" i="24"/>
  <c r="N259" i="24" s="1"/>
  <c r="H260" i="24"/>
  <c r="N260" i="24" s="1"/>
  <c r="H261" i="24"/>
  <c r="N261" i="24" s="1"/>
  <c r="H265" i="24"/>
  <c r="N265" i="24" s="1"/>
  <c r="H267" i="24"/>
  <c r="N267" i="24" s="1"/>
  <c r="H270" i="24"/>
  <c r="N270" i="24" s="1"/>
  <c r="H276" i="24"/>
  <c r="N276" i="24" s="1"/>
  <c r="H279" i="24"/>
  <c r="N279" i="24" s="1"/>
  <c r="H281" i="24"/>
  <c r="N281" i="24" s="1"/>
  <c r="H286" i="24"/>
  <c r="N286" i="24" s="1"/>
  <c r="H292" i="24"/>
  <c r="N292" i="24" s="1"/>
  <c r="H293" i="24"/>
  <c r="N293" i="24" s="1"/>
  <c r="H297" i="24"/>
  <c r="N297" i="24" s="1"/>
  <c r="H298" i="24"/>
  <c r="N298" i="24" s="1"/>
  <c r="H300" i="24"/>
  <c r="N300" i="24" s="1"/>
  <c r="H304" i="24"/>
  <c r="N304" i="24" s="1"/>
  <c r="H307" i="24"/>
  <c r="N307" i="24" s="1"/>
  <c r="H308" i="24"/>
  <c r="N308" i="24" s="1"/>
  <c r="H309" i="24"/>
  <c r="N309" i="24" s="1"/>
  <c r="H312" i="24"/>
  <c r="N312" i="24" s="1"/>
  <c r="H320" i="24"/>
  <c r="N320" i="24" s="1"/>
  <c r="H321" i="24"/>
  <c r="N321" i="24" s="1"/>
  <c r="H324" i="24"/>
  <c r="N324" i="24" s="1"/>
  <c r="H325" i="24"/>
  <c r="N325" i="24" s="1"/>
  <c r="H327" i="24"/>
  <c r="N327" i="24" s="1"/>
  <c r="H329" i="24"/>
  <c r="N329" i="24" s="1"/>
  <c r="H332" i="24"/>
  <c r="N332" i="24" s="1"/>
  <c r="H336" i="24"/>
  <c r="N336" i="24" s="1"/>
  <c r="H338" i="24"/>
  <c r="N338" i="24" s="1"/>
  <c r="H347" i="24"/>
  <c r="N347" i="24" s="1"/>
  <c r="H371" i="24"/>
  <c r="L371" i="24"/>
  <c r="H373" i="24"/>
  <c r="N373" i="24" s="1"/>
  <c r="H377" i="24"/>
  <c r="N377" i="24" s="1"/>
  <c r="H378" i="24"/>
  <c r="N378" i="24" s="1"/>
  <c r="H383" i="24"/>
  <c r="N383" i="24" s="1"/>
  <c r="H384" i="24"/>
  <c r="N384" i="24" s="1"/>
  <c r="H386" i="24"/>
  <c r="N386" i="24" s="1"/>
  <c r="H387" i="24"/>
  <c r="N387" i="24" s="1"/>
  <c r="H388" i="24"/>
  <c r="N388" i="24" s="1"/>
  <c r="H391" i="24"/>
  <c r="N391" i="24" s="1"/>
  <c r="H392" i="24"/>
  <c r="N392" i="24" s="1"/>
  <c r="H394" i="24"/>
  <c r="N394" i="24" s="1"/>
  <c r="H395" i="24"/>
  <c r="N395" i="24" s="1"/>
  <c r="H400" i="24"/>
  <c r="N400" i="24" s="1"/>
  <c r="H402" i="24"/>
  <c r="N402" i="24" s="1"/>
  <c r="H403" i="24"/>
  <c r="N403" i="24" s="1"/>
  <c r="H404" i="24"/>
  <c r="N404" i="24" s="1"/>
  <c r="H405" i="24"/>
  <c r="N405" i="24" s="1"/>
  <c r="H406" i="24"/>
  <c r="N406" i="24" s="1"/>
  <c r="H408" i="24"/>
  <c r="N408" i="24" s="1"/>
  <c r="H411" i="24"/>
  <c r="N411" i="24" s="1"/>
  <c r="H413" i="24"/>
  <c r="N413" i="24" s="1"/>
  <c r="H414" i="24"/>
  <c r="N414" i="24" s="1"/>
  <c r="H415" i="24"/>
  <c r="N415" i="24" s="1"/>
  <c r="H419" i="24"/>
  <c r="N419" i="24" s="1"/>
  <c r="H420" i="24"/>
  <c r="N420" i="24" s="1"/>
  <c r="H422" i="24"/>
  <c r="N422" i="24" s="1"/>
  <c r="H423" i="24"/>
  <c r="N423" i="24" s="1"/>
  <c r="H424" i="24"/>
  <c r="N424" i="24" s="1"/>
  <c r="H426" i="24"/>
  <c r="N426" i="24" s="1"/>
  <c r="H428" i="24"/>
  <c r="N428" i="24" s="1"/>
  <c r="H429" i="24"/>
  <c r="N429" i="24" s="1"/>
  <c r="H433" i="24"/>
  <c r="N433" i="24" s="1"/>
  <c r="H434" i="24"/>
  <c r="N434" i="24" s="1"/>
  <c r="H435" i="24"/>
  <c r="N435" i="24" s="1"/>
  <c r="H436" i="24"/>
  <c r="N436" i="24" s="1"/>
  <c r="H437" i="24"/>
  <c r="N437" i="24" s="1"/>
  <c r="H442" i="24"/>
  <c r="N442" i="24" s="1"/>
  <c r="H443" i="24"/>
  <c r="N443" i="24" s="1"/>
  <c r="H445" i="24"/>
  <c r="N445" i="24" s="1"/>
  <c r="H446" i="24"/>
  <c r="N446" i="24" s="1"/>
  <c r="H450" i="24"/>
  <c r="N450" i="24" s="1"/>
  <c r="H451" i="24"/>
  <c r="N451" i="24" s="1"/>
  <c r="H455" i="24"/>
  <c r="N455" i="24" s="1"/>
  <c r="H456" i="24"/>
  <c r="N456" i="24" s="1"/>
  <c r="H459" i="24"/>
  <c r="N459" i="24" s="1"/>
  <c r="H460" i="24"/>
  <c r="N460" i="24" s="1"/>
  <c r="H461" i="24"/>
  <c r="N461" i="24" s="1"/>
  <c r="H469" i="24"/>
  <c r="N469" i="24" s="1"/>
  <c r="H470" i="24"/>
  <c r="N470" i="24" s="1"/>
  <c r="H471" i="24"/>
  <c r="N471" i="24" s="1"/>
  <c r="H472" i="24"/>
  <c r="N472" i="24" s="1"/>
  <c r="H473" i="24"/>
  <c r="N473" i="24" s="1"/>
  <c r="H477" i="24"/>
  <c r="N477" i="24" s="1"/>
  <c r="H478" i="24"/>
  <c r="N478" i="24" s="1"/>
  <c r="H481" i="24"/>
  <c r="N481" i="24" s="1"/>
  <c r="H483" i="24"/>
  <c r="N483" i="24" s="1"/>
  <c r="H484" i="24"/>
  <c r="N484" i="24" s="1"/>
  <c r="H485" i="24"/>
  <c r="N485" i="24" s="1"/>
  <c r="H486" i="24"/>
  <c r="N486" i="24" s="1"/>
  <c r="H489" i="24"/>
  <c r="N489" i="24" s="1"/>
  <c r="H490" i="24"/>
  <c r="N490" i="24" s="1"/>
  <c r="H491" i="24"/>
  <c r="N491" i="24" s="1"/>
  <c r="H493" i="24"/>
  <c r="N493" i="24" s="1"/>
  <c r="H495" i="24"/>
  <c r="N495" i="24" s="1"/>
  <c r="H496" i="24"/>
  <c r="N496" i="24" s="1"/>
  <c r="H497" i="24"/>
  <c r="N497" i="24" s="1"/>
  <c r="H498" i="24"/>
  <c r="N498" i="24" s="1"/>
  <c r="H499" i="24"/>
  <c r="N499" i="24" s="1"/>
  <c r="H503" i="24"/>
  <c r="N503" i="24" s="1"/>
  <c r="H504" i="24"/>
  <c r="N504" i="24" s="1"/>
  <c r="H507" i="24"/>
  <c r="N507" i="24" s="1"/>
  <c r="H509" i="24"/>
  <c r="N509" i="24" s="1"/>
  <c r="H512" i="24"/>
  <c r="N512" i="24" s="1"/>
  <c r="H514" i="24"/>
  <c r="N514" i="24" s="1"/>
  <c r="H515" i="24"/>
  <c r="N515" i="24" s="1"/>
  <c r="H517" i="24"/>
  <c r="N517" i="24" s="1"/>
  <c r="H518" i="24"/>
  <c r="N518" i="24" s="1"/>
  <c r="H525" i="24"/>
  <c r="N525" i="24" s="1"/>
  <c r="H528" i="24"/>
  <c r="N528" i="24" s="1"/>
  <c r="H535" i="24"/>
  <c r="N535" i="24" s="1"/>
  <c r="H539" i="24"/>
  <c r="N539" i="24" s="1"/>
  <c r="H540" i="24"/>
  <c r="N540" i="24" s="1"/>
  <c r="H541" i="24"/>
  <c r="N541" i="24" s="1"/>
  <c r="H543" i="24"/>
  <c r="N543" i="24" s="1"/>
  <c r="H544" i="24"/>
  <c r="N544" i="24" s="1"/>
  <c r="H545" i="24"/>
  <c r="N545" i="24" s="1"/>
  <c r="H558" i="24"/>
  <c r="N558" i="24" s="1"/>
  <c r="H559" i="24"/>
  <c r="N559" i="24" s="1"/>
  <c r="H561" i="24"/>
  <c r="N561" i="24" s="1"/>
  <c r="H563" i="24"/>
  <c r="N563" i="24" s="1"/>
  <c r="H564" i="24"/>
  <c r="N564" i="24" s="1"/>
  <c r="H567" i="24"/>
  <c r="N567" i="24" s="1"/>
  <c r="H568" i="24"/>
  <c r="N568" i="24" s="1"/>
  <c r="H571" i="24"/>
  <c r="N571" i="24" s="1"/>
  <c r="H572" i="24"/>
  <c r="N572" i="24" s="1"/>
  <c r="H575" i="24"/>
  <c r="N575" i="24" s="1"/>
  <c r="H577" i="24"/>
  <c r="N577" i="24" s="1"/>
  <c r="H581" i="24"/>
  <c r="N581" i="24" s="1"/>
  <c r="H583" i="24"/>
  <c r="N583" i="24" s="1"/>
  <c r="H585" i="24"/>
  <c r="N585" i="24" s="1"/>
  <c r="H588" i="24"/>
  <c r="N588" i="24" s="1"/>
  <c r="H589" i="24"/>
  <c r="N589" i="24" s="1"/>
  <c r="H590" i="24"/>
  <c r="N590" i="24" s="1"/>
  <c r="H591" i="24"/>
  <c r="N591" i="24" s="1"/>
  <c r="H595" i="24"/>
  <c r="N595" i="24" s="1"/>
  <c r="H597" i="24"/>
  <c r="N597" i="24" s="1"/>
  <c r="H599" i="24"/>
  <c r="N599" i="24" s="1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18" i="24"/>
  <c r="N618" i="24" s="1"/>
  <c r="H620" i="24"/>
  <c r="N620" i="24" s="1"/>
  <c r="H624" i="24"/>
  <c r="N624" i="24" s="1"/>
  <c r="H625" i="24"/>
  <c r="N625" i="24" s="1"/>
  <c r="H626" i="24"/>
  <c r="N626" i="24" s="1"/>
  <c r="H627" i="24"/>
  <c r="N627" i="24" s="1"/>
  <c r="H628" i="24"/>
  <c r="N628" i="24" s="1"/>
  <c r="H629" i="24"/>
  <c r="N629" i="24" s="1"/>
  <c r="H630" i="24"/>
  <c r="N630" i="24" s="1"/>
  <c r="H631" i="24"/>
  <c r="N631" i="24" s="1"/>
  <c r="H632" i="24"/>
  <c r="N632" i="24" s="1"/>
  <c r="H633" i="24"/>
  <c r="N633" i="24" s="1"/>
  <c r="H636" i="24"/>
  <c r="N636" i="24" s="1"/>
  <c r="H639" i="24"/>
  <c r="N639" i="24" s="1"/>
  <c r="H10" i="25"/>
  <c r="H11" i="25"/>
  <c r="N11" i="25" s="1"/>
  <c r="H12" i="25"/>
  <c r="N12" i="25" s="1"/>
  <c r="H13" i="25"/>
  <c r="H14" i="25"/>
  <c r="N14" i="25" s="1"/>
  <c r="H22" i="25"/>
  <c r="L22" i="25"/>
  <c r="H31" i="25"/>
  <c r="N31" i="25" s="1"/>
  <c r="H81" i="25"/>
  <c r="L81" i="25"/>
  <c r="H86" i="25"/>
  <c r="N86" i="25" s="1"/>
  <c r="H99" i="25"/>
  <c r="N99" i="25" s="1"/>
  <c r="H100" i="25"/>
  <c r="N100" i="25" s="1"/>
  <c r="H103" i="25"/>
  <c r="N103" i="25" s="1"/>
  <c r="H104" i="25"/>
  <c r="N104" i="25" s="1"/>
  <c r="H106" i="25"/>
  <c r="N106" i="25" s="1"/>
  <c r="H118" i="25"/>
  <c r="N118" i="25" s="1"/>
  <c r="H139" i="25"/>
  <c r="N139" i="25" s="1"/>
  <c r="H142" i="25"/>
  <c r="N142" i="25" s="1"/>
  <c r="H144" i="25"/>
  <c r="N144" i="25" s="1"/>
  <c r="H145" i="25"/>
  <c r="N145" i="25" s="1"/>
  <c r="H146" i="25"/>
  <c r="N146" i="25" s="1"/>
  <c r="H149" i="25"/>
  <c r="N149" i="25" s="1"/>
  <c r="H188" i="25"/>
  <c r="L188" i="25"/>
  <c r="H195" i="25"/>
  <c r="N195" i="25" s="1"/>
  <c r="H204" i="25"/>
  <c r="N204" i="25" s="1"/>
  <c r="H215" i="25"/>
  <c r="N215" i="25" s="1"/>
  <c r="H216" i="25"/>
  <c r="N216" i="25" s="1"/>
  <c r="H218" i="25"/>
  <c r="N218" i="25" s="1"/>
  <c r="H220" i="25"/>
  <c r="N220" i="25" s="1"/>
  <c r="H221" i="25"/>
  <c r="N221" i="25" s="1"/>
  <c r="H227" i="25"/>
  <c r="N227" i="25" s="1"/>
  <c r="H235" i="25"/>
  <c r="N235" i="25" s="1"/>
  <c r="H242" i="25"/>
  <c r="N242" i="25" s="1"/>
  <c r="H258" i="25"/>
  <c r="N258" i="25" s="1"/>
  <c r="H267" i="25"/>
  <c r="N267" i="25" s="1"/>
  <c r="H300" i="25"/>
  <c r="N300" i="25" s="1"/>
  <c r="H306" i="25"/>
  <c r="N306" i="25" s="1"/>
  <c r="H312" i="25"/>
  <c r="N312" i="25" s="1"/>
  <c r="H318" i="25"/>
  <c r="N318" i="25" s="1"/>
  <c r="H324" i="25"/>
  <c r="N324" i="25" s="1"/>
  <c r="H327" i="25"/>
  <c r="N327" i="25" s="1"/>
  <c r="H371" i="25"/>
  <c r="L371" i="25"/>
  <c r="H374" i="25"/>
  <c r="N374" i="25" s="1"/>
  <c r="H377" i="25"/>
  <c r="N377" i="25" s="1"/>
  <c r="H383" i="25"/>
  <c r="N383" i="25" s="1"/>
  <c r="H386" i="25"/>
  <c r="N386" i="25" s="1"/>
  <c r="H387" i="25"/>
  <c r="N387" i="25" s="1"/>
  <c r="H391" i="25"/>
  <c r="N391" i="25" s="1"/>
  <c r="H395" i="25"/>
  <c r="N395" i="25" s="1"/>
  <c r="H401" i="25"/>
  <c r="N401" i="25" s="1"/>
  <c r="H405" i="25"/>
  <c r="N405" i="25" s="1"/>
  <c r="H419" i="25"/>
  <c r="N419" i="25" s="1"/>
  <c r="H420" i="25"/>
  <c r="N420" i="25" s="1"/>
  <c r="H422" i="25"/>
  <c r="N422" i="25" s="1"/>
  <c r="H424" i="25"/>
  <c r="N424" i="25" s="1"/>
  <c r="H426" i="25"/>
  <c r="N426" i="25" s="1"/>
  <c r="H430" i="25"/>
  <c r="N430" i="25" s="1"/>
  <c r="H435" i="25"/>
  <c r="N435" i="25" s="1"/>
  <c r="H445" i="25"/>
  <c r="N445" i="25" s="1"/>
  <c r="H446" i="25"/>
  <c r="N446" i="25" s="1"/>
  <c r="H460" i="25"/>
  <c r="N460" i="25" s="1"/>
  <c r="H466" i="25"/>
  <c r="N466" i="25" s="1"/>
  <c r="H467" i="25"/>
  <c r="N467" i="25" s="1"/>
  <c r="H493" i="25"/>
  <c r="N493" i="25" s="1"/>
  <c r="H499" i="25"/>
  <c r="N499" i="25" s="1"/>
  <c r="H512" i="25"/>
  <c r="N512" i="25" s="1"/>
  <c r="H528" i="25"/>
  <c r="N528" i="25" s="1"/>
  <c r="H563" i="25"/>
  <c r="N563" i="25" s="1"/>
  <c r="H564" i="25"/>
  <c r="N564" i="25" s="1"/>
  <c r="H567" i="25"/>
  <c r="N567" i="25" s="1"/>
  <c r="H588" i="25"/>
  <c r="N588" i="25" s="1"/>
  <c r="H590" i="25"/>
  <c r="N590" i="25" s="1"/>
  <c r="H612" i="25"/>
  <c r="L612" i="25"/>
  <c r="M625" i="25"/>
  <c r="M628" i="25"/>
  <c r="C9" i="26"/>
  <c r="K9" i="26" s="1"/>
  <c r="C11" i="26"/>
  <c r="L11" i="26"/>
  <c r="N11" i="26" s="1"/>
  <c r="L13" i="26"/>
  <c r="N13" i="26" s="1"/>
  <c r="L22" i="26"/>
  <c r="N22" i="26" s="1"/>
  <c r="J84" i="26"/>
  <c r="G85" i="26"/>
  <c r="M85" i="26" s="1"/>
  <c r="M92" i="26"/>
  <c r="J93" i="26"/>
  <c r="J105" i="26"/>
  <c r="M106" i="26"/>
  <c r="G123" i="26"/>
  <c r="M123" i="26" s="1"/>
  <c r="M125" i="26"/>
  <c r="M127" i="26"/>
  <c r="J128" i="26"/>
  <c r="M129" i="26"/>
  <c r="J137" i="26"/>
  <c r="J139" i="26"/>
  <c r="G142" i="26"/>
  <c r="M142" i="26" s="1"/>
  <c r="G144" i="26"/>
  <c r="M144" i="26" s="1"/>
  <c r="J164" i="26"/>
  <c r="M168" i="26"/>
  <c r="G174" i="26"/>
  <c r="M174" i="26" s="1"/>
  <c r="J177" i="26"/>
  <c r="M178" i="26"/>
  <c r="G293" i="26"/>
  <c r="M293" i="26" s="1"/>
  <c r="G216" i="26"/>
  <c r="M216" i="26" s="1"/>
  <c r="G209" i="26"/>
  <c r="M209" i="26" s="1"/>
  <c r="G203" i="26"/>
  <c r="M203" i="26" s="1"/>
  <c r="G195" i="26"/>
  <c r="M195" i="26" s="1"/>
  <c r="G235" i="26"/>
  <c r="M235" i="26" s="1"/>
  <c r="G231" i="26"/>
  <c r="M231" i="26" s="1"/>
  <c r="G347" i="26"/>
  <c r="M347" i="26" s="1"/>
  <c r="G304" i="26"/>
  <c r="M304" i="26" s="1"/>
  <c r="G287" i="26"/>
  <c r="M287" i="26" s="1"/>
  <c r="G255" i="26"/>
  <c r="M255" i="26" s="1"/>
  <c r="G242" i="26"/>
  <c r="M242" i="26" s="1"/>
  <c r="G188" i="26"/>
  <c r="M188" i="26" s="1"/>
  <c r="I612" i="22"/>
  <c r="I614" i="22"/>
  <c r="I615" i="22"/>
  <c r="I616" i="22"/>
  <c r="I617" i="22"/>
  <c r="I620" i="22"/>
  <c r="I623" i="22"/>
  <c r="I627" i="22"/>
  <c r="I628" i="22"/>
  <c r="I629" i="22"/>
  <c r="I630" i="22"/>
  <c r="I631" i="22"/>
  <c r="I634" i="22"/>
  <c r="I639" i="22"/>
  <c r="I81" i="23"/>
  <c r="I82" i="23"/>
  <c r="I84" i="23"/>
  <c r="I85" i="23"/>
  <c r="I86" i="23"/>
  <c r="I91" i="23"/>
  <c r="I101" i="23"/>
  <c r="I103" i="23"/>
  <c r="I118" i="23"/>
  <c r="I123" i="23"/>
  <c r="I127" i="23"/>
  <c r="I128" i="23"/>
  <c r="I129" i="23"/>
  <c r="I133" i="23"/>
  <c r="I135" i="23"/>
  <c r="I137" i="23"/>
  <c r="I138" i="23"/>
  <c r="I139" i="23"/>
  <c r="I141" i="23"/>
  <c r="I142" i="23"/>
  <c r="I144" i="23"/>
  <c r="I145" i="23"/>
  <c r="I146" i="23"/>
  <c r="I147" i="23"/>
  <c r="I150" i="23"/>
  <c r="I152" i="23"/>
  <c r="I154" i="23"/>
  <c r="I166" i="23"/>
  <c r="I170" i="23"/>
  <c r="I188" i="23"/>
  <c r="I195" i="23"/>
  <c r="I197" i="23"/>
  <c r="I199" i="23"/>
  <c r="I201" i="23"/>
  <c r="I203" i="23"/>
  <c r="I209" i="23"/>
  <c r="I215" i="23"/>
  <c r="I216" i="23"/>
  <c r="I220" i="23"/>
  <c r="I230" i="23"/>
  <c r="I242" i="23"/>
  <c r="I256" i="23"/>
  <c r="I261" i="23"/>
  <c r="I292" i="23"/>
  <c r="I324" i="23"/>
  <c r="I371" i="23"/>
  <c r="I372" i="23"/>
  <c r="I377" i="23"/>
  <c r="I378" i="23"/>
  <c r="I379" i="23"/>
  <c r="I381" i="23"/>
  <c r="I383" i="23"/>
  <c r="I384" i="23"/>
  <c r="I386" i="23"/>
  <c r="I387" i="23"/>
  <c r="I391" i="23"/>
  <c r="I395" i="23"/>
  <c r="I404" i="23"/>
  <c r="I405" i="23"/>
  <c r="I406" i="23"/>
  <c r="I410" i="23"/>
  <c r="I419" i="23"/>
  <c r="I422" i="23"/>
  <c r="I423" i="23"/>
  <c r="I424" i="23"/>
  <c r="I434" i="23"/>
  <c r="I470" i="23"/>
  <c r="I471" i="23"/>
  <c r="I472" i="23"/>
  <c r="I473" i="23"/>
  <c r="I481" i="23"/>
  <c r="I535" i="23"/>
  <c r="I543" i="23"/>
  <c r="I544" i="23"/>
  <c r="I563" i="23"/>
  <c r="I564" i="23"/>
  <c r="I567" i="23"/>
  <c r="I612" i="23"/>
  <c r="I614" i="23"/>
  <c r="I615" i="23"/>
  <c r="I616" i="23"/>
  <c r="I617" i="23"/>
  <c r="I627" i="23"/>
  <c r="I628" i="23"/>
  <c r="I630" i="23"/>
  <c r="I631" i="23"/>
  <c r="I634" i="23"/>
  <c r="I22" i="24"/>
  <c r="I26" i="24"/>
  <c r="I30" i="24"/>
  <c r="I48" i="24"/>
  <c r="I56" i="24"/>
  <c r="I62" i="24"/>
  <c r="I81" i="24"/>
  <c r="I82" i="24"/>
  <c r="I83" i="24"/>
  <c r="I84" i="24"/>
  <c r="I85" i="24"/>
  <c r="I86" i="24"/>
  <c r="I88" i="24"/>
  <c r="I91" i="24"/>
  <c r="I92" i="24"/>
  <c r="I97" i="24"/>
  <c r="I99" i="24"/>
  <c r="I100" i="24"/>
  <c r="I101" i="24"/>
  <c r="I102" i="24"/>
  <c r="I103" i="24"/>
  <c r="I104" i="24"/>
  <c r="I111" i="24"/>
  <c r="I115" i="24"/>
  <c r="I116" i="24"/>
  <c r="I118" i="24"/>
  <c r="I121" i="24"/>
  <c r="I122" i="24"/>
  <c r="I123" i="24"/>
  <c r="I124" i="24"/>
  <c r="I125" i="24"/>
  <c r="I126" i="24"/>
  <c r="I127" i="24"/>
  <c r="I129" i="24"/>
  <c r="I133" i="24"/>
  <c r="I135" i="24"/>
  <c r="I136" i="24"/>
  <c r="I137" i="24"/>
  <c r="I139" i="24"/>
  <c r="I141" i="24"/>
  <c r="I142" i="24"/>
  <c r="I144" i="24"/>
  <c r="I145" i="24"/>
  <c r="I146" i="24"/>
  <c r="I147" i="24"/>
  <c r="I150" i="24"/>
  <c r="I154" i="24"/>
  <c r="I156" i="24"/>
  <c r="I162" i="24"/>
  <c r="I166" i="24"/>
  <c r="I168" i="24"/>
  <c r="I171" i="24"/>
  <c r="I188" i="24"/>
  <c r="I189" i="24"/>
  <c r="I193" i="24"/>
  <c r="I195" i="24"/>
  <c r="I197" i="24"/>
  <c r="I201" i="24"/>
  <c r="I202" i="24"/>
  <c r="I203" i="24"/>
  <c r="I206" i="24"/>
  <c r="I207" i="24"/>
  <c r="I209" i="24"/>
  <c r="I215" i="24"/>
  <c r="I216" i="24"/>
  <c r="I218" i="24"/>
  <c r="I219" i="24"/>
  <c r="I221" i="24"/>
  <c r="I226" i="24"/>
  <c r="I230" i="24"/>
  <c r="I235" i="24"/>
  <c r="I242" i="24"/>
  <c r="I248" i="24"/>
  <c r="I255" i="24"/>
  <c r="I258" i="24"/>
  <c r="I260" i="24"/>
  <c r="I261" i="24"/>
  <c r="I265" i="24"/>
  <c r="I267" i="24"/>
  <c r="I276" i="24"/>
  <c r="I277" i="24"/>
  <c r="I281" i="24"/>
  <c r="I285" i="24"/>
  <c r="I286" i="24"/>
  <c r="I287" i="24"/>
  <c r="I288" i="24"/>
  <c r="I293" i="24"/>
  <c r="I294" i="24"/>
  <c r="I297" i="24"/>
  <c r="I307" i="24"/>
  <c r="I309" i="24"/>
  <c r="I312" i="24"/>
  <c r="I318" i="24"/>
  <c r="I324" i="24"/>
  <c r="I325" i="24"/>
  <c r="I327" i="24"/>
  <c r="I338" i="24"/>
  <c r="I343" i="24"/>
  <c r="I347" i="24"/>
  <c r="I371" i="24"/>
  <c r="I372" i="24"/>
  <c r="I373" i="24"/>
  <c r="I377" i="24"/>
  <c r="I378" i="24"/>
  <c r="I381" i="24"/>
  <c r="I383" i="24"/>
  <c r="I384" i="24"/>
  <c r="I386" i="24"/>
  <c r="I387" i="24"/>
  <c r="I388" i="24"/>
  <c r="I391" i="24"/>
  <c r="I395" i="24"/>
  <c r="I398" i="24"/>
  <c r="I400" i="24"/>
  <c r="I401" i="24"/>
  <c r="I402" i="24"/>
  <c r="I405" i="24"/>
  <c r="I406" i="24"/>
  <c r="I407" i="24"/>
  <c r="I408" i="24"/>
  <c r="I410" i="24"/>
  <c r="I413" i="24"/>
  <c r="I419" i="24"/>
  <c r="I420" i="24"/>
  <c r="I422" i="24"/>
  <c r="I423" i="24"/>
  <c r="I424" i="24"/>
  <c r="I429" i="24"/>
  <c r="I434" i="24"/>
  <c r="I435" i="24"/>
  <c r="I436" i="24"/>
  <c r="I437" i="24"/>
  <c r="I438" i="24"/>
  <c r="I446" i="24"/>
  <c r="I448" i="24"/>
  <c r="I449" i="24"/>
  <c r="I450" i="24"/>
  <c r="I451" i="24"/>
  <c r="I454" i="24"/>
  <c r="I455" i="24"/>
  <c r="I456" i="24"/>
  <c r="I458" i="24"/>
  <c r="I469" i="24"/>
  <c r="I470" i="24"/>
  <c r="I471" i="24"/>
  <c r="I472" i="24"/>
  <c r="I473" i="24"/>
  <c r="I484" i="24"/>
  <c r="I493" i="24"/>
  <c r="I497" i="24"/>
  <c r="I499" i="24"/>
  <c r="I507" i="24"/>
  <c r="I508" i="24"/>
  <c r="I512" i="24"/>
  <c r="I517" i="24"/>
  <c r="I528" i="24"/>
  <c r="I535" i="24"/>
  <c r="I536" i="24"/>
  <c r="I537" i="24"/>
  <c r="I539" i="24"/>
  <c r="I540" i="24"/>
  <c r="I541" i="24"/>
  <c r="I552" i="24"/>
  <c r="I563" i="24"/>
  <c r="I564" i="24"/>
  <c r="I571" i="24"/>
  <c r="I612" i="24"/>
  <c r="I613" i="24"/>
  <c r="I614" i="24"/>
  <c r="I615" i="24"/>
  <c r="I616" i="24"/>
  <c r="I617" i="24"/>
  <c r="I618" i="24"/>
  <c r="I621" i="24"/>
  <c r="I623" i="24"/>
  <c r="I628" i="24"/>
  <c r="I629" i="24"/>
  <c r="I630" i="24"/>
  <c r="I631" i="24"/>
  <c r="I632" i="24"/>
  <c r="I633" i="24"/>
  <c r="I634" i="24"/>
  <c r="I639" i="24"/>
  <c r="I22" i="25"/>
  <c r="I29" i="25"/>
  <c r="I41" i="25"/>
  <c r="I44" i="25"/>
  <c r="I47" i="25"/>
  <c r="I52" i="25"/>
  <c r="I70" i="25"/>
  <c r="I71" i="25"/>
  <c r="I81" i="25"/>
  <c r="I82" i="25"/>
  <c r="I85" i="25"/>
  <c r="I86" i="25"/>
  <c r="I97" i="25"/>
  <c r="I99" i="25"/>
  <c r="I100" i="25"/>
  <c r="I101" i="25"/>
  <c r="I107" i="25"/>
  <c r="I115" i="25"/>
  <c r="I116" i="25"/>
  <c r="I122" i="25"/>
  <c r="I123" i="25"/>
  <c r="I124" i="25"/>
  <c r="I125" i="25"/>
  <c r="I137" i="25"/>
  <c r="I139" i="25"/>
  <c r="I141" i="25"/>
  <c r="I142" i="25"/>
  <c r="I144" i="25"/>
  <c r="I145" i="25"/>
  <c r="I146" i="25"/>
  <c r="I188" i="25"/>
  <c r="I189" i="25"/>
  <c r="I195" i="25"/>
  <c r="I198" i="25"/>
  <c r="I201" i="25"/>
  <c r="I203" i="25"/>
  <c r="I216" i="25"/>
  <c r="I235" i="25"/>
  <c r="I237" i="25"/>
  <c r="I242" i="25"/>
  <c r="I276" i="25"/>
  <c r="I292" i="25"/>
  <c r="I304" i="25"/>
  <c r="I306" i="25"/>
  <c r="I310" i="25"/>
  <c r="I312" i="25"/>
  <c r="I371" i="25"/>
  <c r="I372" i="25"/>
  <c r="I374" i="25"/>
  <c r="I383" i="25"/>
  <c r="I387" i="25"/>
  <c r="I391" i="25"/>
  <c r="I408" i="25"/>
  <c r="I409" i="25"/>
  <c r="I413" i="25"/>
  <c r="I419" i="25"/>
  <c r="I422" i="25"/>
  <c r="I423" i="25"/>
  <c r="I424" i="25"/>
  <c r="I435" i="25"/>
  <c r="I440" i="25"/>
  <c r="I446" i="25"/>
  <c r="I459" i="25"/>
  <c r="I460" i="25"/>
  <c r="I471" i="25"/>
  <c r="I528" i="25"/>
  <c r="I553" i="25"/>
  <c r="I562" i="25"/>
  <c r="I563" i="25"/>
  <c r="I564" i="25"/>
  <c r="I567" i="25"/>
  <c r="I590" i="25"/>
  <c r="I631" i="25"/>
  <c r="I630" i="25"/>
  <c r="I628" i="25"/>
  <c r="I625" i="25"/>
  <c r="I623" i="25"/>
  <c r="I617" i="25"/>
  <c r="I616" i="25"/>
  <c r="I615" i="25"/>
  <c r="I612" i="25"/>
  <c r="I614" i="25"/>
  <c r="G81" i="26"/>
  <c r="G86" i="26"/>
  <c r="M86" i="26" s="1"/>
  <c r="G150" i="26"/>
  <c r="M150" i="26" s="1"/>
  <c r="G154" i="26"/>
  <c r="M154" i="26" s="1"/>
  <c r="H81" i="26"/>
  <c r="L81" i="26"/>
  <c r="H82" i="26"/>
  <c r="N82" i="26" s="1"/>
  <c r="H85" i="26"/>
  <c r="N85" i="26" s="1"/>
  <c r="H86" i="26"/>
  <c r="N86" i="26" s="1"/>
  <c r="H91" i="26"/>
  <c r="N91" i="26" s="1"/>
  <c r="H103" i="26"/>
  <c r="N103" i="26" s="1"/>
  <c r="H105" i="26"/>
  <c r="N105" i="26" s="1"/>
  <c r="H106" i="26"/>
  <c r="N106" i="26" s="1"/>
  <c r="H121" i="26"/>
  <c r="N121" i="26" s="1"/>
  <c r="H123" i="26"/>
  <c r="N123" i="26" s="1"/>
  <c r="H124" i="26"/>
  <c r="N124" i="26" s="1"/>
  <c r="H127" i="26"/>
  <c r="N127" i="26" s="1"/>
  <c r="H137" i="26"/>
  <c r="N137" i="26" s="1"/>
  <c r="H139" i="26"/>
  <c r="N139" i="26" s="1"/>
  <c r="H141" i="26"/>
  <c r="N141" i="26" s="1"/>
  <c r="H142" i="26"/>
  <c r="N142" i="26" s="1"/>
  <c r="H145" i="26"/>
  <c r="N145" i="26" s="1"/>
  <c r="H154" i="26"/>
  <c r="N154" i="26" s="1"/>
  <c r="H161" i="26"/>
  <c r="N161" i="26" s="1"/>
  <c r="H166" i="26"/>
  <c r="N166" i="26" s="1"/>
  <c r="H168" i="26"/>
  <c r="N168" i="26" s="1"/>
  <c r="H169" i="26"/>
  <c r="N169" i="26" s="1"/>
  <c r="H188" i="26"/>
  <c r="L188" i="26"/>
  <c r="H191" i="26"/>
  <c r="N191" i="26" s="1"/>
  <c r="H193" i="26"/>
  <c r="N193" i="26" s="1"/>
  <c r="H203" i="26"/>
  <c r="N203" i="26" s="1"/>
  <c r="H209" i="26"/>
  <c r="N209" i="26" s="1"/>
  <c r="H215" i="26"/>
  <c r="N215" i="26" s="1"/>
  <c r="H216" i="26"/>
  <c r="N216" i="26" s="1"/>
  <c r="H219" i="26"/>
  <c r="N219" i="26" s="1"/>
  <c r="N248" i="26"/>
  <c r="N261" i="26"/>
  <c r="M276" i="26"/>
  <c r="H293" i="26"/>
  <c r="N293" i="26" s="1"/>
  <c r="N295" i="26"/>
  <c r="N307" i="26"/>
  <c r="N310" i="26"/>
  <c r="H327" i="26"/>
  <c r="N327" i="26" s="1"/>
  <c r="M338" i="26"/>
  <c r="N344" i="26"/>
  <c r="K371" i="26"/>
  <c r="N373" i="26"/>
  <c r="M376" i="26"/>
  <c r="G379" i="26"/>
  <c r="M379" i="26" s="1"/>
  <c r="H395" i="26"/>
  <c r="N395" i="26" s="1"/>
  <c r="N402" i="26"/>
  <c r="N407" i="26"/>
  <c r="G410" i="26"/>
  <c r="M410" i="26" s="1"/>
  <c r="N412" i="26"/>
  <c r="G413" i="26"/>
  <c r="M413" i="26" s="1"/>
  <c r="H419" i="26"/>
  <c r="N419" i="26" s="1"/>
  <c r="N422" i="26"/>
  <c r="G423" i="26"/>
  <c r="M423" i="26" s="1"/>
  <c r="M426" i="26"/>
  <c r="M433" i="26"/>
  <c r="H438" i="26"/>
  <c r="N438" i="26" s="1"/>
  <c r="H450" i="26"/>
  <c r="N450" i="26" s="1"/>
  <c r="N456" i="26"/>
  <c r="M469" i="26"/>
  <c r="H471" i="26"/>
  <c r="N471" i="26" s="1"/>
  <c r="H473" i="26"/>
  <c r="N473" i="26" s="1"/>
  <c r="N478" i="26"/>
  <c r="M499" i="26"/>
  <c r="H507" i="26"/>
  <c r="N507" i="26" s="1"/>
  <c r="M526" i="26"/>
  <c r="N544" i="26"/>
  <c r="H559" i="26"/>
  <c r="N559" i="26" s="1"/>
  <c r="N561" i="26"/>
  <c r="M567" i="26"/>
  <c r="H581" i="26"/>
  <c r="N581" i="26" s="1"/>
  <c r="M596" i="26"/>
  <c r="L612" i="26"/>
  <c r="H614" i="26"/>
  <c r="N614" i="26" s="1"/>
  <c r="G615" i="26"/>
  <c r="M615" i="26" s="1"/>
  <c r="G623" i="26"/>
  <c r="M623" i="26" s="1"/>
  <c r="G628" i="26"/>
  <c r="M628" i="26" s="1"/>
  <c r="H633" i="26"/>
  <c r="N633" i="26" s="1"/>
  <c r="H639" i="26"/>
  <c r="N639" i="26" s="1"/>
  <c r="G640" i="26"/>
  <c r="M640" i="26" s="1"/>
  <c r="C9" i="27"/>
  <c r="K9" i="27" s="1"/>
  <c r="C11" i="27"/>
  <c r="G22" i="27"/>
  <c r="M22" i="27" s="1"/>
  <c r="N27" i="27"/>
  <c r="M28" i="27"/>
  <c r="M33" i="27"/>
  <c r="H36" i="27"/>
  <c r="N36" i="27" s="1"/>
  <c r="G44" i="27"/>
  <c r="M44" i="27" s="1"/>
  <c r="N50" i="27"/>
  <c r="N57" i="27"/>
  <c r="H70" i="27"/>
  <c r="N70" i="27" s="1"/>
  <c r="K81" i="27"/>
  <c r="H84" i="27"/>
  <c r="N84" i="27" s="1"/>
  <c r="G88" i="27"/>
  <c r="M88" i="27" s="1"/>
  <c r="H100" i="27"/>
  <c r="N100" i="27" s="1"/>
  <c r="H103" i="27"/>
  <c r="N103" i="27" s="1"/>
  <c r="N104" i="27"/>
  <c r="G105" i="27"/>
  <c r="M105" i="27" s="1"/>
  <c r="G108" i="27"/>
  <c r="M108" i="27" s="1"/>
  <c r="G115" i="27"/>
  <c r="M115" i="27" s="1"/>
  <c r="H118" i="27"/>
  <c r="N118" i="27" s="1"/>
  <c r="H122" i="27"/>
  <c r="N122" i="27" s="1"/>
  <c r="H127" i="27"/>
  <c r="N127" i="27" s="1"/>
  <c r="H133" i="27"/>
  <c r="N133" i="27" s="1"/>
  <c r="M134" i="27"/>
  <c r="H137" i="27"/>
  <c r="N137" i="27" s="1"/>
  <c r="N138" i="27"/>
  <c r="G139" i="27"/>
  <c r="M139" i="27" s="1"/>
  <c r="G144" i="27"/>
  <c r="M144" i="27" s="1"/>
  <c r="G145" i="27"/>
  <c r="M145" i="27" s="1"/>
  <c r="G146" i="27"/>
  <c r="M146" i="27" s="1"/>
  <c r="G147" i="27"/>
  <c r="M147" i="27" s="1"/>
  <c r="N161" i="27"/>
  <c r="G166" i="27"/>
  <c r="M166" i="27" s="1"/>
  <c r="H168" i="27"/>
  <c r="N168" i="27" s="1"/>
  <c r="H170" i="27"/>
  <c r="N170" i="27" s="1"/>
  <c r="H177" i="27"/>
  <c r="N177" i="27" s="1"/>
  <c r="L188" i="27"/>
  <c r="H193" i="27"/>
  <c r="N193" i="27" s="1"/>
  <c r="H197" i="27"/>
  <c r="N197" i="27" s="1"/>
  <c r="H203" i="27"/>
  <c r="N203" i="27" s="1"/>
  <c r="H204" i="27"/>
  <c r="N204" i="27" s="1"/>
  <c r="G209" i="27"/>
  <c r="M209" i="27" s="1"/>
  <c r="H220" i="27"/>
  <c r="N220" i="27" s="1"/>
  <c r="H221" i="27"/>
  <c r="N221" i="27" s="1"/>
  <c r="H230" i="27"/>
  <c r="N230" i="27" s="1"/>
  <c r="N231" i="27"/>
  <c r="N261" i="27"/>
  <c r="H264" i="27"/>
  <c r="N264" i="27" s="1"/>
  <c r="H265" i="27"/>
  <c r="N265" i="27" s="1"/>
  <c r="N267" i="27"/>
  <c r="H270" i="27"/>
  <c r="N270" i="27" s="1"/>
  <c r="H281" i="27"/>
  <c r="N281" i="27" s="1"/>
  <c r="N287" i="27"/>
  <c r="H299" i="27"/>
  <c r="N299" i="27" s="1"/>
  <c r="H312" i="27"/>
  <c r="N312" i="27" s="1"/>
  <c r="I22" i="26"/>
  <c r="I47" i="26"/>
  <c r="I81" i="26"/>
  <c r="I82" i="26"/>
  <c r="I85" i="26"/>
  <c r="I86" i="26"/>
  <c r="I92" i="26"/>
  <c r="I93" i="26"/>
  <c r="I97" i="26"/>
  <c r="I103" i="26"/>
  <c r="I116" i="26"/>
  <c r="I125" i="26"/>
  <c r="I126" i="26"/>
  <c r="I127" i="26"/>
  <c r="I129" i="26"/>
  <c r="I137" i="26"/>
  <c r="I139" i="26"/>
  <c r="I141" i="26"/>
  <c r="I142" i="26"/>
  <c r="I144" i="26"/>
  <c r="I145" i="26"/>
  <c r="I146" i="26"/>
  <c r="I310" i="26"/>
  <c r="I307" i="26"/>
  <c r="I304" i="26"/>
  <c r="I295" i="26"/>
  <c r="I276" i="26"/>
  <c r="I255" i="26"/>
  <c r="I248" i="26"/>
  <c r="I188" i="26"/>
  <c r="I195" i="26"/>
  <c r="H255" i="26"/>
  <c r="N255" i="26" s="1"/>
  <c r="H272" i="26"/>
  <c r="N272" i="26" s="1"/>
  <c r="N304" i="26"/>
  <c r="H347" i="26"/>
  <c r="N347" i="26" s="1"/>
  <c r="L371" i="26"/>
  <c r="G377" i="26"/>
  <c r="M377" i="26" s="1"/>
  <c r="H423" i="26"/>
  <c r="N423" i="26" s="1"/>
  <c r="G424" i="26"/>
  <c r="M424" i="26" s="1"/>
  <c r="M434" i="26"/>
  <c r="G451" i="26"/>
  <c r="M451" i="26" s="1"/>
  <c r="G470" i="26"/>
  <c r="M470" i="26" s="1"/>
  <c r="H493" i="26"/>
  <c r="N493" i="26" s="1"/>
  <c r="H499" i="26"/>
  <c r="N499" i="26" s="1"/>
  <c r="H514" i="26"/>
  <c r="N514" i="26" s="1"/>
  <c r="H516" i="26"/>
  <c r="N516" i="26" s="1"/>
  <c r="G539" i="26"/>
  <c r="M539" i="26" s="1"/>
  <c r="H567" i="26"/>
  <c r="N567" i="26" s="1"/>
  <c r="G612" i="26"/>
  <c r="M612" i="26" s="1"/>
  <c r="H615" i="26"/>
  <c r="N615" i="26" s="1"/>
  <c r="G616" i="26"/>
  <c r="M616" i="26" s="1"/>
  <c r="M617" i="26"/>
  <c r="H621" i="26"/>
  <c r="N621" i="26" s="1"/>
  <c r="N623" i="26"/>
  <c r="H628" i="26"/>
  <c r="N628" i="26" s="1"/>
  <c r="M629" i="26"/>
  <c r="H640" i="26"/>
  <c r="N640" i="26" s="1"/>
  <c r="H22" i="27"/>
  <c r="N22" i="27" s="1"/>
  <c r="N28" i="27"/>
  <c r="M29" i="27"/>
  <c r="H31" i="27"/>
  <c r="N31" i="27" s="1"/>
  <c r="H33" i="27"/>
  <c r="N33" i="27" s="1"/>
  <c r="M41" i="27"/>
  <c r="M42" i="27"/>
  <c r="N53" i="27"/>
  <c r="H73" i="27"/>
  <c r="N73" i="27" s="1"/>
  <c r="L81" i="27"/>
  <c r="G85" i="27"/>
  <c r="M85" i="27" s="1"/>
  <c r="M89" i="27"/>
  <c r="H105" i="27"/>
  <c r="N105" i="27" s="1"/>
  <c r="G106" i="27"/>
  <c r="M106" i="27" s="1"/>
  <c r="G111" i="27"/>
  <c r="M111" i="27" s="1"/>
  <c r="H115" i="27"/>
  <c r="N115" i="27" s="1"/>
  <c r="G123" i="27"/>
  <c r="M123" i="27" s="1"/>
  <c r="G124" i="27"/>
  <c r="M124" i="27" s="1"/>
  <c r="G125" i="27"/>
  <c r="M125" i="27" s="1"/>
  <c r="G126" i="27"/>
  <c r="M126" i="27" s="1"/>
  <c r="H134" i="27"/>
  <c r="N134" i="27" s="1"/>
  <c r="M135" i="27"/>
  <c r="H139" i="27"/>
  <c r="N139" i="27" s="1"/>
  <c r="H144" i="27"/>
  <c r="N144" i="27" s="1"/>
  <c r="H145" i="27"/>
  <c r="N145" i="27" s="1"/>
  <c r="H146" i="27"/>
  <c r="N146" i="27" s="1"/>
  <c r="G148" i="27"/>
  <c r="M148" i="27" s="1"/>
  <c r="G152" i="27"/>
  <c r="M152" i="27" s="1"/>
  <c r="G154" i="27"/>
  <c r="M154" i="27" s="1"/>
  <c r="G155" i="27"/>
  <c r="M155" i="27" s="1"/>
  <c r="G171" i="27"/>
  <c r="M171" i="27" s="1"/>
  <c r="G347" i="27"/>
  <c r="M347" i="27" s="1"/>
  <c r="G343" i="27"/>
  <c r="M343" i="27" s="1"/>
  <c r="G327" i="27"/>
  <c r="M327" i="27" s="1"/>
  <c r="G318" i="27"/>
  <c r="M318" i="27" s="1"/>
  <c r="G312" i="27"/>
  <c r="M312" i="27" s="1"/>
  <c r="G310" i="27"/>
  <c r="M310" i="27" s="1"/>
  <c r="G309" i="27"/>
  <c r="M309" i="27" s="1"/>
  <c r="G306" i="27"/>
  <c r="M306" i="27" s="1"/>
  <c r="G293" i="27"/>
  <c r="M293" i="27" s="1"/>
  <c r="G287" i="27"/>
  <c r="M287" i="27" s="1"/>
  <c r="G286" i="27"/>
  <c r="M286" i="27" s="1"/>
  <c r="G285" i="27"/>
  <c r="M285" i="27" s="1"/>
  <c r="G284" i="27"/>
  <c r="M284" i="27" s="1"/>
  <c r="G281" i="27"/>
  <c r="M281" i="27" s="1"/>
  <c r="G279" i="27"/>
  <c r="M279" i="27" s="1"/>
  <c r="G276" i="27"/>
  <c r="M276" i="27" s="1"/>
  <c r="G270" i="27"/>
  <c r="M270" i="27" s="1"/>
  <c r="G265" i="27"/>
  <c r="M265" i="27" s="1"/>
  <c r="G261" i="27"/>
  <c r="M261" i="27" s="1"/>
  <c r="G258" i="27"/>
  <c r="M258" i="27" s="1"/>
  <c r="G255" i="27"/>
  <c r="M255" i="27" s="1"/>
  <c r="G188" i="27"/>
  <c r="M188" i="27" s="1"/>
  <c r="G191" i="27"/>
  <c r="M191" i="27" s="1"/>
  <c r="H209" i="27"/>
  <c r="N209" i="27" s="1"/>
  <c r="H226" i="27"/>
  <c r="N226" i="27" s="1"/>
  <c r="G227" i="27"/>
  <c r="M227" i="27" s="1"/>
  <c r="H275" i="27"/>
  <c r="N275" i="27" s="1"/>
  <c r="H279" i="27"/>
  <c r="N279" i="27" s="1"/>
  <c r="H286" i="27"/>
  <c r="N286" i="27" s="1"/>
  <c r="H288" i="27"/>
  <c r="N288" i="27" s="1"/>
  <c r="H300" i="27"/>
  <c r="N300" i="27" s="1"/>
  <c r="G371" i="26"/>
  <c r="G372" i="26"/>
  <c r="M372" i="26" s="1"/>
  <c r="G383" i="26"/>
  <c r="M383" i="26" s="1"/>
  <c r="G391" i="26"/>
  <c r="M391" i="26" s="1"/>
  <c r="G392" i="26"/>
  <c r="M392" i="26" s="1"/>
  <c r="G406" i="26"/>
  <c r="M406" i="26" s="1"/>
  <c r="G435" i="26"/>
  <c r="M435" i="26" s="1"/>
  <c r="G449" i="26"/>
  <c r="M449" i="26" s="1"/>
  <c r="H470" i="26"/>
  <c r="N470" i="26" s="1"/>
  <c r="H512" i="26"/>
  <c r="N512" i="26" s="1"/>
  <c r="G563" i="26"/>
  <c r="M563" i="26" s="1"/>
  <c r="H568" i="26"/>
  <c r="N568" i="26" s="1"/>
  <c r="H588" i="26"/>
  <c r="N588" i="26" s="1"/>
  <c r="H590" i="26"/>
  <c r="N590" i="26" s="1"/>
  <c r="H597" i="26"/>
  <c r="N597" i="26" s="1"/>
  <c r="H612" i="26"/>
  <c r="H613" i="26"/>
  <c r="N613" i="26" s="1"/>
  <c r="H616" i="26"/>
  <c r="N616" i="26" s="1"/>
  <c r="H617" i="26"/>
  <c r="N617" i="26" s="1"/>
  <c r="H629" i="26"/>
  <c r="N629" i="26" s="1"/>
  <c r="H630" i="26"/>
  <c r="N630" i="26" s="1"/>
  <c r="H636" i="26"/>
  <c r="N636" i="26" s="1"/>
  <c r="G81" i="27"/>
  <c r="M81" i="27" s="1"/>
  <c r="G83" i="27"/>
  <c r="M83" i="27" s="1"/>
  <c r="G86" i="27"/>
  <c r="M86" i="27" s="1"/>
  <c r="G97" i="27"/>
  <c r="M97" i="27" s="1"/>
  <c r="G99" i="27"/>
  <c r="M99" i="27" s="1"/>
  <c r="H106" i="27"/>
  <c r="N106" i="27" s="1"/>
  <c r="H111" i="27"/>
  <c r="N111" i="27" s="1"/>
  <c r="H120" i="27"/>
  <c r="N120" i="27" s="1"/>
  <c r="H123" i="27"/>
  <c r="N123" i="27" s="1"/>
  <c r="H124" i="27"/>
  <c r="N124" i="27" s="1"/>
  <c r="H125" i="27"/>
  <c r="N125" i="27" s="1"/>
  <c r="H126" i="27"/>
  <c r="N126" i="27" s="1"/>
  <c r="G142" i="27"/>
  <c r="M142" i="27" s="1"/>
  <c r="H148" i="27"/>
  <c r="N148" i="27" s="1"/>
  <c r="H154" i="27"/>
  <c r="N154" i="27" s="1"/>
  <c r="H171" i="27"/>
  <c r="N171" i="27" s="1"/>
  <c r="H176" i="27"/>
  <c r="N176" i="27" s="1"/>
  <c r="H361" i="27"/>
  <c r="N361" i="27" s="1"/>
  <c r="H347" i="27"/>
  <c r="N347" i="27" s="1"/>
  <c r="H338" i="27"/>
  <c r="N338" i="27" s="1"/>
  <c r="H327" i="27"/>
  <c r="N327" i="27" s="1"/>
  <c r="H318" i="27"/>
  <c r="N318" i="27" s="1"/>
  <c r="H188" i="27"/>
  <c r="H189" i="27"/>
  <c r="N189" i="27" s="1"/>
  <c r="G235" i="27"/>
  <c r="M235" i="27" s="1"/>
  <c r="G242" i="27"/>
  <c r="M242" i="27" s="1"/>
  <c r="H285" i="27"/>
  <c r="N285" i="27" s="1"/>
  <c r="H306" i="27"/>
  <c r="N306" i="27" s="1"/>
  <c r="H307" i="27"/>
  <c r="N307" i="27" s="1"/>
  <c r="M248" i="26"/>
  <c r="M261" i="26"/>
  <c r="M295" i="26"/>
  <c r="N306" i="26"/>
  <c r="M307" i="26"/>
  <c r="N309" i="26"/>
  <c r="M327" i="26"/>
  <c r="M344" i="26"/>
  <c r="H371" i="26"/>
  <c r="H372" i="26"/>
  <c r="N372" i="26" s="1"/>
  <c r="M373" i="26"/>
  <c r="H386" i="26"/>
  <c r="N386" i="26" s="1"/>
  <c r="H391" i="26"/>
  <c r="N391" i="26" s="1"/>
  <c r="N392" i="26"/>
  <c r="M402" i="26"/>
  <c r="N406" i="26"/>
  <c r="M407" i="26"/>
  <c r="M412" i="26"/>
  <c r="G419" i="26"/>
  <c r="M419" i="26" s="1"/>
  <c r="G422" i="26"/>
  <c r="M422" i="26" s="1"/>
  <c r="H435" i="26"/>
  <c r="N435" i="26" s="1"/>
  <c r="G436" i="26"/>
  <c r="M436" i="26" s="1"/>
  <c r="G438" i="26"/>
  <c r="M438" i="26" s="1"/>
  <c r="N449" i="26"/>
  <c r="G450" i="26"/>
  <c r="M450" i="26" s="1"/>
  <c r="M456" i="26"/>
  <c r="M478" i="26"/>
  <c r="H484" i="26"/>
  <c r="N484" i="26" s="1"/>
  <c r="H486" i="26"/>
  <c r="N486" i="26" s="1"/>
  <c r="H498" i="26"/>
  <c r="N498" i="26" s="1"/>
  <c r="M544" i="26"/>
  <c r="N546" i="26"/>
  <c r="M561" i="26"/>
  <c r="H564" i="26"/>
  <c r="N564" i="26" s="1"/>
  <c r="M614" i="26"/>
  <c r="H622" i="26"/>
  <c r="N622" i="26" s="1"/>
  <c r="N632" i="26"/>
  <c r="M639" i="26"/>
  <c r="N24" i="27"/>
  <c r="M27" i="27"/>
  <c r="N35" i="27"/>
  <c r="N47" i="27"/>
  <c r="M50" i="27"/>
  <c r="N56" i="27"/>
  <c r="M57" i="27"/>
  <c r="N67" i="27"/>
  <c r="M70" i="27"/>
  <c r="H81" i="27"/>
  <c r="N81" i="27" s="1"/>
  <c r="H83" i="27"/>
  <c r="N83" i="27" s="1"/>
  <c r="G84" i="27"/>
  <c r="M84" i="27" s="1"/>
  <c r="H86" i="27"/>
  <c r="N86" i="27" s="1"/>
  <c r="H97" i="27"/>
  <c r="N97" i="27" s="1"/>
  <c r="H99" i="27"/>
  <c r="N99" i="27" s="1"/>
  <c r="G100" i="27"/>
  <c r="M100" i="27" s="1"/>
  <c r="G103" i="27"/>
  <c r="M103" i="27" s="1"/>
  <c r="M104" i="27"/>
  <c r="H107" i="27"/>
  <c r="N107" i="27" s="1"/>
  <c r="N109" i="27"/>
  <c r="N117" i="27"/>
  <c r="G118" i="27"/>
  <c r="M118" i="27" s="1"/>
  <c r="N121" i="27"/>
  <c r="G127" i="27"/>
  <c r="M127" i="27" s="1"/>
  <c r="H130" i="27"/>
  <c r="N130" i="27" s="1"/>
  <c r="N132" i="27"/>
  <c r="M133" i="27"/>
  <c r="G137" i="27"/>
  <c r="M137" i="27" s="1"/>
  <c r="M138" i="27"/>
  <c r="H141" i="27"/>
  <c r="N141" i="27" s="1"/>
  <c r="M161" i="27"/>
  <c r="N167" i="27"/>
  <c r="N174" i="27"/>
  <c r="M193" i="27"/>
  <c r="H195" i="27"/>
  <c r="N195" i="27" s="1"/>
  <c r="N196" i="27"/>
  <c r="M197" i="27"/>
  <c r="H201" i="27"/>
  <c r="N201" i="27" s="1"/>
  <c r="N202" i="27"/>
  <c r="M204" i="27"/>
  <c r="H213" i="27"/>
  <c r="N213" i="27" s="1"/>
  <c r="H215" i="27"/>
  <c r="N215" i="27" s="1"/>
  <c r="H218" i="27"/>
  <c r="N218" i="27" s="1"/>
  <c r="H219" i="27"/>
  <c r="N219" i="27" s="1"/>
  <c r="G220" i="27"/>
  <c r="M220" i="27" s="1"/>
  <c r="G230" i="27"/>
  <c r="M230" i="27" s="1"/>
  <c r="M231" i="27"/>
  <c r="H236" i="27"/>
  <c r="N236" i="27" s="1"/>
  <c r="H242" i="27"/>
  <c r="N242" i="27" s="1"/>
  <c r="H258" i="27"/>
  <c r="N258" i="27" s="1"/>
  <c r="H269" i="27"/>
  <c r="N269" i="27" s="1"/>
  <c r="N292" i="27"/>
  <c r="H293" i="27"/>
  <c r="N293" i="27" s="1"/>
  <c r="N294" i="27"/>
  <c r="H311" i="27"/>
  <c r="N311" i="27" s="1"/>
  <c r="G371" i="27"/>
  <c r="K371" i="27"/>
  <c r="G372" i="27"/>
  <c r="M372" i="27" s="1"/>
  <c r="G373" i="27"/>
  <c r="M373" i="27" s="1"/>
  <c r="G374" i="27"/>
  <c r="M374" i="27" s="1"/>
  <c r="G377" i="27"/>
  <c r="M377" i="27" s="1"/>
  <c r="G383" i="27"/>
  <c r="M383" i="27" s="1"/>
  <c r="G384" i="27"/>
  <c r="M384" i="27" s="1"/>
  <c r="G386" i="27"/>
  <c r="M386" i="27" s="1"/>
  <c r="G387" i="27"/>
  <c r="M387" i="27" s="1"/>
  <c r="G391" i="27"/>
  <c r="M391" i="27" s="1"/>
  <c r="G395" i="27"/>
  <c r="M395" i="27" s="1"/>
  <c r="G396" i="27"/>
  <c r="M396" i="27" s="1"/>
  <c r="G401" i="27"/>
  <c r="M401" i="27" s="1"/>
  <c r="G402" i="27"/>
  <c r="M402" i="27" s="1"/>
  <c r="G405" i="27"/>
  <c r="M405" i="27" s="1"/>
  <c r="G406" i="27"/>
  <c r="M406" i="27" s="1"/>
  <c r="G407" i="27"/>
  <c r="M407" i="27" s="1"/>
  <c r="G410" i="27"/>
  <c r="M410" i="27" s="1"/>
  <c r="G413" i="27"/>
  <c r="M413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27" i="27"/>
  <c r="M427" i="27" s="1"/>
  <c r="G434" i="27"/>
  <c r="M434" i="27" s="1"/>
  <c r="G435" i="27"/>
  <c r="M435" i="27" s="1"/>
  <c r="G438" i="27"/>
  <c r="M438" i="27" s="1"/>
  <c r="G446" i="27"/>
  <c r="M446" i="27" s="1"/>
  <c r="G450" i="27"/>
  <c r="M450" i="27" s="1"/>
  <c r="G455" i="27"/>
  <c r="M455" i="27" s="1"/>
  <c r="G473" i="27"/>
  <c r="M473" i="27" s="1"/>
  <c r="G505" i="27"/>
  <c r="M505" i="27" s="1"/>
  <c r="G508" i="27"/>
  <c r="M508" i="27" s="1"/>
  <c r="G512" i="27"/>
  <c r="M512" i="27" s="1"/>
  <c r="G514" i="27"/>
  <c r="M514" i="27" s="1"/>
  <c r="G518" i="27"/>
  <c r="M518" i="27" s="1"/>
  <c r="G539" i="27"/>
  <c r="M539" i="27" s="1"/>
  <c r="G540" i="27"/>
  <c r="M540" i="27" s="1"/>
  <c r="G541" i="27"/>
  <c r="M541" i="27" s="1"/>
  <c r="G543" i="27"/>
  <c r="M543" i="27" s="1"/>
  <c r="G544" i="27"/>
  <c r="M544" i="27" s="1"/>
  <c r="G548" i="27"/>
  <c r="M548" i="27" s="1"/>
  <c r="G552" i="27"/>
  <c r="M552" i="27" s="1"/>
  <c r="G612" i="27"/>
  <c r="K612" i="27"/>
  <c r="G614" i="27"/>
  <c r="M614" i="27" s="1"/>
  <c r="G615" i="27"/>
  <c r="M615" i="27" s="1"/>
  <c r="G616" i="27"/>
  <c r="M616" i="27" s="1"/>
  <c r="G618" i="27"/>
  <c r="M618" i="27" s="1"/>
  <c r="G628" i="27"/>
  <c r="M628" i="27" s="1"/>
  <c r="G630" i="27"/>
  <c r="M630" i="27" s="1"/>
  <c r="G631" i="27"/>
  <c r="M631" i="27" s="1"/>
  <c r="G638" i="27"/>
  <c r="M638" i="27" s="1"/>
  <c r="G639" i="27"/>
  <c r="M639" i="27" s="1"/>
  <c r="G10" i="28"/>
  <c r="G11" i="28"/>
  <c r="G12" i="28"/>
  <c r="M12" i="28" s="1"/>
  <c r="G13" i="28"/>
  <c r="G14" i="28"/>
  <c r="G22" i="28"/>
  <c r="K22" i="28"/>
  <c r="I81" i="28"/>
  <c r="H312" i="28"/>
  <c r="N312" i="28" s="1"/>
  <c r="H324" i="28"/>
  <c r="N324" i="28" s="1"/>
  <c r="H338" i="28"/>
  <c r="N338" i="28" s="1"/>
  <c r="H435" i="28"/>
  <c r="N435" i="28" s="1"/>
  <c r="H436" i="28"/>
  <c r="N436" i="28" s="1"/>
  <c r="H512" i="28"/>
  <c r="N512" i="28" s="1"/>
  <c r="H564" i="28"/>
  <c r="N564" i="28" s="1"/>
  <c r="G612" i="28"/>
  <c r="H615" i="28"/>
  <c r="N615" i="28" s="1"/>
  <c r="H616" i="28"/>
  <c r="N616" i="28" s="1"/>
  <c r="G630" i="28"/>
  <c r="M630" i="28" s="1"/>
  <c r="H633" i="28"/>
  <c r="N633" i="28" s="1"/>
  <c r="C9" i="29"/>
  <c r="K9" i="29" s="1"/>
  <c r="C11" i="29"/>
  <c r="G22" i="29"/>
  <c r="H27" i="29"/>
  <c r="N27" i="29" s="1"/>
  <c r="G29" i="29"/>
  <c r="M29" i="29" s="1"/>
  <c r="G64" i="29"/>
  <c r="M64" i="29" s="1"/>
  <c r="G68" i="29"/>
  <c r="M68" i="29" s="1"/>
  <c r="G70" i="29"/>
  <c r="M70" i="29" s="1"/>
  <c r="G100" i="29"/>
  <c r="M100" i="29" s="1"/>
  <c r="G104" i="29"/>
  <c r="M104" i="29" s="1"/>
  <c r="G108" i="29"/>
  <c r="M108" i="29" s="1"/>
  <c r="G125" i="29"/>
  <c r="M125" i="29" s="1"/>
  <c r="G127" i="29"/>
  <c r="M127" i="29" s="1"/>
  <c r="G135" i="29"/>
  <c r="M135" i="29" s="1"/>
  <c r="G136" i="29"/>
  <c r="M136" i="29" s="1"/>
  <c r="G145" i="29"/>
  <c r="M145" i="29" s="1"/>
  <c r="G154" i="29"/>
  <c r="M154" i="29" s="1"/>
  <c r="G155" i="29"/>
  <c r="M155" i="29" s="1"/>
  <c r="G166" i="29"/>
  <c r="M166" i="29" s="1"/>
  <c r="G173" i="29"/>
  <c r="M173" i="29" s="1"/>
  <c r="G190" i="29"/>
  <c r="M190" i="29" s="1"/>
  <c r="G195" i="29"/>
  <c r="M195" i="29" s="1"/>
  <c r="H371" i="27"/>
  <c r="L371" i="27"/>
  <c r="H372" i="27"/>
  <c r="N372" i="27" s="1"/>
  <c r="H377" i="27"/>
  <c r="N377" i="27" s="1"/>
  <c r="H383" i="27"/>
  <c r="N383" i="27" s="1"/>
  <c r="H386" i="27"/>
  <c r="N386" i="27" s="1"/>
  <c r="H388" i="27"/>
  <c r="N388" i="27" s="1"/>
  <c r="H389" i="27"/>
  <c r="N389" i="27" s="1"/>
  <c r="H391" i="27"/>
  <c r="N391" i="27" s="1"/>
  <c r="H392" i="27"/>
  <c r="N392" i="27" s="1"/>
  <c r="H395" i="27"/>
  <c r="N395" i="27" s="1"/>
  <c r="H402" i="27"/>
  <c r="N402" i="27" s="1"/>
  <c r="H405" i="27"/>
  <c r="N405" i="27" s="1"/>
  <c r="H406" i="27"/>
  <c r="N406" i="27" s="1"/>
  <c r="H407" i="27"/>
  <c r="N407" i="27" s="1"/>
  <c r="H410" i="27"/>
  <c r="N410" i="27" s="1"/>
  <c r="H419" i="27"/>
  <c r="N419" i="27" s="1"/>
  <c r="H420" i="27"/>
  <c r="N420" i="27" s="1"/>
  <c r="H422" i="27"/>
  <c r="N422" i="27" s="1"/>
  <c r="H423" i="27"/>
  <c r="N423" i="27" s="1"/>
  <c r="H424" i="27"/>
  <c r="N424" i="27" s="1"/>
  <c r="H426" i="27"/>
  <c r="N426" i="27" s="1"/>
  <c r="H427" i="27"/>
  <c r="N427" i="27" s="1"/>
  <c r="H434" i="27"/>
  <c r="N434" i="27" s="1"/>
  <c r="H435" i="27"/>
  <c r="N435" i="27" s="1"/>
  <c r="H436" i="27"/>
  <c r="N436" i="27" s="1"/>
  <c r="H438" i="27"/>
  <c r="N438" i="27" s="1"/>
  <c r="H445" i="27"/>
  <c r="N445" i="27" s="1"/>
  <c r="H446" i="27"/>
  <c r="N446" i="27" s="1"/>
  <c r="H450" i="27"/>
  <c r="N450" i="27" s="1"/>
  <c r="H451" i="27"/>
  <c r="N451" i="27" s="1"/>
  <c r="H455" i="27"/>
  <c r="N455" i="27" s="1"/>
  <c r="H471" i="27"/>
  <c r="N471" i="27" s="1"/>
  <c r="H484" i="27"/>
  <c r="N484" i="27" s="1"/>
  <c r="H487" i="27"/>
  <c r="N487" i="27" s="1"/>
  <c r="H494" i="27"/>
  <c r="N494" i="27" s="1"/>
  <c r="H498" i="27"/>
  <c r="N498" i="27" s="1"/>
  <c r="H499" i="27"/>
  <c r="N499" i="27" s="1"/>
  <c r="H504" i="27"/>
  <c r="N504" i="27" s="1"/>
  <c r="H507" i="27"/>
  <c r="N507" i="27" s="1"/>
  <c r="H508" i="27"/>
  <c r="N508" i="27" s="1"/>
  <c r="H512" i="27"/>
  <c r="N512" i="27" s="1"/>
  <c r="H513" i="27"/>
  <c r="N513" i="27" s="1"/>
  <c r="H514" i="27"/>
  <c r="N514" i="27" s="1"/>
  <c r="H518" i="27"/>
  <c r="N518" i="27" s="1"/>
  <c r="H537" i="27"/>
  <c r="N537" i="27" s="1"/>
  <c r="H540" i="27"/>
  <c r="N540" i="27" s="1"/>
  <c r="H541" i="27"/>
  <c r="N541" i="27" s="1"/>
  <c r="H548" i="27"/>
  <c r="N548" i="27" s="1"/>
  <c r="H552" i="27"/>
  <c r="N552" i="27" s="1"/>
  <c r="H553" i="27"/>
  <c r="N553" i="27" s="1"/>
  <c r="H561" i="27"/>
  <c r="N561" i="27" s="1"/>
  <c r="H564" i="27"/>
  <c r="N564" i="27" s="1"/>
  <c r="H567" i="27"/>
  <c r="N567" i="27" s="1"/>
  <c r="H584" i="27"/>
  <c r="N584" i="27" s="1"/>
  <c r="H585" i="27"/>
  <c r="N585" i="27" s="1"/>
  <c r="H588" i="27"/>
  <c r="N588" i="27" s="1"/>
  <c r="H589" i="27"/>
  <c r="N589" i="27" s="1"/>
  <c r="H590" i="27"/>
  <c r="N590" i="27" s="1"/>
  <c r="H612" i="27"/>
  <c r="L612" i="27"/>
  <c r="H613" i="27"/>
  <c r="N613" i="27" s="1"/>
  <c r="H614" i="27"/>
  <c r="N614" i="27" s="1"/>
  <c r="H615" i="27"/>
  <c r="N615" i="27" s="1"/>
  <c r="H616" i="27"/>
  <c r="N616" i="27" s="1"/>
  <c r="H618" i="27"/>
  <c r="N618" i="27" s="1"/>
  <c r="H628" i="27"/>
  <c r="N628" i="27" s="1"/>
  <c r="H630" i="27"/>
  <c r="N630" i="27" s="1"/>
  <c r="H631" i="27"/>
  <c r="N631" i="27" s="1"/>
  <c r="H636" i="27"/>
  <c r="N636" i="27" s="1"/>
  <c r="H638" i="27"/>
  <c r="N638" i="27" s="1"/>
  <c r="H639" i="27"/>
  <c r="N639" i="27" s="1"/>
  <c r="H10" i="28"/>
  <c r="H11" i="28"/>
  <c r="H12" i="28"/>
  <c r="H13" i="28"/>
  <c r="N13" i="28" s="1"/>
  <c r="H14" i="28"/>
  <c r="N14" i="28" s="1"/>
  <c r="H22" i="28"/>
  <c r="L22" i="28"/>
  <c r="H567" i="28"/>
  <c r="N567" i="28" s="1"/>
  <c r="H612" i="28"/>
  <c r="H630" i="28"/>
  <c r="N630" i="28" s="1"/>
  <c r="H631" i="28"/>
  <c r="N631" i="28" s="1"/>
  <c r="H10" i="29"/>
  <c r="H11" i="29"/>
  <c r="N11" i="29" s="1"/>
  <c r="H12" i="29"/>
  <c r="N12" i="29" s="1"/>
  <c r="H13" i="29"/>
  <c r="N13" i="29" s="1"/>
  <c r="H14" i="29"/>
  <c r="N14" i="29" s="1"/>
  <c r="H22" i="29"/>
  <c r="H29" i="29"/>
  <c r="N29" i="29" s="1"/>
  <c r="H67" i="29"/>
  <c r="N67" i="29" s="1"/>
  <c r="G81" i="29"/>
  <c r="G86" i="29"/>
  <c r="M86" i="29" s="1"/>
  <c r="G93" i="29"/>
  <c r="M93" i="29" s="1"/>
  <c r="G98" i="29"/>
  <c r="M98" i="29" s="1"/>
  <c r="G99" i="29"/>
  <c r="M99" i="29" s="1"/>
  <c r="G103" i="29"/>
  <c r="M103" i="29" s="1"/>
  <c r="G107" i="29"/>
  <c r="M107" i="29" s="1"/>
  <c r="G116" i="29"/>
  <c r="M116" i="29" s="1"/>
  <c r="G119" i="29"/>
  <c r="M119" i="29" s="1"/>
  <c r="G124" i="29"/>
  <c r="M124" i="29" s="1"/>
  <c r="G129" i="29"/>
  <c r="M129" i="29" s="1"/>
  <c r="G139" i="29"/>
  <c r="M139" i="29" s="1"/>
  <c r="G142" i="29"/>
  <c r="M142" i="29" s="1"/>
  <c r="G144" i="29"/>
  <c r="M144" i="29" s="1"/>
  <c r="G148" i="29"/>
  <c r="M148" i="29" s="1"/>
  <c r="G354" i="29"/>
  <c r="M354" i="29" s="1"/>
  <c r="G352" i="29"/>
  <c r="M352" i="29" s="1"/>
  <c r="G343" i="29"/>
  <c r="M343" i="29" s="1"/>
  <c r="G327" i="29"/>
  <c r="M327" i="29" s="1"/>
  <c r="G325" i="29"/>
  <c r="M325" i="29" s="1"/>
  <c r="G324" i="29"/>
  <c r="M324" i="29" s="1"/>
  <c r="G320" i="29"/>
  <c r="M320" i="29" s="1"/>
  <c r="G318" i="29"/>
  <c r="M318" i="29" s="1"/>
  <c r="G313" i="29"/>
  <c r="M313" i="29" s="1"/>
  <c r="G312" i="29"/>
  <c r="M312" i="29" s="1"/>
  <c r="G309" i="29"/>
  <c r="M309" i="29" s="1"/>
  <c r="G308" i="29"/>
  <c r="M308" i="29" s="1"/>
  <c r="G307" i="29"/>
  <c r="M307" i="29" s="1"/>
  <c r="G306" i="29"/>
  <c r="M306" i="29" s="1"/>
  <c r="G304" i="29"/>
  <c r="M304" i="29" s="1"/>
  <c r="G294" i="29"/>
  <c r="M294" i="29" s="1"/>
  <c r="G293" i="29"/>
  <c r="M293" i="29" s="1"/>
  <c r="G292" i="29"/>
  <c r="M292" i="29" s="1"/>
  <c r="G291" i="29"/>
  <c r="M291" i="29" s="1"/>
  <c r="G288" i="29"/>
  <c r="M288" i="29" s="1"/>
  <c r="G286" i="29"/>
  <c r="M286" i="29" s="1"/>
  <c r="G282" i="29"/>
  <c r="M282" i="29" s="1"/>
  <c r="G281" i="29"/>
  <c r="M281" i="29" s="1"/>
  <c r="G277" i="29"/>
  <c r="M277" i="29" s="1"/>
  <c r="G276" i="29"/>
  <c r="M276" i="29" s="1"/>
  <c r="G270" i="29"/>
  <c r="M270" i="29" s="1"/>
  <c r="G269" i="29"/>
  <c r="M269" i="29" s="1"/>
  <c r="G261" i="29"/>
  <c r="M261" i="29" s="1"/>
  <c r="G260" i="29"/>
  <c r="M260" i="29" s="1"/>
  <c r="G258" i="29"/>
  <c r="M258" i="29" s="1"/>
  <c r="G255" i="29"/>
  <c r="M255" i="29" s="1"/>
  <c r="G243" i="29"/>
  <c r="M243" i="29" s="1"/>
  <c r="G242" i="29"/>
  <c r="M242" i="29" s="1"/>
  <c r="G235" i="29"/>
  <c r="M235" i="29" s="1"/>
  <c r="G231" i="29"/>
  <c r="M231" i="29" s="1"/>
  <c r="G230" i="29"/>
  <c r="M230" i="29" s="1"/>
  <c r="G226" i="29"/>
  <c r="M226" i="29" s="1"/>
  <c r="G223" i="29"/>
  <c r="M223" i="29" s="1"/>
  <c r="G222" i="29"/>
  <c r="M222" i="29" s="1"/>
  <c r="G221" i="29"/>
  <c r="M221" i="29" s="1"/>
  <c r="G220" i="29"/>
  <c r="M220" i="29" s="1"/>
  <c r="G219" i="29"/>
  <c r="M219" i="29" s="1"/>
  <c r="G218" i="29"/>
  <c r="M218" i="29" s="1"/>
  <c r="G216" i="29"/>
  <c r="M216" i="29" s="1"/>
  <c r="G215" i="29"/>
  <c r="M215" i="29" s="1"/>
  <c r="G211" i="29"/>
  <c r="M211" i="29" s="1"/>
  <c r="G210" i="29"/>
  <c r="M210" i="29" s="1"/>
  <c r="G209" i="29"/>
  <c r="M209" i="29" s="1"/>
  <c r="G207" i="29"/>
  <c r="M207" i="29" s="1"/>
  <c r="G204" i="29"/>
  <c r="M204" i="29" s="1"/>
  <c r="G203" i="29"/>
  <c r="M203" i="29" s="1"/>
  <c r="G202" i="29"/>
  <c r="M202" i="29" s="1"/>
  <c r="G201" i="29"/>
  <c r="M201" i="29" s="1"/>
  <c r="G198" i="29"/>
  <c r="M198" i="29" s="1"/>
  <c r="G188" i="29"/>
  <c r="I371" i="26"/>
  <c r="I372" i="26"/>
  <c r="I373" i="26"/>
  <c r="I377" i="26"/>
  <c r="I383" i="26"/>
  <c r="I386" i="26"/>
  <c r="I391" i="26"/>
  <c r="I395" i="26"/>
  <c r="I407" i="26"/>
  <c r="I410" i="26"/>
  <c r="I412" i="26"/>
  <c r="I413" i="26"/>
  <c r="I419" i="26"/>
  <c r="I423" i="26"/>
  <c r="I424" i="26"/>
  <c r="I426" i="26"/>
  <c r="I427" i="26"/>
  <c r="I438" i="26"/>
  <c r="I449" i="26"/>
  <c r="I456" i="26"/>
  <c r="I473" i="26"/>
  <c r="I612" i="26"/>
  <c r="I616" i="26"/>
  <c r="I617" i="26"/>
  <c r="I623" i="26"/>
  <c r="I628" i="26"/>
  <c r="I629" i="26"/>
  <c r="I631" i="26"/>
  <c r="I639" i="26"/>
  <c r="I22" i="27"/>
  <c r="I24" i="27"/>
  <c r="I27" i="27"/>
  <c r="I33" i="27"/>
  <c r="I41" i="27"/>
  <c r="I42" i="27"/>
  <c r="I50" i="27"/>
  <c r="I53" i="27"/>
  <c r="I55" i="27"/>
  <c r="I57" i="27"/>
  <c r="I81" i="27"/>
  <c r="I82" i="27"/>
  <c r="I85" i="27"/>
  <c r="I86" i="27"/>
  <c r="I89" i="27"/>
  <c r="I92" i="27"/>
  <c r="I100" i="27"/>
  <c r="I103" i="27"/>
  <c r="I105" i="27"/>
  <c r="I115" i="27"/>
  <c r="I118" i="27"/>
  <c r="I123" i="27"/>
  <c r="I124" i="27"/>
  <c r="I125" i="27"/>
  <c r="I127" i="27"/>
  <c r="I132" i="27"/>
  <c r="I133" i="27"/>
  <c r="I134" i="27"/>
  <c r="I135" i="27"/>
  <c r="I137" i="27"/>
  <c r="I138" i="27"/>
  <c r="I139" i="27"/>
  <c r="I141" i="27"/>
  <c r="I142" i="27"/>
  <c r="I144" i="27"/>
  <c r="I145" i="27"/>
  <c r="I146" i="27"/>
  <c r="I147" i="27"/>
  <c r="I154" i="27"/>
  <c r="I155" i="27"/>
  <c r="I167" i="27"/>
  <c r="I174" i="27"/>
  <c r="I188" i="27"/>
  <c r="I191" i="27"/>
  <c r="I195" i="27"/>
  <c r="I196" i="27"/>
  <c r="I197" i="27"/>
  <c r="I201" i="27"/>
  <c r="I203" i="27"/>
  <c r="I204" i="27"/>
  <c r="I209" i="27"/>
  <c r="I215" i="27"/>
  <c r="I218" i="27"/>
  <c r="I220" i="27"/>
  <c r="I230" i="27"/>
  <c r="I235" i="27"/>
  <c r="I242" i="27"/>
  <c r="I252" i="27"/>
  <c r="I253" i="27"/>
  <c r="I261" i="27"/>
  <c r="I264" i="27"/>
  <c r="I276" i="27"/>
  <c r="I281" i="27"/>
  <c r="I284" i="27"/>
  <c r="I285" i="27"/>
  <c r="I286" i="27"/>
  <c r="I288" i="27"/>
  <c r="I292" i="27"/>
  <c r="I293" i="27"/>
  <c r="I306" i="27"/>
  <c r="I309" i="27"/>
  <c r="I318" i="27"/>
  <c r="I327" i="27"/>
  <c r="I333" i="27"/>
  <c r="I342" i="27"/>
  <c r="I347" i="27"/>
  <c r="I371" i="27"/>
  <c r="I372" i="27"/>
  <c r="I373" i="27"/>
  <c r="I374" i="27"/>
  <c r="I377" i="27"/>
  <c r="I378" i="27"/>
  <c r="I383" i="27"/>
  <c r="I384" i="27"/>
  <c r="I386" i="27"/>
  <c r="I387" i="27"/>
  <c r="I391" i="27"/>
  <c r="I395" i="27"/>
  <c r="I396" i="27"/>
  <c r="I402" i="27"/>
  <c r="I405" i="27"/>
  <c r="I406" i="27"/>
  <c r="I408" i="27"/>
  <c r="I409" i="27"/>
  <c r="I410" i="27"/>
  <c r="I413" i="27"/>
  <c r="I419" i="27"/>
  <c r="I423" i="27"/>
  <c r="I424" i="27"/>
  <c r="I427" i="27"/>
  <c r="I428" i="27"/>
  <c r="I434" i="27"/>
  <c r="I435" i="27"/>
  <c r="I437" i="27"/>
  <c r="I438" i="27"/>
  <c r="I448" i="27"/>
  <c r="I450" i="27"/>
  <c r="I454" i="27"/>
  <c r="I455" i="27"/>
  <c r="I459" i="27"/>
  <c r="I466" i="27"/>
  <c r="I469" i="27"/>
  <c r="I470" i="27"/>
  <c r="I471" i="27"/>
  <c r="I473" i="27"/>
  <c r="I480" i="27"/>
  <c r="I485" i="27"/>
  <c r="I490" i="27"/>
  <c r="I494" i="27"/>
  <c r="I497" i="27"/>
  <c r="I523" i="27"/>
  <c r="I529" i="27"/>
  <c r="I538" i="27"/>
  <c r="I539" i="27"/>
  <c r="I540" i="27"/>
  <c r="I543" i="27"/>
  <c r="I561" i="27"/>
  <c r="I567" i="27"/>
  <c r="I612" i="27"/>
  <c r="I614" i="27"/>
  <c r="I615" i="27"/>
  <c r="I616" i="27"/>
  <c r="I617" i="27"/>
  <c r="I623" i="27"/>
  <c r="I628" i="27"/>
  <c r="I629" i="27"/>
  <c r="I630" i="27"/>
  <c r="I631" i="27"/>
  <c r="I633" i="27"/>
  <c r="I638" i="27"/>
  <c r="E9" i="28"/>
  <c r="K9" i="28" s="1"/>
  <c r="E11" i="28"/>
  <c r="I22" i="28"/>
  <c r="G81" i="28"/>
  <c r="M81" i="28" s="1"/>
  <c r="L81" i="28"/>
  <c r="H85" i="28"/>
  <c r="N85" i="28" s="1"/>
  <c r="G88" i="28"/>
  <c r="M88" i="28" s="1"/>
  <c r="H104" i="28"/>
  <c r="N104" i="28" s="1"/>
  <c r="G118" i="28"/>
  <c r="M118" i="28" s="1"/>
  <c r="H119" i="28"/>
  <c r="N119" i="28" s="1"/>
  <c r="I130" i="28"/>
  <c r="H137" i="28"/>
  <c r="N137" i="28" s="1"/>
  <c r="N144" i="28"/>
  <c r="H166" i="28"/>
  <c r="N166" i="28" s="1"/>
  <c r="G188" i="28"/>
  <c r="M188" i="28" s="1"/>
  <c r="M189" i="28"/>
  <c r="N191" i="28"/>
  <c r="N202" i="28"/>
  <c r="M219" i="28"/>
  <c r="N225" i="28"/>
  <c r="H238" i="28"/>
  <c r="N238" i="28" s="1"/>
  <c r="H258" i="28"/>
  <c r="N258" i="28" s="1"/>
  <c r="M261" i="28"/>
  <c r="H265" i="28"/>
  <c r="N265" i="28" s="1"/>
  <c r="M266" i="28"/>
  <c r="N270" i="28"/>
  <c r="M295" i="28"/>
  <c r="H307" i="28"/>
  <c r="N307" i="28" s="1"/>
  <c r="N347" i="28"/>
  <c r="G371" i="28"/>
  <c r="M371" i="28" s="1"/>
  <c r="G372" i="28"/>
  <c r="M372" i="28" s="1"/>
  <c r="N387" i="28"/>
  <c r="G395" i="28"/>
  <c r="M395" i="28" s="1"/>
  <c r="M406" i="28"/>
  <c r="G419" i="28"/>
  <c r="M419" i="28" s="1"/>
  <c r="N424" i="28"/>
  <c r="H437" i="28"/>
  <c r="N437" i="28" s="1"/>
  <c r="M438" i="28"/>
  <c r="N442" i="28"/>
  <c r="M470" i="28"/>
  <c r="N472" i="28"/>
  <c r="M487" i="28"/>
  <c r="H489" i="28"/>
  <c r="N489" i="28" s="1"/>
  <c r="H494" i="28"/>
  <c r="N494" i="28" s="1"/>
  <c r="M499" i="28"/>
  <c r="H507" i="28"/>
  <c r="N507" i="28" s="1"/>
  <c r="H511" i="28"/>
  <c r="N511" i="28" s="1"/>
  <c r="H523" i="28"/>
  <c r="N523" i="28" s="1"/>
  <c r="N558" i="28"/>
  <c r="M561" i="28"/>
  <c r="H576" i="28"/>
  <c r="N576" i="28" s="1"/>
  <c r="H580" i="28"/>
  <c r="N580" i="28" s="1"/>
  <c r="M588" i="28"/>
  <c r="N590" i="28"/>
  <c r="M591" i="28"/>
  <c r="N595" i="28"/>
  <c r="K612" i="28"/>
  <c r="G614" i="28"/>
  <c r="M614" i="28" s="1"/>
  <c r="G620" i="28"/>
  <c r="M620" i="28" s="1"/>
  <c r="H622" i="28"/>
  <c r="N622" i="28" s="1"/>
  <c r="H632" i="28"/>
  <c r="N632" i="28" s="1"/>
  <c r="G640" i="28"/>
  <c r="M640" i="28" s="1"/>
  <c r="K22" i="29"/>
  <c r="M24" i="29"/>
  <c r="M30" i="29"/>
  <c r="H33" i="29"/>
  <c r="N33" i="29" s="1"/>
  <c r="H41" i="29"/>
  <c r="N41" i="29" s="1"/>
  <c r="M42" i="29"/>
  <c r="G47" i="29"/>
  <c r="M47" i="29" s="1"/>
  <c r="H53" i="29"/>
  <c r="N53" i="29" s="1"/>
  <c r="N54" i="29"/>
  <c r="H57" i="29"/>
  <c r="N57" i="29" s="1"/>
  <c r="N62" i="29"/>
  <c r="M71" i="29"/>
  <c r="K81" i="29"/>
  <c r="G83" i="29"/>
  <c r="M83" i="29" s="1"/>
  <c r="G85" i="29"/>
  <c r="M85" i="29" s="1"/>
  <c r="G106" i="29"/>
  <c r="M106" i="29" s="1"/>
  <c r="G111" i="29"/>
  <c r="M111" i="29" s="1"/>
  <c r="G118" i="29"/>
  <c r="M118" i="29" s="1"/>
  <c r="G123" i="29"/>
  <c r="M123" i="29" s="1"/>
  <c r="G133" i="29"/>
  <c r="M133" i="29" s="1"/>
  <c r="G137" i="29"/>
  <c r="M137" i="29" s="1"/>
  <c r="G141" i="29"/>
  <c r="M141" i="29" s="1"/>
  <c r="G147" i="29"/>
  <c r="M147" i="29" s="1"/>
  <c r="G149" i="29"/>
  <c r="M149" i="29" s="1"/>
  <c r="G157" i="29"/>
  <c r="M157" i="29" s="1"/>
  <c r="M171" i="29"/>
  <c r="G177" i="29"/>
  <c r="M177" i="29" s="1"/>
  <c r="K188" i="29"/>
  <c r="J371" i="26"/>
  <c r="J376" i="26"/>
  <c r="J379" i="26"/>
  <c r="J380" i="26"/>
  <c r="J383" i="26"/>
  <c r="J386" i="26"/>
  <c r="J391" i="26"/>
  <c r="J392" i="26"/>
  <c r="J395" i="26"/>
  <c r="J402" i="26"/>
  <c r="J406" i="26"/>
  <c r="J419" i="26"/>
  <c r="J422" i="26"/>
  <c r="J433" i="26"/>
  <c r="J434" i="26"/>
  <c r="J435" i="26"/>
  <c r="J438" i="26"/>
  <c r="J446" i="26"/>
  <c r="J469" i="26"/>
  <c r="J473" i="26"/>
  <c r="J478" i="26"/>
  <c r="J499" i="26"/>
  <c r="J512" i="26"/>
  <c r="J526" i="26"/>
  <c r="J544" i="26"/>
  <c r="J546" i="26"/>
  <c r="J561" i="26"/>
  <c r="J563" i="26"/>
  <c r="J567" i="26"/>
  <c r="J590" i="26"/>
  <c r="J612" i="26"/>
  <c r="J614" i="26"/>
  <c r="J615" i="26"/>
  <c r="J616" i="26"/>
  <c r="J623" i="26"/>
  <c r="J629" i="26"/>
  <c r="J630" i="26"/>
  <c r="J631" i="26"/>
  <c r="J632" i="26"/>
  <c r="J22" i="27"/>
  <c r="J28" i="27"/>
  <c r="J29" i="27"/>
  <c r="J33" i="27"/>
  <c r="J35" i="27"/>
  <c r="J41" i="27"/>
  <c r="J47" i="27"/>
  <c r="J53" i="27"/>
  <c r="J55" i="27"/>
  <c r="J56" i="27"/>
  <c r="J81" i="27"/>
  <c r="J82" i="27"/>
  <c r="J83" i="27"/>
  <c r="J86" i="27"/>
  <c r="J88" i="27"/>
  <c r="J89" i="27"/>
  <c r="J99" i="27"/>
  <c r="J100" i="27"/>
  <c r="J103" i="27"/>
  <c r="J104" i="27"/>
  <c r="J106" i="27"/>
  <c r="J109" i="27"/>
  <c r="J111" i="27"/>
  <c r="J115" i="27"/>
  <c r="J117" i="27"/>
  <c r="J118" i="27"/>
  <c r="J120" i="27"/>
  <c r="J121" i="27"/>
  <c r="J123" i="27"/>
  <c r="J124" i="27"/>
  <c r="J125" i="27"/>
  <c r="J127" i="27"/>
  <c r="J129" i="27"/>
  <c r="J135" i="27"/>
  <c r="J137" i="27"/>
  <c r="J139" i="27"/>
  <c r="J141" i="27"/>
  <c r="J142" i="27"/>
  <c r="J144" i="27"/>
  <c r="J145" i="27"/>
  <c r="J146" i="27"/>
  <c r="J154" i="27"/>
  <c r="J155" i="27"/>
  <c r="J161" i="27"/>
  <c r="J171" i="27"/>
  <c r="J188" i="27"/>
  <c r="J191" i="27"/>
  <c r="J193" i="27"/>
  <c r="J195" i="27"/>
  <c r="J201" i="27"/>
  <c r="J202" i="27"/>
  <c r="J203" i="27"/>
  <c r="J209" i="27"/>
  <c r="J215" i="27"/>
  <c r="J218" i="27"/>
  <c r="J219" i="27"/>
  <c r="J220" i="27"/>
  <c r="J224" i="27"/>
  <c r="J226" i="27"/>
  <c r="J230" i="27"/>
  <c r="J231" i="27"/>
  <c r="J235" i="27"/>
  <c r="J242" i="27"/>
  <c r="J253" i="27"/>
  <c r="J254" i="27"/>
  <c r="J261" i="27"/>
  <c r="J267" i="27"/>
  <c r="J271" i="27"/>
  <c r="J276" i="27"/>
  <c r="J281" i="27"/>
  <c r="J284" i="27"/>
  <c r="J285" i="27"/>
  <c r="J286" i="27"/>
  <c r="J287" i="27"/>
  <c r="J288" i="27"/>
  <c r="J293" i="27"/>
  <c r="J294" i="27"/>
  <c r="J299" i="27"/>
  <c r="J304" i="27"/>
  <c r="J305" i="27"/>
  <c r="J306" i="27"/>
  <c r="J312" i="27"/>
  <c r="J318" i="27"/>
  <c r="J327" i="27"/>
  <c r="J336" i="27"/>
  <c r="J347" i="27"/>
  <c r="J371" i="27"/>
  <c r="J377" i="27"/>
  <c r="J383" i="27"/>
  <c r="J386" i="27"/>
  <c r="J387" i="27"/>
  <c r="J388" i="27"/>
  <c r="J391" i="27"/>
  <c r="J394" i="27"/>
  <c r="J395" i="27"/>
  <c r="J398" i="27"/>
  <c r="J401" i="27"/>
  <c r="J402" i="27"/>
  <c r="J405" i="27"/>
  <c r="J406" i="27"/>
  <c r="J410" i="27"/>
  <c r="J416" i="27"/>
  <c r="J419" i="27"/>
  <c r="J422" i="27"/>
  <c r="J423" i="27"/>
  <c r="J426" i="27"/>
  <c r="J427" i="27"/>
  <c r="J434" i="27"/>
  <c r="J435" i="27"/>
  <c r="J437" i="27"/>
  <c r="J438" i="27"/>
  <c r="J446" i="27"/>
  <c r="J450" i="27"/>
  <c r="J469" i="27"/>
  <c r="J470" i="27"/>
  <c r="J471" i="27"/>
  <c r="J484" i="27"/>
  <c r="J485" i="27"/>
  <c r="J486" i="27"/>
  <c r="J487" i="27"/>
  <c r="J489" i="27"/>
  <c r="J490" i="27"/>
  <c r="J491" i="27"/>
  <c r="J493" i="27"/>
  <c r="J497" i="27"/>
  <c r="J498" i="27"/>
  <c r="J499" i="27"/>
  <c r="J504" i="27"/>
  <c r="J507" i="27"/>
  <c r="J508" i="27"/>
  <c r="J509" i="27"/>
  <c r="J511" i="27"/>
  <c r="J512" i="27"/>
  <c r="J515" i="27"/>
  <c r="J517" i="27"/>
  <c r="J518" i="27"/>
  <c r="J523" i="27"/>
  <c r="J529" i="27"/>
  <c r="J530" i="27"/>
  <c r="J534" i="27"/>
  <c r="J539" i="27"/>
  <c r="J540" i="27"/>
  <c r="J543" i="27"/>
  <c r="J544" i="27"/>
  <c r="J549" i="27"/>
  <c r="J553" i="27"/>
  <c r="J561" i="27"/>
  <c r="J563" i="27"/>
  <c r="J564" i="27"/>
  <c r="J565" i="27"/>
  <c r="J567" i="27"/>
  <c r="J568" i="27"/>
  <c r="J570" i="27"/>
  <c r="J583" i="27"/>
  <c r="J585" i="27"/>
  <c r="J588" i="27"/>
  <c r="J590" i="27"/>
  <c r="J595" i="27"/>
  <c r="J596" i="27"/>
  <c r="J597" i="27"/>
  <c r="J612" i="27"/>
  <c r="J614" i="27"/>
  <c r="J615" i="27"/>
  <c r="J616" i="27"/>
  <c r="J617" i="27"/>
  <c r="J627" i="27"/>
  <c r="J628" i="27"/>
  <c r="J629" i="27"/>
  <c r="J630" i="27"/>
  <c r="J631" i="27"/>
  <c r="J633" i="27"/>
  <c r="J634" i="27"/>
  <c r="J636" i="27"/>
  <c r="J638" i="27"/>
  <c r="J639" i="27"/>
  <c r="J22" i="28"/>
  <c r="J47" i="28"/>
  <c r="J52" i="28"/>
  <c r="H81" i="28"/>
  <c r="H106" i="28"/>
  <c r="N106" i="28" s="1"/>
  <c r="H118" i="28"/>
  <c r="N118" i="28" s="1"/>
  <c r="G135" i="28"/>
  <c r="M135" i="28" s="1"/>
  <c r="I137" i="28"/>
  <c r="G139" i="28"/>
  <c r="M139" i="28" s="1"/>
  <c r="I141" i="28"/>
  <c r="G145" i="28"/>
  <c r="M145" i="28" s="1"/>
  <c r="H188" i="28"/>
  <c r="N188" i="28" s="1"/>
  <c r="H371" i="28"/>
  <c r="N371" i="28" s="1"/>
  <c r="N395" i="28"/>
  <c r="G422" i="28"/>
  <c r="M422" i="28" s="1"/>
  <c r="G435" i="28"/>
  <c r="M435" i="28" s="1"/>
  <c r="H445" i="28"/>
  <c r="N445" i="28" s="1"/>
  <c r="G454" i="28"/>
  <c r="M454" i="28" s="1"/>
  <c r="H499" i="28"/>
  <c r="N499" i="28" s="1"/>
  <c r="M528" i="28"/>
  <c r="H561" i="28"/>
  <c r="N561" i="28" s="1"/>
  <c r="L612" i="28"/>
  <c r="G615" i="28"/>
  <c r="M615" i="28" s="1"/>
  <c r="H620" i="28"/>
  <c r="N620" i="28" s="1"/>
  <c r="M633" i="28"/>
  <c r="L22" i="29"/>
  <c r="N24" i="29"/>
  <c r="G27" i="29"/>
  <c r="M27" i="29" s="1"/>
  <c r="N30" i="29"/>
  <c r="M39" i="29"/>
  <c r="N42" i="29"/>
  <c r="H58" i="29"/>
  <c r="N58" i="29" s="1"/>
  <c r="G82" i="29"/>
  <c r="M82" i="29" s="1"/>
  <c r="M101" i="29"/>
  <c r="M105" i="29"/>
  <c r="G114" i="29"/>
  <c r="M114" i="29" s="1"/>
  <c r="M120" i="29"/>
  <c r="G126" i="29"/>
  <c r="M126" i="29" s="1"/>
  <c r="G134" i="29"/>
  <c r="M134" i="29" s="1"/>
  <c r="G146" i="29"/>
  <c r="M146" i="29" s="1"/>
  <c r="M153" i="29"/>
  <c r="M160" i="29"/>
  <c r="M165" i="29"/>
  <c r="M172" i="29"/>
  <c r="G189" i="29"/>
  <c r="M189" i="29" s="1"/>
  <c r="G193" i="29"/>
  <c r="M193" i="29" s="1"/>
  <c r="G196" i="29"/>
  <c r="M196" i="29" s="1"/>
  <c r="H9" i="30"/>
  <c r="G371" i="29"/>
  <c r="K371" i="29"/>
  <c r="G372" i="29"/>
  <c r="M372" i="29" s="1"/>
  <c r="G373" i="29"/>
  <c r="M373" i="29" s="1"/>
  <c r="G374" i="29"/>
  <c r="M374" i="29" s="1"/>
  <c r="G377" i="29"/>
  <c r="M377" i="29" s="1"/>
  <c r="G379" i="29"/>
  <c r="M379" i="29" s="1"/>
  <c r="G381" i="29"/>
  <c r="M381" i="29" s="1"/>
  <c r="G382" i="29"/>
  <c r="M382" i="29" s="1"/>
  <c r="G383" i="29"/>
  <c r="M383" i="29" s="1"/>
  <c r="G384" i="29"/>
  <c r="M384" i="29" s="1"/>
  <c r="G386" i="29"/>
  <c r="M386" i="29" s="1"/>
  <c r="G387" i="29"/>
  <c r="M387" i="29" s="1"/>
  <c r="G388" i="29"/>
  <c r="M388" i="29" s="1"/>
  <c r="G389" i="29"/>
  <c r="M389" i="29" s="1"/>
  <c r="G391" i="29"/>
  <c r="M391" i="29" s="1"/>
  <c r="G392" i="29"/>
  <c r="M392" i="29" s="1"/>
  <c r="G394" i="29"/>
  <c r="M394" i="29" s="1"/>
  <c r="G395" i="29"/>
  <c r="M395" i="29" s="1"/>
  <c r="G401" i="29"/>
  <c r="M401" i="29" s="1"/>
  <c r="G402" i="29"/>
  <c r="M402" i="29" s="1"/>
  <c r="G403" i="29"/>
  <c r="M403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5" i="29"/>
  <c r="M425" i="29" s="1"/>
  <c r="G426" i="29"/>
  <c r="M426" i="29" s="1"/>
  <c r="G427" i="29"/>
  <c r="M427" i="29" s="1"/>
  <c r="G428" i="29"/>
  <c r="M428" i="29" s="1"/>
  <c r="G429" i="29"/>
  <c r="M429" i="29" s="1"/>
  <c r="G434" i="29"/>
  <c r="M434" i="29" s="1"/>
  <c r="G435" i="29"/>
  <c r="M435" i="29" s="1"/>
  <c r="G437" i="29"/>
  <c r="M437" i="29" s="1"/>
  <c r="G442" i="29"/>
  <c r="M442" i="29" s="1"/>
  <c r="G443" i="29"/>
  <c r="M443" i="29" s="1"/>
  <c r="G446" i="29"/>
  <c r="M446" i="29" s="1"/>
  <c r="G448" i="29"/>
  <c r="M448" i="29" s="1"/>
  <c r="G449" i="29"/>
  <c r="M449" i="29" s="1"/>
  <c r="G450" i="29"/>
  <c r="M450" i="29" s="1"/>
  <c r="G451" i="29"/>
  <c r="M451" i="29" s="1"/>
  <c r="G453" i="29"/>
  <c r="M453" i="29" s="1"/>
  <c r="G454" i="29"/>
  <c r="M454" i="29" s="1"/>
  <c r="G455" i="29"/>
  <c r="M455" i="29" s="1"/>
  <c r="G456" i="29"/>
  <c r="M456" i="29" s="1"/>
  <c r="G460" i="29"/>
  <c r="M460" i="29" s="1"/>
  <c r="G469" i="29"/>
  <c r="M469" i="29" s="1"/>
  <c r="G470" i="29"/>
  <c r="M470" i="29" s="1"/>
  <c r="G471" i="29"/>
  <c r="M471" i="29" s="1"/>
  <c r="G473" i="29"/>
  <c r="M473" i="29" s="1"/>
  <c r="G486" i="29"/>
  <c r="M486" i="29" s="1"/>
  <c r="G491" i="29"/>
  <c r="M491" i="29" s="1"/>
  <c r="G493" i="29"/>
  <c r="M493" i="29" s="1"/>
  <c r="H501" i="29"/>
  <c r="N501" i="29" s="1"/>
  <c r="H508" i="29"/>
  <c r="N508" i="29" s="1"/>
  <c r="H512" i="29"/>
  <c r="N512" i="29" s="1"/>
  <c r="H523" i="29"/>
  <c r="N523" i="29" s="1"/>
  <c r="G540" i="29"/>
  <c r="M540" i="29" s="1"/>
  <c r="H543" i="29"/>
  <c r="N543" i="29" s="1"/>
  <c r="G545" i="29"/>
  <c r="M545" i="29" s="1"/>
  <c r="H563" i="29"/>
  <c r="N563" i="29" s="1"/>
  <c r="H568" i="29"/>
  <c r="N568" i="29" s="1"/>
  <c r="G571" i="29"/>
  <c r="M571" i="29" s="1"/>
  <c r="H574" i="29"/>
  <c r="N574" i="29" s="1"/>
  <c r="G577" i="29"/>
  <c r="M577" i="29" s="1"/>
  <c r="H590" i="29"/>
  <c r="N590" i="29" s="1"/>
  <c r="G597" i="29"/>
  <c r="M597" i="29" s="1"/>
  <c r="H598" i="29"/>
  <c r="N598" i="29" s="1"/>
  <c r="H612" i="29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3" i="29"/>
  <c r="N633" i="29" s="1"/>
  <c r="H637" i="29"/>
  <c r="N637" i="29" s="1"/>
  <c r="G171" i="30"/>
  <c r="M171" i="30" s="1"/>
  <c r="M195" i="30"/>
  <c r="M203" i="30"/>
  <c r="M220" i="30"/>
  <c r="M242" i="30"/>
  <c r="G265" i="30"/>
  <c r="M265" i="30" s="1"/>
  <c r="G288" i="30"/>
  <c r="M288" i="30" s="1"/>
  <c r="G312" i="30"/>
  <c r="M312" i="30" s="1"/>
  <c r="H81" i="29"/>
  <c r="L81" i="29"/>
  <c r="H82" i="29"/>
  <c r="N82" i="29" s="1"/>
  <c r="H83" i="29"/>
  <c r="N83" i="29" s="1"/>
  <c r="H84" i="29"/>
  <c r="N84" i="29" s="1"/>
  <c r="H85" i="29"/>
  <c r="N85" i="29" s="1"/>
  <c r="H86" i="29"/>
  <c r="N86" i="29" s="1"/>
  <c r="H88" i="29"/>
  <c r="N88" i="29" s="1"/>
  <c r="H92" i="29"/>
  <c r="N92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18" i="29"/>
  <c r="N118" i="29" s="1"/>
  <c r="H120" i="29"/>
  <c r="N120" i="29" s="1"/>
  <c r="H123" i="29"/>
  <c r="N123" i="29" s="1"/>
  <c r="H124" i="29"/>
  <c r="N124" i="29" s="1"/>
  <c r="H125" i="29"/>
  <c r="N125" i="29" s="1"/>
  <c r="H127" i="29"/>
  <c r="N127" i="29" s="1"/>
  <c r="H129" i="29"/>
  <c r="N129" i="29" s="1"/>
  <c r="H137" i="29"/>
  <c r="N137" i="29" s="1"/>
  <c r="H139" i="29"/>
  <c r="N139" i="29" s="1"/>
  <c r="H141" i="29"/>
  <c r="N141" i="29" s="1"/>
  <c r="H142" i="29"/>
  <c r="N142" i="29" s="1"/>
  <c r="H143" i="29"/>
  <c r="N143" i="29" s="1"/>
  <c r="H144" i="29"/>
  <c r="N144" i="29" s="1"/>
  <c r="H145" i="29"/>
  <c r="N145" i="29" s="1"/>
  <c r="H146" i="29"/>
  <c r="N146" i="29" s="1"/>
  <c r="H147" i="29"/>
  <c r="N147" i="29" s="1"/>
  <c r="H150" i="29"/>
  <c r="N150" i="29" s="1"/>
  <c r="H154" i="29"/>
  <c r="N154" i="29" s="1"/>
  <c r="H165" i="29"/>
  <c r="N165" i="29" s="1"/>
  <c r="H166" i="29"/>
  <c r="N166" i="29" s="1"/>
  <c r="H167" i="29"/>
  <c r="N167" i="29" s="1"/>
  <c r="H170" i="29"/>
  <c r="N170" i="29" s="1"/>
  <c r="H171" i="29"/>
  <c r="N171" i="29" s="1"/>
  <c r="H172" i="29"/>
  <c r="N172" i="29" s="1"/>
  <c r="H176" i="29"/>
  <c r="N176" i="29" s="1"/>
  <c r="H177" i="29"/>
  <c r="N177" i="29" s="1"/>
  <c r="H188" i="29"/>
  <c r="L188" i="29"/>
  <c r="H189" i="29"/>
  <c r="N189" i="29" s="1"/>
  <c r="H193" i="29"/>
  <c r="N193" i="29" s="1"/>
  <c r="H195" i="29"/>
  <c r="N195" i="29" s="1"/>
  <c r="H201" i="29"/>
  <c r="N201" i="29" s="1"/>
  <c r="H202" i="29"/>
  <c r="N202" i="29" s="1"/>
  <c r="H203" i="29"/>
  <c r="N203" i="29" s="1"/>
  <c r="H204" i="29"/>
  <c r="N204" i="29" s="1"/>
  <c r="H207" i="29"/>
  <c r="N207" i="29" s="1"/>
  <c r="H209" i="29"/>
  <c r="N209" i="29" s="1"/>
  <c r="H210" i="29"/>
  <c r="N210" i="29" s="1"/>
  <c r="H215" i="29"/>
  <c r="N215" i="29" s="1"/>
  <c r="H216" i="29"/>
  <c r="N216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30" i="29"/>
  <c r="N230" i="29" s="1"/>
  <c r="H231" i="29"/>
  <c r="N231" i="29" s="1"/>
  <c r="H235" i="29"/>
  <c r="N235" i="29" s="1"/>
  <c r="H242" i="29"/>
  <c r="N242" i="29" s="1"/>
  <c r="H252" i="29"/>
  <c r="N252" i="29" s="1"/>
  <c r="H258" i="29"/>
  <c r="N258" i="29" s="1"/>
  <c r="H260" i="29"/>
  <c r="N260" i="29" s="1"/>
  <c r="H261" i="29"/>
  <c r="N261" i="29" s="1"/>
  <c r="H265" i="29"/>
  <c r="N265" i="29" s="1"/>
  <c r="H270" i="29"/>
  <c r="N270" i="29" s="1"/>
  <c r="H272" i="29"/>
  <c r="N272" i="29" s="1"/>
  <c r="H275" i="29"/>
  <c r="N275" i="29" s="1"/>
  <c r="H278" i="29"/>
  <c r="N278" i="29" s="1"/>
  <c r="H281" i="29"/>
  <c r="N281" i="29" s="1"/>
  <c r="H282" i="29"/>
  <c r="N282" i="29" s="1"/>
  <c r="H292" i="29"/>
  <c r="N292" i="29" s="1"/>
  <c r="H293" i="29"/>
  <c r="N293" i="29" s="1"/>
  <c r="H294" i="29"/>
  <c r="N294" i="29" s="1"/>
  <c r="H298" i="29"/>
  <c r="N298" i="29" s="1"/>
  <c r="H299" i="29"/>
  <c r="N299" i="29" s="1"/>
  <c r="H300" i="29"/>
  <c r="N300" i="29" s="1"/>
  <c r="H304" i="29"/>
  <c r="N304" i="29" s="1"/>
  <c r="H306" i="29"/>
  <c r="N306" i="29" s="1"/>
  <c r="H307" i="29"/>
  <c r="N307" i="29" s="1"/>
  <c r="H308" i="29"/>
  <c r="N308" i="29" s="1"/>
  <c r="H309" i="29"/>
  <c r="N309" i="29" s="1"/>
  <c r="H310" i="29"/>
  <c r="N310" i="29" s="1"/>
  <c r="H311" i="29"/>
  <c r="N311" i="29" s="1"/>
  <c r="H312" i="29"/>
  <c r="N312" i="29" s="1"/>
  <c r="H318" i="29"/>
  <c r="N318" i="29" s="1"/>
  <c r="H321" i="29"/>
  <c r="N321" i="29" s="1"/>
  <c r="H324" i="29"/>
  <c r="N324" i="29" s="1"/>
  <c r="H325" i="29"/>
  <c r="N325" i="29" s="1"/>
  <c r="H327" i="29"/>
  <c r="N327" i="29" s="1"/>
  <c r="H332" i="29"/>
  <c r="N332" i="29" s="1"/>
  <c r="H336" i="29"/>
  <c r="N336" i="29" s="1"/>
  <c r="H338" i="29"/>
  <c r="N338" i="29" s="1"/>
  <c r="H340" i="29"/>
  <c r="N340" i="29" s="1"/>
  <c r="H343" i="29"/>
  <c r="N343" i="29" s="1"/>
  <c r="H347" i="29"/>
  <c r="N347" i="29" s="1"/>
  <c r="H356" i="29"/>
  <c r="N356" i="29" s="1"/>
  <c r="H357" i="29"/>
  <c r="N357" i="29" s="1"/>
  <c r="H371" i="29"/>
  <c r="L371" i="29"/>
  <c r="H372" i="29"/>
  <c r="N372" i="29" s="1"/>
  <c r="H373" i="29"/>
  <c r="N373" i="29" s="1"/>
  <c r="H374" i="29"/>
  <c r="N374" i="29" s="1"/>
  <c r="H376" i="29"/>
  <c r="N376" i="29" s="1"/>
  <c r="H377" i="29"/>
  <c r="N377" i="29" s="1"/>
  <c r="H380" i="29"/>
  <c r="N380" i="29" s="1"/>
  <c r="H383" i="29"/>
  <c r="N383" i="29" s="1"/>
  <c r="H384" i="29"/>
  <c r="N384" i="29" s="1"/>
  <c r="H386" i="29"/>
  <c r="N386" i="29" s="1"/>
  <c r="H387" i="29"/>
  <c r="N387" i="29" s="1"/>
  <c r="H388" i="29"/>
  <c r="N388" i="29" s="1"/>
  <c r="H389" i="29"/>
  <c r="N389" i="29" s="1"/>
  <c r="H391" i="29"/>
  <c r="N391" i="29" s="1"/>
  <c r="H394" i="29"/>
  <c r="N394" i="29" s="1"/>
  <c r="H395" i="29"/>
  <c r="N395" i="29" s="1"/>
  <c r="H396" i="29"/>
  <c r="N396" i="29" s="1"/>
  <c r="H401" i="29"/>
  <c r="N401" i="29" s="1"/>
  <c r="H402" i="29"/>
  <c r="N402" i="29" s="1"/>
  <c r="H403" i="29"/>
  <c r="N403" i="29" s="1"/>
  <c r="H405" i="29"/>
  <c r="N405" i="29" s="1"/>
  <c r="H406" i="29"/>
  <c r="N406" i="29" s="1"/>
  <c r="H410" i="29"/>
  <c r="N410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6" i="29"/>
  <c r="N426" i="29" s="1"/>
  <c r="H427" i="29"/>
  <c r="N427" i="29" s="1"/>
  <c r="H429" i="29"/>
  <c r="N429" i="29" s="1"/>
  <c r="H430" i="29"/>
  <c r="N430" i="29" s="1"/>
  <c r="H433" i="29"/>
  <c r="N433" i="29" s="1"/>
  <c r="H434" i="29"/>
  <c r="N434" i="29" s="1"/>
  <c r="H435" i="29"/>
  <c r="N435" i="29" s="1"/>
  <c r="H437" i="29"/>
  <c r="N437" i="29" s="1"/>
  <c r="H443" i="29"/>
  <c r="N443" i="29" s="1"/>
  <c r="H444" i="29"/>
  <c r="N444" i="29" s="1"/>
  <c r="H445" i="29"/>
  <c r="N445" i="29" s="1"/>
  <c r="H446" i="29"/>
  <c r="N446" i="29" s="1"/>
  <c r="H448" i="29"/>
  <c r="N448" i="29" s="1"/>
  <c r="H451" i="29"/>
  <c r="N451" i="29" s="1"/>
  <c r="H454" i="29"/>
  <c r="N454" i="29" s="1"/>
  <c r="H460" i="29"/>
  <c r="N460" i="29" s="1"/>
  <c r="H466" i="29"/>
  <c r="N466" i="29" s="1"/>
  <c r="H469" i="29"/>
  <c r="N469" i="29" s="1"/>
  <c r="H470" i="29"/>
  <c r="N470" i="29" s="1"/>
  <c r="H471" i="29"/>
  <c r="N471" i="29" s="1"/>
  <c r="H473" i="29"/>
  <c r="N473" i="29" s="1"/>
  <c r="H477" i="29"/>
  <c r="N477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87" i="29"/>
  <c r="N487" i="29" s="1"/>
  <c r="H491" i="29"/>
  <c r="N491" i="29" s="1"/>
  <c r="H492" i="29"/>
  <c r="N492" i="29" s="1"/>
  <c r="H493" i="29"/>
  <c r="N493" i="29" s="1"/>
  <c r="H494" i="29"/>
  <c r="N494" i="29" s="1"/>
  <c r="H495" i="29"/>
  <c r="N495" i="29" s="1"/>
  <c r="H497" i="29"/>
  <c r="N497" i="29" s="1"/>
  <c r="H504" i="29"/>
  <c r="N504" i="29" s="1"/>
  <c r="G507" i="29"/>
  <c r="M507" i="29" s="1"/>
  <c r="H511" i="29"/>
  <c r="N511" i="29" s="1"/>
  <c r="G514" i="29"/>
  <c r="M514" i="29" s="1"/>
  <c r="H515" i="29"/>
  <c r="N515" i="29" s="1"/>
  <c r="G518" i="29"/>
  <c r="M518" i="29" s="1"/>
  <c r="H537" i="29"/>
  <c r="N537" i="29" s="1"/>
  <c r="H540" i="29"/>
  <c r="N540" i="29" s="1"/>
  <c r="H545" i="29"/>
  <c r="N545" i="29" s="1"/>
  <c r="G550" i="29"/>
  <c r="M550" i="29" s="1"/>
  <c r="J553" i="29"/>
  <c r="G558" i="29"/>
  <c r="M558" i="29" s="1"/>
  <c r="G564" i="29"/>
  <c r="M564" i="29" s="1"/>
  <c r="G567" i="29"/>
  <c r="M567" i="29" s="1"/>
  <c r="J569" i="29"/>
  <c r="G573" i="29"/>
  <c r="M573" i="29" s="1"/>
  <c r="H577" i="29"/>
  <c r="N577" i="29" s="1"/>
  <c r="H581" i="29"/>
  <c r="N581" i="29" s="1"/>
  <c r="J583" i="29"/>
  <c r="G584" i="29"/>
  <c r="M584" i="29" s="1"/>
  <c r="H589" i="29"/>
  <c r="N589" i="29" s="1"/>
  <c r="J591" i="29"/>
  <c r="J595" i="29"/>
  <c r="H597" i="29"/>
  <c r="N597" i="29" s="1"/>
  <c r="M618" i="29"/>
  <c r="H620" i="29"/>
  <c r="N620" i="29" s="1"/>
  <c r="N634" i="29"/>
  <c r="M635" i="29"/>
  <c r="H638" i="29"/>
  <c r="N638" i="29" s="1"/>
  <c r="G10" i="30"/>
  <c r="G11" i="30"/>
  <c r="G12" i="30"/>
  <c r="M12" i="30" s="1"/>
  <c r="G13" i="30"/>
  <c r="M13" i="30" s="1"/>
  <c r="G14" i="30"/>
  <c r="M14" i="30" s="1"/>
  <c r="G22" i="30"/>
  <c r="G26" i="30"/>
  <c r="M26" i="30" s="1"/>
  <c r="G30" i="30"/>
  <c r="M30" i="30" s="1"/>
  <c r="N85" i="30"/>
  <c r="M91" i="30"/>
  <c r="N106" i="30"/>
  <c r="M114" i="30"/>
  <c r="N134" i="30"/>
  <c r="M135" i="30"/>
  <c r="N137" i="30"/>
  <c r="N147" i="30"/>
  <c r="M148" i="30"/>
  <c r="N150" i="30"/>
  <c r="M153" i="30"/>
  <c r="G324" i="30"/>
  <c r="M324" i="30" s="1"/>
  <c r="I188" i="28"/>
  <c r="I189" i="28"/>
  <c r="I191" i="28"/>
  <c r="I195" i="28"/>
  <c r="I202" i="28"/>
  <c r="I261" i="28"/>
  <c r="I265" i="28"/>
  <c r="I270" i="28"/>
  <c r="I295" i="28"/>
  <c r="I371" i="28"/>
  <c r="I380" i="28"/>
  <c r="I383" i="28"/>
  <c r="I384" i="28"/>
  <c r="I387" i="28"/>
  <c r="I391" i="28"/>
  <c r="I395" i="28"/>
  <c r="I406" i="28"/>
  <c r="I413" i="28"/>
  <c r="I419" i="28"/>
  <c r="I422" i="28"/>
  <c r="I423" i="28"/>
  <c r="I424" i="28"/>
  <c r="I428" i="28"/>
  <c r="I435" i="28"/>
  <c r="I446" i="28"/>
  <c r="I454" i="28"/>
  <c r="I489" i="28"/>
  <c r="I612" i="28"/>
  <c r="I614" i="28"/>
  <c r="I615" i="28"/>
  <c r="I616" i="28"/>
  <c r="I630" i="28"/>
  <c r="I22" i="29"/>
  <c r="I28" i="29"/>
  <c r="I30" i="29"/>
  <c r="I33" i="29"/>
  <c r="I39" i="29"/>
  <c r="I41" i="29"/>
  <c r="I42" i="29"/>
  <c r="I53" i="29"/>
  <c r="I56" i="29"/>
  <c r="I64" i="29"/>
  <c r="I81" i="29"/>
  <c r="I82" i="29"/>
  <c r="I83" i="29"/>
  <c r="I85" i="29"/>
  <c r="I86" i="29"/>
  <c r="I88" i="29"/>
  <c r="I89" i="29"/>
  <c r="I92" i="29"/>
  <c r="I93" i="29"/>
  <c r="I97" i="29"/>
  <c r="I99" i="29"/>
  <c r="I100" i="29"/>
  <c r="I101" i="29"/>
  <c r="I103" i="29"/>
  <c r="I104" i="29"/>
  <c r="I105" i="29"/>
  <c r="I106" i="29"/>
  <c r="I107" i="29"/>
  <c r="I109" i="29"/>
  <c r="I111" i="29"/>
  <c r="I114" i="29"/>
  <c r="I115" i="29"/>
  <c r="I116" i="29"/>
  <c r="I118" i="29"/>
  <c r="I121" i="29"/>
  <c r="I122" i="29"/>
  <c r="I123" i="29"/>
  <c r="I124" i="29"/>
  <c r="I125" i="29"/>
  <c r="I126" i="29"/>
  <c r="I127" i="29"/>
  <c r="I129" i="29"/>
  <c r="I133" i="29"/>
  <c r="I134" i="29"/>
  <c r="I135" i="29"/>
  <c r="I137" i="29"/>
  <c r="I138" i="29"/>
  <c r="I139" i="29"/>
  <c r="I141" i="29"/>
  <c r="I142" i="29"/>
  <c r="I144" i="29"/>
  <c r="I145" i="29"/>
  <c r="I146" i="29"/>
  <c r="I147" i="29"/>
  <c r="I148" i="29"/>
  <c r="I149" i="29"/>
  <c r="I150" i="29"/>
  <c r="I156" i="29"/>
  <c r="I161" i="29"/>
  <c r="I168" i="29"/>
  <c r="I188" i="29"/>
  <c r="I191" i="29"/>
  <c r="I193" i="29"/>
  <c r="I195" i="29"/>
  <c r="I197" i="29"/>
  <c r="I198" i="29"/>
  <c r="I202" i="29"/>
  <c r="I203" i="29"/>
  <c r="I204" i="29"/>
  <c r="I209" i="29"/>
  <c r="I215" i="29"/>
  <c r="I216" i="29"/>
  <c r="I218" i="29"/>
  <c r="I220" i="29"/>
  <c r="I221" i="29"/>
  <c r="I222" i="29"/>
  <c r="I226" i="29"/>
  <c r="I227" i="29"/>
  <c r="I230" i="29"/>
  <c r="I233" i="29"/>
  <c r="I235" i="29"/>
  <c r="I236" i="29"/>
  <c r="I242" i="29"/>
  <c r="I248" i="29"/>
  <c r="I255" i="29"/>
  <c r="I258" i="29"/>
  <c r="I261" i="29"/>
  <c r="I267" i="29"/>
  <c r="I270" i="29"/>
  <c r="I271" i="29"/>
  <c r="I276" i="29"/>
  <c r="I277" i="29"/>
  <c r="I279" i="29"/>
  <c r="I281" i="29"/>
  <c r="I293" i="29"/>
  <c r="I294" i="29"/>
  <c r="I306" i="29"/>
  <c r="I307" i="29"/>
  <c r="I309" i="29"/>
  <c r="I310" i="29"/>
  <c r="I311" i="29"/>
  <c r="I312" i="29"/>
  <c r="I313" i="29"/>
  <c r="I318" i="29"/>
  <c r="I324" i="29"/>
  <c r="I325" i="29"/>
  <c r="I327" i="29"/>
  <c r="I332" i="29"/>
  <c r="I338" i="29"/>
  <c r="I340" i="29"/>
  <c r="I347" i="29"/>
  <c r="I361" i="29"/>
  <c r="I599" i="29"/>
  <c r="I573" i="29"/>
  <c r="I571" i="29"/>
  <c r="I567" i="29"/>
  <c r="I564" i="29"/>
  <c r="I563" i="29"/>
  <c r="I561" i="29"/>
  <c r="I546" i="29"/>
  <c r="I545" i="29"/>
  <c r="I544" i="29"/>
  <c r="I541" i="29"/>
  <c r="I540" i="29"/>
  <c r="I539" i="29"/>
  <c r="I526" i="29"/>
  <c r="I518" i="29"/>
  <c r="I507" i="29"/>
  <c r="I499" i="29"/>
  <c r="I371" i="29"/>
  <c r="I372" i="29"/>
  <c r="I373" i="29"/>
  <c r="I374" i="29"/>
  <c r="I376" i="29"/>
  <c r="I377" i="29"/>
  <c r="I378" i="29"/>
  <c r="I380" i="29"/>
  <c r="I381" i="29"/>
  <c r="I383" i="29"/>
  <c r="I384" i="29"/>
  <c r="I386" i="29"/>
  <c r="I387" i="29"/>
  <c r="I388" i="29"/>
  <c r="I391" i="29"/>
  <c r="I395" i="29"/>
  <c r="I396" i="29"/>
  <c r="I401" i="29"/>
  <c r="I402" i="29"/>
  <c r="I404" i="29"/>
  <c r="I405" i="29"/>
  <c r="I406" i="29"/>
  <c r="I407" i="29"/>
  <c r="I408" i="29"/>
  <c r="I409" i="29"/>
  <c r="I410" i="29"/>
  <c r="I413" i="29"/>
  <c r="I419" i="29"/>
  <c r="I422" i="29"/>
  <c r="I423" i="29"/>
  <c r="I424" i="29"/>
  <c r="I426" i="29"/>
  <c r="I428" i="29"/>
  <c r="I429" i="29"/>
  <c r="I434" i="29"/>
  <c r="I435" i="29"/>
  <c r="I437" i="29"/>
  <c r="I440" i="29"/>
  <c r="I442" i="29"/>
  <c r="I446" i="29"/>
  <c r="I448" i="29"/>
  <c r="I449" i="29"/>
  <c r="I450" i="29"/>
  <c r="I452" i="29"/>
  <c r="I454" i="29"/>
  <c r="I455" i="29"/>
  <c r="I460" i="29"/>
  <c r="I470" i="29"/>
  <c r="I471" i="29"/>
  <c r="I473" i="29"/>
  <c r="I493" i="29"/>
  <c r="I494" i="29"/>
  <c r="J498" i="29"/>
  <c r="M499" i="29"/>
  <c r="H503" i="29"/>
  <c r="N503" i="29" s="1"/>
  <c r="H507" i="29"/>
  <c r="N507" i="29" s="1"/>
  <c r="J508" i="29"/>
  <c r="J512" i="29"/>
  <c r="H514" i="29"/>
  <c r="N514" i="29" s="1"/>
  <c r="H518" i="29"/>
  <c r="N518" i="29" s="1"/>
  <c r="H525" i="29"/>
  <c r="N525" i="29" s="1"/>
  <c r="J526" i="29"/>
  <c r="H528" i="29"/>
  <c r="N528" i="29" s="1"/>
  <c r="J530" i="29"/>
  <c r="H536" i="29"/>
  <c r="N536" i="29" s="1"/>
  <c r="G539" i="29"/>
  <c r="M539" i="29" s="1"/>
  <c r="J540" i="29"/>
  <c r="G541" i="29"/>
  <c r="M541" i="29" s="1"/>
  <c r="J543" i="29"/>
  <c r="G544" i="29"/>
  <c r="M544" i="29" s="1"/>
  <c r="J545" i="29"/>
  <c r="G546" i="29"/>
  <c r="M546" i="29" s="1"/>
  <c r="H550" i="29"/>
  <c r="N550" i="29" s="1"/>
  <c r="J560" i="29"/>
  <c r="M561" i="29"/>
  <c r="H564" i="29"/>
  <c r="N564" i="29" s="1"/>
  <c r="H567" i="29"/>
  <c r="N567" i="29" s="1"/>
  <c r="J568" i="29"/>
  <c r="H570" i="29"/>
  <c r="N570" i="29" s="1"/>
  <c r="H573" i="29"/>
  <c r="N573" i="29" s="1"/>
  <c r="J574" i="29"/>
  <c r="H580" i="29"/>
  <c r="N580" i="29" s="1"/>
  <c r="H584" i="29"/>
  <c r="N584" i="29" s="1"/>
  <c r="J586" i="29"/>
  <c r="H588" i="29"/>
  <c r="N588" i="29" s="1"/>
  <c r="J590" i="29"/>
  <c r="J598" i="29"/>
  <c r="M599" i="29"/>
  <c r="M602" i="29"/>
  <c r="L612" i="29"/>
  <c r="H614" i="29"/>
  <c r="N614" i="29" s="1"/>
  <c r="H615" i="29"/>
  <c r="N615" i="29" s="1"/>
  <c r="H616" i="29"/>
  <c r="N616" i="29" s="1"/>
  <c r="N617" i="29"/>
  <c r="N618" i="29"/>
  <c r="G622" i="29"/>
  <c r="M622" i="29" s="1"/>
  <c r="G623" i="29"/>
  <c r="M623" i="29" s="1"/>
  <c r="H625" i="29"/>
  <c r="N625" i="29" s="1"/>
  <c r="N635" i="29"/>
  <c r="G636" i="29"/>
  <c r="M636" i="29" s="1"/>
  <c r="H639" i="29"/>
  <c r="N639" i="29" s="1"/>
  <c r="H640" i="29"/>
  <c r="N640" i="29" s="1"/>
  <c r="H22" i="30"/>
  <c r="N22" i="30" s="1"/>
  <c r="N30" i="30"/>
  <c r="G33" i="30"/>
  <c r="M33" i="30" s="1"/>
  <c r="G49" i="30"/>
  <c r="M49" i="30" s="1"/>
  <c r="G53" i="30"/>
  <c r="M53" i="30" s="1"/>
  <c r="G70" i="30"/>
  <c r="M70" i="30" s="1"/>
  <c r="G81" i="30"/>
  <c r="M81" i="30" s="1"/>
  <c r="G82" i="30"/>
  <c r="M82" i="30" s="1"/>
  <c r="M83" i="30"/>
  <c r="H86" i="30"/>
  <c r="N86" i="30" s="1"/>
  <c r="N91" i="30"/>
  <c r="G99" i="30"/>
  <c r="M99" i="30" s="1"/>
  <c r="M100" i="30"/>
  <c r="G103" i="30"/>
  <c r="M103" i="30" s="1"/>
  <c r="M104" i="30"/>
  <c r="H111" i="30"/>
  <c r="N111" i="30" s="1"/>
  <c r="H112" i="30"/>
  <c r="N112" i="30" s="1"/>
  <c r="H114" i="30"/>
  <c r="N114" i="30" s="1"/>
  <c r="M115" i="30"/>
  <c r="M116" i="30"/>
  <c r="M120" i="30"/>
  <c r="N125" i="30"/>
  <c r="H126" i="30"/>
  <c r="N126" i="30" s="1"/>
  <c r="N135" i="30"/>
  <c r="H141" i="30"/>
  <c r="N141" i="30" s="1"/>
  <c r="N148" i="30"/>
  <c r="G149" i="30"/>
  <c r="M149" i="30" s="1"/>
  <c r="N153" i="30"/>
  <c r="G154" i="30"/>
  <c r="M154" i="30" s="1"/>
  <c r="G155" i="30"/>
  <c r="M155" i="30" s="1"/>
  <c r="M177" i="30"/>
  <c r="G178" i="30"/>
  <c r="M178" i="30" s="1"/>
  <c r="G188" i="30"/>
  <c r="M188" i="30" s="1"/>
  <c r="M190" i="30"/>
  <c r="M193" i="30"/>
  <c r="G215" i="30"/>
  <c r="M215" i="30" s="1"/>
  <c r="G216" i="30"/>
  <c r="M216" i="30" s="1"/>
  <c r="M230" i="30"/>
  <c r="M252" i="30"/>
  <c r="G255" i="30"/>
  <c r="M255" i="30" s="1"/>
  <c r="M280" i="30"/>
  <c r="G283" i="30"/>
  <c r="M283" i="30" s="1"/>
  <c r="G293" i="30"/>
  <c r="M293" i="30" s="1"/>
  <c r="J81" i="28"/>
  <c r="J103" i="28"/>
  <c r="J105" i="28"/>
  <c r="J126" i="28"/>
  <c r="J129" i="28"/>
  <c r="J142" i="28"/>
  <c r="J144" i="28"/>
  <c r="J188" i="28"/>
  <c r="J219" i="28"/>
  <c r="J225" i="28"/>
  <c r="J231" i="28"/>
  <c r="J258" i="28"/>
  <c r="J371" i="28"/>
  <c r="J373" i="28"/>
  <c r="J377" i="28"/>
  <c r="J380" i="28"/>
  <c r="J383" i="28"/>
  <c r="J391" i="28"/>
  <c r="J395" i="28"/>
  <c r="J432" i="28"/>
  <c r="J433" i="28"/>
  <c r="J435" i="28"/>
  <c r="J437" i="28"/>
  <c r="J438" i="28"/>
  <c r="J442" i="28"/>
  <c r="J470" i="28"/>
  <c r="J472" i="28"/>
  <c r="J487" i="28"/>
  <c r="J489" i="28"/>
  <c r="J494" i="28"/>
  <c r="J499" i="28"/>
  <c r="J528" i="28"/>
  <c r="J557" i="28"/>
  <c r="J558" i="28"/>
  <c r="J561" i="28"/>
  <c r="J564" i="28"/>
  <c r="J567" i="28"/>
  <c r="J583" i="28"/>
  <c r="J584" i="28"/>
  <c r="J588" i="28"/>
  <c r="J590" i="28"/>
  <c r="J591" i="28"/>
  <c r="J612" i="28"/>
  <c r="J615" i="28"/>
  <c r="J620" i="28"/>
  <c r="J623" i="28"/>
  <c r="J630" i="28"/>
  <c r="J631" i="28"/>
  <c r="J633" i="28"/>
  <c r="J22" i="29"/>
  <c r="J24" i="29"/>
  <c r="J27" i="29"/>
  <c r="J28" i="29"/>
  <c r="J30" i="29"/>
  <c r="J32" i="29"/>
  <c r="J33" i="29"/>
  <c r="J39" i="29"/>
  <c r="J42" i="29"/>
  <c r="J52" i="29"/>
  <c r="J53" i="29"/>
  <c r="J54" i="29"/>
  <c r="J57" i="29"/>
  <c r="J61" i="29"/>
  <c r="J62" i="29"/>
  <c r="J64" i="29"/>
  <c r="J67" i="29"/>
  <c r="J71" i="29"/>
  <c r="J72" i="29"/>
  <c r="J81" i="29"/>
  <c r="J82" i="29"/>
  <c r="J83" i="29"/>
  <c r="J85" i="29"/>
  <c r="J86" i="29"/>
  <c r="J88" i="29"/>
  <c r="J92" i="29"/>
  <c r="J93" i="29"/>
  <c r="J97" i="29"/>
  <c r="J98" i="29"/>
  <c r="J99" i="29"/>
  <c r="J100" i="29"/>
  <c r="J101" i="29"/>
  <c r="J103" i="29"/>
  <c r="J104" i="29"/>
  <c r="J105" i="29"/>
  <c r="J106" i="29"/>
  <c r="J107" i="29"/>
  <c r="J108" i="29"/>
  <c r="J109" i="29"/>
  <c r="J111" i="29"/>
  <c r="J112" i="29"/>
  <c r="J114" i="29"/>
  <c r="J115" i="29"/>
  <c r="J116" i="29"/>
  <c r="J118" i="29"/>
  <c r="J123" i="29"/>
  <c r="J124" i="29"/>
  <c r="J125" i="29"/>
  <c r="J127" i="29"/>
  <c r="J129" i="29"/>
  <c r="J135" i="29"/>
  <c r="J137" i="29"/>
  <c r="J138" i="29"/>
  <c r="J139" i="29"/>
  <c r="J141" i="29"/>
  <c r="J142" i="29"/>
  <c r="J144" i="29"/>
  <c r="J145" i="29"/>
  <c r="J146" i="29"/>
  <c r="J147" i="29"/>
  <c r="J153" i="29"/>
  <c r="J154" i="29"/>
  <c r="J156" i="29"/>
  <c r="J158" i="29"/>
  <c r="J160" i="29"/>
  <c r="J166" i="29"/>
  <c r="J168" i="29"/>
  <c r="J169" i="29"/>
  <c r="J170" i="29"/>
  <c r="J176" i="29"/>
  <c r="J177" i="29"/>
  <c r="J188" i="29"/>
  <c r="J190" i="29"/>
  <c r="J191" i="29"/>
  <c r="J193" i="29"/>
  <c r="J195" i="29"/>
  <c r="J196" i="29"/>
  <c r="J197" i="29"/>
  <c r="J202" i="29"/>
  <c r="J203" i="29"/>
  <c r="J204" i="29"/>
  <c r="J207" i="29"/>
  <c r="J209" i="29"/>
  <c r="J215" i="29"/>
  <c r="J216" i="29"/>
  <c r="J218" i="29"/>
  <c r="J219" i="29"/>
  <c r="J220" i="29"/>
  <c r="J221" i="29"/>
  <c r="J222" i="29"/>
  <c r="J223" i="29"/>
  <c r="J225" i="29"/>
  <c r="J226" i="29"/>
  <c r="J230" i="29"/>
  <c r="J231" i="29"/>
  <c r="J233" i="29"/>
  <c r="J235" i="29"/>
  <c r="J242" i="29"/>
  <c r="J250" i="29"/>
  <c r="J252" i="29"/>
  <c r="J255" i="29"/>
  <c r="J258" i="29"/>
  <c r="J260" i="29"/>
  <c r="J261" i="29"/>
  <c r="J267" i="29"/>
  <c r="J270" i="29"/>
  <c r="J271" i="29"/>
  <c r="J272" i="29"/>
  <c r="J276" i="29"/>
  <c r="J279" i="29"/>
  <c r="J280" i="29"/>
  <c r="J281" i="29"/>
  <c r="J282" i="29"/>
  <c r="J284" i="29"/>
  <c r="J292" i="29"/>
  <c r="J293" i="29"/>
  <c r="J294" i="29"/>
  <c r="J299" i="29"/>
  <c r="J300" i="29"/>
  <c r="J306" i="29"/>
  <c r="J307" i="29"/>
  <c r="J309" i="29"/>
  <c r="J310" i="29"/>
  <c r="J311" i="29"/>
  <c r="J312" i="29"/>
  <c r="J318" i="29"/>
  <c r="J321" i="29"/>
  <c r="J323" i="29"/>
  <c r="J324" i="29"/>
  <c r="J325" i="29"/>
  <c r="J327" i="29"/>
  <c r="J328" i="29"/>
  <c r="J336" i="29"/>
  <c r="J338" i="29"/>
  <c r="J340" i="29"/>
  <c r="J347" i="29"/>
  <c r="J354" i="29"/>
  <c r="J371" i="29"/>
  <c r="J372" i="29"/>
  <c r="J373" i="29"/>
  <c r="J374" i="29"/>
  <c r="J376" i="29"/>
  <c r="J377" i="29"/>
  <c r="J378" i="29"/>
  <c r="J380" i="29"/>
  <c r="J381" i="29"/>
  <c r="J383" i="29"/>
  <c r="J384" i="29"/>
  <c r="J385" i="29"/>
  <c r="J386" i="29"/>
  <c r="J387" i="29"/>
  <c r="J391" i="29"/>
  <c r="J394" i="29"/>
  <c r="J395" i="29"/>
  <c r="J396" i="29"/>
  <c r="J400" i="29"/>
  <c r="J401" i="29"/>
  <c r="J404" i="29"/>
  <c r="J405" i="29"/>
  <c r="J406" i="29"/>
  <c r="J410" i="29"/>
  <c r="J416" i="29"/>
  <c r="J419" i="29"/>
  <c r="J420" i="29"/>
  <c r="J422" i="29"/>
  <c r="J423" i="29"/>
  <c r="J424" i="29"/>
  <c r="J426" i="29"/>
  <c r="J427" i="29"/>
  <c r="J429" i="29"/>
  <c r="J430" i="29"/>
  <c r="J431" i="29"/>
  <c r="J433" i="29"/>
  <c r="J434" i="29"/>
  <c r="J435" i="29"/>
  <c r="J437" i="29"/>
  <c r="J438" i="29"/>
  <c r="J440" i="29"/>
  <c r="J442" i="29"/>
  <c r="J443" i="29"/>
  <c r="J444" i="29"/>
  <c r="J445" i="29"/>
  <c r="J446" i="29"/>
  <c r="J448" i="29"/>
  <c r="J450" i="29"/>
  <c r="J451" i="29"/>
  <c r="J460" i="29"/>
  <c r="J462" i="29"/>
  <c r="J464" i="29"/>
  <c r="J466" i="29"/>
  <c r="J470" i="29"/>
  <c r="J471" i="29"/>
  <c r="J473" i="29"/>
  <c r="J476" i="29"/>
  <c r="J478" i="29"/>
  <c r="J481" i="29"/>
  <c r="J483" i="29"/>
  <c r="J484" i="29"/>
  <c r="J485" i="29"/>
  <c r="J486" i="29"/>
  <c r="J489" i="29"/>
  <c r="J491" i="29"/>
  <c r="J492" i="29"/>
  <c r="J493" i="29"/>
  <c r="J494" i="29"/>
  <c r="J495" i="29"/>
  <c r="J496" i="29"/>
  <c r="J497" i="29"/>
  <c r="G498" i="29"/>
  <c r="M498" i="29" s="1"/>
  <c r="H499" i="29"/>
  <c r="N499" i="29" s="1"/>
  <c r="J504" i="29"/>
  <c r="J507" i="29"/>
  <c r="H509" i="29"/>
  <c r="N509" i="29" s="1"/>
  <c r="J511" i="29"/>
  <c r="G512" i="29"/>
  <c r="M512" i="29" s="1"/>
  <c r="H517" i="29"/>
  <c r="N517" i="29" s="1"/>
  <c r="J518" i="29"/>
  <c r="G523" i="29"/>
  <c r="M523" i="29" s="1"/>
  <c r="G530" i="29"/>
  <c r="M530" i="29" s="1"/>
  <c r="H535" i="29"/>
  <c r="N535" i="29" s="1"/>
  <c r="H539" i="29"/>
  <c r="N539" i="29" s="1"/>
  <c r="H541" i="29"/>
  <c r="N541" i="29" s="1"/>
  <c r="G543" i="29"/>
  <c r="M543" i="29" s="1"/>
  <c r="H544" i="29"/>
  <c r="N544" i="29" s="1"/>
  <c r="H546" i="29"/>
  <c r="N546" i="29" s="1"/>
  <c r="G548" i="29"/>
  <c r="M548" i="29" s="1"/>
  <c r="H549" i="29"/>
  <c r="N549" i="29" s="1"/>
  <c r="G563" i="29"/>
  <c r="M563" i="29" s="1"/>
  <c r="J564" i="29"/>
  <c r="J567" i="29"/>
  <c r="H572" i="29"/>
  <c r="N572" i="29" s="1"/>
  <c r="J573" i="29"/>
  <c r="H583" i="29"/>
  <c r="N583" i="29" s="1"/>
  <c r="J585" i="29"/>
  <c r="J589" i="29"/>
  <c r="H591" i="29"/>
  <c r="N591" i="29" s="1"/>
  <c r="J597" i="29"/>
  <c r="G612" i="29"/>
  <c r="M612" i="29" s="1"/>
  <c r="H622" i="29"/>
  <c r="N622" i="29" s="1"/>
  <c r="H623" i="29"/>
  <c r="N623" i="29" s="1"/>
  <c r="G627" i="29"/>
  <c r="M627" i="29" s="1"/>
  <c r="G628" i="29"/>
  <c r="M628" i="29" s="1"/>
  <c r="M629" i="29"/>
  <c r="G630" i="29"/>
  <c r="M630" i="29" s="1"/>
  <c r="M631" i="29"/>
  <c r="G632" i="29"/>
  <c r="M632" i="29" s="1"/>
  <c r="K22" i="30"/>
  <c r="H53" i="30"/>
  <c r="N53" i="30" s="1"/>
  <c r="H178" i="30"/>
  <c r="N178" i="30" s="1"/>
  <c r="H177" i="30"/>
  <c r="N177" i="30" s="1"/>
  <c r="H176" i="30"/>
  <c r="N176" i="30" s="1"/>
  <c r="H171" i="30"/>
  <c r="N171" i="30" s="1"/>
  <c r="H81" i="30"/>
  <c r="N81" i="30" s="1"/>
  <c r="H82" i="30"/>
  <c r="N82" i="30" s="1"/>
  <c r="H99" i="30"/>
  <c r="N99" i="30" s="1"/>
  <c r="H103" i="30"/>
  <c r="N103" i="30" s="1"/>
  <c r="H115" i="30"/>
  <c r="N115" i="30" s="1"/>
  <c r="H116" i="30"/>
  <c r="N116" i="30" s="1"/>
  <c r="G123" i="30"/>
  <c r="M123" i="30" s="1"/>
  <c r="G124" i="30"/>
  <c r="M124" i="30" s="1"/>
  <c r="G127" i="30"/>
  <c r="M127" i="30" s="1"/>
  <c r="G139" i="30"/>
  <c r="M139" i="30" s="1"/>
  <c r="H154" i="30"/>
  <c r="N154" i="30" s="1"/>
  <c r="H155" i="30"/>
  <c r="N155" i="30" s="1"/>
  <c r="G198" i="30"/>
  <c r="M198" i="30" s="1"/>
  <c r="G226" i="30"/>
  <c r="M226" i="30" s="1"/>
  <c r="G260" i="30"/>
  <c r="M260" i="30" s="1"/>
  <c r="G284" i="30"/>
  <c r="M284" i="30" s="1"/>
  <c r="M295" i="30"/>
  <c r="G306" i="30"/>
  <c r="M306" i="30" s="1"/>
  <c r="G309" i="30"/>
  <c r="M309" i="30" s="1"/>
  <c r="G545" i="30"/>
  <c r="M545" i="30" s="1"/>
  <c r="G612" i="30"/>
  <c r="G630" i="30"/>
  <c r="M630" i="30" s="1"/>
  <c r="G631" i="30"/>
  <c r="M631" i="30" s="1"/>
  <c r="G177" i="31"/>
  <c r="M177" i="31" s="1"/>
  <c r="G166" i="31"/>
  <c r="M166" i="31" s="1"/>
  <c r="G155" i="31"/>
  <c r="M155" i="31" s="1"/>
  <c r="G146" i="31"/>
  <c r="M146" i="31" s="1"/>
  <c r="G141" i="31"/>
  <c r="M141" i="31" s="1"/>
  <c r="G127" i="31"/>
  <c r="M127" i="31" s="1"/>
  <c r="G118" i="31"/>
  <c r="M118" i="31" s="1"/>
  <c r="G111" i="31"/>
  <c r="M111" i="31" s="1"/>
  <c r="G107" i="31"/>
  <c r="M107" i="31" s="1"/>
  <c r="G103" i="31"/>
  <c r="M103" i="31" s="1"/>
  <c r="G97" i="31"/>
  <c r="M97" i="31" s="1"/>
  <c r="G93" i="31"/>
  <c r="M93" i="31" s="1"/>
  <c r="G85" i="31"/>
  <c r="M85" i="31" s="1"/>
  <c r="K81" i="31"/>
  <c r="G168" i="31"/>
  <c r="M168" i="31" s="1"/>
  <c r="G156" i="31"/>
  <c r="M156" i="31" s="1"/>
  <c r="G152" i="31"/>
  <c r="M152" i="31" s="1"/>
  <c r="G150" i="31"/>
  <c r="M150" i="31" s="1"/>
  <c r="G149" i="31"/>
  <c r="M149" i="31" s="1"/>
  <c r="G148" i="31"/>
  <c r="M148" i="31" s="1"/>
  <c r="G147" i="31"/>
  <c r="M147" i="31" s="1"/>
  <c r="G142" i="31"/>
  <c r="M142" i="31" s="1"/>
  <c r="G129" i="31"/>
  <c r="M129" i="31" s="1"/>
  <c r="G128" i="31"/>
  <c r="M128" i="31" s="1"/>
  <c r="G123" i="31"/>
  <c r="M123" i="31" s="1"/>
  <c r="G121" i="31"/>
  <c r="M121" i="31" s="1"/>
  <c r="G120" i="31"/>
  <c r="M120" i="31" s="1"/>
  <c r="G104" i="31"/>
  <c r="M104" i="31" s="1"/>
  <c r="G98" i="31"/>
  <c r="M98" i="31" s="1"/>
  <c r="G86" i="31"/>
  <c r="M86" i="31" s="1"/>
  <c r="G82" i="31"/>
  <c r="M82" i="31" s="1"/>
  <c r="G157" i="31"/>
  <c r="M157" i="31" s="1"/>
  <c r="G153" i="31"/>
  <c r="M153" i="31" s="1"/>
  <c r="G144" i="31"/>
  <c r="M144" i="31" s="1"/>
  <c r="G143" i="31"/>
  <c r="M143" i="31" s="1"/>
  <c r="G137" i="31"/>
  <c r="M137" i="31" s="1"/>
  <c r="G134" i="31"/>
  <c r="M134" i="31" s="1"/>
  <c r="G124" i="31"/>
  <c r="M124" i="31" s="1"/>
  <c r="G105" i="31"/>
  <c r="M105" i="31" s="1"/>
  <c r="G99" i="31"/>
  <c r="M99" i="31" s="1"/>
  <c r="G88" i="31"/>
  <c r="M88" i="31" s="1"/>
  <c r="G83" i="31"/>
  <c r="M83" i="31" s="1"/>
  <c r="G81" i="31"/>
  <c r="G116" i="31"/>
  <c r="M116" i="31" s="1"/>
  <c r="J306" i="31"/>
  <c r="J298" i="31"/>
  <c r="J292" i="31"/>
  <c r="J272" i="31"/>
  <c r="J260" i="31"/>
  <c r="J226" i="31"/>
  <c r="J220" i="31"/>
  <c r="J204" i="31"/>
  <c r="J195" i="31"/>
  <c r="J188" i="31"/>
  <c r="J336" i="31"/>
  <c r="J324" i="31"/>
  <c r="J307" i="31"/>
  <c r="J299" i="31"/>
  <c r="J293" i="31"/>
  <c r="J261" i="31"/>
  <c r="J242" i="31"/>
  <c r="J221" i="31"/>
  <c r="J216" i="31"/>
  <c r="J215" i="31"/>
  <c r="J201" i="31"/>
  <c r="F12" i="31"/>
  <c r="J338" i="31"/>
  <c r="J327" i="31"/>
  <c r="J319" i="31"/>
  <c r="J318" i="31"/>
  <c r="J300" i="31"/>
  <c r="J254" i="31"/>
  <c r="J235" i="31"/>
  <c r="J233" i="31"/>
  <c r="J230" i="31"/>
  <c r="J218" i="31"/>
  <c r="J202" i="31"/>
  <c r="J191" i="31"/>
  <c r="J209" i="31"/>
  <c r="J297" i="31"/>
  <c r="H188" i="30"/>
  <c r="L188" i="30"/>
  <c r="H190" i="30"/>
  <c r="N190" i="30" s="1"/>
  <c r="H193" i="30"/>
  <c r="N193" i="30" s="1"/>
  <c r="H195" i="30"/>
  <c r="N195" i="30" s="1"/>
  <c r="H202" i="30"/>
  <c r="N202" i="30" s="1"/>
  <c r="H203" i="30"/>
  <c r="N203" i="30" s="1"/>
  <c r="H209" i="30"/>
  <c r="N209" i="30" s="1"/>
  <c r="H215" i="30"/>
  <c r="N215" i="30" s="1"/>
  <c r="H218" i="30"/>
  <c r="N218" i="30" s="1"/>
  <c r="H219" i="30"/>
  <c r="N219" i="30" s="1"/>
  <c r="H220" i="30"/>
  <c r="N220" i="30" s="1"/>
  <c r="H230" i="30"/>
  <c r="N230" i="30" s="1"/>
  <c r="H235" i="30"/>
  <c r="N235" i="30" s="1"/>
  <c r="H242" i="30"/>
  <c r="N242" i="30" s="1"/>
  <c r="H245" i="30"/>
  <c r="N245" i="30" s="1"/>
  <c r="H252" i="30"/>
  <c r="N252" i="30" s="1"/>
  <c r="H255" i="30"/>
  <c r="N255" i="30" s="1"/>
  <c r="H257" i="30"/>
  <c r="N257" i="30" s="1"/>
  <c r="H258" i="30"/>
  <c r="N258" i="30" s="1"/>
  <c r="H281" i="30"/>
  <c r="N281" i="30" s="1"/>
  <c r="H284" i="30"/>
  <c r="N284" i="30" s="1"/>
  <c r="H293" i="30"/>
  <c r="N293" i="30" s="1"/>
  <c r="H300" i="30"/>
  <c r="N300" i="30" s="1"/>
  <c r="H306" i="30"/>
  <c r="N306" i="30" s="1"/>
  <c r="H312" i="30"/>
  <c r="N312" i="30" s="1"/>
  <c r="H324" i="30"/>
  <c r="N324" i="30" s="1"/>
  <c r="H327" i="30"/>
  <c r="N327" i="30" s="1"/>
  <c r="H338" i="30"/>
  <c r="N338" i="30" s="1"/>
  <c r="G371" i="30"/>
  <c r="M371" i="30" s="1"/>
  <c r="G377" i="30"/>
  <c r="M377" i="30" s="1"/>
  <c r="G383" i="30"/>
  <c r="M383" i="30" s="1"/>
  <c r="N386" i="30"/>
  <c r="G395" i="30"/>
  <c r="M395" i="30" s="1"/>
  <c r="G402" i="30"/>
  <c r="M402" i="30" s="1"/>
  <c r="G405" i="30"/>
  <c r="M405" i="30" s="1"/>
  <c r="N408" i="30"/>
  <c r="G410" i="30"/>
  <c r="M410" i="30" s="1"/>
  <c r="G413" i="30"/>
  <c r="M413" i="30" s="1"/>
  <c r="G420" i="30"/>
  <c r="M420" i="30" s="1"/>
  <c r="N424" i="30"/>
  <c r="N437" i="30"/>
  <c r="G450" i="30"/>
  <c r="M450" i="30" s="1"/>
  <c r="N462" i="30"/>
  <c r="N471" i="30"/>
  <c r="G473" i="30"/>
  <c r="M473" i="30" s="1"/>
  <c r="N480" i="30"/>
  <c r="N499" i="30"/>
  <c r="G541" i="30"/>
  <c r="M541" i="30" s="1"/>
  <c r="H545" i="30"/>
  <c r="N545" i="30" s="1"/>
  <c r="N561" i="30"/>
  <c r="N563" i="30"/>
  <c r="N568" i="30"/>
  <c r="M597" i="30"/>
  <c r="H612" i="30"/>
  <c r="H622" i="30"/>
  <c r="N622" i="30" s="1"/>
  <c r="G627" i="30"/>
  <c r="M627" i="30" s="1"/>
  <c r="H630" i="30"/>
  <c r="N630" i="30" s="1"/>
  <c r="H631" i="30"/>
  <c r="N631" i="30" s="1"/>
  <c r="N632" i="30"/>
  <c r="M633" i="30"/>
  <c r="H640" i="30"/>
  <c r="N640" i="30" s="1"/>
  <c r="C9" i="31"/>
  <c r="K9" i="31" s="1"/>
  <c r="C11" i="31"/>
  <c r="J65" i="31"/>
  <c r="J53" i="31"/>
  <c r="J33" i="31"/>
  <c r="J22" i="31"/>
  <c r="F9" i="31"/>
  <c r="J14" i="31" s="1"/>
  <c r="J67" i="31"/>
  <c r="F10" i="31"/>
  <c r="J56" i="31"/>
  <c r="J57" i="31"/>
  <c r="M58" i="31"/>
  <c r="G139" i="31"/>
  <c r="M139" i="31" s="1"/>
  <c r="J281" i="31"/>
  <c r="J284" i="31"/>
  <c r="M292" i="31"/>
  <c r="I612" i="29"/>
  <c r="I614" i="29"/>
  <c r="I615" i="29"/>
  <c r="I616" i="29"/>
  <c r="I617" i="29"/>
  <c r="I618" i="29"/>
  <c r="I620" i="29"/>
  <c r="I622" i="29"/>
  <c r="I623" i="29"/>
  <c r="I625" i="29"/>
  <c r="I627" i="29"/>
  <c r="I628" i="29"/>
  <c r="I629" i="29"/>
  <c r="I630" i="29"/>
  <c r="I631" i="29"/>
  <c r="I632" i="29"/>
  <c r="I638" i="29"/>
  <c r="I639" i="29"/>
  <c r="I22" i="30"/>
  <c r="I24" i="30"/>
  <c r="I81" i="30"/>
  <c r="I82" i="30"/>
  <c r="I83" i="30"/>
  <c r="I84" i="30"/>
  <c r="I86" i="30"/>
  <c r="I97" i="30"/>
  <c r="I99" i="30"/>
  <c r="I103" i="30"/>
  <c r="I111" i="30"/>
  <c r="I115" i="30"/>
  <c r="I116" i="30"/>
  <c r="I118" i="30"/>
  <c r="I123" i="30"/>
  <c r="I125" i="30"/>
  <c r="I134" i="30"/>
  <c r="I135" i="30"/>
  <c r="I137" i="30"/>
  <c r="I139" i="30"/>
  <c r="I141" i="30"/>
  <c r="I142" i="30"/>
  <c r="I144" i="30"/>
  <c r="I145" i="30"/>
  <c r="I146" i="30"/>
  <c r="I147" i="30"/>
  <c r="I148" i="30"/>
  <c r="I150" i="30"/>
  <c r="I153" i="30"/>
  <c r="I154" i="30"/>
  <c r="I156" i="30"/>
  <c r="I188" i="30"/>
  <c r="I191" i="30"/>
  <c r="I195" i="30"/>
  <c r="I199" i="30"/>
  <c r="I201" i="30"/>
  <c r="I202" i="30"/>
  <c r="I203" i="30"/>
  <c r="I209" i="30"/>
  <c r="I213" i="30"/>
  <c r="I215" i="30"/>
  <c r="I218" i="30"/>
  <c r="I220" i="30"/>
  <c r="I226" i="30"/>
  <c r="I230" i="30"/>
  <c r="I235" i="30"/>
  <c r="I242" i="30"/>
  <c r="I248" i="30"/>
  <c r="I255" i="30"/>
  <c r="I283" i="30"/>
  <c r="I284" i="30"/>
  <c r="I286" i="30"/>
  <c r="I293" i="30"/>
  <c r="I295" i="30"/>
  <c r="I300" i="30"/>
  <c r="I324" i="30"/>
  <c r="I325" i="30"/>
  <c r="I327" i="30"/>
  <c r="H371" i="30"/>
  <c r="N371" i="30" s="1"/>
  <c r="I374" i="30"/>
  <c r="H377" i="30"/>
  <c r="N377" i="30" s="1"/>
  <c r="H380" i="30"/>
  <c r="N380" i="30" s="1"/>
  <c r="H383" i="30"/>
  <c r="N383" i="30" s="1"/>
  <c r="I386" i="30"/>
  <c r="G387" i="30"/>
  <c r="M387" i="30" s="1"/>
  <c r="G391" i="30"/>
  <c r="M391" i="30" s="1"/>
  <c r="I392" i="30"/>
  <c r="H395" i="30"/>
  <c r="N395" i="30" s="1"/>
  <c r="N402" i="30"/>
  <c r="H405" i="30"/>
  <c r="N405" i="30" s="1"/>
  <c r="H410" i="30"/>
  <c r="N410" i="30" s="1"/>
  <c r="H413" i="30"/>
  <c r="N413" i="30" s="1"/>
  <c r="G423" i="30"/>
  <c r="M423" i="30" s="1"/>
  <c r="G429" i="30"/>
  <c r="M429" i="30" s="1"/>
  <c r="H430" i="30"/>
  <c r="N430" i="30" s="1"/>
  <c r="H434" i="30"/>
  <c r="N434" i="30" s="1"/>
  <c r="G442" i="30"/>
  <c r="M442" i="30" s="1"/>
  <c r="H450" i="30"/>
  <c r="N450" i="30" s="1"/>
  <c r="H454" i="30"/>
  <c r="N454" i="30" s="1"/>
  <c r="I455" i="30"/>
  <c r="G470" i="30"/>
  <c r="M470" i="30" s="1"/>
  <c r="I471" i="30"/>
  <c r="N473" i="30"/>
  <c r="I480" i="30"/>
  <c r="H485" i="30"/>
  <c r="N485" i="30" s="1"/>
  <c r="H512" i="30"/>
  <c r="N512" i="30" s="1"/>
  <c r="G540" i="30"/>
  <c r="M540" i="30" s="1"/>
  <c r="H541" i="30"/>
  <c r="N541" i="30" s="1"/>
  <c r="G544" i="30"/>
  <c r="M544" i="30" s="1"/>
  <c r="H564" i="30"/>
  <c r="N564" i="30" s="1"/>
  <c r="M590" i="30"/>
  <c r="M591" i="30"/>
  <c r="N597" i="30"/>
  <c r="K612" i="30"/>
  <c r="M614" i="30"/>
  <c r="G625" i="30"/>
  <c r="M625" i="30" s="1"/>
  <c r="H627" i="30"/>
  <c r="N627" i="30" s="1"/>
  <c r="G628" i="30"/>
  <c r="M628" i="30" s="1"/>
  <c r="H633" i="30"/>
  <c r="N633" i="30" s="1"/>
  <c r="M636" i="30"/>
  <c r="L9" i="31"/>
  <c r="G42" i="31"/>
  <c r="M42" i="31" s="1"/>
  <c r="G29" i="31"/>
  <c r="M29" i="31" s="1"/>
  <c r="G27" i="31"/>
  <c r="M27" i="31" s="1"/>
  <c r="C10" i="31"/>
  <c r="G64" i="31"/>
  <c r="M64" i="31" s="1"/>
  <c r="G57" i="31"/>
  <c r="M57" i="31" s="1"/>
  <c r="G52" i="31"/>
  <c r="M52" i="31" s="1"/>
  <c r="G65" i="31"/>
  <c r="M65" i="31" s="1"/>
  <c r="G33" i="31"/>
  <c r="M33" i="31" s="1"/>
  <c r="G31" i="31"/>
  <c r="M31" i="31" s="1"/>
  <c r="G22" i="31"/>
  <c r="M22" i="31" s="1"/>
  <c r="G35" i="31"/>
  <c r="M35" i="31" s="1"/>
  <c r="M53" i="31"/>
  <c r="G54" i="31"/>
  <c r="M54" i="31" s="1"/>
  <c r="G106" i="31"/>
  <c r="M106" i="31" s="1"/>
  <c r="G145" i="31"/>
  <c r="M145" i="31" s="1"/>
  <c r="G158" i="31"/>
  <c r="M158" i="31" s="1"/>
  <c r="M174" i="31"/>
  <c r="J219" i="31"/>
  <c r="J237" i="31"/>
  <c r="M260" i="31"/>
  <c r="J285" i="31"/>
  <c r="J328" i="31"/>
  <c r="G597" i="31"/>
  <c r="M597" i="31" s="1"/>
  <c r="G568" i="31"/>
  <c r="M568" i="31" s="1"/>
  <c r="G558" i="31"/>
  <c r="M558" i="31" s="1"/>
  <c r="G539" i="31"/>
  <c r="M539" i="31" s="1"/>
  <c r="G518" i="31"/>
  <c r="M518" i="31" s="1"/>
  <c r="G508" i="31"/>
  <c r="M508" i="31" s="1"/>
  <c r="G497" i="31"/>
  <c r="M497" i="31" s="1"/>
  <c r="G487" i="31"/>
  <c r="M487" i="31" s="1"/>
  <c r="G571" i="31"/>
  <c r="M571" i="31" s="1"/>
  <c r="G563" i="31"/>
  <c r="M563" i="31" s="1"/>
  <c r="G540" i="31"/>
  <c r="M540" i="31" s="1"/>
  <c r="G471" i="31"/>
  <c r="M471" i="31" s="1"/>
  <c r="G460" i="31"/>
  <c r="M460" i="31" s="1"/>
  <c r="G454" i="31"/>
  <c r="M454" i="31" s="1"/>
  <c r="G544" i="31"/>
  <c r="M544" i="31" s="1"/>
  <c r="G485" i="31"/>
  <c r="M485" i="31" s="1"/>
  <c r="G473" i="31"/>
  <c r="M473" i="31" s="1"/>
  <c r="G426" i="31"/>
  <c r="M426" i="31" s="1"/>
  <c r="G420" i="31"/>
  <c r="M420" i="31" s="1"/>
  <c r="G408" i="31"/>
  <c r="M408" i="31" s="1"/>
  <c r="G407" i="31"/>
  <c r="M407" i="31" s="1"/>
  <c r="G400" i="31"/>
  <c r="M400" i="31" s="1"/>
  <c r="G388" i="31"/>
  <c r="M388" i="31" s="1"/>
  <c r="G383" i="31"/>
  <c r="M383" i="31" s="1"/>
  <c r="G381" i="31"/>
  <c r="M381" i="31" s="1"/>
  <c r="K371" i="31"/>
  <c r="G535" i="31"/>
  <c r="M535" i="31" s="1"/>
  <c r="G517" i="31"/>
  <c r="M517" i="31" s="1"/>
  <c r="G476" i="31"/>
  <c r="M476" i="31" s="1"/>
  <c r="G470" i="31"/>
  <c r="M470" i="31" s="1"/>
  <c r="G449" i="31"/>
  <c r="M449" i="31" s="1"/>
  <c r="G437" i="31"/>
  <c r="M437" i="31" s="1"/>
  <c r="G428" i="31"/>
  <c r="M428" i="31" s="1"/>
  <c r="G422" i="31"/>
  <c r="M422" i="31" s="1"/>
  <c r="G409" i="31"/>
  <c r="M409" i="31" s="1"/>
  <c r="G401" i="31"/>
  <c r="M401" i="31" s="1"/>
  <c r="G391" i="31"/>
  <c r="M391" i="31" s="1"/>
  <c r="G384" i="31"/>
  <c r="M384" i="31" s="1"/>
  <c r="G374" i="31"/>
  <c r="M374" i="31" s="1"/>
  <c r="G373" i="31"/>
  <c r="M373" i="31" s="1"/>
  <c r="G372" i="31"/>
  <c r="M372" i="31" s="1"/>
  <c r="G583" i="31"/>
  <c r="M583" i="31" s="1"/>
  <c r="G516" i="31"/>
  <c r="M516" i="31" s="1"/>
  <c r="G507" i="31"/>
  <c r="M507" i="31" s="1"/>
  <c r="G481" i="31"/>
  <c r="M481" i="31" s="1"/>
  <c r="G451" i="31"/>
  <c r="M451" i="31" s="1"/>
  <c r="G438" i="31"/>
  <c r="M438" i="31" s="1"/>
  <c r="G434" i="31"/>
  <c r="M434" i="31" s="1"/>
  <c r="G429" i="31"/>
  <c r="M429" i="31" s="1"/>
  <c r="G423" i="31"/>
  <c r="M423" i="31" s="1"/>
  <c r="G410" i="31"/>
  <c r="M410" i="31" s="1"/>
  <c r="G405" i="31"/>
  <c r="M405" i="31" s="1"/>
  <c r="G386" i="31"/>
  <c r="M386" i="31" s="1"/>
  <c r="G377" i="31"/>
  <c r="M377" i="31" s="1"/>
  <c r="G578" i="31"/>
  <c r="M578" i="31" s="1"/>
  <c r="G567" i="31"/>
  <c r="M567" i="31" s="1"/>
  <c r="G486" i="31"/>
  <c r="M486" i="31" s="1"/>
  <c r="G478" i="31"/>
  <c r="M478" i="31" s="1"/>
  <c r="G452" i="31"/>
  <c r="M452" i="31" s="1"/>
  <c r="G450" i="31"/>
  <c r="M450" i="31" s="1"/>
  <c r="G448" i="31"/>
  <c r="M448" i="31" s="1"/>
  <c r="G446" i="31"/>
  <c r="M446" i="31" s="1"/>
  <c r="G435" i="31"/>
  <c r="M435" i="31" s="1"/>
  <c r="G430" i="31"/>
  <c r="M430" i="31" s="1"/>
  <c r="G424" i="31"/>
  <c r="M424" i="31" s="1"/>
  <c r="G419" i="31"/>
  <c r="M419" i="31" s="1"/>
  <c r="G413" i="31"/>
  <c r="M413" i="31" s="1"/>
  <c r="G411" i="31"/>
  <c r="M411" i="31" s="1"/>
  <c r="G406" i="31"/>
  <c r="M406" i="31" s="1"/>
  <c r="G395" i="31"/>
  <c r="M395" i="31" s="1"/>
  <c r="G387" i="31"/>
  <c r="M387" i="31" s="1"/>
  <c r="G380" i="31"/>
  <c r="M380" i="31" s="1"/>
  <c r="G379" i="31"/>
  <c r="M379" i="31" s="1"/>
  <c r="G371" i="31"/>
  <c r="M371" i="31" s="1"/>
  <c r="J612" i="29"/>
  <c r="J614" i="29"/>
  <c r="J615" i="29"/>
  <c r="J616" i="29"/>
  <c r="J617" i="29"/>
  <c r="J620" i="29"/>
  <c r="J622" i="29"/>
  <c r="J625" i="29"/>
  <c r="J627" i="29"/>
  <c r="J628" i="29"/>
  <c r="J629" i="29"/>
  <c r="J630" i="29"/>
  <c r="J631" i="29"/>
  <c r="J632" i="29"/>
  <c r="J633" i="29"/>
  <c r="J634" i="29"/>
  <c r="J635" i="29"/>
  <c r="J636" i="29"/>
  <c r="J637" i="29"/>
  <c r="J639" i="29"/>
  <c r="J22" i="30"/>
  <c r="J24" i="30"/>
  <c r="J30" i="30"/>
  <c r="J81" i="30"/>
  <c r="J82" i="30"/>
  <c r="J85" i="30"/>
  <c r="J86" i="30"/>
  <c r="J91" i="30"/>
  <c r="J97" i="30"/>
  <c r="J99" i="30"/>
  <c r="J100" i="30"/>
  <c r="J101" i="30"/>
  <c r="J103" i="30"/>
  <c r="J104" i="30"/>
  <c r="J105" i="30"/>
  <c r="J106" i="30"/>
  <c r="J111" i="30"/>
  <c r="J114" i="30"/>
  <c r="J115" i="30"/>
  <c r="J116" i="30"/>
  <c r="J118" i="30"/>
  <c r="J120" i="30"/>
  <c r="J123" i="30"/>
  <c r="J125" i="30"/>
  <c r="J127" i="30"/>
  <c r="J139" i="30"/>
  <c r="J141" i="30"/>
  <c r="J142" i="30"/>
  <c r="J145" i="30"/>
  <c r="J146" i="30"/>
  <c r="J154" i="30"/>
  <c r="J156" i="30"/>
  <c r="J188" i="30"/>
  <c r="J193" i="30"/>
  <c r="J195" i="30"/>
  <c r="J202" i="30"/>
  <c r="J203" i="30"/>
  <c r="J216" i="30"/>
  <c r="J218" i="30"/>
  <c r="J219" i="30"/>
  <c r="J220" i="30"/>
  <c r="J221" i="30"/>
  <c r="J222" i="30"/>
  <c r="J230" i="30"/>
  <c r="J235" i="30"/>
  <c r="J242" i="30"/>
  <c r="J249" i="30"/>
  <c r="J254" i="30"/>
  <c r="J255" i="30"/>
  <c r="J260" i="30"/>
  <c r="J280" i="30"/>
  <c r="J293" i="30"/>
  <c r="J295" i="30"/>
  <c r="J298" i="30"/>
  <c r="J299" i="30"/>
  <c r="J306" i="30"/>
  <c r="J310" i="30"/>
  <c r="J312" i="30"/>
  <c r="J321" i="30"/>
  <c r="J324" i="30"/>
  <c r="J327" i="30"/>
  <c r="I371" i="30"/>
  <c r="G372" i="30"/>
  <c r="M372" i="30" s="1"/>
  <c r="I377" i="30"/>
  <c r="G378" i="30"/>
  <c r="M378" i="30" s="1"/>
  <c r="I383" i="30"/>
  <c r="G384" i="30"/>
  <c r="M384" i="30" s="1"/>
  <c r="H394" i="30"/>
  <c r="N394" i="30" s="1"/>
  <c r="I402" i="30"/>
  <c r="H404" i="30"/>
  <c r="N404" i="30" s="1"/>
  <c r="I405" i="30"/>
  <c r="G406" i="30"/>
  <c r="M406" i="30" s="1"/>
  <c r="I407" i="30"/>
  <c r="I410" i="30"/>
  <c r="I413" i="30"/>
  <c r="G419" i="30"/>
  <c r="M419" i="30" s="1"/>
  <c r="G422" i="30"/>
  <c r="M422" i="30" s="1"/>
  <c r="H423" i="30"/>
  <c r="N423" i="30" s="1"/>
  <c r="H429" i="30"/>
  <c r="N429" i="30" s="1"/>
  <c r="I434" i="30"/>
  <c r="G435" i="30"/>
  <c r="M435" i="30" s="1"/>
  <c r="H442" i="30"/>
  <c r="N442" i="30" s="1"/>
  <c r="H446" i="30"/>
  <c r="N446" i="30" s="1"/>
  <c r="I450" i="30"/>
  <c r="G460" i="30"/>
  <c r="M460" i="30" s="1"/>
  <c r="H470" i="30"/>
  <c r="N470" i="30" s="1"/>
  <c r="I473" i="30"/>
  <c r="G478" i="30"/>
  <c r="M478" i="30" s="1"/>
  <c r="N487" i="30"/>
  <c r="H497" i="30"/>
  <c r="N497" i="30" s="1"/>
  <c r="G507" i="30"/>
  <c r="M507" i="30" s="1"/>
  <c r="H514" i="30"/>
  <c r="N514" i="30" s="1"/>
  <c r="N529" i="30"/>
  <c r="G539" i="30"/>
  <c r="M539" i="30" s="1"/>
  <c r="H544" i="30"/>
  <c r="N544" i="30" s="1"/>
  <c r="M567" i="30"/>
  <c r="M588" i="30"/>
  <c r="N591" i="30"/>
  <c r="L612" i="30"/>
  <c r="H614" i="30"/>
  <c r="N614" i="30" s="1"/>
  <c r="G615" i="30"/>
  <c r="M615" i="30" s="1"/>
  <c r="G616" i="30"/>
  <c r="M616" i="30" s="1"/>
  <c r="G617" i="30"/>
  <c r="M617" i="30" s="1"/>
  <c r="H625" i="30"/>
  <c r="N625" i="30" s="1"/>
  <c r="H628" i="30"/>
  <c r="N628" i="30" s="1"/>
  <c r="N636" i="30"/>
  <c r="J11" i="31"/>
  <c r="L12" i="31"/>
  <c r="J13" i="31"/>
  <c r="G14" i="31"/>
  <c r="M14" i="31" s="1"/>
  <c r="I14" i="31"/>
  <c r="J64" i="31"/>
  <c r="G84" i="31"/>
  <c r="M84" i="31" s="1"/>
  <c r="G100" i="31"/>
  <c r="M100" i="31" s="1"/>
  <c r="G125" i="31"/>
  <c r="M125" i="31" s="1"/>
  <c r="G154" i="31"/>
  <c r="M154" i="31" s="1"/>
  <c r="G176" i="31"/>
  <c r="M176" i="31" s="1"/>
  <c r="J203" i="31"/>
  <c r="J225" i="31"/>
  <c r="M241" i="31"/>
  <c r="J258" i="31"/>
  <c r="J267" i="31"/>
  <c r="H612" i="33"/>
  <c r="H628" i="33"/>
  <c r="N628" i="33" s="1"/>
  <c r="L612" i="33"/>
  <c r="D14" i="33"/>
  <c r="G188" i="31"/>
  <c r="M188" i="31" s="1"/>
  <c r="G195" i="31"/>
  <c r="M195" i="31" s="1"/>
  <c r="G204" i="31"/>
  <c r="M204" i="31" s="1"/>
  <c r="G210" i="31"/>
  <c r="M210" i="31" s="1"/>
  <c r="G220" i="31"/>
  <c r="M220" i="31" s="1"/>
  <c r="G226" i="31"/>
  <c r="M226" i="31" s="1"/>
  <c r="G271" i="31"/>
  <c r="M271" i="31" s="1"/>
  <c r="G285" i="31"/>
  <c r="M285" i="31" s="1"/>
  <c r="G288" i="31"/>
  <c r="M288" i="31" s="1"/>
  <c r="G306" i="31"/>
  <c r="M306" i="31" s="1"/>
  <c r="G312" i="31"/>
  <c r="M312" i="31" s="1"/>
  <c r="G332" i="31"/>
  <c r="M332" i="31" s="1"/>
  <c r="G347" i="31"/>
  <c r="M347" i="31" s="1"/>
  <c r="M511" i="31"/>
  <c r="M534" i="31"/>
  <c r="I540" i="31"/>
  <c r="I567" i="31"/>
  <c r="M600" i="31"/>
  <c r="G638" i="31"/>
  <c r="M638" i="31" s="1"/>
  <c r="G637" i="31"/>
  <c r="M637" i="31" s="1"/>
  <c r="G630" i="31"/>
  <c r="M630" i="31" s="1"/>
  <c r="G625" i="31"/>
  <c r="M625" i="31" s="1"/>
  <c r="G617" i="31"/>
  <c r="M617" i="31" s="1"/>
  <c r="K612" i="31"/>
  <c r="G639" i="31"/>
  <c r="M639" i="31" s="1"/>
  <c r="G631" i="31"/>
  <c r="M631" i="31" s="1"/>
  <c r="G627" i="31"/>
  <c r="M627" i="31" s="1"/>
  <c r="G620" i="31"/>
  <c r="M620" i="31" s="1"/>
  <c r="G614" i="31"/>
  <c r="M614" i="31" s="1"/>
  <c r="G612" i="31"/>
  <c r="M612" i="31" s="1"/>
  <c r="G616" i="31"/>
  <c r="M616" i="31" s="1"/>
  <c r="G621" i="31"/>
  <c r="M621" i="31" s="1"/>
  <c r="G628" i="31"/>
  <c r="M628" i="31" s="1"/>
  <c r="G71" i="32"/>
  <c r="M71" i="32" s="1"/>
  <c r="G53" i="32"/>
  <c r="M53" i="32" s="1"/>
  <c r="G34" i="32"/>
  <c r="M34" i="32" s="1"/>
  <c r="K22" i="32"/>
  <c r="G64" i="32"/>
  <c r="M64" i="32" s="1"/>
  <c r="G54" i="32"/>
  <c r="M54" i="32" s="1"/>
  <c r="G48" i="32"/>
  <c r="M48" i="32" s="1"/>
  <c r="G36" i="32"/>
  <c r="M36" i="32" s="1"/>
  <c r="G35" i="32"/>
  <c r="M35" i="32" s="1"/>
  <c r="G24" i="32"/>
  <c r="M24" i="32" s="1"/>
  <c r="C10" i="32"/>
  <c r="G73" i="32"/>
  <c r="M73" i="32" s="1"/>
  <c r="G67" i="32"/>
  <c r="M67" i="32" s="1"/>
  <c r="G65" i="32"/>
  <c r="M65" i="32" s="1"/>
  <c r="G57" i="32"/>
  <c r="M57" i="32" s="1"/>
  <c r="G56" i="32"/>
  <c r="M56" i="32" s="1"/>
  <c r="G30" i="32"/>
  <c r="M30" i="32" s="1"/>
  <c r="G29" i="32"/>
  <c r="M29" i="32" s="1"/>
  <c r="G28" i="32"/>
  <c r="M28" i="32" s="1"/>
  <c r="G22" i="32"/>
  <c r="M22" i="32" s="1"/>
  <c r="M31" i="32"/>
  <c r="G33" i="32"/>
  <c r="M33" i="32" s="1"/>
  <c r="G62" i="32"/>
  <c r="M62" i="32" s="1"/>
  <c r="G70" i="32"/>
  <c r="M70" i="32" s="1"/>
  <c r="J174" i="32"/>
  <c r="J168" i="32"/>
  <c r="J158" i="32"/>
  <c r="J153" i="32"/>
  <c r="J146" i="32"/>
  <c r="J171" i="32"/>
  <c r="J166" i="32"/>
  <c r="J154" i="32"/>
  <c r="J141" i="32"/>
  <c r="J133" i="32"/>
  <c r="J125" i="32"/>
  <c r="J112" i="32"/>
  <c r="J107" i="32"/>
  <c r="J103" i="32"/>
  <c r="J84" i="32"/>
  <c r="J81" i="32"/>
  <c r="F11" i="32"/>
  <c r="L11" i="32" s="1"/>
  <c r="F9" i="32"/>
  <c r="J12" i="32" s="1"/>
  <c r="J177" i="32"/>
  <c r="J163" i="32"/>
  <c r="J151" i="32"/>
  <c r="J145" i="32"/>
  <c r="J142" i="32"/>
  <c r="J135" i="32"/>
  <c r="J126" i="32"/>
  <c r="J121" i="32"/>
  <c r="J115" i="32"/>
  <c r="J108" i="32"/>
  <c r="J104" i="32"/>
  <c r="J97" i="32"/>
  <c r="J85" i="32"/>
  <c r="J170" i="32"/>
  <c r="J155" i="32"/>
  <c r="J148" i="32"/>
  <c r="J147" i="32"/>
  <c r="J138" i="32"/>
  <c r="J137" i="32"/>
  <c r="J127" i="32"/>
  <c r="J123" i="32"/>
  <c r="J116" i="32"/>
  <c r="J109" i="32"/>
  <c r="J105" i="32"/>
  <c r="J99" i="32"/>
  <c r="J91" i="32"/>
  <c r="J88" i="32"/>
  <c r="J87" i="32"/>
  <c r="J86" i="32"/>
  <c r="J82" i="32"/>
  <c r="J92" i="32"/>
  <c r="M93" i="32"/>
  <c r="J101" i="32"/>
  <c r="J106" i="32"/>
  <c r="J118" i="32"/>
  <c r="M134" i="32"/>
  <c r="J152" i="32"/>
  <c r="J176" i="32"/>
  <c r="I612" i="30"/>
  <c r="I615" i="30"/>
  <c r="I616" i="30"/>
  <c r="I617" i="30"/>
  <c r="I628" i="30"/>
  <c r="I630" i="30"/>
  <c r="I631" i="30"/>
  <c r="I632" i="30"/>
  <c r="I639" i="30"/>
  <c r="L11" i="31"/>
  <c r="L13" i="31"/>
  <c r="I83" i="31"/>
  <c r="I88" i="31"/>
  <c r="I99" i="31"/>
  <c r="I116" i="31"/>
  <c r="I124" i="31"/>
  <c r="I137" i="31"/>
  <c r="I144" i="31"/>
  <c r="I153" i="31"/>
  <c r="I174" i="31"/>
  <c r="G190" i="31"/>
  <c r="M190" i="31" s="1"/>
  <c r="G193" i="31"/>
  <c r="M193" i="31" s="1"/>
  <c r="G203" i="31"/>
  <c r="M203" i="31" s="1"/>
  <c r="G209" i="31"/>
  <c r="M209" i="31" s="1"/>
  <c r="G219" i="31"/>
  <c r="M219" i="31" s="1"/>
  <c r="G225" i="31"/>
  <c r="M225" i="31" s="1"/>
  <c r="G235" i="31"/>
  <c r="M235" i="31" s="1"/>
  <c r="G251" i="31"/>
  <c r="M251" i="31" s="1"/>
  <c r="G255" i="31"/>
  <c r="M255" i="31" s="1"/>
  <c r="G257" i="31"/>
  <c r="M257" i="31" s="1"/>
  <c r="G258" i="31"/>
  <c r="M258" i="31" s="1"/>
  <c r="G281" i="31"/>
  <c r="M281" i="31" s="1"/>
  <c r="G297" i="31"/>
  <c r="M297" i="31" s="1"/>
  <c r="G305" i="31"/>
  <c r="M305" i="31" s="1"/>
  <c r="G343" i="31"/>
  <c r="M343" i="31" s="1"/>
  <c r="I563" i="31"/>
  <c r="I529" i="31"/>
  <c r="I493" i="31"/>
  <c r="I604" i="31"/>
  <c r="I564" i="31"/>
  <c r="I546" i="31"/>
  <c r="I545" i="31"/>
  <c r="I485" i="31"/>
  <c r="I473" i="31"/>
  <c r="I449" i="31"/>
  <c r="I448" i="31"/>
  <c r="I446" i="31"/>
  <c r="I377" i="31"/>
  <c r="I378" i="31"/>
  <c r="I386" i="31"/>
  <c r="I405" i="31"/>
  <c r="I413" i="31"/>
  <c r="I423" i="31"/>
  <c r="I429" i="31"/>
  <c r="I460" i="31"/>
  <c r="I508" i="31"/>
  <c r="G615" i="31"/>
  <c r="M615" i="31" s="1"/>
  <c r="M635" i="31"/>
  <c r="G640" i="31"/>
  <c r="M640" i="31" s="1"/>
  <c r="J13" i="32"/>
  <c r="M38" i="32"/>
  <c r="M132" i="32"/>
  <c r="J371" i="30"/>
  <c r="J373" i="30"/>
  <c r="J377" i="30"/>
  <c r="J380" i="30"/>
  <c r="J383" i="30"/>
  <c r="J384" i="30"/>
  <c r="J386" i="30"/>
  <c r="J391" i="30"/>
  <c r="J395" i="30"/>
  <c r="J402" i="30"/>
  <c r="J405" i="30"/>
  <c r="J406" i="30"/>
  <c r="J408" i="30"/>
  <c r="J410" i="30"/>
  <c r="J419" i="30"/>
  <c r="J423" i="30"/>
  <c r="J424" i="30"/>
  <c r="J434" i="30"/>
  <c r="J435" i="30"/>
  <c r="J437" i="30"/>
  <c r="J446" i="30"/>
  <c r="J460" i="30"/>
  <c r="J462" i="30"/>
  <c r="J467" i="30"/>
  <c r="J470" i="30"/>
  <c r="J471" i="30"/>
  <c r="J473" i="30"/>
  <c r="J478" i="30"/>
  <c r="J480" i="30"/>
  <c r="J484" i="30"/>
  <c r="J485" i="30"/>
  <c r="J487" i="30"/>
  <c r="J493" i="30"/>
  <c r="J499" i="30"/>
  <c r="J511" i="30"/>
  <c r="J512" i="30"/>
  <c r="J514" i="30"/>
  <c r="J529" i="30"/>
  <c r="J544" i="30"/>
  <c r="J561" i="30"/>
  <c r="J563" i="30"/>
  <c r="J567" i="30"/>
  <c r="J568" i="30"/>
  <c r="J588" i="30"/>
  <c r="J590" i="30"/>
  <c r="J591" i="30"/>
  <c r="J612" i="30"/>
  <c r="J614" i="30"/>
  <c r="J615" i="30"/>
  <c r="J616" i="30"/>
  <c r="J625" i="30"/>
  <c r="J627" i="30"/>
  <c r="J628" i="30"/>
  <c r="J630" i="30"/>
  <c r="J631" i="30"/>
  <c r="J633" i="30"/>
  <c r="E11" i="31"/>
  <c r="I11" i="31" s="1"/>
  <c r="I9" i="31" s="1"/>
  <c r="C12" i="31"/>
  <c r="I82" i="31"/>
  <c r="I86" i="31"/>
  <c r="J99" i="31"/>
  <c r="J115" i="31"/>
  <c r="J116" i="31"/>
  <c r="I123" i="31"/>
  <c r="J124" i="31"/>
  <c r="I129" i="31"/>
  <c r="J137" i="31"/>
  <c r="I142" i="31"/>
  <c r="I143" i="31"/>
  <c r="J144" i="31"/>
  <c r="J153" i="31"/>
  <c r="G189" i="31"/>
  <c r="M189" i="31" s="1"/>
  <c r="I193" i="31"/>
  <c r="G202" i="31"/>
  <c r="M202" i="31" s="1"/>
  <c r="I203" i="31"/>
  <c r="G216" i="31"/>
  <c r="M216" i="31" s="1"/>
  <c r="G218" i="31"/>
  <c r="M218" i="31" s="1"/>
  <c r="I225" i="31"/>
  <c r="G230" i="31"/>
  <c r="M230" i="31" s="1"/>
  <c r="G243" i="31"/>
  <c r="M243" i="31" s="1"/>
  <c r="G244" i="31"/>
  <c r="M244" i="31" s="1"/>
  <c r="G245" i="31"/>
  <c r="M245" i="31" s="1"/>
  <c r="G248" i="31"/>
  <c r="M248" i="31" s="1"/>
  <c r="I258" i="31"/>
  <c r="G265" i="31"/>
  <c r="M265" i="31" s="1"/>
  <c r="I267" i="31"/>
  <c r="G277" i="31"/>
  <c r="M277" i="31" s="1"/>
  <c r="I281" i="31"/>
  <c r="I284" i="31"/>
  <c r="I285" i="31"/>
  <c r="G294" i="31"/>
  <c r="M294" i="31" s="1"/>
  <c r="I297" i="31"/>
  <c r="G300" i="31"/>
  <c r="M300" i="31" s="1"/>
  <c r="G318" i="31"/>
  <c r="M318" i="31" s="1"/>
  <c r="G327" i="31"/>
  <c r="M327" i="31" s="1"/>
  <c r="J589" i="31"/>
  <c r="J564" i="31"/>
  <c r="J546" i="31"/>
  <c r="J545" i="31"/>
  <c r="J494" i="31"/>
  <c r="J596" i="31"/>
  <c r="J595" i="31"/>
  <c r="J591" i="31"/>
  <c r="J590" i="31"/>
  <c r="J583" i="31"/>
  <c r="J567" i="31"/>
  <c r="J553" i="31"/>
  <c r="J517" i="31"/>
  <c r="J507" i="31"/>
  <c r="J486" i="31"/>
  <c r="J478" i="31"/>
  <c r="J451" i="31"/>
  <c r="J450" i="31"/>
  <c r="I374" i="31"/>
  <c r="J377" i="31"/>
  <c r="I384" i="31"/>
  <c r="J386" i="31"/>
  <c r="I391" i="31"/>
  <c r="J394" i="31"/>
  <c r="I402" i="31"/>
  <c r="J405" i="31"/>
  <c r="J411" i="31"/>
  <c r="J413" i="31"/>
  <c r="I422" i="31"/>
  <c r="J423" i="31"/>
  <c r="I428" i="31"/>
  <c r="J429" i="31"/>
  <c r="J434" i="31"/>
  <c r="I437" i="31"/>
  <c r="I442" i="31"/>
  <c r="J445" i="31"/>
  <c r="I451" i="31"/>
  <c r="J460" i="31"/>
  <c r="I470" i="31"/>
  <c r="J497" i="31"/>
  <c r="I517" i="31"/>
  <c r="I518" i="31"/>
  <c r="J528" i="31"/>
  <c r="M529" i="31"/>
  <c r="J539" i="31"/>
  <c r="J563" i="31"/>
  <c r="M564" i="31"/>
  <c r="J588" i="31"/>
  <c r="M589" i="31"/>
  <c r="M604" i="31"/>
  <c r="M633" i="31"/>
  <c r="C9" i="32"/>
  <c r="G32" i="32"/>
  <c r="M32" i="32" s="1"/>
  <c r="J83" i="32"/>
  <c r="J100" i="32"/>
  <c r="J102" i="32"/>
  <c r="J111" i="32"/>
  <c r="M112" i="32"/>
  <c r="J124" i="32"/>
  <c r="J144" i="32"/>
  <c r="J149" i="32"/>
  <c r="G177" i="32"/>
  <c r="M177" i="32" s="1"/>
  <c r="G171" i="32"/>
  <c r="M171" i="32" s="1"/>
  <c r="G162" i="32"/>
  <c r="M162" i="32" s="1"/>
  <c r="G155" i="32"/>
  <c r="M155" i="32" s="1"/>
  <c r="G150" i="32"/>
  <c r="M150" i="32" s="1"/>
  <c r="G149" i="32"/>
  <c r="M149" i="32" s="1"/>
  <c r="G144" i="32"/>
  <c r="M144" i="32" s="1"/>
  <c r="G81" i="32"/>
  <c r="M81" i="32" s="1"/>
  <c r="G84" i="32"/>
  <c r="M84" i="32" s="1"/>
  <c r="G103" i="32"/>
  <c r="M103" i="32" s="1"/>
  <c r="G107" i="32"/>
  <c r="M107" i="32" s="1"/>
  <c r="G125" i="32"/>
  <c r="M125" i="32" s="1"/>
  <c r="G129" i="32"/>
  <c r="M129" i="32" s="1"/>
  <c r="G141" i="32"/>
  <c r="M141" i="32" s="1"/>
  <c r="G145" i="32"/>
  <c r="M145" i="32" s="1"/>
  <c r="G154" i="32"/>
  <c r="M154" i="32" s="1"/>
  <c r="G174" i="32"/>
  <c r="M174" i="32" s="1"/>
  <c r="J356" i="32"/>
  <c r="J347" i="32"/>
  <c r="J336" i="32"/>
  <c r="J327" i="32"/>
  <c r="J321" i="32"/>
  <c r="J311" i="32"/>
  <c r="J307" i="32"/>
  <c r="J299" i="32"/>
  <c r="J287" i="32"/>
  <c r="J280" i="32"/>
  <c r="J275" i="32"/>
  <c r="J269" i="32"/>
  <c r="J267" i="32"/>
  <c r="J255" i="32"/>
  <c r="J243" i="32"/>
  <c r="J242" i="32"/>
  <c r="J338" i="32"/>
  <c r="J324" i="32"/>
  <c r="J312" i="32"/>
  <c r="J300" i="32"/>
  <c r="J292" i="32"/>
  <c r="J281" i="32"/>
  <c r="J276" i="32"/>
  <c r="J270" i="32"/>
  <c r="J261" i="32"/>
  <c r="J257" i="32"/>
  <c r="J248" i="32"/>
  <c r="J231" i="32"/>
  <c r="J226" i="32"/>
  <c r="J221" i="32"/>
  <c r="J216" i="32"/>
  <c r="J210" i="32"/>
  <c r="J204" i="32"/>
  <c r="J188" i="32"/>
  <c r="J206" i="32"/>
  <c r="J209" i="32"/>
  <c r="J219" i="32"/>
  <c r="J223" i="32"/>
  <c r="J224" i="32"/>
  <c r="M244" i="32"/>
  <c r="J258" i="32"/>
  <c r="J279" i="32"/>
  <c r="J304" i="32"/>
  <c r="J310" i="32"/>
  <c r="M328" i="32"/>
  <c r="J343" i="32"/>
  <c r="J355" i="32"/>
  <c r="M444" i="32"/>
  <c r="G541" i="32"/>
  <c r="M541" i="32" s="1"/>
  <c r="J612" i="31"/>
  <c r="I615" i="31"/>
  <c r="J616" i="31"/>
  <c r="I621" i="31"/>
  <c r="I628" i="31"/>
  <c r="J629" i="31"/>
  <c r="J636" i="31"/>
  <c r="J637" i="31"/>
  <c r="E11" i="32"/>
  <c r="I11" i="32" s="1"/>
  <c r="J22" i="32"/>
  <c r="I30" i="32"/>
  <c r="I31" i="32"/>
  <c r="I32" i="32"/>
  <c r="J33" i="32"/>
  <c r="J39" i="32"/>
  <c r="J41" i="32"/>
  <c r="J52" i="32"/>
  <c r="I61" i="32"/>
  <c r="I67" i="32"/>
  <c r="J70" i="32"/>
  <c r="I81" i="32"/>
  <c r="G83" i="32"/>
  <c r="M83" i="32" s="1"/>
  <c r="I84" i="32"/>
  <c r="G88" i="32"/>
  <c r="M88" i="32" s="1"/>
  <c r="G92" i="32"/>
  <c r="M92" i="32" s="1"/>
  <c r="G100" i="32"/>
  <c r="M100" i="32" s="1"/>
  <c r="I103" i="32"/>
  <c r="G106" i="32"/>
  <c r="M106" i="32" s="1"/>
  <c r="I107" i="32"/>
  <c r="G111" i="32"/>
  <c r="M111" i="32" s="1"/>
  <c r="G118" i="32"/>
  <c r="M118" i="32" s="1"/>
  <c r="G124" i="32"/>
  <c r="M124" i="32" s="1"/>
  <c r="I125" i="32"/>
  <c r="G128" i="32"/>
  <c r="M128" i="32" s="1"/>
  <c r="I129" i="32"/>
  <c r="I132" i="32"/>
  <c r="I133" i="32"/>
  <c r="I134" i="32"/>
  <c r="G139" i="32"/>
  <c r="M139" i="32" s="1"/>
  <c r="I141" i="32"/>
  <c r="G146" i="32"/>
  <c r="M146" i="32" s="1"/>
  <c r="I150" i="32"/>
  <c r="I154" i="32"/>
  <c r="M156" i="32"/>
  <c r="G166" i="32"/>
  <c r="M166" i="32" s="1"/>
  <c r="G168" i="32"/>
  <c r="M168" i="32" s="1"/>
  <c r="G173" i="32"/>
  <c r="M173" i="32" s="1"/>
  <c r="G175" i="32"/>
  <c r="M175" i="32" s="1"/>
  <c r="G361" i="32"/>
  <c r="M361" i="32" s="1"/>
  <c r="G360" i="32"/>
  <c r="M360" i="32" s="1"/>
  <c r="G343" i="32"/>
  <c r="M343" i="32" s="1"/>
  <c r="G313" i="32"/>
  <c r="M313" i="32" s="1"/>
  <c r="G309" i="32"/>
  <c r="M309" i="32" s="1"/>
  <c r="G304" i="32"/>
  <c r="M304" i="32" s="1"/>
  <c r="G293" i="32"/>
  <c r="M293" i="32" s="1"/>
  <c r="G285" i="32"/>
  <c r="M285" i="32" s="1"/>
  <c r="G284" i="32"/>
  <c r="M284" i="32" s="1"/>
  <c r="G277" i="32"/>
  <c r="M277" i="32" s="1"/>
  <c r="G271" i="32"/>
  <c r="M271" i="32" s="1"/>
  <c r="G265" i="32"/>
  <c r="M265" i="32" s="1"/>
  <c r="G258" i="32"/>
  <c r="M258" i="32" s="1"/>
  <c r="G251" i="32"/>
  <c r="M251" i="32" s="1"/>
  <c r="G249" i="32"/>
  <c r="M249" i="32" s="1"/>
  <c r="G248" i="32"/>
  <c r="M248" i="32" s="1"/>
  <c r="G351" i="32"/>
  <c r="M351" i="32" s="1"/>
  <c r="G326" i="32"/>
  <c r="M326" i="32" s="1"/>
  <c r="G318" i="32"/>
  <c r="M318" i="32" s="1"/>
  <c r="G310" i="32"/>
  <c r="M310" i="32" s="1"/>
  <c r="G306" i="32"/>
  <c r="M306" i="32" s="1"/>
  <c r="G294" i="32"/>
  <c r="M294" i="32" s="1"/>
  <c r="G286" i="32"/>
  <c r="M286" i="32" s="1"/>
  <c r="G272" i="32"/>
  <c r="M272" i="32" s="1"/>
  <c r="G266" i="32"/>
  <c r="M266" i="32" s="1"/>
  <c r="G219" i="32"/>
  <c r="M219" i="32" s="1"/>
  <c r="G213" i="32"/>
  <c r="M213" i="32" s="1"/>
  <c r="G207" i="32"/>
  <c r="M207" i="32" s="1"/>
  <c r="G202" i="32"/>
  <c r="M202" i="32" s="1"/>
  <c r="G195" i="32"/>
  <c r="M195" i="32" s="1"/>
  <c r="G189" i="32"/>
  <c r="M189" i="32" s="1"/>
  <c r="G188" i="32"/>
  <c r="M188" i="32" s="1"/>
  <c r="J191" i="32"/>
  <c r="G192" i="32"/>
  <c r="M192" i="32" s="1"/>
  <c r="J193" i="32"/>
  <c r="J197" i="32"/>
  <c r="G198" i="32"/>
  <c r="M198" i="32" s="1"/>
  <c r="J201" i="32"/>
  <c r="J203" i="32"/>
  <c r="G204" i="32"/>
  <c r="M204" i="32" s="1"/>
  <c r="J213" i="32"/>
  <c r="G220" i="32"/>
  <c r="M220" i="32" s="1"/>
  <c r="J222" i="32"/>
  <c r="M225" i="32"/>
  <c r="J227" i="32"/>
  <c r="G230" i="32"/>
  <c r="M230" i="32" s="1"/>
  <c r="J235" i="32"/>
  <c r="J265" i="32"/>
  <c r="J274" i="32"/>
  <c r="M275" i="32"/>
  <c r="G292" i="32"/>
  <c r="M292" i="32" s="1"/>
  <c r="J306" i="32"/>
  <c r="G307" i="32"/>
  <c r="M307" i="32" s="1"/>
  <c r="J314" i="32"/>
  <c r="J315" i="32"/>
  <c r="G327" i="32"/>
  <c r="M327" i="32" s="1"/>
  <c r="G347" i="32"/>
  <c r="M347" i="32" s="1"/>
  <c r="J354" i="32"/>
  <c r="J361" i="32"/>
  <c r="G600" i="32"/>
  <c r="M600" i="32" s="1"/>
  <c r="G567" i="32"/>
  <c r="M567" i="32" s="1"/>
  <c r="G543" i="32"/>
  <c r="M543" i="32" s="1"/>
  <c r="G536" i="32"/>
  <c r="M536" i="32" s="1"/>
  <c r="G512" i="32"/>
  <c r="M512" i="32" s="1"/>
  <c r="G507" i="32"/>
  <c r="M507" i="32" s="1"/>
  <c r="G493" i="32"/>
  <c r="M493" i="32" s="1"/>
  <c r="G486" i="32"/>
  <c r="M486" i="32" s="1"/>
  <c r="G481" i="32"/>
  <c r="M481" i="32" s="1"/>
  <c r="G472" i="32"/>
  <c r="M472" i="32" s="1"/>
  <c r="G461" i="32"/>
  <c r="M461" i="32" s="1"/>
  <c r="G456" i="32"/>
  <c r="M456" i="32" s="1"/>
  <c r="G455" i="32"/>
  <c r="M455" i="32" s="1"/>
  <c r="G454" i="32"/>
  <c r="M454" i="32" s="1"/>
  <c r="G446" i="32"/>
  <c r="M446" i="32" s="1"/>
  <c r="G442" i="32"/>
  <c r="M442" i="32" s="1"/>
  <c r="G441" i="32"/>
  <c r="M441" i="32" s="1"/>
  <c r="G435" i="32"/>
  <c r="M435" i="32" s="1"/>
  <c r="G429" i="32"/>
  <c r="M429" i="32" s="1"/>
  <c r="G424" i="32"/>
  <c r="M424" i="32" s="1"/>
  <c r="G413" i="32"/>
  <c r="M413" i="32" s="1"/>
  <c r="G406" i="32"/>
  <c r="M406" i="32" s="1"/>
  <c r="G401" i="32"/>
  <c r="M401" i="32" s="1"/>
  <c r="G395" i="32"/>
  <c r="M395" i="32" s="1"/>
  <c r="G391" i="32"/>
  <c r="M391" i="32" s="1"/>
  <c r="G386" i="32"/>
  <c r="M386" i="32" s="1"/>
  <c r="G381" i="32"/>
  <c r="M381" i="32" s="1"/>
  <c r="G377" i="32"/>
  <c r="M377" i="32" s="1"/>
  <c r="G376" i="32"/>
  <c r="M376" i="32" s="1"/>
  <c r="K371" i="32"/>
  <c r="G596" i="32"/>
  <c r="M596" i="32" s="1"/>
  <c r="G589" i="32"/>
  <c r="M589" i="32" s="1"/>
  <c r="G568" i="32"/>
  <c r="M568" i="32" s="1"/>
  <c r="G563" i="32"/>
  <c r="M563" i="32" s="1"/>
  <c r="G544" i="32"/>
  <c r="M544" i="32" s="1"/>
  <c r="G539" i="32"/>
  <c r="M539" i="32" s="1"/>
  <c r="G527" i="32"/>
  <c r="M527" i="32" s="1"/>
  <c r="G517" i="32"/>
  <c r="M517" i="32" s="1"/>
  <c r="G483" i="32"/>
  <c r="M483" i="32" s="1"/>
  <c r="G473" i="32"/>
  <c r="M473" i="32" s="1"/>
  <c r="G448" i="32"/>
  <c r="M448" i="32" s="1"/>
  <c r="G447" i="32"/>
  <c r="M447" i="32" s="1"/>
  <c r="G443" i="32"/>
  <c r="M443" i="32" s="1"/>
  <c r="G436" i="32"/>
  <c r="M436" i="32" s="1"/>
  <c r="G430" i="32"/>
  <c r="M430" i="32" s="1"/>
  <c r="G426" i="32"/>
  <c r="M426" i="32" s="1"/>
  <c r="G425" i="32"/>
  <c r="M425" i="32" s="1"/>
  <c r="G419" i="32"/>
  <c r="M419" i="32" s="1"/>
  <c r="G416" i="32"/>
  <c r="M416" i="32" s="1"/>
  <c r="G414" i="32"/>
  <c r="M414" i="32" s="1"/>
  <c r="G407" i="32"/>
  <c r="M407" i="32" s="1"/>
  <c r="G402" i="32"/>
  <c r="M402" i="32" s="1"/>
  <c r="G396" i="32"/>
  <c r="M396" i="32" s="1"/>
  <c r="G392" i="32"/>
  <c r="M392" i="32" s="1"/>
  <c r="G387" i="32"/>
  <c r="M387" i="32" s="1"/>
  <c r="G378" i="32"/>
  <c r="M378" i="32" s="1"/>
  <c r="G372" i="32"/>
  <c r="M372" i="32" s="1"/>
  <c r="G597" i="32"/>
  <c r="M597" i="32" s="1"/>
  <c r="G590" i="32"/>
  <c r="M590" i="32" s="1"/>
  <c r="G572" i="32"/>
  <c r="M572" i="32" s="1"/>
  <c r="G571" i="32"/>
  <c r="M571" i="32" s="1"/>
  <c r="G569" i="32"/>
  <c r="M569" i="32" s="1"/>
  <c r="G564" i="32"/>
  <c r="M564" i="32" s="1"/>
  <c r="G559" i="32"/>
  <c r="M559" i="32" s="1"/>
  <c r="G545" i="32"/>
  <c r="M545" i="32" s="1"/>
  <c r="G540" i="32"/>
  <c r="M540" i="32" s="1"/>
  <c r="G518" i="32"/>
  <c r="M518" i="32" s="1"/>
  <c r="G514" i="32"/>
  <c r="M514" i="32" s="1"/>
  <c r="G371" i="32"/>
  <c r="G374" i="32"/>
  <c r="M374" i="32" s="1"/>
  <c r="G383" i="32"/>
  <c r="M383" i="32" s="1"/>
  <c r="G409" i="32"/>
  <c r="M409" i="32" s="1"/>
  <c r="G427" i="32"/>
  <c r="M427" i="32" s="1"/>
  <c r="G434" i="32"/>
  <c r="M434" i="32" s="1"/>
  <c r="G437" i="32"/>
  <c r="M437" i="32" s="1"/>
  <c r="G450" i="32"/>
  <c r="M450" i="32" s="1"/>
  <c r="G470" i="32"/>
  <c r="M470" i="32" s="1"/>
  <c r="G484" i="32"/>
  <c r="M484" i="32" s="1"/>
  <c r="M488" i="32"/>
  <c r="M495" i="32"/>
  <c r="M510" i="32"/>
  <c r="G525" i="32"/>
  <c r="M525" i="32" s="1"/>
  <c r="M528" i="32"/>
  <c r="M529" i="32"/>
  <c r="J615" i="31"/>
  <c r="J628" i="31"/>
  <c r="L10" i="32"/>
  <c r="L12" i="32"/>
  <c r="L14" i="32"/>
  <c r="J59" i="32"/>
  <c r="I178" i="32"/>
  <c r="I166" i="32"/>
  <c r="I152" i="32"/>
  <c r="I145" i="32"/>
  <c r="G82" i="32"/>
  <c r="M82" i="32" s="1"/>
  <c r="I83" i="32"/>
  <c r="G86" i="32"/>
  <c r="M86" i="32" s="1"/>
  <c r="I92" i="32"/>
  <c r="G99" i="32"/>
  <c r="M99" i="32" s="1"/>
  <c r="I100" i="32"/>
  <c r="I101" i="32"/>
  <c r="I102" i="32"/>
  <c r="G105" i="32"/>
  <c r="M105" i="32" s="1"/>
  <c r="I106" i="32"/>
  <c r="G109" i="32"/>
  <c r="M109" i="32" s="1"/>
  <c r="I111" i="32"/>
  <c r="G116" i="32"/>
  <c r="M116" i="32" s="1"/>
  <c r="I118" i="32"/>
  <c r="G122" i="32"/>
  <c r="M122" i="32" s="1"/>
  <c r="G123" i="32"/>
  <c r="M123" i="32" s="1"/>
  <c r="I124" i="32"/>
  <c r="G127" i="32"/>
  <c r="M127" i="32" s="1"/>
  <c r="I128" i="32"/>
  <c r="G136" i="32"/>
  <c r="M136" i="32" s="1"/>
  <c r="G137" i="32"/>
  <c r="M137" i="32" s="1"/>
  <c r="I139" i="32"/>
  <c r="G143" i="32"/>
  <c r="M143" i="32" s="1"/>
  <c r="I144" i="32"/>
  <c r="I146" i="32"/>
  <c r="G147" i="32"/>
  <c r="M147" i="32" s="1"/>
  <c r="I149" i="32"/>
  <c r="G152" i="32"/>
  <c r="M152" i="32" s="1"/>
  <c r="G167" i="32"/>
  <c r="M167" i="32" s="1"/>
  <c r="G169" i="32"/>
  <c r="M169" i="32" s="1"/>
  <c r="G170" i="32"/>
  <c r="M170" i="32" s="1"/>
  <c r="I175" i="32"/>
  <c r="I176" i="32"/>
  <c r="M178" i="32"/>
  <c r="J207" i="32"/>
  <c r="M215" i="32"/>
  <c r="J218" i="32"/>
  <c r="J220" i="32"/>
  <c r="J225" i="32"/>
  <c r="J230" i="32"/>
  <c r="M269" i="32"/>
  <c r="G287" i="32"/>
  <c r="M287" i="32" s="1"/>
  <c r="G291" i="32"/>
  <c r="M291" i="32" s="1"/>
  <c r="J294" i="32"/>
  <c r="J298" i="32"/>
  <c r="M299" i="32"/>
  <c r="J318" i="32"/>
  <c r="G329" i="32"/>
  <c r="M329" i="32" s="1"/>
  <c r="J332" i="32"/>
  <c r="G338" i="32"/>
  <c r="M338" i="32" s="1"/>
  <c r="M373" i="32"/>
  <c r="M404" i="32"/>
  <c r="M433" i="32"/>
  <c r="M585" i="32"/>
  <c r="I633" i="32"/>
  <c r="I617" i="32"/>
  <c r="I615" i="32"/>
  <c r="I640" i="32"/>
  <c r="I636" i="32"/>
  <c r="I634" i="32"/>
  <c r="I628" i="32"/>
  <c r="I616" i="32"/>
  <c r="I612" i="32"/>
  <c r="I639" i="32"/>
  <c r="I631" i="32"/>
  <c r="I623" i="32"/>
  <c r="I620" i="32"/>
  <c r="I630" i="32"/>
  <c r="I613" i="32"/>
  <c r="K612" i="32"/>
  <c r="J640" i="32"/>
  <c r="J639" i="32"/>
  <c r="J636" i="32"/>
  <c r="J634" i="32"/>
  <c r="J633" i="32"/>
  <c r="J631" i="32"/>
  <c r="J630" i="32"/>
  <c r="J629" i="32"/>
  <c r="J628" i="32"/>
  <c r="J627" i="32"/>
  <c r="J625" i="32"/>
  <c r="J623" i="32"/>
  <c r="J622" i="32"/>
  <c r="J621" i="32"/>
  <c r="J620" i="32"/>
  <c r="J618" i="32"/>
  <c r="J617" i="32"/>
  <c r="J616" i="32"/>
  <c r="J615" i="32"/>
  <c r="J614" i="32"/>
  <c r="N620" i="32"/>
  <c r="N627" i="32"/>
  <c r="N631" i="32"/>
  <c r="N639" i="32"/>
  <c r="K22" i="33"/>
  <c r="C10" i="33"/>
  <c r="G22" i="33"/>
  <c r="H177" i="33"/>
  <c r="N177" i="33" s="1"/>
  <c r="L81" i="33"/>
  <c r="N81" i="33" s="1"/>
  <c r="H146" i="33"/>
  <c r="N146" i="33" s="1"/>
  <c r="I191" i="32"/>
  <c r="I197" i="32"/>
  <c r="I203" i="32"/>
  <c r="I209" i="32"/>
  <c r="I215" i="32"/>
  <c r="I220" i="32"/>
  <c r="I225" i="32"/>
  <c r="I230" i="32"/>
  <c r="I242" i="32"/>
  <c r="I244" i="32"/>
  <c r="I255" i="32"/>
  <c r="I260" i="32"/>
  <c r="I269" i="32"/>
  <c r="I275" i="32"/>
  <c r="I287" i="32"/>
  <c r="I307" i="32"/>
  <c r="I311" i="32"/>
  <c r="I321" i="32"/>
  <c r="I322" i="32"/>
  <c r="I327" i="32"/>
  <c r="I328" i="32"/>
  <c r="I347" i="32"/>
  <c r="J371" i="32"/>
  <c r="I373" i="32"/>
  <c r="J374" i="32"/>
  <c r="I379" i="32"/>
  <c r="I383" i="32"/>
  <c r="J384" i="32"/>
  <c r="I388" i="32"/>
  <c r="J390" i="32"/>
  <c r="J394" i="32"/>
  <c r="J405" i="32"/>
  <c r="I410" i="32"/>
  <c r="J411" i="32"/>
  <c r="I422" i="32"/>
  <c r="J423" i="32"/>
  <c r="I427" i="32"/>
  <c r="J428" i="32"/>
  <c r="I433" i="32"/>
  <c r="J434" i="32"/>
  <c r="I437" i="32"/>
  <c r="J445" i="32"/>
  <c r="I450" i="32"/>
  <c r="J451" i="32"/>
  <c r="J457" i="32"/>
  <c r="J458" i="32"/>
  <c r="J459" i="32"/>
  <c r="J460" i="32"/>
  <c r="I470" i="32"/>
  <c r="J471" i="32"/>
  <c r="I476" i="32"/>
  <c r="J478" i="32"/>
  <c r="I484" i="32"/>
  <c r="J485" i="32"/>
  <c r="J492" i="32"/>
  <c r="J497" i="32"/>
  <c r="J504" i="32"/>
  <c r="J511" i="32"/>
  <c r="I514" i="32"/>
  <c r="J515" i="32"/>
  <c r="I518" i="32"/>
  <c r="I522" i="32"/>
  <c r="I540" i="32"/>
  <c r="J541" i="32"/>
  <c r="I545" i="32"/>
  <c r="J546" i="32"/>
  <c r="J547" i="32"/>
  <c r="I552" i="32"/>
  <c r="J553" i="32"/>
  <c r="I559" i="32"/>
  <c r="I564" i="32"/>
  <c r="J578" i="32"/>
  <c r="I585" i="32"/>
  <c r="I590" i="32"/>
  <c r="J591" i="32"/>
  <c r="I597" i="32"/>
  <c r="J599" i="32"/>
  <c r="G612" i="32"/>
  <c r="M612" i="32" s="1"/>
  <c r="J613" i="32"/>
  <c r="N615" i="32"/>
  <c r="G619" i="32"/>
  <c r="M619" i="32" s="1"/>
  <c r="M621" i="32"/>
  <c r="G628" i="32"/>
  <c r="M628" i="32" s="1"/>
  <c r="G632" i="32"/>
  <c r="M632" i="32" s="1"/>
  <c r="N636" i="32"/>
  <c r="G638" i="32"/>
  <c r="M638" i="32" s="1"/>
  <c r="G640" i="32"/>
  <c r="M640" i="32" s="1"/>
  <c r="C9" i="33"/>
  <c r="G12" i="33" s="1"/>
  <c r="M12" i="33" s="1"/>
  <c r="D11" i="33"/>
  <c r="L10" i="33"/>
  <c r="H22" i="33"/>
  <c r="N22" i="33" s="1"/>
  <c r="M126" i="33"/>
  <c r="I284" i="33"/>
  <c r="I215" i="33"/>
  <c r="E9" i="33"/>
  <c r="I12" i="33" s="1"/>
  <c r="I202" i="33"/>
  <c r="K188" i="33"/>
  <c r="I279" i="32"/>
  <c r="I286" i="32"/>
  <c r="I306" i="32"/>
  <c r="I310" i="32"/>
  <c r="J373" i="32"/>
  <c r="J379" i="32"/>
  <c r="J383" i="32"/>
  <c r="J388" i="32"/>
  <c r="J398" i="32"/>
  <c r="J404" i="32"/>
  <c r="J410" i="32"/>
  <c r="J422" i="32"/>
  <c r="J427" i="32"/>
  <c r="J433" i="32"/>
  <c r="J437" i="32"/>
  <c r="I448" i="32"/>
  <c r="I449" i="32"/>
  <c r="J450" i="32"/>
  <c r="I469" i="32"/>
  <c r="J470" i="32"/>
  <c r="I473" i="32"/>
  <c r="I474" i="32"/>
  <c r="J476" i="32"/>
  <c r="I483" i="32"/>
  <c r="J484" i="32"/>
  <c r="J489" i="32"/>
  <c r="J491" i="32"/>
  <c r="I494" i="32"/>
  <c r="J495" i="32"/>
  <c r="J510" i="32"/>
  <c r="J514" i="32"/>
  <c r="J518" i="32"/>
  <c r="J519" i="32"/>
  <c r="J522" i="32"/>
  <c r="J524" i="32"/>
  <c r="J528" i="32"/>
  <c r="J529" i="32"/>
  <c r="I539" i="32"/>
  <c r="I544" i="32"/>
  <c r="J552" i="32"/>
  <c r="I563" i="32"/>
  <c r="J564" i="32"/>
  <c r="I568" i="32"/>
  <c r="I571" i="32"/>
  <c r="J577" i="32"/>
  <c r="J585" i="32"/>
  <c r="J590" i="32"/>
  <c r="J597" i="32"/>
  <c r="D9" i="33"/>
  <c r="L9" i="33" s="1"/>
  <c r="I11" i="33"/>
  <c r="I81" i="33"/>
  <c r="N99" i="33"/>
  <c r="I103" i="33"/>
  <c r="I127" i="33"/>
  <c r="N141" i="33"/>
  <c r="K81" i="33"/>
  <c r="M81" i="33" s="1"/>
  <c r="N115" i="33"/>
  <c r="N126" i="33"/>
  <c r="N137" i="33"/>
  <c r="I141" i="33"/>
  <c r="I146" i="33"/>
  <c r="N152" i="33"/>
  <c r="G188" i="33"/>
  <c r="N215" i="33"/>
  <c r="G284" i="33"/>
  <c r="M284" i="33" s="1"/>
  <c r="H10" i="31"/>
  <c r="H11" i="31"/>
  <c r="N11" i="31" s="1"/>
  <c r="H12" i="31"/>
  <c r="H13" i="31"/>
  <c r="N13" i="31" s="1"/>
  <c r="H14" i="31"/>
  <c r="N14" i="31" s="1"/>
  <c r="H22" i="31"/>
  <c r="L22" i="31"/>
  <c r="H29" i="31"/>
  <c r="N29" i="31" s="1"/>
  <c r="H30" i="31"/>
  <c r="N30" i="31" s="1"/>
  <c r="H33" i="31"/>
  <c r="N33" i="31" s="1"/>
  <c r="H41" i="31"/>
  <c r="N41" i="31" s="1"/>
  <c r="H48" i="31"/>
  <c r="N48" i="31" s="1"/>
  <c r="H52" i="31"/>
  <c r="N52" i="31" s="1"/>
  <c r="H53" i="31"/>
  <c r="N53" i="31" s="1"/>
  <c r="H54" i="31"/>
  <c r="N54" i="31" s="1"/>
  <c r="H56" i="31"/>
  <c r="N56" i="31" s="1"/>
  <c r="H57" i="31"/>
  <c r="N57" i="31" s="1"/>
  <c r="H58" i="31"/>
  <c r="N58" i="31" s="1"/>
  <c r="H62" i="31"/>
  <c r="N62" i="31" s="1"/>
  <c r="H63" i="31"/>
  <c r="N63" i="31" s="1"/>
  <c r="H64" i="31"/>
  <c r="N64" i="31" s="1"/>
  <c r="H65" i="31"/>
  <c r="N65" i="31" s="1"/>
  <c r="H67" i="31"/>
  <c r="N67" i="31" s="1"/>
  <c r="H68" i="31"/>
  <c r="N68" i="31" s="1"/>
  <c r="H70" i="31"/>
  <c r="N70" i="31" s="1"/>
  <c r="H81" i="31"/>
  <c r="L81" i="31"/>
  <c r="H82" i="31"/>
  <c r="N82" i="31" s="1"/>
  <c r="H83" i="31"/>
  <c r="N83" i="31" s="1"/>
  <c r="H84" i="31"/>
  <c r="N84" i="31" s="1"/>
  <c r="H85" i="31"/>
  <c r="N85" i="31" s="1"/>
  <c r="H86" i="31"/>
  <c r="N86" i="31" s="1"/>
  <c r="H88" i="31"/>
  <c r="N88" i="31" s="1"/>
  <c r="H92" i="31"/>
  <c r="N92" i="31" s="1"/>
  <c r="H97" i="31"/>
  <c r="N97" i="31" s="1"/>
  <c r="H98" i="31"/>
  <c r="N98" i="31" s="1"/>
  <c r="H99" i="31"/>
  <c r="N99" i="31" s="1"/>
  <c r="H100" i="31"/>
  <c r="N100" i="31" s="1"/>
  <c r="H103" i="31"/>
  <c r="N103" i="31" s="1"/>
  <c r="H104" i="31"/>
  <c r="N104" i="31" s="1"/>
  <c r="H105" i="31"/>
  <c r="N105" i="31" s="1"/>
  <c r="H106" i="31"/>
  <c r="N106" i="31" s="1"/>
  <c r="H111" i="31"/>
  <c r="N111" i="31" s="1"/>
  <c r="H114" i="31"/>
  <c r="N114" i="31" s="1"/>
  <c r="H115" i="31"/>
  <c r="N115" i="31" s="1"/>
  <c r="H117" i="31"/>
  <c r="N117" i="31" s="1"/>
  <c r="H118" i="31"/>
  <c r="N118" i="31" s="1"/>
  <c r="H123" i="31"/>
  <c r="N123" i="31" s="1"/>
  <c r="H124" i="31"/>
  <c r="N124" i="31" s="1"/>
  <c r="H125" i="31"/>
  <c r="N125" i="31" s="1"/>
  <c r="H127" i="31"/>
  <c r="N127" i="31" s="1"/>
  <c r="H129" i="31"/>
  <c r="N129" i="31" s="1"/>
  <c r="H137" i="31"/>
  <c r="N137" i="31" s="1"/>
  <c r="H139" i="31"/>
  <c r="N139" i="31" s="1"/>
  <c r="H141" i="31"/>
  <c r="N141" i="31" s="1"/>
  <c r="H142" i="31"/>
  <c r="N142" i="31" s="1"/>
  <c r="H144" i="31"/>
  <c r="N144" i="31" s="1"/>
  <c r="H145" i="31"/>
  <c r="N145" i="31" s="1"/>
  <c r="H146" i="31"/>
  <c r="N146" i="31" s="1"/>
  <c r="H152" i="31"/>
  <c r="N152" i="31" s="1"/>
  <c r="H153" i="31"/>
  <c r="N153" i="31" s="1"/>
  <c r="H154" i="31"/>
  <c r="N154" i="31" s="1"/>
  <c r="H155" i="31"/>
  <c r="N155" i="31" s="1"/>
  <c r="H156" i="31"/>
  <c r="N156" i="31" s="1"/>
  <c r="H157" i="31"/>
  <c r="N157" i="31" s="1"/>
  <c r="H164" i="31"/>
  <c r="N164" i="31" s="1"/>
  <c r="H166" i="31"/>
  <c r="N166" i="31" s="1"/>
  <c r="H168" i="31"/>
  <c r="N168" i="31" s="1"/>
  <c r="H171" i="31"/>
  <c r="N171" i="31" s="1"/>
  <c r="H176" i="31"/>
  <c r="N176" i="31" s="1"/>
  <c r="H177" i="31"/>
  <c r="N177" i="31" s="1"/>
  <c r="H188" i="31"/>
  <c r="L188" i="31"/>
  <c r="H189" i="31"/>
  <c r="N189" i="31" s="1"/>
  <c r="H193" i="31"/>
  <c r="N193" i="31" s="1"/>
  <c r="H195" i="31"/>
  <c r="N195" i="31" s="1"/>
  <c r="H201" i="31"/>
  <c r="N201" i="31" s="1"/>
  <c r="H202" i="31"/>
  <c r="N202" i="31" s="1"/>
  <c r="H203" i="31"/>
  <c r="N203" i="31" s="1"/>
  <c r="H204" i="31"/>
  <c r="N204" i="31" s="1"/>
  <c r="H207" i="31"/>
  <c r="N207" i="31" s="1"/>
  <c r="H208" i="31"/>
  <c r="N208" i="31" s="1"/>
  <c r="H209" i="31"/>
  <c r="N209" i="31" s="1"/>
  <c r="H210" i="31"/>
  <c r="N210" i="31" s="1"/>
  <c r="H215" i="31"/>
  <c r="N215" i="31" s="1"/>
  <c r="H218" i="31"/>
  <c r="N218" i="31" s="1"/>
  <c r="H219" i="31"/>
  <c r="N219" i="31" s="1"/>
  <c r="H220" i="31"/>
  <c r="N220" i="31" s="1"/>
  <c r="H221" i="31"/>
  <c r="N221" i="31" s="1"/>
  <c r="H222" i="31"/>
  <c r="N222" i="31" s="1"/>
  <c r="H225" i="31"/>
  <c r="N225" i="31" s="1"/>
  <c r="H226" i="31"/>
  <c r="N226" i="31" s="1"/>
  <c r="H227" i="31"/>
  <c r="N227" i="31" s="1"/>
  <c r="H230" i="31"/>
  <c r="N230" i="31" s="1"/>
  <c r="H237" i="31"/>
  <c r="N237" i="31" s="1"/>
  <c r="H241" i="31"/>
  <c r="N241" i="31" s="1"/>
  <c r="H242" i="31"/>
  <c r="N242" i="31" s="1"/>
  <c r="H248" i="31"/>
  <c r="N248" i="31" s="1"/>
  <c r="H258" i="31"/>
  <c r="N258" i="31" s="1"/>
  <c r="H260" i="31"/>
  <c r="N260" i="31" s="1"/>
  <c r="H261" i="31"/>
  <c r="N261" i="31" s="1"/>
  <c r="H266" i="31"/>
  <c r="N266" i="31" s="1"/>
  <c r="H267" i="31"/>
  <c r="N267" i="31" s="1"/>
  <c r="H271" i="31"/>
  <c r="N271" i="31" s="1"/>
  <c r="H275" i="31"/>
  <c r="N275" i="31" s="1"/>
  <c r="H279" i="31"/>
  <c r="N279" i="31" s="1"/>
  <c r="H281" i="31"/>
  <c r="N281" i="31" s="1"/>
  <c r="H288" i="31"/>
  <c r="N288" i="31" s="1"/>
  <c r="H293" i="31"/>
  <c r="N293" i="31" s="1"/>
  <c r="H294" i="31"/>
  <c r="N294" i="31" s="1"/>
  <c r="H297" i="31"/>
  <c r="N297" i="31" s="1"/>
  <c r="H298" i="31"/>
  <c r="N298" i="31" s="1"/>
  <c r="H299" i="31"/>
  <c r="N299" i="31" s="1"/>
  <c r="H300" i="31"/>
  <c r="N300" i="31" s="1"/>
  <c r="H305" i="31"/>
  <c r="N305" i="31" s="1"/>
  <c r="H306" i="31"/>
  <c r="N306" i="31" s="1"/>
  <c r="H307" i="31"/>
  <c r="N307" i="31" s="1"/>
  <c r="H308" i="31"/>
  <c r="N308" i="31" s="1"/>
  <c r="H309" i="31"/>
  <c r="N309" i="31" s="1"/>
  <c r="H312" i="31"/>
  <c r="N312" i="31" s="1"/>
  <c r="H315" i="31"/>
  <c r="N315" i="31" s="1"/>
  <c r="H318" i="31"/>
  <c r="N318" i="31" s="1"/>
  <c r="H320" i="31"/>
  <c r="N320" i="31" s="1"/>
  <c r="H322" i="31"/>
  <c r="N322" i="31" s="1"/>
  <c r="H324" i="31"/>
  <c r="N324" i="31" s="1"/>
  <c r="H327" i="31"/>
  <c r="N327" i="31" s="1"/>
  <c r="H328" i="31"/>
  <c r="N328" i="31" s="1"/>
  <c r="H332" i="31"/>
  <c r="N332" i="31" s="1"/>
  <c r="H336" i="31"/>
  <c r="N336" i="31" s="1"/>
  <c r="H338" i="31"/>
  <c r="N338" i="31" s="1"/>
  <c r="H343" i="31"/>
  <c r="N343" i="31" s="1"/>
  <c r="H371" i="31"/>
  <c r="L371" i="31"/>
  <c r="H374" i="31"/>
  <c r="N374" i="31" s="1"/>
  <c r="H377" i="31"/>
  <c r="N377" i="31" s="1"/>
  <c r="H380" i="31"/>
  <c r="N380" i="31" s="1"/>
  <c r="H383" i="31"/>
  <c r="N383" i="31" s="1"/>
  <c r="H384" i="31"/>
  <c r="N384" i="31" s="1"/>
  <c r="H386" i="31"/>
  <c r="N386" i="31" s="1"/>
  <c r="H387" i="31"/>
  <c r="N387" i="31" s="1"/>
  <c r="H388" i="31"/>
  <c r="N388" i="31" s="1"/>
  <c r="H391" i="31"/>
  <c r="N391" i="31" s="1"/>
  <c r="H394" i="31"/>
  <c r="N394" i="31" s="1"/>
  <c r="H395" i="31"/>
  <c r="N395" i="31" s="1"/>
  <c r="H400" i="31"/>
  <c r="N400" i="31" s="1"/>
  <c r="H402" i="31"/>
  <c r="N402" i="31" s="1"/>
  <c r="H405" i="31"/>
  <c r="N405" i="31" s="1"/>
  <c r="H406" i="31"/>
  <c r="N406" i="31" s="1"/>
  <c r="H408" i="31"/>
  <c r="N408" i="31" s="1"/>
  <c r="H409" i="31"/>
  <c r="N409" i="31" s="1"/>
  <c r="H410" i="31"/>
  <c r="N410" i="31" s="1"/>
  <c r="H419" i="31"/>
  <c r="N419" i="31" s="1"/>
  <c r="H421" i="31"/>
  <c r="N421" i="31" s="1"/>
  <c r="H422" i="31"/>
  <c r="N422" i="31" s="1"/>
  <c r="H423" i="31"/>
  <c r="N423" i="31" s="1"/>
  <c r="H424" i="31"/>
  <c r="N424" i="31" s="1"/>
  <c r="H426" i="31"/>
  <c r="N426" i="31" s="1"/>
  <c r="H428" i="31"/>
  <c r="N428" i="31" s="1"/>
  <c r="H429" i="31"/>
  <c r="N429" i="31" s="1"/>
  <c r="H430" i="31"/>
  <c r="N430" i="31" s="1"/>
  <c r="H431" i="31"/>
  <c r="N431" i="31" s="1"/>
  <c r="H433" i="31"/>
  <c r="N433" i="31" s="1"/>
  <c r="H434" i="31"/>
  <c r="N434" i="31" s="1"/>
  <c r="H435" i="31"/>
  <c r="N435" i="31" s="1"/>
  <c r="H436" i="31"/>
  <c r="N436" i="31" s="1"/>
  <c r="H437" i="31"/>
  <c r="N437" i="31" s="1"/>
  <c r="H445" i="31"/>
  <c r="N445" i="31" s="1"/>
  <c r="H446" i="31"/>
  <c r="N446" i="31" s="1"/>
  <c r="H450" i="31"/>
  <c r="N450" i="31" s="1"/>
  <c r="H452" i="31"/>
  <c r="N452" i="31" s="1"/>
  <c r="H460" i="31"/>
  <c r="N460" i="31" s="1"/>
  <c r="H462" i="31"/>
  <c r="N462" i="31" s="1"/>
  <c r="H469" i="31"/>
  <c r="N469" i="31" s="1"/>
  <c r="H470" i="31"/>
  <c r="N470" i="31" s="1"/>
  <c r="H471" i="31"/>
  <c r="N471" i="31" s="1"/>
  <c r="H473" i="31"/>
  <c r="N473" i="31" s="1"/>
  <c r="H478" i="31"/>
  <c r="N478" i="31" s="1"/>
  <c r="H481" i="31"/>
  <c r="N481" i="31" s="1"/>
  <c r="H484" i="31"/>
  <c r="N484" i="31" s="1"/>
  <c r="H485" i="31"/>
  <c r="N485" i="31" s="1"/>
  <c r="H486" i="31"/>
  <c r="N486" i="31" s="1"/>
  <c r="H487" i="31"/>
  <c r="N487" i="31" s="1"/>
  <c r="H493" i="31"/>
  <c r="N493" i="31" s="1"/>
  <c r="H494" i="31"/>
  <c r="N494" i="31" s="1"/>
  <c r="H495" i="31"/>
  <c r="N495" i="31" s="1"/>
  <c r="H497" i="31"/>
  <c r="N497" i="31" s="1"/>
  <c r="H499" i="31"/>
  <c r="N499" i="31" s="1"/>
  <c r="H506" i="31"/>
  <c r="N506" i="31" s="1"/>
  <c r="H507" i="31"/>
  <c r="N507" i="31" s="1"/>
  <c r="H508" i="31"/>
  <c r="N508" i="31" s="1"/>
  <c r="H509" i="31"/>
  <c r="N509" i="31" s="1"/>
  <c r="H511" i="31"/>
  <c r="N511" i="31" s="1"/>
  <c r="H512" i="31"/>
  <c r="N512" i="31" s="1"/>
  <c r="H514" i="31"/>
  <c r="N514" i="31" s="1"/>
  <c r="H515" i="31"/>
  <c r="N515" i="31" s="1"/>
  <c r="H516" i="31"/>
  <c r="N516" i="31" s="1"/>
  <c r="H517" i="31"/>
  <c r="N517" i="31" s="1"/>
  <c r="H518" i="31"/>
  <c r="N518" i="31" s="1"/>
  <c r="H528" i="31"/>
  <c r="N528" i="31" s="1"/>
  <c r="H534" i="31"/>
  <c r="N534" i="31" s="1"/>
  <c r="H537" i="31"/>
  <c r="N537" i="31" s="1"/>
  <c r="H539" i="31"/>
  <c r="N539" i="31" s="1"/>
  <c r="H541" i="31"/>
  <c r="N541" i="31" s="1"/>
  <c r="H544" i="31"/>
  <c r="N544" i="31" s="1"/>
  <c r="H553" i="31"/>
  <c r="N553" i="31" s="1"/>
  <c r="H558" i="31"/>
  <c r="N558" i="31" s="1"/>
  <c r="H563" i="31"/>
  <c r="N563" i="31" s="1"/>
  <c r="H564" i="31"/>
  <c r="N564" i="31" s="1"/>
  <c r="H567" i="31"/>
  <c r="N567" i="31" s="1"/>
  <c r="H568" i="31"/>
  <c r="N568" i="31" s="1"/>
  <c r="H573" i="31"/>
  <c r="N573" i="31" s="1"/>
  <c r="H578" i="31"/>
  <c r="N578" i="31" s="1"/>
  <c r="H583" i="31"/>
  <c r="N583" i="31" s="1"/>
  <c r="H585" i="31"/>
  <c r="N585" i="31" s="1"/>
  <c r="H588" i="31"/>
  <c r="N588" i="31" s="1"/>
  <c r="H589" i="31"/>
  <c r="N589" i="31" s="1"/>
  <c r="H590" i="31"/>
  <c r="N590" i="31" s="1"/>
  <c r="H597" i="31"/>
  <c r="N597" i="31" s="1"/>
  <c r="H599" i="31"/>
  <c r="N599" i="31" s="1"/>
  <c r="H612" i="31"/>
  <c r="L612" i="31"/>
  <c r="H614" i="31"/>
  <c r="N614" i="31" s="1"/>
  <c r="H615" i="31"/>
  <c r="N615" i="31" s="1"/>
  <c r="H616" i="31"/>
  <c r="N616" i="31" s="1"/>
  <c r="H617" i="31"/>
  <c r="N617" i="31" s="1"/>
  <c r="H620" i="31"/>
  <c r="N620" i="31" s="1"/>
  <c r="H621" i="31"/>
  <c r="N621" i="31" s="1"/>
  <c r="H623" i="31"/>
  <c r="N623" i="31" s="1"/>
  <c r="H625" i="31"/>
  <c r="N625" i="31" s="1"/>
  <c r="H627" i="31"/>
  <c r="N627" i="31" s="1"/>
  <c r="H628" i="31"/>
  <c r="N628" i="31" s="1"/>
  <c r="H629" i="31"/>
  <c r="N629" i="31" s="1"/>
  <c r="H630" i="31"/>
  <c r="N630" i="31" s="1"/>
  <c r="H631" i="31"/>
  <c r="N631" i="31" s="1"/>
  <c r="H633" i="31"/>
  <c r="N633" i="31" s="1"/>
  <c r="H636" i="31"/>
  <c r="N636" i="31" s="1"/>
  <c r="H638" i="31"/>
  <c r="N638" i="31" s="1"/>
  <c r="H639" i="31"/>
  <c r="N639" i="31" s="1"/>
  <c r="H10" i="32"/>
  <c r="H11" i="32"/>
  <c r="H12" i="32"/>
  <c r="N12" i="32" s="1"/>
  <c r="H13" i="32"/>
  <c r="N13" i="32" s="1"/>
  <c r="H14" i="32"/>
  <c r="N14" i="32" s="1"/>
  <c r="H22" i="32"/>
  <c r="L22" i="32"/>
  <c r="H24" i="32"/>
  <c r="N24" i="32" s="1"/>
  <c r="H30" i="32"/>
  <c r="N30" i="32" s="1"/>
  <c r="H33" i="32"/>
  <c r="N33" i="32" s="1"/>
  <c r="H34" i="32"/>
  <c r="N34" i="32" s="1"/>
  <c r="H37" i="32"/>
  <c r="N37" i="32" s="1"/>
  <c r="H38" i="32"/>
  <c r="N38" i="32" s="1"/>
  <c r="H39" i="32"/>
  <c r="N39" i="32" s="1"/>
  <c r="H42" i="32"/>
  <c r="N42" i="32" s="1"/>
  <c r="H48" i="32"/>
  <c r="N48" i="32" s="1"/>
  <c r="H51" i="32"/>
  <c r="N51" i="32" s="1"/>
  <c r="H52" i="32"/>
  <c r="N52" i="32" s="1"/>
  <c r="H53" i="32"/>
  <c r="N53" i="32" s="1"/>
  <c r="H54" i="32"/>
  <c r="N54" i="32" s="1"/>
  <c r="H59" i="32"/>
  <c r="N59" i="32" s="1"/>
  <c r="H62" i="32"/>
  <c r="N62" i="32" s="1"/>
  <c r="H63" i="32"/>
  <c r="N63" i="32" s="1"/>
  <c r="H64" i="32"/>
  <c r="N64" i="32" s="1"/>
  <c r="H67" i="32"/>
  <c r="N67" i="32" s="1"/>
  <c r="H70" i="32"/>
  <c r="N70" i="32" s="1"/>
  <c r="H71" i="32"/>
  <c r="N71" i="32" s="1"/>
  <c r="H81" i="32"/>
  <c r="L81" i="32"/>
  <c r="H82" i="32"/>
  <c r="N82" i="32" s="1"/>
  <c r="H83" i="32"/>
  <c r="N83" i="32" s="1"/>
  <c r="H84" i="32"/>
  <c r="N84" i="32" s="1"/>
  <c r="H85" i="32"/>
  <c r="N85" i="32" s="1"/>
  <c r="H86" i="32"/>
  <c r="N86" i="32" s="1"/>
  <c r="H92" i="32"/>
  <c r="N92" i="32" s="1"/>
  <c r="H93" i="32"/>
  <c r="N93" i="32" s="1"/>
  <c r="H97" i="32"/>
  <c r="N97" i="32" s="1"/>
  <c r="H99" i="32"/>
  <c r="N99" i="32" s="1"/>
  <c r="H100" i="32"/>
  <c r="N100" i="32" s="1"/>
  <c r="H103" i="32"/>
  <c r="N103" i="32" s="1"/>
  <c r="H104" i="32"/>
  <c r="N104" i="32" s="1"/>
  <c r="H105" i="32"/>
  <c r="N105" i="32" s="1"/>
  <c r="H106" i="32"/>
  <c r="N106" i="32" s="1"/>
  <c r="H107" i="32"/>
  <c r="N107" i="32" s="1"/>
  <c r="H108" i="32"/>
  <c r="N108" i="32" s="1"/>
  <c r="H109" i="32"/>
  <c r="N109" i="32" s="1"/>
  <c r="H111" i="32"/>
  <c r="N111" i="32" s="1"/>
  <c r="H112" i="32"/>
  <c r="N112" i="32" s="1"/>
  <c r="H115" i="32"/>
  <c r="N115" i="32" s="1"/>
  <c r="H116" i="32"/>
  <c r="N116" i="32" s="1"/>
  <c r="H118" i="32"/>
  <c r="N118" i="32" s="1"/>
  <c r="H120" i="32"/>
  <c r="N120" i="32" s="1"/>
  <c r="H121" i="32"/>
  <c r="N121" i="32" s="1"/>
  <c r="H123" i="32"/>
  <c r="N123" i="32" s="1"/>
  <c r="H124" i="32"/>
  <c r="N124" i="32" s="1"/>
  <c r="H125" i="32"/>
  <c r="N125" i="32" s="1"/>
  <c r="H126" i="32"/>
  <c r="N126" i="32" s="1"/>
  <c r="H127" i="32"/>
  <c r="N127" i="32" s="1"/>
  <c r="H128" i="32"/>
  <c r="N128" i="32" s="1"/>
  <c r="H129" i="32"/>
  <c r="N129" i="32" s="1"/>
  <c r="H135" i="32"/>
  <c r="N135" i="32" s="1"/>
  <c r="H137" i="32"/>
  <c r="N137" i="32" s="1"/>
  <c r="H139" i="32"/>
  <c r="N139" i="32" s="1"/>
  <c r="H141" i="32"/>
  <c r="N141" i="32" s="1"/>
  <c r="H142" i="32"/>
  <c r="N142" i="32" s="1"/>
  <c r="H144" i="32"/>
  <c r="N144" i="32" s="1"/>
  <c r="H145" i="32"/>
  <c r="N145" i="32" s="1"/>
  <c r="H146" i="32"/>
  <c r="N146" i="32" s="1"/>
  <c r="H147" i="32"/>
  <c r="N147" i="32" s="1"/>
  <c r="H151" i="32"/>
  <c r="N151" i="32" s="1"/>
  <c r="H152" i="32"/>
  <c r="N152" i="32" s="1"/>
  <c r="H153" i="32"/>
  <c r="N153" i="32" s="1"/>
  <c r="H154" i="32"/>
  <c r="N154" i="32" s="1"/>
  <c r="H155" i="32"/>
  <c r="N155" i="32" s="1"/>
  <c r="H156" i="32"/>
  <c r="N156" i="32" s="1"/>
  <c r="H157" i="32"/>
  <c r="N157" i="32" s="1"/>
  <c r="H160" i="32"/>
  <c r="N160" i="32" s="1"/>
  <c r="H165" i="32"/>
  <c r="N165" i="32" s="1"/>
  <c r="H166" i="32"/>
  <c r="N166" i="32" s="1"/>
  <c r="H168" i="32"/>
  <c r="N168" i="32" s="1"/>
  <c r="H170" i="32"/>
  <c r="N170" i="32" s="1"/>
  <c r="H171" i="32"/>
  <c r="N171" i="32" s="1"/>
  <c r="H172" i="32"/>
  <c r="N172" i="32" s="1"/>
  <c r="H174" i="32"/>
  <c r="N174" i="32" s="1"/>
  <c r="H175" i="32"/>
  <c r="N175" i="32" s="1"/>
  <c r="H177" i="32"/>
  <c r="N177" i="32" s="1"/>
  <c r="H188" i="32"/>
  <c r="L188" i="32"/>
  <c r="H189" i="32"/>
  <c r="N189" i="32" s="1"/>
  <c r="H191" i="32"/>
  <c r="N191" i="32" s="1"/>
  <c r="H192" i="32"/>
  <c r="N192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2" i="32"/>
  <c r="N202" i="32" s="1"/>
  <c r="H203" i="32"/>
  <c r="N203" i="32" s="1"/>
  <c r="H204" i="32"/>
  <c r="N204" i="32" s="1"/>
  <c r="H206" i="32"/>
  <c r="N206" i="32" s="1"/>
  <c r="H207" i="32"/>
  <c r="N207" i="32" s="1"/>
  <c r="H209" i="32"/>
  <c r="N209" i="32" s="1"/>
  <c r="H210" i="32"/>
  <c r="N210" i="32" s="1"/>
  <c r="H211" i="32"/>
  <c r="N211" i="32" s="1"/>
  <c r="H213" i="32"/>
  <c r="N213" i="32" s="1"/>
  <c r="H215" i="32"/>
  <c r="N215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7" i="32"/>
  <c r="N227" i="32" s="1"/>
  <c r="H228" i="32"/>
  <c r="N228" i="32" s="1"/>
  <c r="H230" i="32"/>
  <c r="N230" i="32" s="1"/>
  <c r="H231" i="32"/>
  <c r="N231" i="32" s="1"/>
  <c r="H235" i="32"/>
  <c r="N235" i="32" s="1"/>
  <c r="H236" i="32"/>
  <c r="N236" i="32" s="1"/>
  <c r="H242" i="32"/>
  <c r="N242" i="32" s="1"/>
  <c r="H245" i="32"/>
  <c r="N245" i="32" s="1"/>
  <c r="H251" i="32"/>
  <c r="N251" i="32" s="1"/>
  <c r="H252" i="32"/>
  <c r="N252" i="32" s="1"/>
  <c r="H255" i="32"/>
  <c r="N255" i="32" s="1"/>
  <c r="H256" i="32"/>
  <c r="N256" i="32" s="1"/>
  <c r="H258" i="32"/>
  <c r="N258" i="32" s="1"/>
  <c r="H259" i="32"/>
  <c r="N259" i="32" s="1"/>
  <c r="H260" i="32"/>
  <c r="N260" i="32" s="1"/>
  <c r="H261" i="32"/>
  <c r="N261" i="32" s="1"/>
  <c r="H265" i="32"/>
  <c r="N265" i="32" s="1"/>
  <c r="H266" i="32"/>
  <c r="N266" i="32" s="1"/>
  <c r="H267" i="32"/>
  <c r="N267" i="32" s="1"/>
  <c r="H270" i="32"/>
  <c r="N270" i="32" s="1"/>
  <c r="H271" i="32"/>
  <c r="N271" i="32" s="1"/>
  <c r="H272" i="32"/>
  <c r="N272" i="32" s="1"/>
  <c r="H275" i="32"/>
  <c r="N275" i="32" s="1"/>
  <c r="H276" i="32"/>
  <c r="N276" i="32" s="1"/>
  <c r="H277" i="32"/>
  <c r="N277" i="32" s="1"/>
  <c r="H279" i="32"/>
  <c r="N279" i="32" s="1"/>
  <c r="H280" i="32"/>
  <c r="N280" i="32" s="1"/>
  <c r="H281" i="32"/>
  <c r="N281" i="32" s="1"/>
  <c r="H285" i="32"/>
  <c r="N285" i="32" s="1"/>
  <c r="H286" i="32"/>
  <c r="N286" i="32" s="1"/>
  <c r="H287" i="32"/>
  <c r="N287" i="32" s="1"/>
  <c r="H292" i="32"/>
  <c r="N292" i="32" s="1"/>
  <c r="H293" i="32"/>
  <c r="N293" i="32" s="1"/>
  <c r="H295" i="32"/>
  <c r="N295" i="32" s="1"/>
  <c r="H299" i="32"/>
  <c r="N299" i="32" s="1"/>
  <c r="H300" i="32"/>
  <c r="N300" i="32" s="1"/>
  <c r="H304" i="32"/>
  <c r="N304" i="32" s="1"/>
  <c r="H306" i="32"/>
  <c r="N306" i="32" s="1"/>
  <c r="H307" i="32"/>
  <c r="N307" i="32" s="1"/>
  <c r="H308" i="32"/>
  <c r="N308" i="32" s="1"/>
  <c r="H309" i="32"/>
  <c r="N309" i="32" s="1"/>
  <c r="H310" i="32"/>
  <c r="N310" i="32" s="1"/>
  <c r="H311" i="32"/>
  <c r="N311" i="32" s="1"/>
  <c r="H312" i="32"/>
  <c r="N312" i="32" s="1"/>
  <c r="H313" i="32"/>
  <c r="N313" i="32" s="1"/>
  <c r="H318" i="32"/>
  <c r="N318" i="32" s="1"/>
  <c r="H321" i="32"/>
  <c r="N321" i="32" s="1"/>
  <c r="H324" i="32"/>
  <c r="N324" i="32" s="1"/>
  <c r="H325" i="32"/>
  <c r="N325" i="32" s="1"/>
  <c r="H326" i="32"/>
  <c r="N326" i="32" s="1"/>
  <c r="H327" i="32"/>
  <c r="N327" i="32" s="1"/>
  <c r="H329" i="32"/>
  <c r="N329" i="32" s="1"/>
  <c r="H332" i="32"/>
  <c r="N332" i="32" s="1"/>
  <c r="H333" i="32"/>
  <c r="N333" i="32" s="1"/>
  <c r="H336" i="32"/>
  <c r="N336" i="32" s="1"/>
  <c r="H338" i="32"/>
  <c r="N338" i="32" s="1"/>
  <c r="H343" i="32"/>
  <c r="N343" i="32" s="1"/>
  <c r="H344" i="32"/>
  <c r="N344" i="32" s="1"/>
  <c r="H347" i="32"/>
  <c r="N347" i="32" s="1"/>
  <c r="H348" i="32"/>
  <c r="N348" i="32" s="1"/>
  <c r="H349" i="32"/>
  <c r="N349" i="32" s="1"/>
  <c r="H353" i="32"/>
  <c r="N353" i="32" s="1"/>
  <c r="H356" i="32"/>
  <c r="N356" i="32" s="1"/>
  <c r="H358" i="32"/>
  <c r="N358" i="32" s="1"/>
  <c r="H361" i="32"/>
  <c r="N361" i="32" s="1"/>
  <c r="H362" i="32"/>
  <c r="N362" i="32" s="1"/>
  <c r="H371" i="32"/>
  <c r="L371" i="32"/>
  <c r="H372" i="32"/>
  <c r="N372" i="32" s="1"/>
  <c r="H373" i="32"/>
  <c r="N373" i="32" s="1"/>
  <c r="H374" i="32"/>
  <c r="N374" i="32" s="1"/>
  <c r="H377" i="32"/>
  <c r="N377" i="32" s="1"/>
  <c r="H378" i="32"/>
  <c r="N378" i="32" s="1"/>
  <c r="H379" i="32"/>
  <c r="N379" i="32" s="1"/>
  <c r="H380" i="32"/>
  <c r="N380" i="32" s="1"/>
  <c r="H381" i="32"/>
  <c r="N381" i="32" s="1"/>
  <c r="H382" i="32"/>
  <c r="N382" i="32" s="1"/>
  <c r="H383" i="32"/>
  <c r="N383" i="32" s="1"/>
  <c r="H384" i="32"/>
  <c r="N384" i="32" s="1"/>
  <c r="H386" i="32"/>
  <c r="N386" i="32" s="1"/>
  <c r="H387" i="32"/>
  <c r="N387" i="32" s="1"/>
  <c r="H388" i="32"/>
  <c r="N388" i="32" s="1"/>
  <c r="H389" i="32"/>
  <c r="N389" i="32" s="1"/>
  <c r="H391" i="32"/>
  <c r="N391" i="32" s="1"/>
  <c r="H392" i="32"/>
  <c r="N392" i="32" s="1"/>
  <c r="H393" i="32"/>
  <c r="N393" i="32" s="1"/>
  <c r="H394" i="32"/>
  <c r="N394" i="32" s="1"/>
  <c r="H395" i="32"/>
  <c r="N395" i="32" s="1"/>
  <c r="H396" i="32"/>
  <c r="N396" i="32" s="1"/>
  <c r="H398" i="32"/>
  <c r="N398" i="32" s="1"/>
  <c r="H400" i="32"/>
  <c r="N400" i="32" s="1"/>
  <c r="H401" i="32"/>
  <c r="N401" i="32" s="1"/>
  <c r="H402" i="32"/>
  <c r="N402" i="32" s="1"/>
  <c r="H404" i="32"/>
  <c r="N404" i="32" s="1"/>
  <c r="H405" i="32"/>
  <c r="N405" i="32" s="1"/>
  <c r="H406" i="32"/>
  <c r="N406" i="32" s="1"/>
  <c r="H407" i="32"/>
  <c r="N407" i="32" s="1"/>
  <c r="H410" i="32"/>
  <c r="N410" i="32" s="1"/>
  <c r="H411" i="32"/>
  <c r="N411" i="32" s="1"/>
  <c r="H413" i="32"/>
  <c r="N413" i="32" s="1"/>
  <c r="H419" i="32"/>
  <c r="N419" i="32" s="1"/>
  <c r="H422" i="32"/>
  <c r="N422" i="32" s="1"/>
  <c r="H423" i="32"/>
  <c r="N423" i="32" s="1"/>
  <c r="H424" i="32"/>
  <c r="N424" i="32" s="1"/>
  <c r="H426" i="32"/>
  <c r="N426" i="32" s="1"/>
  <c r="H427" i="32"/>
  <c r="N427" i="32" s="1"/>
  <c r="H428" i="32"/>
  <c r="N428" i="32" s="1"/>
  <c r="H429" i="32"/>
  <c r="N429" i="32" s="1"/>
  <c r="H430" i="32"/>
  <c r="N430" i="32" s="1"/>
  <c r="H433" i="32"/>
  <c r="N433" i="32" s="1"/>
  <c r="H434" i="32"/>
  <c r="N434" i="32" s="1"/>
  <c r="H435" i="32"/>
  <c r="N435" i="32" s="1"/>
  <c r="H436" i="32"/>
  <c r="N436" i="32" s="1"/>
  <c r="H437" i="32"/>
  <c r="N437" i="32" s="1"/>
  <c r="H438" i="32"/>
  <c r="N438" i="32" s="1"/>
  <c r="H442" i="32"/>
  <c r="N442" i="32" s="1"/>
  <c r="H443" i="32"/>
  <c r="N443" i="32" s="1"/>
  <c r="H444" i="32"/>
  <c r="N444" i="32" s="1"/>
  <c r="H445" i="32"/>
  <c r="N445" i="32" s="1"/>
  <c r="H446" i="32"/>
  <c r="N446" i="32" s="1"/>
  <c r="H448" i="32"/>
  <c r="N448" i="32" s="1"/>
  <c r="H450" i="32"/>
  <c r="N450" i="32" s="1"/>
  <c r="H451" i="32"/>
  <c r="N451" i="32" s="1"/>
  <c r="H463" i="32"/>
  <c r="N463" i="32" s="1"/>
  <c r="H469" i="32"/>
  <c r="N469" i="32" s="1"/>
  <c r="H470" i="32"/>
  <c r="N470" i="32" s="1"/>
  <c r="H471" i="32"/>
  <c r="N471" i="32" s="1"/>
  <c r="H472" i="32"/>
  <c r="N472" i="32" s="1"/>
  <c r="H473" i="32"/>
  <c r="N473" i="32" s="1"/>
  <c r="H476" i="32"/>
  <c r="N476" i="32" s="1"/>
  <c r="H478" i="32"/>
  <c r="N478" i="32" s="1"/>
  <c r="H481" i="32"/>
  <c r="N481" i="32" s="1"/>
  <c r="H483" i="32"/>
  <c r="N483" i="32" s="1"/>
  <c r="H484" i="32"/>
  <c r="N484" i="32" s="1"/>
  <c r="H485" i="32"/>
  <c r="N485" i="32" s="1"/>
  <c r="H486" i="32"/>
  <c r="N486" i="32" s="1"/>
  <c r="H487" i="32"/>
  <c r="N487" i="32" s="1"/>
  <c r="H488" i="32"/>
  <c r="N488" i="32" s="1"/>
  <c r="H492" i="32"/>
  <c r="N492" i="32" s="1"/>
  <c r="H493" i="32"/>
  <c r="N493" i="32" s="1"/>
  <c r="H494" i="32"/>
  <c r="N494" i="32" s="1"/>
  <c r="H495" i="32"/>
  <c r="N495" i="32" s="1"/>
  <c r="H497" i="32"/>
  <c r="N497" i="32" s="1"/>
  <c r="H498" i="32"/>
  <c r="N498" i="32" s="1"/>
  <c r="H499" i="32"/>
  <c r="N499" i="32" s="1"/>
  <c r="H503" i="32"/>
  <c r="N503" i="32" s="1"/>
  <c r="H504" i="32"/>
  <c r="N504" i="32" s="1"/>
  <c r="H507" i="32"/>
  <c r="N507" i="32" s="1"/>
  <c r="H509" i="32"/>
  <c r="N509" i="32" s="1"/>
  <c r="H510" i="32"/>
  <c r="N510" i="32" s="1"/>
  <c r="H511" i="32"/>
  <c r="N511" i="32" s="1"/>
  <c r="H512" i="32"/>
  <c r="N512" i="32" s="1"/>
  <c r="H513" i="32"/>
  <c r="N513" i="32" s="1"/>
  <c r="H514" i="32"/>
  <c r="N514" i="32" s="1"/>
  <c r="H515" i="32"/>
  <c r="N515" i="32" s="1"/>
  <c r="H516" i="32"/>
  <c r="N516" i="32" s="1"/>
  <c r="H517" i="32"/>
  <c r="N517" i="32" s="1"/>
  <c r="H518" i="32"/>
  <c r="N518" i="32" s="1"/>
  <c r="H525" i="32"/>
  <c r="N525" i="32" s="1"/>
  <c r="H526" i="32"/>
  <c r="N526" i="32" s="1"/>
  <c r="H527" i="32"/>
  <c r="N527" i="32" s="1"/>
  <c r="H528" i="32"/>
  <c r="N528" i="32" s="1"/>
  <c r="H530" i="32"/>
  <c r="N530" i="32" s="1"/>
  <c r="H536" i="32"/>
  <c r="N536" i="32" s="1"/>
  <c r="H539" i="32"/>
  <c r="N539" i="32" s="1"/>
  <c r="H540" i="32"/>
  <c r="N540" i="32" s="1"/>
  <c r="H541" i="32"/>
  <c r="N541" i="32" s="1"/>
  <c r="H543" i="32"/>
  <c r="N543" i="32" s="1"/>
  <c r="H544" i="32"/>
  <c r="N544" i="32" s="1"/>
  <c r="H545" i="32"/>
  <c r="N545" i="32" s="1"/>
  <c r="H546" i="32"/>
  <c r="N546" i="32" s="1"/>
  <c r="H548" i="32"/>
  <c r="N548" i="32" s="1"/>
  <c r="H551" i="32"/>
  <c r="N551" i="32" s="1"/>
  <c r="H552" i="32"/>
  <c r="N552" i="32" s="1"/>
  <c r="H553" i="32"/>
  <c r="N553" i="32" s="1"/>
  <c r="H557" i="32"/>
  <c r="N557" i="32" s="1"/>
  <c r="H558" i="32"/>
  <c r="N558" i="32" s="1"/>
  <c r="H559" i="32"/>
  <c r="N559" i="32" s="1"/>
  <c r="H560" i="32"/>
  <c r="N560" i="32" s="1"/>
  <c r="H561" i="32"/>
  <c r="N561" i="32" s="1"/>
  <c r="H563" i="32"/>
  <c r="N563" i="32" s="1"/>
  <c r="H564" i="32"/>
  <c r="N564" i="32" s="1"/>
  <c r="H566" i="32"/>
  <c r="N566" i="32" s="1"/>
  <c r="H567" i="32"/>
  <c r="N567" i="32" s="1"/>
  <c r="H568" i="32"/>
  <c r="N568" i="32" s="1"/>
  <c r="H577" i="32"/>
  <c r="N577" i="32" s="1"/>
  <c r="H578" i="32"/>
  <c r="N578" i="32" s="1"/>
  <c r="H580" i="32"/>
  <c r="N580" i="32" s="1"/>
  <c r="H583" i="32"/>
  <c r="N583" i="32" s="1"/>
  <c r="H585" i="32"/>
  <c r="N585" i="32" s="1"/>
  <c r="H587" i="32"/>
  <c r="N587" i="32" s="1"/>
  <c r="H588" i="32"/>
  <c r="N588" i="32" s="1"/>
  <c r="H589" i="32"/>
  <c r="N589" i="32" s="1"/>
  <c r="H590" i="32"/>
  <c r="N590" i="32" s="1"/>
  <c r="H591" i="32"/>
  <c r="N591" i="32" s="1"/>
  <c r="H595" i="32"/>
  <c r="N595" i="32" s="1"/>
  <c r="H596" i="32"/>
  <c r="N596" i="32" s="1"/>
  <c r="H597" i="32"/>
  <c r="N597" i="32" s="1"/>
  <c r="H599" i="32"/>
  <c r="N599" i="32" s="1"/>
  <c r="H612" i="32"/>
  <c r="L612" i="32"/>
  <c r="H613" i="32"/>
  <c r="N613" i="32" s="1"/>
  <c r="H614" i="32"/>
  <c r="N614" i="32" s="1"/>
  <c r="N621" i="32"/>
  <c r="H623" i="32"/>
  <c r="N623" i="32" s="1"/>
  <c r="H628" i="32"/>
  <c r="N628" i="32" s="1"/>
  <c r="H630" i="32"/>
  <c r="N630" i="32" s="1"/>
  <c r="H632" i="32"/>
  <c r="N632" i="32" s="1"/>
  <c r="N111" i="33"/>
  <c r="N142" i="33"/>
  <c r="N145" i="33"/>
  <c r="H284" i="33"/>
  <c r="N284" i="33" s="1"/>
  <c r="H324" i="33"/>
  <c r="N324" i="33" s="1"/>
  <c r="H188" i="33"/>
  <c r="N188" i="33" s="1"/>
  <c r="G473" i="33"/>
  <c r="M473" i="33" s="1"/>
  <c r="G470" i="33"/>
  <c r="M470" i="33" s="1"/>
  <c r="G450" i="33"/>
  <c r="M450" i="33" s="1"/>
  <c r="G406" i="33"/>
  <c r="M406" i="33" s="1"/>
  <c r="G371" i="33"/>
  <c r="M371" i="33" s="1"/>
  <c r="N383" i="33"/>
  <c r="N499" i="33"/>
  <c r="H371" i="33"/>
  <c r="N371" i="33" s="1"/>
  <c r="H473" i="33"/>
  <c r="N473" i="33" s="1"/>
  <c r="J81" i="33"/>
  <c r="J99" i="33"/>
  <c r="J103" i="33"/>
  <c r="J111" i="33"/>
  <c r="J115" i="33"/>
  <c r="J126" i="33"/>
  <c r="J137" i="33"/>
  <c r="J141" i="33"/>
  <c r="J142" i="33"/>
  <c r="J145" i="33"/>
  <c r="J146" i="33"/>
  <c r="J152" i="33"/>
  <c r="J188" i="33"/>
  <c r="J202" i="33"/>
  <c r="J215" i="33"/>
  <c r="I470" i="33"/>
  <c r="I473" i="33"/>
  <c r="I371" i="33"/>
  <c r="G372" i="33"/>
  <c r="M372" i="33" s="1"/>
  <c r="I374" i="33"/>
  <c r="H419" i="33"/>
  <c r="N419" i="33" s="1"/>
  <c r="I617" i="33"/>
  <c r="I14" i="34"/>
  <c r="I12" i="34"/>
  <c r="I22" i="34"/>
  <c r="E10" i="34"/>
  <c r="I10" i="34" s="1"/>
  <c r="J612" i="34"/>
  <c r="J631" i="34"/>
  <c r="J629" i="34"/>
  <c r="J628" i="34"/>
  <c r="F14" i="34"/>
  <c r="L14" i="34" s="1"/>
  <c r="J590" i="33"/>
  <c r="J588" i="33"/>
  <c r="J499" i="33"/>
  <c r="J371" i="33"/>
  <c r="J383" i="33"/>
  <c r="J473" i="33"/>
  <c r="N588" i="33"/>
  <c r="K612" i="33"/>
  <c r="N630" i="33"/>
  <c r="H10" i="34"/>
  <c r="L11" i="34"/>
  <c r="H11" i="34"/>
  <c r="N11" i="34" s="1"/>
  <c r="I13" i="34"/>
  <c r="J324" i="34"/>
  <c r="J235" i="34"/>
  <c r="J220" i="34"/>
  <c r="J188" i="34"/>
  <c r="F12" i="34"/>
  <c r="F9" i="34"/>
  <c r="J612" i="33"/>
  <c r="J39" i="34"/>
  <c r="M327" i="34"/>
  <c r="M512" i="34"/>
  <c r="G612" i="33"/>
  <c r="M612" i="33" s="1"/>
  <c r="K9" i="34"/>
  <c r="K11" i="34"/>
  <c r="K12" i="34"/>
  <c r="K13" i="34"/>
  <c r="K14" i="34"/>
  <c r="K22" i="34"/>
  <c r="K371" i="34"/>
  <c r="I383" i="34"/>
  <c r="G10" i="34"/>
  <c r="G11" i="34"/>
  <c r="M11" i="34" s="1"/>
  <c r="G12" i="34"/>
  <c r="M12" i="34" s="1"/>
  <c r="G13" i="34"/>
  <c r="M13" i="34" s="1"/>
  <c r="G14" i="34"/>
  <c r="M14" i="34" s="1"/>
  <c r="G22" i="34"/>
  <c r="M22" i="34" s="1"/>
  <c r="G81" i="34"/>
  <c r="K81" i="34"/>
  <c r="G85" i="34"/>
  <c r="M85" i="34" s="1"/>
  <c r="G188" i="34"/>
  <c r="K188" i="34"/>
  <c r="G193" i="34"/>
  <c r="M193" i="34" s="1"/>
  <c r="G195" i="34"/>
  <c r="M195" i="34" s="1"/>
  <c r="G197" i="34"/>
  <c r="M197" i="34" s="1"/>
  <c r="G202" i="34"/>
  <c r="M202" i="34" s="1"/>
  <c r="G203" i="34"/>
  <c r="M203" i="34" s="1"/>
  <c r="G207" i="34"/>
  <c r="M207" i="34" s="1"/>
  <c r="G255" i="34"/>
  <c r="M255" i="34" s="1"/>
  <c r="G324" i="34"/>
  <c r="M324" i="34" s="1"/>
  <c r="G386" i="34"/>
  <c r="M386" i="34" s="1"/>
  <c r="G391" i="34"/>
  <c r="M391" i="34" s="1"/>
  <c r="G449" i="34"/>
  <c r="M449" i="34" s="1"/>
  <c r="G450" i="34"/>
  <c r="M450" i="34" s="1"/>
  <c r="H12" i="34"/>
  <c r="H13" i="34"/>
  <c r="N13" i="34" s="1"/>
  <c r="H14" i="34"/>
  <c r="H22" i="34"/>
  <c r="N22" i="34" s="1"/>
  <c r="H81" i="34"/>
  <c r="L81" i="34"/>
  <c r="H85" i="34"/>
  <c r="N85" i="34" s="1"/>
  <c r="H86" i="34"/>
  <c r="N86" i="34" s="1"/>
  <c r="H107" i="34"/>
  <c r="N107" i="34" s="1"/>
  <c r="H122" i="34"/>
  <c r="N122" i="34" s="1"/>
  <c r="H123" i="34"/>
  <c r="N123" i="34" s="1"/>
  <c r="H124" i="34"/>
  <c r="N124" i="34" s="1"/>
  <c r="H127" i="34"/>
  <c r="N127" i="34" s="1"/>
  <c r="H327" i="34"/>
  <c r="N327" i="34" s="1"/>
  <c r="H318" i="34"/>
  <c r="N318" i="34" s="1"/>
  <c r="H188" i="34"/>
  <c r="L188" i="34"/>
  <c r="H195" i="34"/>
  <c r="N195" i="34" s="1"/>
  <c r="H202" i="34"/>
  <c r="N202" i="34" s="1"/>
  <c r="H203" i="34"/>
  <c r="N203" i="34" s="1"/>
  <c r="H219" i="34"/>
  <c r="N219" i="34" s="1"/>
  <c r="G371" i="34"/>
  <c r="M371" i="34" s="1"/>
  <c r="G383" i="34"/>
  <c r="M383" i="34" s="1"/>
  <c r="G405" i="34"/>
  <c r="M405" i="34" s="1"/>
  <c r="G413" i="34"/>
  <c r="M413" i="34" s="1"/>
  <c r="J371" i="34"/>
  <c r="J383" i="34"/>
  <c r="J391" i="34"/>
  <c r="J419" i="34"/>
  <c r="M589" i="34"/>
  <c r="H597" i="34"/>
  <c r="N597" i="34" s="1"/>
  <c r="H589" i="34"/>
  <c r="N589" i="34" s="1"/>
  <c r="H371" i="34"/>
  <c r="L371" i="34"/>
  <c r="H377" i="34"/>
  <c r="N377" i="34" s="1"/>
  <c r="H379" i="34"/>
  <c r="N379" i="34" s="1"/>
  <c r="H386" i="34"/>
  <c r="N386" i="34" s="1"/>
  <c r="H387" i="34"/>
  <c r="N387" i="34" s="1"/>
  <c r="H391" i="34"/>
  <c r="N391" i="34" s="1"/>
  <c r="H394" i="34"/>
  <c r="N394" i="34" s="1"/>
  <c r="H395" i="34"/>
  <c r="N395" i="34" s="1"/>
  <c r="H405" i="34"/>
  <c r="N405" i="34" s="1"/>
  <c r="H408" i="34"/>
  <c r="N408" i="34" s="1"/>
  <c r="H413" i="34"/>
  <c r="N413" i="34" s="1"/>
  <c r="H434" i="34"/>
  <c r="N434" i="34" s="1"/>
  <c r="H446" i="34"/>
  <c r="N446" i="34" s="1"/>
  <c r="H448" i="34"/>
  <c r="N448" i="34" s="1"/>
  <c r="H451" i="34"/>
  <c r="N451" i="34" s="1"/>
  <c r="H466" i="34"/>
  <c r="N466" i="34" s="1"/>
  <c r="H477" i="34"/>
  <c r="N477" i="34" s="1"/>
  <c r="H499" i="34"/>
  <c r="N499" i="34" s="1"/>
  <c r="H512" i="34"/>
  <c r="N512" i="34" s="1"/>
  <c r="H544" i="34"/>
  <c r="N544" i="34" s="1"/>
  <c r="H551" i="34"/>
  <c r="N551" i="34" s="1"/>
  <c r="G612" i="34"/>
  <c r="K612" i="34"/>
  <c r="G615" i="34"/>
  <c r="M615" i="34" s="1"/>
  <c r="G616" i="34"/>
  <c r="M616" i="34" s="1"/>
  <c r="H612" i="34"/>
  <c r="L612" i="34"/>
  <c r="H614" i="34"/>
  <c r="N614" i="34" s="1"/>
  <c r="H616" i="34"/>
  <c r="N616" i="34" s="1"/>
  <c r="H629" i="34"/>
  <c r="N629" i="34" s="1"/>
  <c r="H630" i="34"/>
  <c r="N630" i="34" s="1"/>
  <c r="H631" i="34"/>
  <c r="N631" i="34" s="1"/>
  <c r="H636" i="34"/>
  <c r="N636" i="34" s="1"/>
  <c r="I612" i="34"/>
  <c r="I628" i="34"/>
  <c r="J13" i="2" l="1"/>
  <c r="N612" i="11"/>
  <c r="M612" i="11"/>
  <c r="M14" i="1"/>
  <c r="H14" i="27"/>
  <c r="K9" i="14"/>
  <c r="K9" i="12"/>
  <c r="M14" i="13"/>
  <c r="I13" i="12"/>
  <c r="N612" i="6"/>
  <c r="N612" i="4"/>
  <c r="N612" i="3"/>
  <c r="I13" i="4"/>
  <c r="N612" i="33"/>
  <c r="N612" i="15"/>
  <c r="I10" i="4"/>
  <c r="M14" i="17"/>
  <c r="M612" i="14"/>
  <c r="M612" i="13"/>
  <c r="N371" i="6"/>
  <c r="N371" i="5"/>
  <c r="N371" i="2"/>
  <c r="I13" i="1"/>
  <c r="J13" i="28"/>
  <c r="L9" i="28"/>
  <c r="J9" i="26"/>
  <c r="J11" i="11"/>
  <c r="J14" i="11"/>
  <c r="J9" i="11" s="1"/>
  <c r="J12" i="2"/>
  <c r="N371" i="29"/>
  <c r="I14" i="32"/>
  <c r="K13" i="12"/>
  <c r="J10" i="11"/>
  <c r="L9" i="11"/>
  <c r="J10" i="25"/>
  <c r="M13" i="12"/>
  <c r="N371" i="3"/>
  <c r="I13" i="14"/>
  <c r="I14" i="12"/>
  <c r="J12" i="9"/>
  <c r="J12" i="1"/>
  <c r="M12" i="18"/>
  <c r="N188" i="3"/>
  <c r="N188" i="2"/>
  <c r="N188" i="1"/>
  <c r="J13" i="3"/>
  <c r="M12" i="14"/>
  <c r="M188" i="19"/>
  <c r="M188" i="14"/>
  <c r="J13" i="9"/>
  <c r="N81" i="15"/>
  <c r="M11" i="30"/>
  <c r="G12" i="29"/>
  <c r="M12" i="29" s="1"/>
  <c r="N81" i="5"/>
  <c r="N81" i="4"/>
  <c r="I14" i="30"/>
  <c r="I13" i="26"/>
  <c r="I11" i="17"/>
  <c r="J13" i="30"/>
  <c r="I10" i="30"/>
  <c r="J14" i="23"/>
  <c r="J14" i="16"/>
  <c r="J11" i="16"/>
  <c r="J12" i="13"/>
  <c r="I13" i="7"/>
  <c r="I12" i="4"/>
  <c r="I13" i="2"/>
  <c r="J12" i="23"/>
  <c r="J10" i="16"/>
  <c r="L9" i="12"/>
  <c r="G14" i="11"/>
  <c r="M14" i="11" s="1"/>
  <c r="J10" i="7"/>
  <c r="J14" i="6"/>
  <c r="J11" i="21"/>
  <c r="N22" i="3"/>
  <c r="J14" i="33"/>
  <c r="I13" i="32"/>
  <c r="J12" i="28"/>
  <c r="J10" i="29"/>
  <c r="I9" i="29"/>
  <c r="I12" i="26"/>
  <c r="J13" i="24"/>
  <c r="J11" i="18"/>
  <c r="J13" i="18"/>
  <c r="I13" i="17"/>
  <c r="J11" i="13"/>
  <c r="I11" i="14"/>
  <c r="I12" i="12"/>
  <c r="J12" i="6"/>
  <c r="J11" i="3"/>
  <c r="J10" i="1"/>
  <c r="I10" i="5"/>
  <c r="I13" i="3"/>
  <c r="J11" i="2"/>
  <c r="J11" i="22"/>
  <c r="J12" i="21"/>
  <c r="N22" i="15"/>
  <c r="H12" i="7"/>
  <c r="N12" i="7" s="1"/>
  <c r="J12" i="33"/>
  <c r="J13" i="33"/>
  <c r="J11" i="28"/>
  <c r="J9" i="27"/>
  <c r="J14" i="13"/>
  <c r="I10" i="12"/>
  <c r="J12" i="12"/>
  <c r="J10" i="10"/>
  <c r="J10" i="8"/>
  <c r="I10" i="10"/>
  <c r="J14" i="9"/>
  <c r="J10" i="9"/>
  <c r="J11" i="6"/>
  <c r="H10" i="7"/>
  <c r="J10" i="6"/>
  <c r="N188" i="34"/>
  <c r="M81" i="34"/>
  <c r="N81" i="31"/>
  <c r="N22" i="31"/>
  <c r="M188" i="33"/>
  <c r="M22" i="33"/>
  <c r="J10" i="31"/>
  <c r="I11" i="28"/>
  <c r="G13" i="29"/>
  <c r="M13" i="29" s="1"/>
  <c r="M13" i="28"/>
  <c r="N371" i="26"/>
  <c r="N22" i="25"/>
  <c r="N612" i="22"/>
  <c r="M14" i="22"/>
  <c r="I14" i="21"/>
  <c r="N612" i="19"/>
  <c r="M14" i="18"/>
  <c r="M612" i="10"/>
  <c r="N188" i="9"/>
  <c r="M371" i="6"/>
  <c r="M188" i="5"/>
  <c r="M22" i="5"/>
  <c r="M81" i="3"/>
  <c r="M14" i="3"/>
  <c r="M612" i="2"/>
  <c r="M371" i="1"/>
  <c r="M188" i="1"/>
  <c r="M81" i="1"/>
  <c r="N612" i="7"/>
  <c r="H11" i="7"/>
  <c r="N11" i="7" s="1"/>
  <c r="L11" i="28"/>
  <c r="I9" i="27"/>
  <c r="K10" i="30"/>
  <c r="J11" i="29"/>
  <c r="K9" i="30"/>
  <c r="I14" i="26"/>
  <c r="H10" i="27"/>
  <c r="L10" i="27"/>
  <c r="K14" i="27"/>
  <c r="K11" i="25"/>
  <c r="K12" i="24"/>
  <c r="M12" i="24" s="1"/>
  <c r="I10" i="26"/>
  <c r="J11" i="23"/>
  <c r="K11" i="23"/>
  <c r="G12" i="21"/>
  <c r="G9" i="21" s="1"/>
  <c r="K12" i="21"/>
  <c r="N14" i="17"/>
  <c r="I9" i="16"/>
  <c r="J10" i="18"/>
  <c r="K9" i="17"/>
  <c r="J13" i="16"/>
  <c r="L10" i="16"/>
  <c r="I11" i="13"/>
  <c r="L13" i="18"/>
  <c r="N13" i="18" s="1"/>
  <c r="I14" i="14"/>
  <c r="J12" i="8"/>
  <c r="J11" i="7"/>
  <c r="K13" i="11"/>
  <c r="M13" i="11" s="1"/>
  <c r="G12" i="11"/>
  <c r="M12" i="11" s="1"/>
  <c r="J12" i="10"/>
  <c r="I9" i="9"/>
  <c r="I13" i="8"/>
  <c r="J14" i="12"/>
  <c r="I12" i="10"/>
  <c r="J14" i="7"/>
  <c r="J10" i="5"/>
  <c r="I11" i="4"/>
  <c r="J14" i="3"/>
  <c r="J10" i="3"/>
  <c r="K9" i="2"/>
  <c r="J11" i="1"/>
  <c r="I11" i="2"/>
  <c r="K9" i="7"/>
  <c r="J12" i="5"/>
  <c r="I11" i="3"/>
  <c r="L9" i="1"/>
  <c r="I14" i="5"/>
  <c r="K9" i="5"/>
  <c r="I12" i="2"/>
  <c r="J10" i="12"/>
  <c r="I14" i="22"/>
  <c r="J14" i="29"/>
  <c r="N12" i="30"/>
  <c r="L10" i="29"/>
  <c r="J10" i="28"/>
  <c r="H13" i="27"/>
  <c r="N13" i="27" s="1"/>
  <c r="H11" i="27"/>
  <c r="N11" i="27" s="1"/>
  <c r="L11" i="27"/>
  <c r="K11" i="24"/>
  <c r="M11" i="24" s="1"/>
  <c r="K13" i="26"/>
  <c r="I9" i="23"/>
  <c r="K12" i="23"/>
  <c r="L12" i="18"/>
  <c r="N12" i="18" s="1"/>
  <c r="G13" i="16"/>
  <c r="M13" i="16" s="1"/>
  <c r="I9" i="15"/>
  <c r="H14" i="13"/>
  <c r="N14" i="13" s="1"/>
  <c r="I10" i="13"/>
  <c r="G11" i="16"/>
  <c r="K11" i="16"/>
  <c r="H12" i="13"/>
  <c r="N12" i="13" s="1"/>
  <c r="J11" i="8"/>
  <c r="J13" i="12"/>
  <c r="G10" i="11"/>
  <c r="M10" i="11" s="1"/>
  <c r="I11" i="10"/>
  <c r="I12" i="8"/>
  <c r="L11" i="10"/>
  <c r="J11" i="5"/>
  <c r="I14" i="3"/>
  <c r="I10" i="3"/>
  <c r="J13" i="1"/>
  <c r="I10" i="2"/>
  <c r="J12" i="7"/>
  <c r="L9" i="5"/>
  <c r="I13" i="5"/>
  <c r="K13" i="4"/>
  <c r="M13" i="4" s="1"/>
  <c r="L11" i="3"/>
  <c r="I12" i="7"/>
  <c r="K13" i="3"/>
  <c r="M13" i="3" s="1"/>
  <c r="M371" i="32"/>
  <c r="N188" i="29"/>
  <c r="N81" i="28"/>
  <c r="N22" i="28"/>
  <c r="N11" i="28"/>
  <c r="N13" i="25"/>
  <c r="M612" i="25"/>
  <c r="M188" i="25"/>
  <c r="M22" i="25"/>
  <c r="M11" i="25"/>
  <c r="M22" i="24"/>
  <c r="M188" i="23"/>
  <c r="M12" i="23"/>
  <c r="M612" i="21"/>
  <c r="L10" i="25"/>
  <c r="L12" i="24"/>
  <c r="N12" i="24" s="1"/>
  <c r="K9" i="22"/>
  <c r="N612" i="21"/>
  <c r="M188" i="20"/>
  <c r="M371" i="21"/>
  <c r="I9" i="20"/>
  <c r="N371" i="18"/>
  <c r="N22" i="18"/>
  <c r="N612" i="17"/>
  <c r="L9" i="21"/>
  <c r="M371" i="19"/>
  <c r="M371" i="18"/>
  <c r="M188" i="18"/>
  <c r="M612" i="17"/>
  <c r="M81" i="17"/>
  <c r="M371" i="13"/>
  <c r="N22" i="13"/>
  <c r="M81" i="11"/>
  <c r="N371" i="10"/>
  <c r="N81" i="10"/>
  <c r="N81" i="9"/>
  <c r="N22" i="9"/>
  <c r="N11" i="9"/>
  <c r="N22" i="11"/>
  <c r="M371" i="10"/>
  <c r="M81" i="10"/>
  <c r="M188" i="9"/>
  <c r="M22" i="9"/>
  <c r="N13" i="6"/>
  <c r="N12" i="3"/>
  <c r="K9" i="1"/>
  <c r="N14" i="27"/>
  <c r="J13" i="29"/>
  <c r="I11" i="30"/>
  <c r="L9" i="29"/>
  <c r="K12" i="27"/>
  <c r="L9" i="30"/>
  <c r="N9" i="30" s="1"/>
  <c r="J11" i="24"/>
  <c r="J9" i="19"/>
  <c r="K11" i="18"/>
  <c r="M11" i="18" s="1"/>
  <c r="G12" i="17"/>
  <c r="K12" i="17"/>
  <c r="M12" i="13"/>
  <c r="J12" i="17"/>
  <c r="J9" i="17" s="1"/>
  <c r="L12" i="17"/>
  <c r="J9" i="15"/>
  <c r="I14" i="13"/>
  <c r="J14" i="18"/>
  <c r="L11" i="16"/>
  <c r="J9" i="14"/>
  <c r="H13" i="13"/>
  <c r="N13" i="13" s="1"/>
  <c r="K9" i="13"/>
  <c r="I14" i="17"/>
  <c r="H12" i="17"/>
  <c r="L9" i="16"/>
  <c r="I12" i="14"/>
  <c r="H11" i="13"/>
  <c r="N11" i="13" s="1"/>
  <c r="J11" i="10"/>
  <c r="J11" i="9"/>
  <c r="I10" i="8"/>
  <c r="J14" i="10"/>
  <c r="L10" i="10"/>
  <c r="I11" i="8"/>
  <c r="K9" i="10"/>
  <c r="I14" i="10"/>
  <c r="J13" i="6"/>
  <c r="J12" i="3"/>
  <c r="J14" i="5"/>
  <c r="I12" i="5"/>
  <c r="K11" i="4"/>
  <c r="M11" i="4" s="1"/>
  <c r="I11" i="7"/>
  <c r="I9" i="6"/>
  <c r="K10" i="5"/>
  <c r="K9" i="3"/>
  <c r="N12" i="31"/>
  <c r="M14" i="28"/>
  <c r="N188" i="27"/>
  <c r="M371" i="26"/>
  <c r="M81" i="26"/>
  <c r="M11" i="23"/>
  <c r="N11" i="10"/>
  <c r="N11" i="3"/>
  <c r="J12" i="30"/>
  <c r="J11" i="30"/>
  <c r="L12" i="28"/>
  <c r="N12" i="28" s="1"/>
  <c r="J10" i="30"/>
  <c r="L10" i="30"/>
  <c r="N10" i="30" s="1"/>
  <c r="H12" i="27"/>
  <c r="L12" i="27"/>
  <c r="L12" i="26"/>
  <c r="N12" i="26" s="1"/>
  <c r="J9" i="20"/>
  <c r="I9" i="19"/>
  <c r="H12" i="21"/>
  <c r="N12" i="21" s="1"/>
  <c r="I13" i="13"/>
  <c r="H11" i="17"/>
  <c r="N11" i="17" s="1"/>
  <c r="N11" i="16"/>
  <c r="J13" i="8"/>
  <c r="K14" i="7"/>
  <c r="M14" i="7" s="1"/>
  <c r="J13" i="10"/>
  <c r="I14" i="8"/>
  <c r="L12" i="9"/>
  <c r="N12" i="9" s="1"/>
  <c r="K10" i="8"/>
  <c r="L10" i="7"/>
  <c r="J14" i="2"/>
  <c r="J10" i="2"/>
  <c r="L13" i="1"/>
  <c r="N13" i="1" s="1"/>
  <c r="L14" i="6"/>
  <c r="N14" i="6" s="1"/>
  <c r="J9" i="4"/>
  <c r="L13" i="2"/>
  <c r="N13" i="2" s="1"/>
  <c r="N371" i="34"/>
  <c r="N81" i="34"/>
  <c r="N371" i="32"/>
  <c r="N22" i="32"/>
  <c r="N11" i="32"/>
  <c r="N612" i="31"/>
  <c r="N371" i="31"/>
  <c r="N188" i="31"/>
  <c r="L11" i="33"/>
  <c r="H11" i="33"/>
  <c r="H13" i="33"/>
  <c r="N13" i="33" s="1"/>
  <c r="I10" i="33"/>
  <c r="K11" i="32"/>
  <c r="G10" i="32"/>
  <c r="K10" i="32"/>
  <c r="J10" i="32"/>
  <c r="G10" i="31"/>
  <c r="K10" i="31"/>
  <c r="J12" i="31"/>
  <c r="N612" i="29"/>
  <c r="M612" i="28"/>
  <c r="I14" i="28"/>
  <c r="I10" i="28"/>
  <c r="G11" i="26"/>
  <c r="K11" i="26"/>
  <c r="H9" i="23"/>
  <c r="N9" i="23" s="1"/>
  <c r="L9" i="22"/>
  <c r="H14" i="22"/>
  <c r="N14" i="22" s="1"/>
  <c r="H12" i="22"/>
  <c r="N12" i="22" s="1"/>
  <c r="H13" i="22"/>
  <c r="N13" i="22" s="1"/>
  <c r="N81" i="22"/>
  <c r="G9" i="20"/>
  <c r="M9" i="20" s="1"/>
  <c r="M10" i="20"/>
  <c r="M612" i="20"/>
  <c r="N10" i="19"/>
  <c r="H9" i="19"/>
  <c r="N9" i="19" s="1"/>
  <c r="M10" i="12"/>
  <c r="G9" i="12"/>
  <c r="M9" i="12" s="1"/>
  <c r="G9" i="3"/>
  <c r="M10" i="3"/>
  <c r="G9" i="2"/>
  <c r="M10" i="2"/>
  <c r="M10" i="8"/>
  <c r="G9" i="8"/>
  <c r="M9" i="8" s="1"/>
  <c r="H9" i="1"/>
  <c r="N10" i="1"/>
  <c r="H10" i="8"/>
  <c r="J11" i="34"/>
  <c r="J13" i="34"/>
  <c r="J14" i="34"/>
  <c r="J10" i="34"/>
  <c r="K10" i="34"/>
  <c r="H9" i="32"/>
  <c r="N10" i="32"/>
  <c r="H10" i="33"/>
  <c r="K9" i="32"/>
  <c r="G11" i="32"/>
  <c r="M11" i="32" s="1"/>
  <c r="H14" i="33"/>
  <c r="N14" i="33" s="1"/>
  <c r="L14" i="33"/>
  <c r="N188" i="30"/>
  <c r="M22" i="30"/>
  <c r="M188" i="29"/>
  <c r="N22" i="29"/>
  <c r="N612" i="28"/>
  <c r="N10" i="28"/>
  <c r="H9" i="28"/>
  <c r="N9" i="28" s="1"/>
  <c r="N371" i="27"/>
  <c r="M22" i="29"/>
  <c r="K11" i="29"/>
  <c r="G11" i="29"/>
  <c r="I13" i="28"/>
  <c r="K11" i="28"/>
  <c r="M11" i="28" s="1"/>
  <c r="N612" i="26"/>
  <c r="N81" i="26"/>
  <c r="N81" i="25"/>
  <c r="H9" i="25"/>
  <c r="N9" i="25" s="1"/>
  <c r="N10" i="25"/>
  <c r="N81" i="24"/>
  <c r="N22" i="24"/>
  <c r="N371" i="23"/>
  <c r="N371" i="22"/>
  <c r="M81" i="25"/>
  <c r="M10" i="25"/>
  <c r="G9" i="25"/>
  <c r="M9" i="25" s="1"/>
  <c r="M371" i="24"/>
  <c r="M10" i="24"/>
  <c r="G9" i="24"/>
  <c r="M9" i="24" s="1"/>
  <c r="M22" i="23"/>
  <c r="M612" i="22"/>
  <c r="M188" i="22"/>
  <c r="M81" i="22"/>
  <c r="M22" i="22"/>
  <c r="J9" i="24"/>
  <c r="G13" i="26"/>
  <c r="I11" i="22"/>
  <c r="N188" i="21"/>
  <c r="J14" i="25"/>
  <c r="J12" i="25"/>
  <c r="L10" i="24"/>
  <c r="N10" i="24" s="1"/>
  <c r="G14" i="26"/>
  <c r="M14" i="26" s="1"/>
  <c r="L10" i="23"/>
  <c r="N10" i="23" s="1"/>
  <c r="N22" i="21"/>
  <c r="J11" i="25"/>
  <c r="L11" i="22"/>
  <c r="H11" i="22"/>
  <c r="K11" i="22"/>
  <c r="M11" i="22" s="1"/>
  <c r="H10" i="21"/>
  <c r="L10" i="21"/>
  <c r="M81" i="20"/>
  <c r="M612" i="19"/>
  <c r="I13" i="21"/>
  <c r="J10" i="21"/>
  <c r="L11" i="21"/>
  <c r="N11" i="21" s="1"/>
  <c r="N10" i="18"/>
  <c r="H9" i="18"/>
  <c r="N9" i="18" s="1"/>
  <c r="M10" i="19"/>
  <c r="G9" i="19"/>
  <c r="M9" i="19" s="1"/>
  <c r="M22" i="18"/>
  <c r="M612" i="15"/>
  <c r="K10" i="17"/>
  <c r="M10" i="17" s="1"/>
  <c r="I10" i="17"/>
  <c r="M81" i="15"/>
  <c r="M22" i="15"/>
  <c r="M81" i="14"/>
  <c r="G9" i="14"/>
  <c r="M9" i="14" s="1"/>
  <c r="M10" i="14"/>
  <c r="N10" i="17"/>
  <c r="N188" i="15"/>
  <c r="N10" i="15"/>
  <c r="H9" i="15"/>
  <c r="N9" i="15" s="1"/>
  <c r="N188" i="14"/>
  <c r="N10" i="14"/>
  <c r="H9" i="14"/>
  <c r="N9" i="14" s="1"/>
  <c r="N22" i="12"/>
  <c r="M188" i="11"/>
  <c r="K10" i="13"/>
  <c r="G10" i="13"/>
  <c r="N22" i="10"/>
  <c r="H9" i="9"/>
  <c r="N9" i="9" s="1"/>
  <c r="N10" i="9"/>
  <c r="M188" i="10"/>
  <c r="M22" i="10"/>
  <c r="M10" i="9"/>
  <c r="G9" i="9"/>
  <c r="M9" i="9" s="1"/>
  <c r="M612" i="8"/>
  <c r="M81" i="7"/>
  <c r="M188" i="6"/>
  <c r="M81" i="6"/>
  <c r="M22" i="6"/>
  <c r="M81" i="5"/>
  <c r="G9" i="5"/>
  <c r="M10" i="5"/>
  <c r="M22" i="4"/>
  <c r="M612" i="3"/>
  <c r="M371" i="3"/>
  <c r="M22" i="1"/>
  <c r="N371" i="7"/>
  <c r="N188" i="7"/>
  <c r="N81" i="7"/>
  <c r="N22" i="7"/>
  <c r="N81" i="6"/>
  <c r="N22" i="6"/>
  <c r="N612" i="5"/>
  <c r="N188" i="4"/>
  <c r="N10" i="3"/>
  <c r="H9" i="3"/>
  <c r="N9" i="3" s="1"/>
  <c r="N612" i="2"/>
  <c r="N81" i="2"/>
  <c r="H14" i="8"/>
  <c r="N14" i="8" s="1"/>
  <c r="I12" i="1"/>
  <c r="N612" i="34"/>
  <c r="M612" i="34"/>
  <c r="N14" i="34"/>
  <c r="M188" i="34"/>
  <c r="J12" i="34"/>
  <c r="H9" i="34"/>
  <c r="N10" i="34"/>
  <c r="I9" i="34"/>
  <c r="N81" i="32"/>
  <c r="I13" i="33"/>
  <c r="K9" i="33"/>
  <c r="G10" i="33"/>
  <c r="K10" i="33"/>
  <c r="G11" i="33"/>
  <c r="M11" i="33" s="1"/>
  <c r="I14" i="33"/>
  <c r="G14" i="32"/>
  <c r="M14" i="32" s="1"/>
  <c r="G12" i="31"/>
  <c r="K12" i="31"/>
  <c r="G14" i="33"/>
  <c r="M14" i="33" s="1"/>
  <c r="J11" i="32"/>
  <c r="L9" i="32"/>
  <c r="K11" i="31"/>
  <c r="G11" i="31"/>
  <c r="G13" i="31"/>
  <c r="M13" i="31" s="1"/>
  <c r="M612" i="30"/>
  <c r="M10" i="30"/>
  <c r="G9" i="30"/>
  <c r="M9" i="30" s="1"/>
  <c r="M371" i="29"/>
  <c r="M81" i="29"/>
  <c r="N10" i="29"/>
  <c r="H9" i="29"/>
  <c r="N9" i="29" s="1"/>
  <c r="N612" i="27"/>
  <c r="G14" i="29"/>
  <c r="M14" i="29" s="1"/>
  <c r="G10" i="29"/>
  <c r="M22" i="28"/>
  <c r="M612" i="27"/>
  <c r="I12" i="28"/>
  <c r="N188" i="26"/>
  <c r="G14" i="27"/>
  <c r="M14" i="27" s="1"/>
  <c r="N612" i="25"/>
  <c r="N371" i="25"/>
  <c r="N188" i="25"/>
  <c r="N612" i="24"/>
  <c r="N188" i="24"/>
  <c r="H9" i="24"/>
  <c r="N9" i="24" s="1"/>
  <c r="N612" i="23"/>
  <c r="N81" i="23"/>
  <c r="G13" i="27"/>
  <c r="M13" i="27" s="1"/>
  <c r="M371" i="25"/>
  <c r="M10" i="23"/>
  <c r="G9" i="23"/>
  <c r="M9" i="23" s="1"/>
  <c r="M371" i="22"/>
  <c r="G9" i="22"/>
  <c r="M9" i="22" s="1"/>
  <c r="M10" i="22"/>
  <c r="H10" i="22"/>
  <c r="L10" i="22"/>
  <c r="G10" i="26"/>
  <c r="G12" i="26"/>
  <c r="M12" i="26" s="1"/>
  <c r="I12" i="22"/>
  <c r="I12" i="21"/>
  <c r="N22" i="20"/>
  <c r="M371" i="20"/>
  <c r="K9" i="21"/>
  <c r="N188" i="19"/>
  <c r="N81" i="19"/>
  <c r="N81" i="18"/>
  <c r="M612" i="18"/>
  <c r="G9" i="18"/>
  <c r="M9" i="18" s="1"/>
  <c r="M10" i="18"/>
  <c r="M188" i="17"/>
  <c r="N81" i="17"/>
  <c r="K10" i="16"/>
  <c r="G10" i="16"/>
  <c r="G9" i="15"/>
  <c r="M9" i="15" s="1"/>
  <c r="M10" i="15"/>
  <c r="N10" i="16"/>
  <c r="H9" i="16"/>
  <c r="N9" i="16" s="1"/>
  <c r="N371" i="14"/>
  <c r="M188" i="13"/>
  <c r="H9" i="12"/>
  <c r="N9" i="12" s="1"/>
  <c r="N10" i="12"/>
  <c r="N371" i="11"/>
  <c r="N188" i="10"/>
  <c r="H9" i="10"/>
  <c r="N9" i="10" s="1"/>
  <c r="N10" i="10"/>
  <c r="N612" i="9"/>
  <c r="N371" i="9"/>
  <c r="M10" i="10"/>
  <c r="G9" i="10"/>
  <c r="M612" i="9"/>
  <c r="M371" i="9"/>
  <c r="M188" i="7"/>
  <c r="M22" i="7"/>
  <c r="M612" i="6"/>
  <c r="G9" i="6"/>
  <c r="M9" i="6" s="1"/>
  <c r="M10" i="6"/>
  <c r="M371" i="5"/>
  <c r="M612" i="4"/>
  <c r="M371" i="4"/>
  <c r="M188" i="4"/>
  <c r="M81" i="4"/>
  <c r="G9" i="4"/>
  <c r="M9" i="4" s="1"/>
  <c r="M10" i="4"/>
  <c r="M371" i="2"/>
  <c r="M81" i="2"/>
  <c r="M612" i="1"/>
  <c r="G9" i="1"/>
  <c r="M9" i="1" s="1"/>
  <c r="M10" i="1"/>
  <c r="L14" i="7"/>
  <c r="H14" i="7"/>
  <c r="N10" i="6"/>
  <c r="H9" i="6"/>
  <c r="N9" i="6" s="1"/>
  <c r="H9" i="4"/>
  <c r="N9" i="4" s="1"/>
  <c r="N10" i="4"/>
  <c r="H13" i="8"/>
  <c r="N13" i="8" s="1"/>
  <c r="K13" i="1"/>
  <c r="I10" i="1"/>
  <c r="G9" i="34"/>
  <c r="M9" i="34" s="1"/>
  <c r="M10" i="34"/>
  <c r="L9" i="34"/>
  <c r="L12" i="34"/>
  <c r="N12" i="34" s="1"/>
  <c r="N612" i="32"/>
  <c r="N188" i="32"/>
  <c r="H9" i="31"/>
  <c r="N9" i="31" s="1"/>
  <c r="H12" i="33"/>
  <c r="N12" i="33" s="1"/>
  <c r="G13" i="33"/>
  <c r="M13" i="33" s="1"/>
  <c r="G13" i="32"/>
  <c r="M13" i="32" s="1"/>
  <c r="G12" i="32"/>
  <c r="M12" i="32" s="1"/>
  <c r="J14" i="32"/>
  <c r="N612" i="30"/>
  <c r="M81" i="31"/>
  <c r="L10" i="31"/>
  <c r="N10" i="31" s="1"/>
  <c r="N81" i="29"/>
  <c r="M10" i="28"/>
  <c r="G9" i="28"/>
  <c r="M9" i="28" s="1"/>
  <c r="M371" i="27"/>
  <c r="K11" i="27"/>
  <c r="G11" i="27"/>
  <c r="G12" i="27"/>
  <c r="N371" i="24"/>
  <c r="N188" i="23"/>
  <c r="N22" i="23"/>
  <c r="G10" i="27"/>
  <c r="H10" i="26"/>
  <c r="L10" i="26"/>
  <c r="M612" i="24"/>
  <c r="M188" i="24"/>
  <c r="M81" i="24"/>
  <c r="M612" i="23"/>
  <c r="M371" i="23"/>
  <c r="M81" i="23"/>
  <c r="J14" i="22"/>
  <c r="J12" i="22"/>
  <c r="J10" i="22"/>
  <c r="N371" i="21"/>
  <c r="J13" i="25"/>
  <c r="J13" i="22"/>
  <c r="I10" i="22"/>
  <c r="I10" i="21"/>
  <c r="N188" i="20"/>
  <c r="N81" i="20"/>
  <c r="H9" i="20"/>
  <c r="N9" i="20" s="1"/>
  <c r="N10" i="20"/>
  <c r="M22" i="20"/>
  <c r="J14" i="21"/>
  <c r="K14" i="21"/>
  <c r="M14" i="21" s="1"/>
  <c r="N371" i="19"/>
  <c r="N612" i="18"/>
  <c r="N188" i="18"/>
  <c r="N371" i="17"/>
  <c r="M81" i="19"/>
  <c r="M81" i="18"/>
  <c r="N22" i="17"/>
  <c r="G9" i="17"/>
  <c r="M9" i="17" s="1"/>
  <c r="N371" i="15"/>
  <c r="N612" i="14"/>
  <c r="N81" i="14"/>
  <c r="N612" i="13"/>
  <c r="M22" i="13"/>
  <c r="H10" i="13"/>
  <c r="L10" i="13"/>
  <c r="M22" i="12"/>
  <c r="M371" i="11"/>
  <c r="N612" i="8"/>
  <c r="M81" i="9"/>
  <c r="N10" i="11"/>
  <c r="H9" i="11"/>
  <c r="N9" i="11" s="1"/>
  <c r="G9" i="7"/>
  <c r="M9" i="7" s="1"/>
  <c r="M10" i="7"/>
  <c r="M612" i="5"/>
  <c r="M188" i="3"/>
  <c r="M13" i="1"/>
  <c r="H11" i="8"/>
  <c r="L11" i="8"/>
  <c r="N81" i="8"/>
  <c r="M22" i="8"/>
  <c r="L13" i="7"/>
  <c r="H13" i="7"/>
  <c r="N188" i="6"/>
  <c r="N10" i="5"/>
  <c r="H9" i="5"/>
  <c r="N9" i="5" s="1"/>
  <c r="N371" i="4"/>
  <c r="N81" i="3"/>
  <c r="N10" i="2"/>
  <c r="H9" i="2"/>
  <c r="N9" i="2" s="1"/>
  <c r="N612" i="1"/>
  <c r="N371" i="1"/>
  <c r="N22" i="1"/>
  <c r="H12" i="8"/>
  <c r="N12" i="8" s="1"/>
  <c r="I14" i="1"/>
  <c r="M9" i="5" l="1"/>
  <c r="I9" i="14"/>
  <c r="J9" i="28"/>
  <c r="I9" i="17"/>
  <c r="I9" i="4"/>
  <c r="N13" i="7"/>
  <c r="G9" i="11"/>
  <c r="M9" i="11" s="1"/>
  <c r="I9" i="32"/>
  <c r="I9" i="10"/>
  <c r="M9" i="21"/>
  <c r="I9" i="12"/>
  <c r="H9" i="17"/>
  <c r="N9" i="17" s="1"/>
  <c r="I9" i="7"/>
  <c r="J9" i="7"/>
  <c r="J9" i="13"/>
  <c r="J9" i="33"/>
  <c r="M12" i="27"/>
  <c r="J9" i="31"/>
  <c r="N12" i="17"/>
  <c r="I9" i="30"/>
  <c r="N10" i="7"/>
  <c r="I9" i="5"/>
  <c r="J9" i="23"/>
  <c r="I9" i="2"/>
  <c r="M11" i="31"/>
  <c r="J9" i="25"/>
  <c r="J9" i="16"/>
  <c r="N11" i="33"/>
  <c r="J9" i="9"/>
  <c r="M11" i="16"/>
  <c r="I9" i="26"/>
  <c r="M9" i="10"/>
  <c r="J9" i="29"/>
  <c r="M9" i="2"/>
  <c r="J9" i="6"/>
  <c r="J9" i="1"/>
  <c r="J9" i="12"/>
  <c r="J9" i="10"/>
  <c r="J9" i="2"/>
  <c r="J9" i="8"/>
  <c r="H9" i="7"/>
  <c r="N9" i="7" s="1"/>
  <c r="M13" i="26"/>
  <c r="M9" i="3"/>
  <c r="N12" i="27"/>
  <c r="I9" i="13"/>
  <c r="J9" i="18"/>
  <c r="M12" i="21"/>
  <c r="N10" i="27"/>
  <c r="H9" i="27"/>
  <c r="N9" i="27" s="1"/>
  <c r="M11" i="26"/>
  <c r="I9" i="3"/>
  <c r="J9" i="5"/>
  <c r="N9" i="32"/>
  <c r="N9" i="1"/>
  <c r="I9" i="28"/>
  <c r="J9" i="30"/>
  <c r="I9" i="8"/>
  <c r="M12" i="17"/>
  <c r="J9" i="3"/>
  <c r="M10" i="26"/>
  <c r="G9" i="26"/>
  <c r="M9" i="26" s="1"/>
  <c r="N10" i="21"/>
  <c r="H9" i="21"/>
  <c r="N9" i="21" s="1"/>
  <c r="I9" i="21"/>
  <c r="I9" i="1"/>
  <c r="M10" i="29"/>
  <c r="G9" i="29"/>
  <c r="M9" i="29" s="1"/>
  <c r="N9" i="34"/>
  <c r="G9" i="13"/>
  <c r="M9" i="13" s="1"/>
  <c r="M10" i="13"/>
  <c r="M10" i="32"/>
  <c r="G9" i="32"/>
  <c r="M9" i="32" s="1"/>
  <c r="N11" i="8"/>
  <c r="I9" i="22"/>
  <c r="J9" i="22"/>
  <c r="M11" i="27"/>
  <c r="N14" i="7"/>
  <c r="N10" i="22"/>
  <c r="H9" i="22"/>
  <c r="N9" i="22" s="1"/>
  <c r="M12" i="31"/>
  <c r="N11" i="22"/>
  <c r="N10" i="33"/>
  <c r="H9" i="33"/>
  <c r="N9" i="33" s="1"/>
  <c r="J9" i="34"/>
  <c r="N10" i="8"/>
  <c r="H9" i="8"/>
  <c r="N9" i="8" s="1"/>
  <c r="M10" i="31"/>
  <c r="G9" i="31"/>
  <c r="M9" i="31" s="1"/>
  <c r="H9" i="26"/>
  <c r="N9" i="26" s="1"/>
  <c r="N10" i="26"/>
  <c r="M10" i="27"/>
  <c r="G9" i="27"/>
  <c r="M9" i="27" s="1"/>
  <c r="N10" i="13"/>
  <c r="H9" i="13"/>
  <c r="N9" i="13" s="1"/>
  <c r="G9" i="16"/>
  <c r="M9" i="16" s="1"/>
  <c r="M10" i="16"/>
  <c r="M10" i="33"/>
  <c r="G9" i="33"/>
  <c r="M9" i="33" s="1"/>
  <c r="J9" i="21"/>
  <c r="M11" i="29"/>
  <c r="J9" i="32"/>
  <c r="I9" i="33"/>
</calcChain>
</file>

<file path=xl/sharedStrings.xml><?xml version="1.0" encoding="utf-8"?>
<sst xmlns="http://schemas.openxmlformats.org/spreadsheetml/2006/main" count="24310" uniqueCount="669">
  <si>
    <t>NÚMERO DE INSCRITOS REGISTRADOS EN LA AGENCIA PÚBLICA DE EMPLEO POR OCUPACIÓN Y NIVEL DE CUALIFICACIÓN</t>
  </si>
  <si>
    <t>Total nacional</t>
  </si>
  <si>
    <t>Nombre de la ocupación</t>
  </si>
  <si>
    <t>Número de inscritos
 Octubre - Diciembre</t>
  </si>
  <si>
    <t xml:space="preserve"> Participación (%) </t>
  </si>
  <si>
    <t xml:space="preserve">Contribución a la variación </t>
  </si>
  <si>
    <t>MUJERES</t>
  </si>
  <si>
    <t>HOMBRES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</si>
  <si>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</si>
  <si>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</si>
  <si>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</si>
  <si>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</si>
  <si>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</si>
  <si>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</si>
  <si>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</si>
  <si>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</si>
  <si>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</si>
  <si>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</si>
  <si>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</si>
  <si>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</si>
  <si>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</si>
  <si>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</si>
  <si>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</si>
  <si>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</si>
  <si>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</si>
  <si>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</si>
  <si>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</si>
  <si>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</si>
  <si>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</si>
  <si>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</si>
  <si>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</si>
  <si>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</si>
  <si>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</si>
  <si>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</si>
  <si>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</si>
  <si>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</si>
  <si>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</si>
  <si>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</si>
  <si>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</si>
  <si>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</si>
  <si>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</si>
  <si>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</si>
  <si>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</si>
  <si>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</si>
  <si>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</si>
  <si>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</si>
  <si>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</si>
  <si>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</si>
  <si>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</si>
  <si>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</si>
  <si>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</si>
  <si>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</si>
  <si>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</si>
  <si>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</si>
  <si>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</si>
  <si>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</si>
  <si>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</si>
  <si>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</si>
  <si>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</si>
  <si>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</si>
  <si>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</si>
  <si>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</si>
  <si>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</si>
  <si>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</si>
  <si>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</si>
  <si>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</si>
  <si>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</si>
  <si>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</si>
  <si>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</si>
  <si>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</si>
  <si>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</si>
  <si>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</si>
  <si>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</si>
  <si>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</si>
  <si>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</si>
  <si>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</si>
  <si>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</si>
  <si>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</si>
  <si>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</si>
  <si>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</si>
  <si>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</si>
  <si>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</si>
  <si>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</si>
  <si>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</si>
  <si>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</si>
  <si>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</si>
  <si>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</si>
  <si>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</si>
  <si>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</si>
  <si>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</si>
  <si>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</si>
  <si>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</si>
  <si>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</si>
  <si>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</si>
  <si>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</si>
  <si>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</si>
  <si>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</si>
  <si>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</si>
  <si>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</si>
  <si>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</si>
  <si>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</si>
  <si>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</si>
  <si>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</si>
  <si>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</si>
  <si>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</si>
  <si>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</si>
  <si>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</si>
  <si>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</si>
  <si>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</si>
  <si>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</si>
  <si>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</si>
  <si>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</si>
  <si>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</si>
  <si>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</si>
  <si>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</si>
  <si>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</si>
  <si>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</si>
  <si>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</si>
  <si>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</si>
  <si>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</si>
  <si>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</si>
  <si>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</si>
  <si>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</si>
  <si>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</si>
  <si>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</si>
  <si>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</si>
  <si>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</si>
  <si>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</si>
  <si>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</si>
  <si>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</si>
  <si>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</si>
  <si>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</si>
  <si>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</si>
  <si>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</si>
  <si>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</si>
  <si>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</si>
  <si>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</si>
  <si>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</si>
  <si>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</si>
  <si>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</si>
  <si>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</si>
  <si>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</si>
  <si>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</si>
  <si>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</si>
  <si>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</si>
  <si>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</si>
  <si>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</si>
  <si>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</si>
  <si>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</si>
  <si>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</si>
  <si>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</si>
  <si>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</si>
  <si>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</si>
  <si>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</si>
  <si>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</si>
  <si>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</si>
  <si>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</si>
  <si>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</si>
  <si>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</si>
  <si>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</si>
  <si>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</si>
  <si>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</si>
  <si>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</si>
  <si>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</si>
  <si>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</si>
  <si>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</si>
  <si>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</si>
  <si>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</si>
  <si>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</si>
  <si>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</si>
  <si>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</si>
  <si>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</si>
  <si>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</si>
  <si>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</si>
  <si>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</si>
  <si>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</si>
  <si>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</si>
  <si>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</si>
  <si>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</si>
  <si>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</si>
  <si>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</si>
  <si>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</si>
  <si>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</si>
  <si>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</si>
  <si>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</si>
  <si>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</si>
  <si>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</si>
  <si>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</si>
  <si>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</si>
  <si>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</si>
  <si>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</si>
  <si>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</si>
  <si>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</si>
  <si>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</si>
  <si>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</si>
  <si>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</si>
  <si>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</si>
  <si>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</si>
  <si>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</si>
  <si>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</si>
  <si>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</si>
  <si>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</si>
  <si>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</si>
  <si>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</si>
  <si>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</si>
  <si>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</si>
  <si>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</si>
  <si>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</si>
  <si>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</si>
  <si>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</si>
  <si>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</si>
  <si>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</si>
  <si>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</si>
  <si>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</si>
  <si>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</si>
  <si>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</si>
  <si>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</si>
  <si>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</si>
  <si>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</si>
  <si>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</si>
  <si>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</si>
  <si>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</si>
  <si>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</si>
  <si>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</si>
  <si>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</si>
  <si>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</si>
  <si>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</si>
  <si>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</si>
  <si>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</si>
  <si>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</si>
  <si>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</si>
  <si>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</si>
  <si>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</si>
  <si>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</si>
  <si>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</si>
  <si>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</si>
  <si>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</si>
  <si>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</si>
  <si>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</si>
  <si>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</si>
  <si>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</si>
  <si>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</si>
  <si>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</si>
  <si>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</si>
  <si>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</si>
  <si>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</si>
  <si>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</si>
  <si>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</si>
  <si>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</si>
  <si>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</si>
  <si>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</si>
  <si>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</si>
  <si>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</si>
  <si>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</si>
  <si>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</si>
  <si>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</si>
  <si>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</si>
  <si>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</si>
  <si>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</si>
  <si>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</si>
  <si>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</si>
  <si>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</si>
  <si>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</si>
  <si>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</si>
  <si>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</si>
  <si>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</si>
  <si>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</si>
  <si>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</si>
  <si>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</si>
  <si>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</si>
  <si>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</si>
  <si>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</si>
  <si>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</si>
  <si>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</si>
  <si>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</si>
  <si>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</si>
  <si>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</si>
  <si>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</si>
  <si>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</si>
  <si>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</si>
  <si>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</si>
  <si>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</si>
  <si>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</si>
  <si>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</si>
  <si>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</si>
  <si>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</si>
  <si>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</si>
  <si>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</si>
  <si>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</si>
  <si>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</si>
  <si>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</si>
  <si>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</si>
  <si>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</si>
  <si>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</si>
  <si>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</si>
  <si>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</si>
  <si>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</si>
  <si>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</si>
  <si>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</si>
  <si>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</si>
  <si>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</si>
  <si>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</si>
  <si>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</si>
  <si>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</si>
  <si>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</si>
  <si>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</si>
  <si>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</si>
  <si>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</si>
  <si>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</si>
  <si>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</si>
  <si>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</si>
  <si>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</si>
  <si>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</si>
  <si>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</si>
  <si>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</si>
  <si>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</si>
  <si>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</si>
  <si>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</si>
  <si>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</si>
  <si>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</si>
  <si>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</si>
  <si>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</si>
  <si>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</si>
  <si>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</si>
  <si>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</si>
  <si>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</si>
  <si>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</si>
  <si>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</si>
  <si>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</si>
  <si>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</si>
  <si>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</si>
  <si>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</si>
  <si>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</si>
  <si>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</si>
  <si>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</si>
  <si>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</si>
  <si>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</si>
  <si>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</si>
  <si>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</si>
  <si>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</si>
  <si>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</si>
  <si>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</si>
  <si>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</si>
  <si>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</si>
  <si>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</si>
  <si>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</si>
  <si>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</si>
  <si>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</si>
  <si>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</si>
  <si>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</si>
  <si>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</si>
  <si>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</si>
  <si>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</si>
  <si>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</si>
  <si>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</si>
  <si>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</si>
  <si>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</si>
  <si>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</si>
  <si>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</si>
  <si>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</si>
  <si>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</si>
  <si>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</si>
  <si>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</si>
  <si>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</si>
  <si>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</si>
  <si>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</si>
  <si>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</si>
  <si>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</si>
  <si>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</si>
  <si>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</si>
  <si>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</si>
  <si>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</si>
  <si>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</si>
  <si>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</si>
  <si>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</si>
  <si>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</si>
  <si>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</si>
  <si>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</si>
  <si>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</si>
  <si>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</si>
  <si>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</si>
  <si>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</si>
  <si>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</si>
  <si>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</si>
  <si>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</si>
  <si>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</si>
  <si>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</si>
  <si>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</si>
  <si>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</si>
  <si>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</si>
  <si>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</si>
  <si>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</si>
  <si>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</si>
  <si>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</si>
  <si>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</si>
  <si>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</si>
  <si>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</si>
  <si>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</si>
  <si>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</si>
  <si>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</si>
  <si>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</si>
  <si>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</si>
  <si>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</si>
  <si>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</si>
  <si>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</si>
  <si>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</si>
  <si>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</si>
  <si>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</si>
  <si>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</si>
  <si>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</si>
  <si>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</si>
  <si>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</si>
  <si>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</si>
  <si>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</si>
  <si>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</si>
  <si>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</si>
  <si>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</si>
  <si>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</si>
  <si>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</si>
  <si>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</si>
  <si>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</si>
  <si>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</si>
  <si>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</si>
  <si>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</si>
  <si>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</si>
  <si>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</si>
  <si>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</si>
  <si>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</si>
  <si>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</si>
  <si>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</si>
  <si>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</si>
  <si>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</si>
  <si>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</si>
  <si>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</si>
  <si>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</si>
  <si>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</si>
  <si>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</si>
  <si>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</si>
  <si>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</si>
  <si>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</si>
  <si>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</si>
  <si>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</si>
  <si>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</si>
  <si>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</si>
  <si>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</si>
  <si>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</si>
  <si>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</si>
  <si>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</si>
  <si>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</si>
  <si>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</si>
  <si>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</si>
  <si>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</si>
  <si>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</si>
  <si>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</si>
  <si>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</si>
  <si>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</si>
  <si>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</si>
  <si>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</si>
  <si>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</si>
  <si>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</si>
  <si>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</si>
  <si>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</si>
  <si>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</si>
  <si>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</si>
  <si>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</si>
  <si>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</si>
  <si>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</si>
  <si>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</si>
  <si>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</si>
  <si>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</si>
  <si>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</si>
  <si>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</si>
  <si>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</si>
  <si>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</si>
  <si>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</si>
  <si>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</si>
  <si>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</si>
  <si>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</si>
  <si>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</si>
  <si>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</si>
  <si>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</si>
  <si>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</si>
  <si>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</si>
  <si>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</si>
  <si>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</si>
  <si>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</si>
  <si>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</si>
  <si>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</si>
  <si>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</si>
  <si>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</si>
  <si>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</si>
  <si>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</si>
  <si>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</si>
  <si>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</si>
  <si>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</si>
  <si>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</si>
  <si>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</si>
  <si>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</si>
  <si>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</si>
  <si>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</si>
  <si>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</si>
  <si>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</si>
  <si>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</si>
  <si>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</si>
  <si>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</si>
  <si>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</si>
  <si>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</si>
  <si>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</si>
  <si>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</si>
  <si>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</si>
  <si>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</si>
  <si>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</si>
  <si>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</si>
  <si>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</si>
  <si>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</si>
  <si>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</si>
  <si>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</si>
  <si>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</si>
  <si>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</si>
  <si>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</si>
  <si>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</si>
  <si>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</si>
  <si>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</si>
  <si>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</si>
  <si>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</si>
  <si>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</si>
  <si>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</si>
  <si>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</si>
  <si>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</si>
  <si>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</si>
  <si>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</si>
  <si>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</si>
  <si>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</si>
  <si>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</si>
  <si>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</si>
  <si>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</si>
  <si>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</si>
  <si>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</si>
  <si>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</si>
  <si>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</si>
  <si>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</si>
  <si>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</si>
  <si>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</si>
  <si>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</si>
  <si>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</si>
  <si>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</si>
  <si>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</si>
  <si>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</si>
  <si>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</si>
  <si>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</si>
  <si>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</si>
  <si>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</si>
  <si>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</si>
  <si>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</si>
  <si>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</si>
  <si>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</si>
  <si>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</si>
  <si>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</si>
  <si>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</si>
  <si>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</si>
  <si>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</si>
  <si>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</si>
  <si>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</si>
  <si>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</si>
  <si>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</si>
  <si>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</si>
  <si>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</si>
  <si>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</si>
  <si>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</si>
  <si>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</si>
  <si>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</si>
  <si>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</si>
  <si>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</si>
  <si>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</si>
  <si>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</si>
  <si>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</si>
  <si>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</si>
  <si>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</si>
  <si>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</si>
  <si>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</si>
  <si>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</si>
  <si>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</si>
  <si>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</si>
  <si>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</si>
  <si>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</si>
  <si>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</si>
  <si>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</si>
  <si>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</si>
  <si>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</si>
  <si>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</si>
  <si>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</si>
  <si>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</si>
  <si>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</si>
  <si>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</si>
  <si>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</si>
  <si>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</si>
  <si>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</si>
  <si>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</si>
  <si>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</si>
  <si>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</si>
  <si>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</si>
  <si>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</si>
  <si>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</si>
  <si>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</si>
  <si>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</si>
  <si>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</si>
  <si>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</si>
  <si>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</si>
  <si>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</si>
  <si>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</si>
  <si>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</si>
  <si>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</si>
  <si>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</si>
  <si>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</si>
  <si>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</si>
  <si>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</si>
  <si>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</si>
  <si>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</si>
  <si>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</si>
  <si>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</si>
  <si>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</si>
  <si>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</si>
  <si>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</si>
  <si>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</si>
  <si>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</si>
  <si>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</si>
  <si>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</si>
  <si>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</si>
  <si>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</si>
  <si>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</si>
  <si>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</si>
  <si>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</si>
  <si>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</si>
  <si>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</si>
  <si>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</si>
  <si>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</si>
  <si>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</si>
  <si>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</si>
  <si>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</si>
  <si>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</si>
  <si>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</si>
  <si>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</si>
  <si>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</si>
  <si>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</si>
  <si>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</si>
  <si>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</si>
  <si>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 xml:space="preserve">Putumayo </t>
  </si>
  <si>
    <t xml:space="preserve">Total Putumayo 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</si>
  <si>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</si>
  <si>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</si>
  <si>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</si>
  <si>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</si>
  <si>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</si>
  <si>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</si>
  <si>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</si>
  <si>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</si>
  <si>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</si>
  <si>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</si>
  <si>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</si>
  <si>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</si>
  <si>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</si>
  <si>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</si>
  <si>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</si>
  <si>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</si>
  <si>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</si>
  <si>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</si>
  <si>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OCTUBRE - DICIEMBRE 2021 - 2022</t>
  </si>
  <si>
    <t>% Variación    2022 vs 2021</t>
  </si>
  <si>
    <t>NUEVA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</si>
</sst>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14"/>
      <name val="Arial"/>
      <family val="2"/>
    </font>
    <font>
      <sz val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4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1" xfId="2" applyFont="1" applyFill="1" applyBorder="1" applyAlignment="1">
      <alignment horizontal="center" vertical="center" wrapText="1"/>
    </xf>
    <xf numFmtId="0" fontId="0" fillId="0" borderId="1" xfId="0" applyBorder="1"/>
    <xf numFmtId="0" fontId="4" fillId="2" borderId="1" xfId="2" applyFont="1" applyFill="1" applyBorder="1" applyAlignment="1">
      <alignment horizontal="center" vertical="center"/>
    </xf>
    <xf numFmtId="0" fontId="6" fillId="4" borderId="4" xfId="2" applyFont="1" applyFill="1" applyBorder="1" applyAlignment="1">
      <alignment horizontal="center" vertical="center" wrapText="1"/>
    </xf>
    <xf numFmtId="0" fontId="6" fillId="4" borderId="9" xfId="2" applyFont="1" applyFill="1" applyBorder="1" applyAlignment="1">
      <alignment horizontal="center" vertical="center" wrapText="1"/>
    </xf>
    <xf numFmtId="0" fontId="0" fillId="0" borderId="10" xfId="0" applyBorder="1"/>
    <xf numFmtId="3" fontId="0" fillId="0" borderId="13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164" fontId="0" fillId="0" borderId="14" xfId="0" applyNumberFormat="1" applyBorder="1" applyAlignment="1">
      <alignment horizontal="center" vertical="center" wrapText="1"/>
    </xf>
    <xf numFmtId="164" fontId="0" fillId="0" borderId="15" xfId="0" applyNumberFormat="1" applyBorder="1" applyAlignment="1">
      <alignment horizontal="center" vertical="center" wrapText="1"/>
    </xf>
    <xf numFmtId="3" fontId="0" fillId="0" borderId="16" xfId="0" applyNumberFormat="1" applyBorder="1" applyAlignment="1">
      <alignment horizontal="center" vertical="center" wrapText="1"/>
    </xf>
    <xf numFmtId="164" fontId="0" fillId="0" borderId="16" xfId="0" applyNumberFormat="1" applyBorder="1" applyAlignment="1">
      <alignment horizontal="center" vertical="center" wrapText="1"/>
    </xf>
    <xf numFmtId="164" fontId="0" fillId="0" borderId="17" xfId="0" applyNumberFormat="1" applyBorder="1" applyAlignment="1">
      <alignment horizontal="center" vertical="center" wrapText="1"/>
    </xf>
    <xf numFmtId="0" fontId="6" fillId="4" borderId="18" xfId="2" applyFont="1" applyFill="1" applyBorder="1" applyAlignment="1">
      <alignment horizontal="center" vertical="center" wrapText="1"/>
    </xf>
    <xf numFmtId="0" fontId="0" fillId="0" borderId="19" xfId="0" applyBorder="1"/>
    <xf numFmtId="0" fontId="0" fillId="0" borderId="20" xfId="0" applyBorder="1"/>
    <xf numFmtId="0" fontId="0" fillId="0" borderId="5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6" fillId="5" borderId="4" xfId="2" applyFont="1" applyFill="1" applyBorder="1" applyAlignment="1">
      <alignment horizontal="center" vertical="center" wrapText="1"/>
    </xf>
    <xf numFmtId="0" fontId="6" fillId="6" borderId="4" xfId="2" applyFont="1" applyFill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" xfId="3" applyFont="1" applyFill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0" fontId="7" fillId="2" borderId="3" xfId="2" applyFont="1" applyFill="1" applyBorder="1" applyAlignment="1">
      <alignment horizontal="center" vertical="center"/>
    </xf>
    <xf numFmtId="0" fontId="8" fillId="0" borderId="2" xfId="0" applyFont="1" applyBorder="1"/>
    <xf numFmtId="0" fontId="8" fillId="0" borderId="0" xfId="0" applyFont="1" applyBorder="1"/>
    <xf numFmtId="0" fontId="9" fillId="0" borderId="0" xfId="0" applyFont="1"/>
    <xf numFmtId="0" fontId="9" fillId="0" borderId="0" xfId="0" applyFont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694468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1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1</v>
      </c>
      <c r="C9" s="35">
        <f>+C22+C81+C188+C371+C612</f>
        <v>111561</v>
      </c>
      <c r="D9" s="35">
        <f>+D22+D81+D188+D371+D612</f>
        <v>97513</v>
      </c>
      <c r="E9" s="35">
        <f>+E22+E81+E188+E371+E612</f>
        <v>93597</v>
      </c>
      <c r="F9" s="35">
        <f>+F22+F81+F188+F371+F612</f>
        <v>85363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-0.16102401376825234</v>
      </c>
      <c r="L9" s="37">
        <f t="shared" si="0"/>
        <v>-0.1245987714458585</v>
      </c>
      <c r="M9" s="36">
        <f t="shared" ref="M9:N14" si="1">+IF(OR(AND(G9=""),(K9="")),"",G9*K9)</f>
        <v>-0.16102401376825234</v>
      </c>
      <c r="N9" s="36">
        <f t="shared" si="1"/>
        <v>-0.1245987714458585</v>
      </c>
    </row>
    <row r="10" spans="1:14" x14ac:dyDescent="0.2">
      <c r="A10" s="48"/>
      <c r="B10" s="41" t="s">
        <v>8</v>
      </c>
      <c r="C10" s="38">
        <f>+C22</f>
        <v>1020</v>
      </c>
      <c r="D10" s="16">
        <f>+D22</f>
        <v>857</v>
      </c>
      <c r="E10" s="16">
        <f>+E22</f>
        <v>629</v>
      </c>
      <c r="F10" s="16">
        <f>+F22</f>
        <v>654</v>
      </c>
      <c r="G10" s="17">
        <f t="shared" ref="G10:J14" si="2">+C10/C$9</f>
        <v>9.1429800736816634E-3</v>
      </c>
      <c r="H10" s="17">
        <f t="shared" si="2"/>
        <v>8.7885717801729005E-3</v>
      </c>
      <c r="I10" s="17">
        <f t="shared" si="2"/>
        <v>6.720300864343943E-3</v>
      </c>
      <c r="J10" s="17">
        <f t="shared" si="2"/>
        <v>7.66139896676546E-3</v>
      </c>
      <c r="K10" s="17">
        <f t="shared" si="0"/>
        <v>-0.38333333333333336</v>
      </c>
      <c r="L10" s="17">
        <f t="shared" si="0"/>
        <v>-0.23687281213535588</v>
      </c>
      <c r="M10" s="17">
        <f t="shared" si="1"/>
        <v>-3.5048090282446378E-3</v>
      </c>
      <c r="N10" s="18">
        <f t="shared" si="1"/>
        <v>-2.0817737122229858E-3</v>
      </c>
    </row>
    <row r="11" spans="1:14" x14ac:dyDescent="0.2">
      <c r="A11" s="48"/>
      <c r="B11" s="42" t="s">
        <v>9</v>
      </c>
      <c r="C11" s="39">
        <f>+C81</f>
        <v>10094</v>
      </c>
      <c r="D11" s="7">
        <f>+D81</f>
        <v>7771</v>
      </c>
      <c r="E11" s="7">
        <f>+E81</f>
        <v>7511</v>
      </c>
      <c r="F11" s="7">
        <f>+F81</f>
        <v>6742</v>
      </c>
      <c r="G11" s="8">
        <f t="shared" si="2"/>
        <v>9.0479647905630109E-2</v>
      </c>
      <c r="H11" s="8">
        <f t="shared" si="2"/>
        <v>7.9691938510762672E-2</v>
      </c>
      <c r="I11" s="8">
        <f t="shared" si="2"/>
        <v>8.0248298556577669E-2</v>
      </c>
      <c r="J11" s="8">
        <f t="shared" si="2"/>
        <v>7.8980354486135676E-2</v>
      </c>
      <c r="K11" s="8">
        <f t="shared" si="0"/>
        <v>-0.25589459084604715</v>
      </c>
      <c r="L11" s="8">
        <f t="shared" si="0"/>
        <v>-0.13241539055462617</v>
      </c>
      <c r="M11" s="8">
        <f t="shared" si="1"/>
        <v>-2.3153252480705624E-2</v>
      </c>
      <c r="N11" s="19">
        <f t="shared" si="1"/>
        <v>-1.0552439161957894E-2</v>
      </c>
    </row>
    <row r="12" spans="1:14" ht="25.5" x14ac:dyDescent="0.2">
      <c r="A12" s="48"/>
      <c r="B12" s="42" t="s">
        <v>10</v>
      </c>
      <c r="C12" s="39">
        <f>+C188</f>
        <v>17931</v>
      </c>
      <c r="D12" s="7">
        <f>+D188</f>
        <v>15009</v>
      </c>
      <c r="E12" s="7">
        <f>+E188</f>
        <v>14218</v>
      </c>
      <c r="F12" s="7">
        <f>+F188</f>
        <v>12338</v>
      </c>
      <c r="G12" s="8">
        <f t="shared" si="2"/>
        <v>0.16072821147175087</v>
      </c>
      <c r="H12" s="8">
        <f t="shared" si="2"/>
        <v>0.15391793914657534</v>
      </c>
      <c r="I12" s="8">
        <f t="shared" si="2"/>
        <v>0.15190657820229281</v>
      </c>
      <c r="J12" s="8">
        <f t="shared" si="2"/>
        <v>0.144535688764453</v>
      </c>
      <c r="K12" s="8">
        <f t="shared" si="0"/>
        <v>-0.20707155206067704</v>
      </c>
      <c r="L12" s="8">
        <f t="shared" si="0"/>
        <v>-0.17795989073222734</v>
      </c>
      <c r="M12" s="8">
        <f t="shared" si="1"/>
        <v>-3.3282240209392168E-2</v>
      </c>
      <c r="N12" s="19">
        <f t="shared" si="1"/>
        <v>-2.7391219632254164E-2</v>
      </c>
    </row>
    <row r="13" spans="1:14" x14ac:dyDescent="0.2">
      <c r="A13" s="48"/>
      <c r="B13" s="42" t="s">
        <v>11</v>
      </c>
      <c r="C13" s="39">
        <f>+C371</f>
        <v>63217</v>
      </c>
      <c r="D13" s="7">
        <f>+D371</f>
        <v>51577</v>
      </c>
      <c r="E13" s="7">
        <f>+E371</f>
        <v>47902</v>
      </c>
      <c r="F13" s="7">
        <f>+F371</f>
        <v>44694</v>
      </c>
      <c r="G13" s="8">
        <f t="shared" si="2"/>
        <v>0.56665859933130758</v>
      </c>
      <c r="H13" s="8">
        <f t="shared" si="2"/>
        <v>0.52892434854839865</v>
      </c>
      <c r="I13" s="8">
        <f t="shared" si="2"/>
        <v>0.51178990779619005</v>
      </c>
      <c r="J13" s="8">
        <f t="shared" si="2"/>
        <v>0.52357578810491667</v>
      </c>
      <c r="K13" s="8">
        <f t="shared" si="0"/>
        <v>-0.24226078428270875</v>
      </c>
      <c r="L13" s="8">
        <f t="shared" si="0"/>
        <v>-0.13345095682183919</v>
      </c>
      <c r="M13" s="8">
        <f t="shared" si="1"/>
        <v>-0.1372791566945438</v>
      </c>
      <c r="N13" s="19">
        <f t="shared" si="1"/>
        <v>-7.0585460400151775E-2</v>
      </c>
    </row>
    <row r="14" spans="1:14" ht="15.75" thickBot="1" x14ac:dyDescent="0.25">
      <c r="A14" s="48"/>
      <c r="B14" s="43" t="s">
        <v>12</v>
      </c>
      <c r="C14" s="40">
        <f>+C612</f>
        <v>19299</v>
      </c>
      <c r="D14" s="20">
        <f>+D612</f>
        <v>22299</v>
      </c>
      <c r="E14" s="20">
        <f>+E612</f>
        <v>23337</v>
      </c>
      <c r="F14" s="20">
        <f>+F612</f>
        <v>20935</v>
      </c>
      <c r="G14" s="21">
        <f t="shared" si="2"/>
        <v>0.17299056121762982</v>
      </c>
      <c r="H14" s="21">
        <f t="shared" si="2"/>
        <v>0.22867720201409042</v>
      </c>
      <c r="I14" s="21">
        <f t="shared" si="2"/>
        <v>0.24933491458059553</v>
      </c>
      <c r="J14" s="21">
        <f t="shared" si="2"/>
        <v>0.24524676967772924</v>
      </c>
      <c r="K14" s="21">
        <f t="shared" si="0"/>
        <v>0.20923363904865538</v>
      </c>
      <c r="L14" s="21">
        <f t="shared" si="0"/>
        <v>-6.1168662271850756E-2</v>
      </c>
      <c r="M14" s="21">
        <f t="shared" si="1"/>
        <v>3.6195444644633881E-2</v>
      </c>
      <c r="N14" s="22">
        <f t="shared" si="1"/>
        <v>-1.3987878539271687E-2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1020</v>
      </c>
      <c r="D22" s="35">
        <f>SUM(D23:D73)</f>
        <v>857</v>
      </c>
      <c r="E22" s="35">
        <f>SUM(E23:E73)</f>
        <v>629</v>
      </c>
      <c r="F22" s="35">
        <f>SUM(F23:F73)</f>
        <v>654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-0.38333333333333336</v>
      </c>
      <c r="L22" s="37">
        <f>+IF(AND(D22=0,F22=0),"",IF(D22=0,1,IF(F22=0,-1,(F22-D22)/D22)))</f>
        <v>-0.23687281213535588</v>
      </c>
      <c r="M22" s="36">
        <f t="shared" ref="M22:M53" si="7">+IF(OR(AND(G22=""),(K22="")),"",G22*K22)</f>
        <v>-0.38333333333333336</v>
      </c>
      <c r="N22" s="36">
        <f t="shared" ref="N22:N53" si="8">+IF(OR(AND(H22=""),(L22="")),"",H22*L22)</f>
        <v>-0.23687281213535588</v>
      </c>
    </row>
    <row r="23" spans="1:14" x14ac:dyDescent="0.2">
      <c r="A23" s="48"/>
      <c r="B23" s="41" t="s">
        <v>14</v>
      </c>
      <c r="C23" s="38">
        <v>1</v>
      </c>
      <c r="D23" s="16">
        <v>1</v>
      </c>
      <c r="E23" s="16">
        <v>0</v>
      </c>
      <c r="F23" s="16">
        <v>1</v>
      </c>
      <c r="G23" s="17">
        <f t="shared" si="3"/>
        <v>9.8039215686274508E-4</v>
      </c>
      <c r="H23" s="17">
        <f t="shared" si="4"/>
        <v>1.1668611435239206E-3</v>
      </c>
      <c r="I23" s="17" t="str">
        <f t="shared" si="5"/>
        <v/>
      </c>
      <c r="J23" s="17">
        <f t="shared" si="6"/>
        <v>1.5290519877675841E-3</v>
      </c>
      <c r="K23" s="17">
        <f t="shared" ref="K23:K54" si="9">+IF(AND(C23=0,E23=0)," ",IF(C23=0,1,IF(E23=0,-1,(E23-C23)/C23)))</f>
        <v>-1</v>
      </c>
      <c r="L23" s="17">
        <f t="shared" ref="L23:L54" si="10">+IF(AND(D23=0,F23=0)," ",IF(D23=0,1,IF(F23=0,-1,(F23-D23)/D23)))</f>
        <v>0</v>
      </c>
      <c r="M23" s="17">
        <f t="shared" si="7"/>
        <v>-9.8039215686274508E-4</v>
      </c>
      <c r="N23" s="18">
        <f t="shared" si="8"/>
        <v>0</v>
      </c>
    </row>
    <row r="24" spans="1:14" x14ac:dyDescent="0.2">
      <c r="A24" s="48"/>
      <c r="B24" s="42" t="s">
        <v>15</v>
      </c>
      <c r="C24" s="39">
        <v>22</v>
      </c>
      <c r="D24" s="7">
        <v>18</v>
      </c>
      <c r="E24" s="7">
        <v>54</v>
      </c>
      <c r="F24" s="7">
        <v>33</v>
      </c>
      <c r="G24" s="8">
        <f t="shared" si="3"/>
        <v>2.1568627450980392E-2</v>
      </c>
      <c r="H24" s="8">
        <f t="shared" si="4"/>
        <v>2.1003500583430573E-2</v>
      </c>
      <c r="I24" s="8">
        <f t="shared" si="5"/>
        <v>8.5850556438791734E-2</v>
      </c>
      <c r="J24" s="8">
        <f t="shared" si="6"/>
        <v>5.0458715596330278E-2</v>
      </c>
      <c r="K24" s="8">
        <f t="shared" si="9"/>
        <v>1.4545454545454546</v>
      </c>
      <c r="L24" s="8">
        <f t="shared" si="10"/>
        <v>0.83333333333333337</v>
      </c>
      <c r="M24" s="8">
        <f t="shared" si="7"/>
        <v>3.1372549019607843E-2</v>
      </c>
      <c r="N24" s="19">
        <f t="shared" si="8"/>
        <v>1.7502917152858812E-2</v>
      </c>
    </row>
    <row r="25" spans="1:14" ht="38.25" x14ac:dyDescent="0.2">
      <c r="A25" s="48"/>
      <c r="B25" s="42" t="s">
        <v>16</v>
      </c>
      <c r="C25" s="39">
        <v>3</v>
      </c>
      <c r="D25" s="7">
        <v>3</v>
      </c>
      <c r="E25" s="7">
        <v>4</v>
      </c>
      <c r="F25" s="7">
        <v>2</v>
      </c>
      <c r="G25" s="8">
        <f t="shared" si="3"/>
        <v>2.9411764705882353E-3</v>
      </c>
      <c r="H25" s="8">
        <f t="shared" si="4"/>
        <v>3.5005834305717621E-3</v>
      </c>
      <c r="I25" s="8">
        <f t="shared" si="5"/>
        <v>6.3593004769475362E-3</v>
      </c>
      <c r="J25" s="8">
        <f t="shared" si="6"/>
        <v>3.0581039755351682E-3</v>
      </c>
      <c r="K25" s="8">
        <f t="shared" si="9"/>
        <v>0.33333333333333331</v>
      </c>
      <c r="L25" s="8">
        <f t="shared" si="10"/>
        <v>-0.33333333333333331</v>
      </c>
      <c r="M25" s="8">
        <f t="shared" si="7"/>
        <v>9.8039215686274508E-4</v>
      </c>
      <c r="N25" s="19">
        <f t="shared" si="8"/>
        <v>-1.1668611435239206E-3</v>
      </c>
    </row>
    <row r="26" spans="1:14" ht="38.25" x14ac:dyDescent="0.2">
      <c r="A26" s="48"/>
      <c r="B26" s="42" t="s">
        <v>17</v>
      </c>
      <c r="C26" s="39">
        <v>12</v>
      </c>
      <c r="D26" s="7">
        <v>4</v>
      </c>
      <c r="E26" s="7">
        <v>14</v>
      </c>
      <c r="F26" s="7">
        <v>5</v>
      </c>
      <c r="G26" s="8">
        <f t="shared" si="3"/>
        <v>1.1764705882352941E-2</v>
      </c>
      <c r="H26" s="8">
        <f t="shared" si="4"/>
        <v>4.6674445740956822E-3</v>
      </c>
      <c r="I26" s="8">
        <f t="shared" si="5"/>
        <v>2.2257551669316374E-2</v>
      </c>
      <c r="J26" s="8">
        <f t="shared" si="6"/>
        <v>7.6452599388379203E-3</v>
      </c>
      <c r="K26" s="8">
        <f t="shared" si="9"/>
        <v>0.16666666666666666</v>
      </c>
      <c r="L26" s="8">
        <f t="shared" si="10"/>
        <v>0.25</v>
      </c>
      <c r="M26" s="8">
        <f t="shared" si="7"/>
        <v>1.9607843137254902E-3</v>
      </c>
      <c r="N26" s="19">
        <f t="shared" si="8"/>
        <v>1.1668611435239206E-3</v>
      </c>
    </row>
    <row r="27" spans="1:14" ht="25.5" x14ac:dyDescent="0.2">
      <c r="A27" s="48"/>
      <c r="B27" s="42" t="s">
        <v>18</v>
      </c>
      <c r="C27" s="39">
        <v>4</v>
      </c>
      <c r="D27" s="7">
        <v>3</v>
      </c>
      <c r="E27" s="7">
        <v>8</v>
      </c>
      <c r="F27" s="7">
        <v>10</v>
      </c>
      <c r="G27" s="8">
        <f t="shared" si="3"/>
        <v>3.9215686274509803E-3</v>
      </c>
      <c r="H27" s="8">
        <f t="shared" si="4"/>
        <v>3.5005834305717621E-3</v>
      </c>
      <c r="I27" s="8">
        <f t="shared" si="5"/>
        <v>1.2718600953895072E-2</v>
      </c>
      <c r="J27" s="8">
        <f t="shared" si="6"/>
        <v>1.5290519877675841E-2</v>
      </c>
      <c r="K27" s="8">
        <f t="shared" si="9"/>
        <v>1</v>
      </c>
      <c r="L27" s="8">
        <f t="shared" si="10"/>
        <v>2.3333333333333335</v>
      </c>
      <c r="M27" s="8">
        <f t="shared" si="7"/>
        <v>3.9215686274509803E-3</v>
      </c>
      <c r="N27" s="19">
        <f t="shared" si="8"/>
        <v>8.168028004667446E-3</v>
      </c>
    </row>
    <row r="28" spans="1:14" ht="25.5" x14ac:dyDescent="0.2">
      <c r="A28" s="48"/>
      <c r="B28" s="42" t="s">
        <v>19</v>
      </c>
      <c r="C28" s="39">
        <v>1</v>
      </c>
      <c r="D28" s="7">
        <v>9</v>
      </c>
      <c r="E28" s="7">
        <v>13</v>
      </c>
      <c r="F28" s="7">
        <v>41</v>
      </c>
      <c r="G28" s="8">
        <f t="shared" si="3"/>
        <v>9.8039215686274508E-4</v>
      </c>
      <c r="H28" s="8">
        <f t="shared" si="4"/>
        <v>1.0501750291715286E-2</v>
      </c>
      <c r="I28" s="8">
        <f t="shared" si="5"/>
        <v>2.066772655007949E-2</v>
      </c>
      <c r="J28" s="8">
        <f t="shared" si="6"/>
        <v>6.2691131498470942E-2</v>
      </c>
      <c r="K28" s="8">
        <f t="shared" si="9"/>
        <v>12</v>
      </c>
      <c r="L28" s="8">
        <f t="shared" si="10"/>
        <v>3.5555555555555554</v>
      </c>
      <c r="M28" s="8">
        <f t="shared" si="7"/>
        <v>1.1764705882352941E-2</v>
      </c>
      <c r="N28" s="19">
        <f t="shared" si="8"/>
        <v>3.7339556592765458E-2</v>
      </c>
    </row>
    <row r="29" spans="1:14" ht="25.5" x14ac:dyDescent="0.2">
      <c r="A29" s="48"/>
      <c r="B29" s="42" t="s">
        <v>20</v>
      </c>
      <c r="C29" s="39">
        <v>13</v>
      </c>
      <c r="D29" s="7">
        <v>18</v>
      </c>
      <c r="E29" s="7">
        <v>18</v>
      </c>
      <c r="F29" s="7">
        <v>8</v>
      </c>
      <c r="G29" s="8">
        <f t="shared" si="3"/>
        <v>1.2745098039215686E-2</v>
      </c>
      <c r="H29" s="8">
        <f t="shared" si="4"/>
        <v>2.1003500583430573E-2</v>
      </c>
      <c r="I29" s="8">
        <f t="shared" si="5"/>
        <v>2.8616852146263912E-2</v>
      </c>
      <c r="J29" s="8">
        <f t="shared" si="6"/>
        <v>1.2232415902140673E-2</v>
      </c>
      <c r="K29" s="8">
        <f t="shared" si="9"/>
        <v>0.38461538461538464</v>
      </c>
      <c r="L29" s="8">
        <f t="shared" si="10"/>
        <v>-0.55555555555555558</v>
      </c>
      <c r="M29" s="8">
        <f t="shared" si="7"/>
        <v>4.9019607843137254E-3</v>
      </c>
      <c r="N29" s="19">
        <f t="shared" si="8"/>
        <v>-1.1668611435239208E-2</v>
      </c>
    </row>
    <row r="30" spans="1:14" x14ac:dyDescent="0.2">
      <c r="A30" s="48"/>
      <c r="B30" s="42" t="s">
        <v>21</v>
      </c>
      <c r="C30" s="39">
        <v>51</v>
      </c>
      <c r="D30" s="7">
        <v>22</v>
      </c>
      <c r="E30" s="7">
        <v>12</v>
      </c>
      <c r="F30" s="7">
        <v>9</v>
      </c>
      <c r="G30" s="8">
        <f t="shared" si="3"/>
        <v>0.05</v>
      </c>
      <c r="H30" s="8">
        <f t="shared" si="4"/>
        <v>2.5670945157526253E-2</v>
      </c>
      <c r="I30" s="8">
        <f t="shared" si="5"/>
        <v>1.9077901430842606E-2</v>
      </c>
      <c r="J30" s="8">
        <f t="shared" si="6"/>
        <v>1.3761467889908258E-2</v>
      </c>
      <c r="K30" s="8">
        <f t="shared" si="9"/>
        <v>-0.76470588235294112</v>
      </c>
      <c r="L30" s="8">
        <f t="shared" si="10"/>
        <v>-0.59090909090909094</v>
      </c>
      <c r="M30" s="8">
        <f t="shared" si="7"/>
        <v>-3.8235294117647062E-2</v>
      </c>
      <c r="N30" s="19">
        <f t="shared" si="8"/>
        <v>-1.5169194865810968E-2</v>
      </c>
    </row>
    <row r="31" spans="1:14" x14ac:dyDescent="0.2">
      <c r="A31" s="48"/>
      <c r="B31" s="42" t="s">
        <v>22</v>
      </c>
      <c r="C31" s="39">
        <v>9</v>
      </c>
      <c r="D31" s="7">
        <v>4</v>
      </c>
      <c r="E31" s="7">
        <v>7</v>
      </c>
      <c r="F31" s="7">
        <v>3</v>
      </c>
      <c r="G31" s="8">
        <f t="shared" si="3"/>
        <v>8.8235294117647058E-3</v>
      </c>
      <c r="H31" s="8">
        <f t="shared" si="4"/>
        <v>4.6674445740956822E-3</v>
      </c>
      <c r="I31" s="8">
        <f t="shared" si="5"/>
        <v>1.1128775834658187E-2</v>
      </c>
      <c r="J31" s="8">
        <f t="shared" si="6"/>
        <v>4.5871559633027525E-3</v>
      </c>
      <c r="K31" s="8">
        <f t="shared" si="9"/>
        <v>-0.22222222222222221</v>
      </c>
      <c r="L31" s="8">
        <f t="shared" si="10"/>
        <v>-0.25</v>
      </c>
      <c r="M31" s="8">
        <f t="shared" si="7"/>
        <v>-1.9607843137254902E-3</v>
      </c>
      <c r="N31" s="19">
        <f t="shared" si="8"/>
        <v>-1.1668611435239206E-3</v>
      </c>
    </row>
    <row r="32" spans="1:14" x14ac:dyDescent="0.2">
      <c r="A32" s="48"/>
      <c r="B32" s="42" t="s">
        <v>23</v>
      </c>
      <c r="C32" s="39">
        <v>4</v>
      </c>
      <c r="D32" s="7">
        <v>8</v>
      </c>
      <c r="E32" s="7">
        <v>2</v>
      </c>
      <c r="F32" s="7">
        <v>3</v>
      </c>
      <c r="G32" s="8">
        <f t="shared" si="3"/>
        <v>3.9215686274509803E-3</v>
      </c>
      <c r="H32" s="8">
        <f t="shared" si="4"/>
        <v>9.3348891481913644E-3</v>
      </c>
      <c r="I32" s="8">
        <f t="shared" si="5"/>
        <v>3.1796502384737681E-3</v>
      </c>
      <c r="J32" s="8">
        <f t="shared" si="6"/>
        <v>4.5871559633027525E-3</v>
      </c>
      <c r="K32" s="8">
        <f t="shared" si="9"/>
        <v>-0.5</v>
      </c>
      <c r="L32" s="8">
        <f t="shared" si="10"/>
        <v>-0.625</v>
      </c>
      <c r="M32" s="8">
        <f t="shared" si="7"/>
        <v>-1.9607843137254902E-3</v>
      </c>
      <c r="N32" s="19">
        <f t="shared" si="8"/>
        <v>-5.8343057176196023E-3</v>
      </c>
    </row>
    <row r="33" spans="1:14" x14ac:dyDescent="0.2">
      <c r="A33" s="48"/>
      <c r="B33" s="42" t="s">
        <v>24</v>
      </c>
      <c r="C33" s="39">
        <v>201</v>
      </c>
      <c r="D33" s="7">
        <v>94</v>
      </c>
      <c r="E33" s="7">
        <v>40</v>
      </c>
      <c r="F33" s="7">
        <v>48</v>
      </c>
      <c r="G33" s="8">
        <f t="shared" si="3"/>
        <v>0.19705882352941176</v>
      </c>
      <c r="H33" s="8">
        <f t="shared" si="4"/>
        <v>0.10968494749124855</v>
      </c>
      <c r="I33" s="8">
        <f t="shared" si="5"/>
        <v>6.3593004769475353E-2</v>
      </c>
      <c r="J33" s="8">
        <f t="shared" si="6"/>
        <v>7.3394495412844041E-2</v>
      </c>
      <c r="K33" s="8">
        <f t="shared" si="9"/>
        <v>-0.80099502487562191</v>
      </c>
      <c r="L33" s="8">
        <f t="shared" si="10"/>
        <v>-0.48936170212765956</v>
      </c>
      <c r="M33" s="8">
        <f t="shared" si="7"/>
        <v>-0.15784313725490196</v>
      </c>
      <c r="N33" s="19">
        <f t="shared" si="8"/>
        <v>-5.3675612602100353E-2</v>
      </c>
    </row>
    <row r="34" spans="1:14" ht="25.5" x14ac:dyDescent="0.2">
      <c r="A34" s="48"/>
      <c r="B34" s="42" t="s">
        <v>25</v>
      </c>
      <c r="C34" s="39">
        <v>6</v>
      </c>
      <c r="D34" s="7">
        <v>23</v>
      </c>
      <c r="E34" s="7">
        <v>1</v>
      </c>
      <c r="F34" s="7">
        <v>2</v>
      </c>
      <c r="G34" s="8">
        <f t="shared" si="3"/>
        <v>5.8823529411764705E-3</v>
      </c>
      <c r="H34" s="8">
        <f t="shared" si="4"/>
        <v>2.6837806301050177E-2</v>
      </c>
      <c r="I34" s="8">
        <f t="shared" si="5"/>
        <v>1.589825119236884E-3</v>
      </c>
      <c r="J34" s="8">
        <f t="shared" si="6"/>
        <v>3.0581039755351682E-3</v>
      </c>
      <c r="K34" s="8">
        <f t="shared" si="9"/>
        <v>-0.83333333333333337</v>
      </c>
      <c r="L34" s="8">
        <f t="shared" si="10"/>
        <v>-0.91304347826086951</v>
      </c>
      <c r="M34" s="8">
        <f t="shared" si="7"/>
        <v>-4.9019607843137254E-3</v>
      </c>
      <c r="N34" s="19">
        <f t="shared" si="8"/>
        <v>-2.4504084014002333E-2</v>
      </c>
    </row>
    <row r="35" spans="1:14" x14ac:dyDescent="0.2">
      <c r="A35" s="48"/>
      <c r="B35" s="42" t="s">
        <v>26</v>
      </c>
      <c r="C35" s="39">
        <v>20</v>
      </c>
      <c r="D35" s="7">
        <v>4</v>
      </c>
      <c r="E35" s="7">
        <v>35</v>
      </c>
      <c r="F35" s="7">
        <v>34</v>
      </c>
      <c r="G35" s="8">
        <f t="shared" si="3"/>
        <v>1.9607843137254902E-2</v>
      </c>
      <c r="H35" s="8">
        <f t="shared" si="4"/>
        <v>4.6674445740956822E-3</v>
      </c>
      <c r="I35" s="8">
        <f t="shared" si="5"/>
        <v>5.5643879173290937E-2</v>
      </c>
      <c r="J35" s="8">
        <f t="shared" si="6"/>
        <v>5.1987767584097858E-2</v>
      </c>
      <c r="K35" s="8">
        <f t="shared" si="9"/>
        <v>0.75</v>
      </c>
      <c r="L35" s="8">
        <f t="shared" si="10"/>
        <v>7.5</v>
      </c>
      <c r="M35" s="8">
        <f t="shared" si="7"/>
        <v>1.4705882352941176E-2</v>
      </c>
      <c r="N35" s="19">
        <f t="shared" si="8"/>
        <v>3.5005834305717617E-2</v>
      </c>
    </row>
    <row r="36" spans="1:14" x14ac:dyDescent="0.2">
      <c r="A36" s="48"/>
      <c r="B36" s="42" t="s">
        <v>27</v>
      </c>
      <c r="C36" s="39">
        <v>5</v>
      </c>
      <c r="D36" s="7">
        <v>8</v>
      </c>
      <c r="E36" s="7">
        <v>3</v>
      </c>
      <c r="F36" s="7">
        <v>4</v>
      </c>
      <c r="G36" s="8">
        <f t="shared" si="3"/>
        <v>4.9019607843137254E-3</v>
      </c>
      <c r="H36" s="8">
        <f t="shared" si="4"/>
        <v>9.3348891481913644E-3</v>
      </c>
      <c r="I36" s="8">
        <f t="shared" si="5"/>
        <v>4.7694753577106515E-3</v>
      </c>
      <c r="J36" s="8">
        <f t="shared" si="6"/>
        <v>6.1162079510703364E-3</v>
      </c>
      <c r="K36" s="8">
        <f t="shared" si="9"/>
        <v>-0.4</v>
      </c>
      <c r="L36" s="8">
        <f t="shared" si="10"/>
        <v>-0.5</v>
      </c>
      <c r="M36" s="8">
        <f t="shared" si="7"/>
        <v>-1.9607843137254902E-3</v>
      </c>
      <c r="N36" s="19">
        <f t="shared" si="8"/>
        <v>-4.6674445740956822E-3</v>
      </c>
    </row>
    <row r="37" spans="1:14" x14ac:dyDescent="0.2">
      <c r="A37" s="48"/>
      <c r="B37" s="42" t="s">
        <v>28</v>
      </c>
      <c r="C37" s="39">
        <v>1</v>
      </c>
      <c r="D37" s="7">
        <v>3</v>
      </c>
      <c r="E37" s="7">
        <v>2</v>
      </c>
      <c r="F37" s="7">
        <v>5</v>
      </c>
      <c r="G37" s="8">
        <f t="shared" si="3"/>
        <v>9.8039215686274508E-4</v>
      </c>
      <c r="H37" s="8">
        <f t="shared" si="4"/>
        <v>3.5005834305717621E-3</v>
      </c>
      <c r="I37" s="8">
        <f t="shared" si="5"/>
        <v>3.1796502384737681E-3</v>
      </c>
      <c r="J37" s="8">
        <f t="shared" si="6"/>
        <v>7.6452599388379203E-3</v>
      </c>
      <c r="K37" s="8">
        <f t="shared" si="9"/>
        <v>1</v>
      </c>
      <c r="L37" s="8">
        <f t="shared" si="10"/>
        <v>0.66666666666666663</v>
      </c>
      <c r="M37" s="8">
        <f t="shared" si="7"/>
        <v>9.8039215686274508E-4</v>
      </c>
      <c r="N37" s="19">
        <f t="shared" si="8"/>
        <v>2.3337222870478411E-3</v>
      </c>
    </row>
    <row r="38" spans="1:14" x14ac:dyDescent="0.2">
      <c r="A38" s="48"/>
      <c r="B38" s="42" t="s">
        <v>29</v>
      </c>
      <c r="C38" s="39">
        <v>2</v>
      </c>
      <c r="D38" s="7">
        <v>2</v>
      </c>
      <c r="E38" s="7">
        <v>6</v>
      </c>
      <c r="F38" s="7">
        <v>3</v>
      </c>
      <c r="G38" s="8">
        <f t="shared" si="3"/>
        <v>1.9607843137254902E-3</v>
      </c>
      <c r="H38" s="8">
        <f t="shared" si="4"/>
        <v>2.3337222870478411E-3</v>
      </c>
      <c r="I38" s="8">
        <f t="shared" si="5"/>
        <v>9.538950715421303E-3</v>
      </c>
      <c r="J38" s="8">
        <f t="shared" si="6"/>
        <v>4.5871559633027525E-3</v>
      </c>
      <c r="K38" s="8">
        <f t="shared" si="9"/>
        <v>2</v>
      </c>
      <c r="L38" s="8">
        <f t="shared" si="10"/>
        <v>0.5</v>
      </c>
      <c r="M38" s="8">
        <f t="shared" si="7"/>
        <v>3.9215686274509803E-3</v>
      </c>
      <c r="N38" s="19">
        <f t="shared" si="8"/>
        <v>1.1668611435239206E-3</v>
      </c>
    </row>
    <row r="39" spans="1:14" x14ac:dyDescent="0.2">
      <c r="A39" s="48"/>
      <c r="B39" s="42" t="s">
        <v>30</v>
      </c>
      <c r="C39" s="39">
        <v>11</v>
      </c>
      <c r="D39" s="7">
        <v>16</v>
      </c>
      <c r="E39" s="7">
        <v>16</v>
      </c>
      <c r="F39" s="7">
        <v>22</v>
      </c>
      <c r="G39" s="8">
        <f t="shared" si="3"/>
        <v>1.0784313725490196E-2</v>
      </c>
      <c r="H39" s="8">
        <f t="shared" si="4"/>
        <v>1.8669778296382729E-2</v>
      </c>
      <c r="I39" s="8">
        <f t="shared" si="5"/>
        <v>2.5437201907790145E-2</v>
      </c>
      <c r="J39" s="8">
        <f t="shared" si="6"/>
        <v>3.3639143730886847E-2</v>
      </c>
      <c r="K39" s="8">
        <f t="shared" si="9"/>
        <v>0.45454545454545453</v>
      </c>
      <c r="L39" s="8">
        <f t="shared" si="10"/>
        <v>0.375</v>
      </c>
      <c r="M39" s="8">
        <f t="shared" si="7"/>
        <v>4.9019607843137254E-3</v>
      </c>
      <c r="N39" s="19">
        <f t="shared" si="8"/>
        <v>7.0011668611435233E-3</v>
      </c>
    </row>
    <row r="40" spans="1:14" ht="25.5" x14ac:dyDescent="0.2">
      <c r="A40" s="48"/>
      <c r="B40" s="42" t="s">
        <v>31</v>
      </c>
      <c r="C40" s="39">
        <v>4</v>
      </c>
      <c r="D40" s="7">
        <v>1</v>
      </c>
      <c r="E40" s="7">
        <v>4</v>
      </c>
      <c r="F40" s="7">
        <v>1</v>
      </c>
      <c r="G40" s="8">
        <f t="shared" si="3"/>
        <v>3.9215686274509803E-3</v>
      </c>
      <c r="H40" s="8">
        <f t="shared" si="4"/>
        <v>1.1668611435239206E-3</v>
      </c>
      <c r="I40" s="8">
        <f t="shared" si="5"/>
        <v>6.3593004769475362E-3</v>
      </c>
      <c r="J40" s="8">
        <f t="shared" si="6"/>
        <v>1.5290519877675841E-3</v>
      </c>
      <c r="K40" s="8">
        <f t="shared" si="9"/>
        <v>0</v>
      </c>
      <c r="L40" s="8">
        <f t="shared" si="10"/>
        <v>0</v>
      </c>
      <c r="M40" s="8">
        <f t="shared" si="7"/>
        <v>0</v>
      </c>
      <c r="N40" s="19">
        <f t="shared" si="8"/>
        <v>0</v>
      </c>
    </row>
    <row r="41" spans="1:14" ht="25.5" x14ac:dyDescent="0.2">
      <c r="A41" s="48"/>
      <c r="B41" s="42" t="s">
        <v>32</v>
      </c>
      <c r="C41" s="39">
        <v>4</v>
      </c>
      <c r="D41" s="7">
        <v>13</v>
      </c>
      <c r="E41" s="7">
        <v>14</v>
      </c>
      <c r="F41" s="7">
        <v>15</v>
      </c>
      <c r="G41" s="8">
        <f t="shared" si="3"/>
        <v>3.9215686274509803E-3</v>
      </c>
      <c r="H41" s="8">
        <f t="shared" si="4"/>
        <v>1.5169194865810968E-2</v>
      </c>
      <c r="I41" s="8">
        <f t="shared" si="5"/>
        <v>2.2257551669316374E-2</v>
      </c>
      <c r="J41" s="8">
        <f t="shared" si="6"/>
        <v>2.2935779816513763E-2</v>
      </c>
      <c r="K41" s="8">
        <f t="shared" si="9"/>
        <v>2.5</v>
      </c>
      <c r="L41" s="8">
        <f t="shared" si="10"/>
        <v>0.15384615384615385</v>
      </c>
      <c r="M41" s="8">
        <f t="shared" si="7"/>
        <v>9.8039215686274508E-3</v>
      </c>
      <c r="N41" s="19">
        <f t="shared" si="8"/>
        <v>2.3337222870478415E-3</v>
      </c>
    </row>
    <row r="42" spans="1:14" x14ac:dyDescent="0.2">
      <c r="A42" s="48"/>
      <c r="B42" s="42" t="s">
        <v>33</v>
      </c>
      <c r="C42" s="39">
        <v>18</v>
      </c>
      <c r="D42" s="7">
        <v>8</v>
      </c>
      <c r="E42" s="7">
        <v>21</v>
      </c>
      <c r="F42" s="7">
        <v>8</v>
      </c>
      <c r="G42" s="8">
        <f t="shared" si="3"/>
        <v>1.7647058823529412E-2</v>
      </c>
      <c r="H42" s="8">
        <f t="shared" si="4"/>
        <v>9.3348891481913644E-3</v>
      </c>
      <c r="I42" s="8">
        <f t="shared" si="5"/>
        <v>3.3386327503974564E-2</v>
      </c>
      <c r="J42" s="8">
        <f t="shared" si="6"/>
        <v>1.2232415902140673E-2</v>
      </c>
      <c r="K42" s="8">
        <f t="shared" si="9"/>
        <v>0.16666666666666666</v>
      </c>
      <c r="L42" s="8">
        <f t="shared" si="10"/>
        <v>0</v>
      </c>
      <c r="M42" s="8">
        <f t="shared" si="7"/>
        <v>2.9411764705882353E-3</v>
      </c>
      <c r="N42" s="19">
        <f t="shared" si="8"/>
        <v>0</v>
      </c>
    </row>
    <row r="43" spans="1:14" ht="28.5" customHeight="1" x14ac:dyDescent="0.2">
      <c r="A43" s="48"/>
      <c r="B43" s="42" t="s">
        <v>34</v>
      </c>
      <c r="C43" s="39">
        <v>2</v>
      </c>
      <c r="D43" s="7">
        <v>3</v>
      </c>
      <c r="E43" s="7">
        <v>0</v>
      </c>
      <c r="F43" s="7">
        <v>0</v>
      </c>
      <c r="G43" s="8">
        <f t="shared" si="3"/>
        <v>1.9607843137254902E-3</v>
      </c>
      <c r="H43" s="8">
        <f t="shared" si="4"/>
        <v>3.5005834305717621E-3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-1.9607843137254902E-3</v>
      </c>
      <c r="N43" s="19">
        <f t="shared" si="8"/>
        <v>-3.5005834305717621E-3</v>
      </c>
    </row>
    <row r="44" spans="1:14" ht="25.5" x14ac:dyDescent="0.2">
      <c r="A44" s="48"/>
      <c r="B44" s="42" t="s">
        <v>35</v>
      </c>
      <c r="C44" s="39">
        <v>9</v>
      </c>
      <c r="D44" s="7">
        <v>5</v>
      </c>
      <c r="E44" s="7">
        <v>6</v>
      </c>
      <c r="F44" s="7">
        <v>2</v>
      </c>
      <c r="G44" s="8">
        <f t="shared" si="3"/>
        <v>8.8235294117647058E-3</v>
      </c>
      <c r="H44" s="8">
        <f t="shared" si="4"/>
        <v>5.8343057176196032E-3</v>
      </c>
      <c r="I44" s="8">
        <f t="shared" si="5"/>
        <v>9.538950715421303E-3</v>
      </c>
      <c r="J44" s="8">
        <f t="shared" si="6"/>
        <v>3.0581039755351682E-3</v>
      </c>
      <c r="K44" s="8">
        <f t="shared" si="9"/>
        <v>-0.33333333333333331</v>
      </c>
      <c r="L44" s="8">
        <f t="shared" si="10"/>
        <v>-0.6</v>
      </c>
      <c r="M44" s="8">
        <f t="shared" si="7"/>
        <v>-2.9411764705882353E-3</v>
      </c>
      <c r="N44" s="19">
        <f t="shared" si="8"/>
        <v>-3.5005834305717617E-3</v>
      </c>
    </row>
    <row r="45" spans="1:14" x14ac:dyDescent="0.2">
      <c r="A45" s="48"/>
      <c r="B45" s="42" t="s">
        <v>36</v>
      </c>
      <c r="C45" s="39">
        <v>3</v>
      </c>
      <c r="D45" s="7">
        <v>1</v>
      </c>
      <c r="E45" s="7">
        <v>1</v>
      </c>
      <c r="F45" s="7">
        <v>1</v>
      </c>
      <c r="G45" s="8">
        <f t="shared" si="3"/>
        <v>2.9411764705882353E-3</v>
      </c>
      <c r="H45" s="8">
        <f t="shared" si="4"/>
        <v>1.1668611435239206E-3</v>
      </c>
      <c r="I45" s="8">
        <f t="shared" si="5"/>
        <v>1.589825119236884E-3</v>
      </c>
      <c r="J45" s="8">
        <f t="shared" si="6"/>
        <v>1.5290519877675841E-3</v>
      </c>
      <c r="K45" s="8">
        <f t="shared" si="9"/>
        <v>-0.66666666666666663</v>
      </c>
      <c r="L45" s="8">
        <f t="shared" si="10"/>
        <v>0</v>
      </c>
      <c r="M45" s="8">
        <f t="shared" si="7"/>
        <v>-1.9607843137254902E-3</v>
      </c>
      <c r="N45" s="19">
        <f t="shared" si="8"/>
        <v>0</v>
      </c>
    </row>
    <row r="46" spans="1:14" x14ac:dyDescent="0.2">
      <c r="A46" s="48"/>
      <c r="B46" s="42" t="s">
        <v>37</v>
      </c>
      <c r="C46" s="39">
        <v>7</v>
      </c>
      <c r="D46" s="7">
        <v>11</v>
      </c>
      <c r="E46" s="7">
        <v>0</v>
      </c>
      <c r="F46" s="7">
        <v>0</v>
      </c>
      <c r="G46" s="8">
        <f t="shared" si="3"/>
        <v>6.8627450980392156E-3</v>
      </c>
      <c r="H46" s="8">
        <f t="shared" si="4"/>
        <v>1.2835472578763127E-2</v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>
        <f t="shared" si="10"/>
        <v>-1</v>
      </c>
      <c r="M46" s="8">
        <f t="shared" si="7"/>
        <v>-6.8627450980392156E-3</v>
      </c>
      <c r="N46" s="19">
        <f t="shared" si="8"/>
        <v>-1.2835472578763127E-2</v>
      </c>
    </row>
    <row r="47" spans="1:14" ht="25.5" x14ac:dyDescent="0.2">
      <c r="A47" s="48"/>
      <c r="B47" s="42" t="s">
        <v>38</v>
      </c>
      <c r="C47" s="39">
        <v>6</v>
      </c>
      <c r="D47" s="7">
        <v>5</v>
      </c>
      <c r="E47" s="7">
        <v>10</v>
      </c>
      <c r="F47" s="7">
        <v>6</v>
      </c>
      <c r="G47" s="8">
        <f t="shared" si="3"/>
        <v>5.8823529411764705E-3</v>
      </c>
      <c r="H47" s="8">
        <f t="shared" si="4"/>
        <v>5.8343057176196032E-3</v>
      </c>
      <c r="I47" s="8">
        <f t="shared" si="5"/>
        <v>1.5898251192368838E-2</v>
      </c>
      <c r="J47" s="8">
        <f t="shared" si="6"/>
        <v>9.1743119266055051E-3</v>
      </c>
      <c r="K47" s="8">
        <f t="shared" si="9"/>
        <v>0.66666666666666663</v>
      </c>
      <c r="L47" s="8">
        <f t="shared" si="10"/>
        <v>0.2</v>
      </c>
      <c r="M47" s="8">
        <f t="shared" si="7"/>
        <v>3.9215686274509803E-3</v>
      </c>
      <c r="N47" s="19">
        <f t="shared" si="8"/>
        <v>1.1668611435239208E-3</v>
      </c>
    </row>
    <row r="48" spans="1:14" ht="25.5" x14ac:dyDescent="0.2">
      <c r="A48" s="48"/>
      <c r="B48" s="42" t="s">
        <v>39</v>
      </c>
      <c r="C48" s="39">
        <v>10</v>
      </c>
      <c r="D48" s="7">
        <v>10</v>
      </c>
      <c r="E48" s="7">
        <v>15</v>
      </c>
      <c r="F48" s="7">
        <v>8</v>
      </c>
      <c r="G48" s="8">
        <f t="shared" si="3"/>
        <v>9.8039215686274508E-3</v>
      </c>
      <c r="H48" s="8">
        <f t="shared" si="4"/>
        <v>1.1668611435239206E-2</v>
      </c>
      <c r="I48" s="8">
        <f t="shared" si="5"/>
        <v>2.3847376788553261E-2</v>
      </c>
      <c r="J48" s="8">
        <f t="shared" si="6"/>
        <v>1.2232415902140673E-2</v>
      </c>
      <c r="K48" s="8">
        <f t="shared" si="9"/>
        <v>0.5</v>
      </c>
      <c r="L48" s="8">
        <f t="shared" si="10"/>
        <v>-0.2</v>
      </c>
      <c r="M48" s="8">
        <f t="shared" si="7"/>
        <v>4.9019607843137254E-3</v>
      </c>
      <c r="N48" s="19">
        <f t="shared" si="8"/>
        <v>-2.3337222870478415E-3</v>
      </c>
    </row>
    <row r="49" spans="1:14" ht="25.5" x14ac:dyDescent="0.2">
      <c r="A49" s="48"/>
      <c r="B49" s="42" t="s">
        <v>40</v>
      </c>
      <c r="C49" s="39">
        <v>1</v>
      </c>
      <c r="D49" s="7">
        <v>0</v>
      </c>
      <c r="E49" s="7">
        <v>0</v>
      </c>
      <c r="F49" s="7">
        <v>0</v>
      </c>
      <c r="G49" s="8">
        <f t="shared" si="3"/>
        <v>9.8039215686274508E-4</v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>
        <f t="shared" si="9"/>
        <v>-1</v>
      </c>
      <c r="L49" s="8" t="str">
        <f t="shared" si="10"/>
        <v xml:space="preserve"> </v>
      </c>
      <c r="M49" s="8">
        <f t="shared" si="7"/>
        <v>-9.8039215686274508E-4</v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4</v>
      </c>
      <c r="D50" s="7">
        <v>1</v>
      </c>
      <c r="E50" s="7">
        <v>6</v>
      </c>
      <c r="F50" s="7">
        <v>5</v>
      </c>
      <c r="G50" s="8">
        <f t="shared" si="3"/>
        <v>3.9215686274509803E-3</v>
      </c>
      <c r="H50" s="8">
        <f t="shared" si="4"/>
        <v>1.1668611435239206E-3</v>
      </c>
      <c r="I50" s="8">
        <f t="shared" si="5"/>
        <v>9.538950715421303E-3</v>
      </c>
      <c r="J50" s="8">
        <f t="shared" si="6"/>
        <v>7.6452599388379203E-3</v>
      </c>
      <c r="K50" s="8">
        <f t="shared" si="9"/>
        <v>0.5</v>
      </c>
      <c r="L50" s="8">
        <f t="shared" si="10"/>
        <v>4</v>
      </c>
      <c r="M50" s="8">
        <f t="shared" si="7"/>
        <v>1.9607843137254902E-3</v>
      </c>
      <c r="N50" s="19">
        <f t="shared" si="8"/>
        <v>4.6674445740956822E-3</v>
      </c>
    </row>
    <row r="51" spans="1:14" ht="25.5" x14ac:dyDescent="0.2">
      <c r="A51" s="48"/>
      <c r="B51" s="42" t="s">
        <v>42</v>
      </c>
      <c r="C51" s="39">
        <v>8</v>
      </c>
      <c r="D51" s="7">
        <v>11</v>
      </c>
      <c r="E51" s="7">
        <v>1</v>
      </c>
      <c r="F51" s="7">
        <v>8</v>
      </c>
      <c r="G51" s="8">
        <f t="shared" si="3"/>
        <v>7.8431372549019607E-3</v>
      </c>
      <c r="H51" s="8">
        <f t="shared" si="4"/>
        <v>1.2835472578763127E-2</v>
      </c>
      <c r="I51" s="8">
        <f t="shared" si="5"/>
        <v>1.589825119236884E-3</v>
      </c>
      <c r="J51" s="8">
        <f t="shared" si="6"/>
        <v>1.2232415902140673E-2</v>
      </c>
      <c r="K51" s="8">
        <f t="shared" si="9"/>
        <v>-0.875</v>
      </c>
      <c r="L51" s="8">
        <f t="shared" si="10"/>
        <v>-0.27272727272727271</v>
      </c>
      <c r="M51" s="8">
        <f t="shared" si="7"/>
        <v>-6.8627450980392156E-3</v>
      </c>
      <c r="N51" s="19">
        <f t="shared" si="8"/>
        <v>-3.5005834305717617E-3</v>
      </c>
    </row>
    <row r="52" spans="1:14" ht="25.5" x14ac:dyDescent="0.2">
      <c r="A52" s="48"/>
      <c r="B52" s="42" t="s">
        <v>43</v>
      </c>
      <c r="C52" s="39">
        <v>49</v>
      </c>
      <c r="D52" s="7">
        <v>65</v>
      </c>
      <c r="E52" s="7">
        <v>15</v>
      </c>
      <c r="F52" s="7">
        <v>10</v>
      </c>
      <c r="G52" s="8">
        <f t="shared" si="3"/>
        <v>4.8039215686274513E-2</v>
      </c>
      <c r="H52" s="8">
        <f t="shared" si="4"/>
        <v>7.5845974329054849E-2</v>
      </c>
      <c r="I52" s="8">
        <f t="shared" si="5"/>
        <v>2.3847376788553261E-2</v>
      </c>
      <c r="J52" s="8">
        <f t="shared" si="6"/>
        <v>1.5290519877675841E-2</v>
      </c>
      <c r="K52" s="8">
        <f t="shared" si="9"/>
        <v>-0.69387755102040816</v>
      </c>
      <c r="L52" s="8">
        <f t="shared" si="10"/>
        <v>-0.84615384615384615</v>
      </c>
      <c r="M52" s="8">
        <f t="shared" si="7"/>
        <v>-3.3333333333333333E-2</v>
      </c>
      <c r="N52" s="19">
        <f t="shared" si="8"/>
        <v>-6.4177362893815634E-2</v>
      </c>
    </row>
    <row r="53" spans="1:14" x14ac:dyDescent="0.2">
      <c r="A53" s="48"/>
      <c r="B53" s="42" t="s">
        <v>44</v>
      </c>
      <c r="C53" s="39">
        <v>43</v>
      </c>
      <c r="D53" s="7">
        <v>37</v>
      </c>
      <c r="E53" s="7">
        <v>34</v>
      </c>
      <c r="F53" s="7">
        <v>35</v>
      </c>
      <c r="G53" s="8">
        <f t="shared" si="3"/>
        <v>4.2156862745098042E-2</v>
      </c>
      <c r="H53" s="8">
        <f t="shared" si="4"/>
        <v>4.3173862310385065E-2</v>
      </c>
      <c r="I53" s="8">
        <f t="shared" si="5"/>
        <v>5.4054054054054057E-2</v>
      </c>
      <c r="J53" s="8">
        <f t="shared" si="6"/>
        <v>5.3516819571865444E-2</v>
      </c>
      <c r="K53" s="8">
        <f t="shared" si="9"/>
        <v>-0.20930232558139536</v>
      </c>
      <c r="L53" s="8">
        <f t="shared" si="10"/>
        <v>-5.4054054054054057E-2</v>
      </c>
      <c r="M53" s="8">
        <f t="shared" si="7"/>
        <v>-8.8235294117647075E-3</v>
      </c>
      <c r="N53" s="19">
        <f t="shared" si="8"/>
        <v>-2.3337222870478415E-3</v>
      </c>
    </row>
    <row r="54" spans="1:14" x14ac:dyDescent="0.2">
      <c r="A54" s="48"/>
      <c r="B54" s="42" t="s">
        <v>45</v>
      </c>
      <c r="C54" s="39">
        <v>10</v>
      </c>
      <c r="D54" s="7">
        <v>11</v>
      </c>
      <c r="E54" s="7">
        <v>1</v>
      </c>
      <c r="F54" s="7">
        <v>10</v>
      </c>
      <c r="G54" s="8">
        <f t="shared" ref="G54:G73" si="11">+IF(C54=0,"",C54/C$22)</f>
        <v>9.8039215686274508E-3</v>
      </c>
      <c r="H54" s="8">
        <f t="shared" ref="H54:H73" si="12">+IF(D54=0,"",D54/D$22)</f>
        <v>1.2835472578763127E-2</v>
      </c>
      <c r="I54" s="8">
        <f t="shared" ref="I54:I73" si="13">+IF(E54=0,"",E54/E$22)</f>
        <v>1.589825119236884E-3</v>
      </c>
      <c r="J54" s="8">
        <f t="shared" ref="J54:J73" si="14">+IF(F54=0,"",F54/F$22)</f>
        <v>1.5290519877675841E-2</v>
      </c>
      <c r="K54" s="8">
        <f t="shared" si="9"/>
        <v>-0.9</v>
      </c>
      <c r="L54" s="8">
        <f t="shared" si="10"/>
        <v>-9.0909090909090912E-2</v>
      </c>
      <c r="M54" s="8">
        <f t="shared" ref="M54:M73" si="15">+IF(OR(AND(G54=""),(K54="")),"",G54*K54)</f>
        <v>-8.8235294117647058E-3</v>
      </c>
      <c r="N54" s="19">
        <f t="shared" ref="N54:N73" si="16">+IF(OR(AND(H54=""),(L54="")),"",H54*L54)</f>
        <v>-1.1668611435239206E-3</v>
      </c>
    </row>
    <row r="55" spans="1:14" x14ac:dyDescent="0.2">
      <c r="A55" s="48"/>
      <c r="B55" s="42" t="s">
        <v>46</v>
      </c>
      <c r="C55" s="39">
        <v>1</v>
      </c>
      <c r="D55" s="7">
        <v>3</v>
      </c>
      <c r="E55" s="7">
        <v>22</v>
      </c>
      <c r="F55" s="7">
        <v>13</v>
      </c>
      <c r="G55" s="8">
        <f t="shared" si="11"/>
        <v>9.8039215686274508E-4</v>
      </c>
      <c r="H55" s="8">
        <f t="shared" si="12"/>
        <v>3.5005834305717621E-3</v>
      </c>
      <c r="I55" s="8">
        <f t="shared" si="13"/>
        <v>3.4976152623211444E-2</v>
      </c>
      <c r="J55" s="8">
        <f t="shared" si="14"/>
        <v>1.9877675840978593E-2</v>
      </c>
      <c r="K55" s="8">
        <f t="shared" ref="K55:K73" si="17">+IF(AND(C55=0,E55=0)," ",IF(C55=0,1,IF(E55=0,-1,(E55-C55)/C55)))</f>
        <v>21</v>
      </c>
      <c r="L55" s="8">
        <f t="shared" ref="L55:L73" si="18">+IF(AND(D55=0,F55=0)," ",IF(D55=0,1,IF(F55=0,-1,(F55-D55)/D55)))</f>
        <v>3.3333333333333335</v>
      </c>
      <c r="M55" s="8">
        <f t="shared" si="15"/>
        <v>2.0588235294117647E-2</v>
      </c>
      <c r="N55" s="19">
        <f t="shared" si="16"/>
        <v>1.1668611435239208E-2</v>
      </c>
    </row>
    <row r="56" spans="1:14" x14ac:dyDescent="0.2">
      <c r="A56" s="48"/>
      <c r="B56" s="42" t="s">
        <v>47</v>
      </c>
      <c r="C56" s="39">
        <v>3</v>
      </c>
      <c r="D56" s="7">
        <v>3</v>
      </c>
      <c r="E56" s="7">
        <v>4</v>
      </c>
      <c r="F56" s="7">
        <v>4</v>
      </c>
      <c r="G56" s="8">
        <f t="shared" si="11"/>
        <v>2.9411764705882353E-3</v>
      </c>
      <c r="H56" s="8">
        <f t="shared" si="12"/>
        <v>3.5005834305717621E-3</v>
      </c>
      <c r="I56" s="8">
        <f t="shared" si="13"/>
        <v>6.3593004769475362E-3</v>
      </c>
      <c r="J56" s="8">
        <f t="shared" si="14"/>
        <v>6.1162079510703364E-3</v>
      </c>
      <c r="K56" s="8">
        <f t="shared" si="17"/>
        <v>0.33333333333333331</v>
      </c>
      <c r="L56" s="8">
        <f t="shared" si="18"/>
        <v>0.33333333333333331</v>
      </c>
      <c r="M56" s="8">
        <f t="shared" si="15"/>
        <v>9.8039215686274508E-4</v>
      </c>
      <c r="N56" s="19">
        <f t="shared" si="16"/>
        <v>1.1668611435239206E-3</v>
      </c>
    </row>
    <row r="57" spans="1:14" x14ac:dyDescent="0.2">
      <c r="A57" s="48"/>
      <c r="B57" s="42" t="s">
        <v>48</v>
      </c>
      <c r="C57" s="39">
        <v>40</v>
      </c>
      <c r="D57" s="7">
        <v>24</v>
      </c>
      <c r="E57" s="7">
        <v>11</v>
      </c>
      <c r="F57" s="7">
        <v>6</v>
      </c>
      <c r="G57" s="8">
        <f t="shared" si="11"/>
        <v>3.9215686274509803E-2</v>
      </c>
      <c r="H57" s="8">
        <f t="shared" si="12"/>
        <v>2.8004667444574097E-2</v>
      </c>
      <c r="I57" s="8">
        <f t="shared" si="13"/>
        <v>1.7488076311605722E-2</v>
      </c>
      <c r="J57" s="8">
        <f t="shared" si="14"/>
        <v>9.1743119266055051E-3</v>
      </c>
      <c r="K57" s="8">
        <f t="shared" si="17"/>
        <v>-0.72499999999999998</v>
      </c>
      <c r="L57" s="8">
        <f t="shared" si="18"/>
        <v>-0.75</v>
      </c>
      <c r="M57" s="8">
        <f t="shared" si="15"/>
        <v>-2.8431372549019607E-2</v>
      </c>
      <c r="N57" s="19">
        <f t="shared" si="16"/>
        <v>-2.1003500583430573E-2</v>
      </c>
    </row>
    <row r="58" spans="1:14" x14ac:dyDescent="0.2">
      <c r="A58" s="48"/>
      <c r="B58" s="42" t="s">
        <v>49</v>
      </c>
      <c r="C58" s="39">
        <v>4</v>
      </c>
      <c r="D58" s="7">
        <v>18</v>
      </c>
      <c r="E58" s="7">
        <v>3</v>
      </c>
      <c r="F58" s="7">
        <v>44</v>
      </c>
      <c r="G58" s="8">
        <f t="shared" si="11"/>
        <v>3.9215686274509803E-3</v>
      </c>
      <c r="H58" s="8">
        <f t="shared" si="12"/>
        <v>2.1003500583430573E-2</v>
      </c>
      <c r="I58" s="8">
        <f t="shared" si="13"/>
        <v>4.7694753577106515E-3</v>
      </c>
      <c r="J58" s="8">
        <f t="shared" si="14"/>
        <v>6.7278287461773695E-2</v>
      </c>
      <c r="K58" s="8">
        <f t="shared" si="17"/>
        <v>-0.25</v>
      </c>
      <c r="L58" s="8">
        <f t="shared" si="18"/>
        <v>1.4444444444444444</v>
      </c>
      <c r="M58" s="8">
        <f t="shared" si="15"/>
        <v>-9.8039215686274508E-4</v>
      </c>
      <c r="N58" s="19">
        <f t="shared" si="16"/>
        <v>3.0338389731621937E-2</v>
      </c>
    </row>
    <row r="59" spans="1:14" x14ac:dyDescent="0.2">
      <c r="A59" s="48"/>
      <c r="B59" s="42" t="s">
        <v>50</v>
      </c>
      <c r="C59" s="39">
        <v>2</v>
      </c>
      <c r="D59" s="7">
        <v>3</v>
      </c>
      <c r="E59" s="7">
        <v>0</v>
      </c>
      <c r="F59" s="7">
        <v>7</v>
      </c>
      <c r="G59" s="8">
        <f t="shared" si="11"/>
        <v>1.9607843137254902E-3</v>
      </c>
      <c r="H59" s="8">
        <f t="shared" si="12"/>
        <v>3.5005834305717621E-3</v>
      </c>
      <c r="I59" s="8" t="str">
        <f t="shared" si="13"/>
        <v/>
      </c>
      <c r="J59" s="8">
        <f t="shared" si="14"/>
        <v>1.0703363914373088E-2</v>
      </c>
      <c r="K59" s="8">
        <f t="shared" si="17"/>
        <v>-1</v>
      </c>
      <c r="L59" s="8">
        <f t="shared" si="18"/>
        <v>1.3333333333333333</v>
      </c>
      <c r="M59" s="8">
        <f t="shared" si="15"/>
        <v>-1.9607843137254902E-3</v>
      </c>
      <c r="N59" s="19">
        <f t="shared" si="16"/>
        <v>4.6674445740956822E-3</v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26</v>
      </c>
      <c r="D61" s="7">
        <v>10</v>
      </c>
      <c r="E61" s="7">
        <v>2</v>
      </c>
      <c r="F61" s="7">
        <v>3</v>
      </c>
      <c r="G61" s="8">
        <f t="shared" si="11"/>
        <v>2.5490196078431372E-2</v>
      </c>
      <c r="H61" s="8">
        <f t="shared" si="12"/>
        <v>1.1668611435239206E-2</v>
      </c>
      <c r="I61" s="8">
        <f t="shared" si="13"/>
        <v>3.1796502384737681E-3</v>
      </c>
      <c r="J61" s="8">
        <f t="shared" si="14"/>
        <v>4.5871559633027525E-3</v>
      </c>
      <c r="K61" s="8">
        <f t="shared" si="17"/>
        <v>-0.92307692307692313</v>
      </c>
      <c r="L61" s="8">
        <f t="shared" si="18"/>
        <v>-0.7</v>
      </c>
      <c r="M61" s="8">
        <f t="shared" si="15"/>
        <v>-2.3529411764705882E-2</v>
      </c>
      <c r="N61" s="19">
        <f t="shared" si="16"/>
        <v>-8.1680280046674443E-3</v>
      </c>
    </row>
    <row r="62" spans="1:14" x14ac:dyDescent="0.2">
      <c r="A62" s="48"/>
      <c r="B62" s="42" t="s">
        <v>53</v>
      </c>
      <c r="C62" s="39">
        <v>35</v>
      </c>
      <c r="D62" s="7">
        <v>6</v>
      </c>
      <c r="E62" s="7">
        <v>37</v>
      </c>
      <c r="F62" s="7">
        <v>11</v>
      </c>
      <c r="G62" s="8">
        <f t="shared" si="11"/>
        <v>3.4313725490196081E-2</v>
      </c>
      <c r="H62" s="8">
        <f t="shared" si="12"/>
        <v>7.0011668611435242E-3</v>
      </c>
      <c r="I62" s="8">
        <f t="shared" si="13"/>
        <v>5.8823529411764705E-2</v>
      </c>
      <c r="J62" s="8">
        <f t="shared" si="14"/>
        <v>1.6819571865443424E-2</v>
      </c>
      <c r="K62" s="8">
        <f t="shared" si="17"/>
        <v>5.7142857142857141E-2</v>
      </c>
      <c r="L62" s="8">
        <f t="shared" si="18"/>
        <v>0.83333333333333337</v>
      </c>
      <c r="M62" s="8">
        <f t="shared" si="15"/>
        <v>1.9607843137254902E-3</v>
      </c>
      <c r="N62" s="19">
        <f t="shared" si="16"/>
        <v>5.8343057176196041E-3</v>
      </c>
    </row>
    <row r="63" spans="1:14" ht="25.5" x14ac:dyDescent="0.2">
      <c r="A63" s="48"/>
      <c r="B63" s="42" t="s">
        <v>54</v>
      </c>
      <c r="C63" s="39">
        <v>42</v>
      </c>
      <c r="D63" s="7">
        <v>41</v>
      </c>
      <c r="E63" s="7">
        <v>0</v>
      </c>
      <c r="F63" s="7">
        <v>1</v>
      </c>
      <c r="G63" s="8">
        <f t="shared" si="11"/>
        <v>4.1176470588235294E-2</v>
      </c>
      <c r="H63" s="8">
        <f t="shared" si="12"/>
        <v>4.7841306884480746E-2</v>
      </c>
      <c r="I63" s="8" t="str">
        <f t="shared" si="13"/>
        <v/>
      </c>
      <c r="J63" s="8">
        <f t="shared" si="14"/>
        <v>1.5290519877675841E-3</v>
      </c>
      <c r="K63" s="8">
        <f t="shared" si="17"/>
        <v>-1</v>
      </c>
      <c r="L63" s="8">
        <f t="shared" si="18"/>
        <v>-0.97560975609756095</v>
      </c>
      <c r="M63" s="8">
        <f t="shared" si="15"/>
        <v>-4.1176470588235294E-2</v>
      </c>
      <c r="N63" s="19">
        <f t="shared" si="16"/>
        <v>-4.6674445740956826E-2</v>
      </c>
    </row>
    <row r="64" spans="1:14" ht="25.5" x14ac:dyDescent="0.2">
      <c r="A64" s="48"/>
      <c r="B64" s="42" t="s">
        <v>55</v>
      </c>
      <c r="C64" s="39">
        <v>31</v>
      </c>
      <c r="D64" s="7">
        <v>34</v>
      </c>
      <c r="E64" s="7">
        <v>23</v>
      </c>
      <c r="F64" s="7">
        <v>33</v>
      </c>
      <c r="G64" s="8">
        <f t="shared" si="11"/>
        <v>3.0392156862745098E-2</v>
      </c>
      <c r="H64" s="8">
        <f t="shared" si="12"/>
        <v>3.9673278879813305E-2</v>
      </c>
      <c r="I64" s="8">
        <f t="shared" si="13"/>
        <v>3.6565977742448331E-2</v>
      </c>
      <c r="J64" s="8">
        <f t="shared" si="14"/>
        <v>5.0458715596330278E-2</v>
      </c>
      <c r="K64" s="8">
        <f t="shared" si="17"/>
        <v>-0.25806451612903225</v>
      </c>
      <c r="L64" s="8">
        <f t="shared" si="18"/>
        <v>-2.9411764705882353E-2</v>
      </c>
      <c r="M64" s="8">
        <f t="shared" si="15"/>
        <v>-7.8431372549019607E-3</v>
      </c>
      <c r="N64" s="19">
        <f t="shared" si="16"/>
        <v>-1.1668611435239208E-3</v>
      </c>
    </row>
    <row r="65" spans="1:14" x14ac:dyDescent="0.2">
      <c r="A65" s="48"/>
      <c r="B65" s="42" t="s">
        <v>56</v>
      </c>
      <c r="C65" s="39">
        <v>20</v>
      </c>
      <c r="D65" s="7">
        <v>26</v>
      </c>
      <c r="E65" s="7">
        <v>7</v>
      </c>
      <c r="F65" s="7">
        <v>31</v>
      </c>
      <c r="G65" s="8">
        <f t="shared" si="11"/>
        <v>1.9607843137254902E-2</v>
      </c>
      <c r="H65" s="8">
        <f t="shared" si="12"/>
        <v>3.0338389731621937E-2</v>
      </c>
      <c r="I65" s="8">
        <f t="shared" si="13"/>
        <v>1.1128775834658187E-2</v>
      </c>
      <c r="J65" s="8">
        <f t="shared" si="14"/>
        <v>4.7400611620795105E-2</v>
      </c>
      <c r="K65" s="8">
        <f t="shared" si="17"/>
        <v>-0.65</v>
      </c>
      <c r="L65" s="8">
        <f t="shared" si="18"/>
        <v>0.19230769230769232</v>
      </c>
      <c r="M65" s="8">
        <f t="shared" si="15"/>
        <v>-1.2745098039215686E-2</v>
      </c>
      <c r="N65" s="19">
        <f t="shared" si="16"/>
        <v>5.8343057176196032E-3</v>
      </c>
    </row>
    <row r="66" spans="1:14" x14ac:dyDescent="0.2">
      <c r="A66" s="48"/>
      <c r="B66" s="42" t="s">
        <v>57</v>
      </c>
      <c r="C66" s="39">
        <v>0</v>
      </c>
      <c r="D66" s="7">
        <v>3</v>
      </c>
      <c r="E66" s="7">
        <v>3</v>
      </c>
      <c r="F66" s="7">
        <v>6</v>
      </c>
      <c r="G66" s="8" t="str">
        <f t="shared" si="11"/>
        <v/>
      </c>
      <c r="H66" s="8">
        <f t="shared" si="12"/>
        <v>3.5005834305717621E-3</v>
      </c>
      <c r="I66" s="8">
        <f t="shared" si="13"/>
        <v>4.7694753577106515E-3</v>
      </c>
      <c r="J66" s="8">
        <f t="shared" si="14"/>
        <v>9.1743119266055051E-3</v>
      </c>
      <c r="K66" s="8">
        <f t="shared" si="17"/>
        <v>1</v>
      </c>
      <c r="L66" s="8">
        <f t="shared" si="18"/>
        <v>1</v>
      </c>
      <c r="M66" s="8" t="str">
        <f t="shared" si="15"/>
        <v/>
      </c>
      <c r="N66" s="19">
        <f t="shared" si="16"/>
        <v>3.5005834305717621E-3</v>
      </c>
    </row>
    <row r="67" spans="1:14" x14ac:dyDescent="0.2">
      <c r="A67" s="48"/>
      <c r="B67" s="42" t="s">
        <v>58</v>
      </c>
      <c r="C67" s="39">
        <v>138</v>
      </c>
      <c r="D67" s="7">
        <v>170</v>
      </c>
      <c r="E67" s="7">
        <v>127</v>
      </c>
      <c r="F67" s="7">
        <v>119</v>
      </c>
      <c r="G67" s="8">
        <f t="shared" si="11"/>
        <v>0.13529411764705881</v>
      </c>
      <c r="H67" s="8">
        <f t="shared" si="12"/>
        <v>0.1983663943990665</v>
      </c>
      <c r="I67" s="8">
        <f t="shared" si="13"/>
        <v>0.20190779014308427</v>
      </c>
      <c r="J67" s="8">
        <f t="shared" si="14"/>
        <v>0.18195718654434251</v>
      </c>
      <c r="K67" s="8">
        <f t="shared" si="17"/>
        <v>-7.9710144927536225E-2</v>
      </c>
      <c r="L67" s="8">
        <f t="shared" si="18"/>
        <v>-0.3</v>
      </c>
      <c r="M67" s="8">
        <f t="shared" si="15"/>
        <v>-1.0784313725490194E-2</v>
      </c>
      <c r="N67" s="19">
        <f t="shared" si="16"/>
        <v>-5.9509918319719947E-2</v>
      </c>
    </row>
    <row r="68" spans="1:14" x14ac:dyDescent="0.2">
      <c r="A68" s="48"/>
      <c r="B68" s="42" t="s">
        <v>59</v>
      </c>
      <c r="C68" s="39">
        <v>10</v>
      </c>
      <c r="D68" s="7">
        <v>5</v>
      </c>
      <c r="E68" s="7">
        <v>1</v>
      </c>
      <c r="F68" s="7">
        <v>1</v>
      </c>
      <c r="G68" s="8">
        <f t="shared" si="11"/>
        <v>9.8039215686274508E-3</v>
      </c>
      <c r="H68" s="8">
        <f t="shared" si="12"/>
        <v>5.8343057176196032E-3</v>
      </c>
      <c r="I68" s="8">
        <f t="shared" si="13"/>
        <v>1.589825119236884E-3</v>
      </c>
      <c r="J68" s="8">
        <f t="shared" si="14"/>
        <v>1.5290519877675841E-3</v>
      </c>
      <c r="K68" s="8">
        <f t="shared" si="17"/>
        <v>-0.9</v>
      </c>
      <c r="L68" s="8">
        <f t="shared" si="18"/>
        <v>-0.8</v>
      </c>
      <c r="M68" s="8">
        <f t="shared" si="15"/>
        <v>-8.8235294117647058E-3</v>
      </c>
      <c r="N68" s="19">
        <f t="shared" si="16"/>
        <v>-4.6674445740956831E-3</v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88</v>
      </c>
      <c r="D70" s="7">
        <v>47</v>
      </c>
      <c r="E70" s="7">
        <v>9</v>
      </c>
      <c r="F70" s="7">
        <v>8</v>
      </c>
      <c r="G70" s="8">
        <f t="shared" si="11"/>
        <v>8.6274509803921567E-2</v>
      </c>
      <c r="H70" s="8">
        <f t="shared" si="12"/>
        <v>5.4842473745624273E-2</v>
      </c>
      <c r="I70" s="8">
        <f t="shared" si="13"/>
        <v>1.4308426073131956E-2</v>
      </c>
      <c r="J70" s="8">
        <f t="shared" si="14"/>
        <v>1.2232415902140673E-2</v>
      </c>
      <c r="K70" s="8">
        <f t="shared" si="17"/>
        <v>-0.89772727272727271</v>
      </c>
      <c r="L70" s="8">
        <f t="shared" si="18"/>
        <v>-0.82978723404255317</v>
      </c>
      <c r="M70" s="8">
        <f t="shared" si="15"/>
        <v>-7.7450980392156865E-2</v>
      </c>
      <c r="N70" s="19">
        <f t="shared" si="16"/>
        <v>-4.5507584597432905E-2</v>
      </c>
    </row>
    <row r="71" spans="1:14" x14ac:dyDescent="0.2">
      <c r="A71" s="48"/>
      <c r="B71" s="42" t="s">
        <v>62</v>
      </c>
      <c r="C71" s="39">
        <v>3</v>
      </c>
      <c r="D71" s="7">
        <v>19</v>
      </c>
      <c r="E71" s="7">
        <v>5</v>
      </c>
      <c r="F71" s="7">
        <v>11</v>
      </c>
      <c r="G71" s="8">
        <f t="shared" si="11"/>
        <v>2.9411764705882353E-3</v>
      </c>
      <c r="H71" s="8">
        <f t="shared" si="12"/>
        <v>2.2170361726954493E-2</v>
      </c>
      <c r="I71" s="8">
        <f t="shared" si="13"/>
        <v>7.9491255961844191E-3</v>
      </c>
      <c r="J71" s="8">
        <f t="shared" si="14"/>
        <v>1.6819571865443424E-2</v>
      </c>
      <c r="K71" s="8">
        <f t="shared" si="17"/>
        <v>0.66666666666666663</v>
      </c>
      <c r="L71" s="8">
        <f t="shared" si="18"/>
        <v>-0.42105263157894735</v>
      </c>
      <c r="M71" s="8">
        <f t="shared" si="15"/>
        <v>1.9607843137254902E-3</v>
      </c>
      <c r="N71" s="19">
        <f t="shared" si="16"/>
        <v>-9.3348891481913644E-3</v>
      </c>
    </row>
    <row r="72" spans="1:14" x14ac:dyDescent="0.2">
      <c r="A72" s="48"/>
      <c r="B72" s="42" t="s">
        <v>63</v>
      </c>
      <c r="C72" s="39">
        <v>14</v>
      </c>
      <c r="D72" s="7">
        <v>19</v>
      </c>
      <c r="E72" s="7">
        <v>5</v>
      </c>
      <c r="F72" s="7">
        <v>9</v>
      </c>
      <c r="G72" s="8">
        <f t="shared" si="11"/>
        <v>1.3725490196078431E-2</v>
      </c>
      <c r="H72" s="8">
        <f t="shared" si="12"/>
        <v>2.2170361726954493E-2</v>
      </c>
      <c r="I72" s="8">
        <f t="shared" si="13"/>
        <v>7.9491255961844191E-3</v>
      </c>
      <c r="J72" s="8">
        <f t="shared" si="14"/>
        <v>1.3761467889908258E-2</v>
      </c>
      <c r="K72" s="8">
        <f t="shared" si="17"/>
        <v>-0.6428571428571429</v>
      </c>
      <c r="L72" s="8">
        <f t="shared" si="18"/>
        <v>-0.52631578947368418</v>
      </c>
      <c r="M72" s="8">
        <f t="shared" si="15"/>
        <v>-8.8235294117647058E-3</v>
      </c>
      <c r="N72" s="19">
        <f t="shared" si="16"/>
        <v>-1.1668611435239206E-2</v>
      </c>
    </row>
    <row r="73" spans="1:14" ht="15.75" thickBot="1" x14ac:dyDescent="0.25">
      <c r="A73" s="48"/>
      <c r="B73" s="43" t="s">
        <v>64</v>
      </c>
      <c r="C73" s="40">
        <v>19</v>
      </c>
      <c r="D73" s="20">
        <v>4</v>
      </c>
      <c r="E73" s="20">
        <v>7</v>
      </c>
      <c r="F73" s="20">
        <v>5</v>
      </c>
      <c r="G73" s="21">
        <f t="shared" si="11"/>
        <v>1.8627450980392157E-2</v>
      </c>
      <c r="H73" s="21">
        <f t="shared" si="12"/>
        <v>4.6674445740956822E-3</v>
      </c>
      <c r="I73" s="21">
        <f t="shared" si="13"/>
        <v>1.1128775834658187E-2</v>
      </c>
      <c r="J73" s="21">
        <f t="shared" si="14"/>
        <v>7.6452599388379203E-3</v>
      </c>
      <c r="K73" s="21">
        <f t="shared" si="17"/>
        <v>-0.63157894736842102</v>
      </c>
      <c r="L73" s="21">
        <f t="shared" si="18"/>
        <v>0.25</v>
      </c>
      <c r="M73" s="21">
        <f t="shared" si="15"/>
        <v>-1.1764705882352941E-2</v>
      </c>
      <c r="N73" s="22">
        <f t="shared" si="16"/>
        <v>1.1668611435239206E-3</v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10094</v>
      </c>
      <c r="D81" s="35">
        <f>SUM(D82:D180)</f>
        <v>7771</v>
      </c>
      <c r="E81" s="35">
        <f>SUM(E82:E180)</f>
        <v>7511</v>
      </c>
      <c r="F81" s="35">
        <f>SUM(F82:F180)</f>
        <v>6742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-0.25589459084604715</v>
      </c>
      <c r="L81" s="37">
        <f>+IF(AND(D81=0,F81=0),"",IF(D81=0,1,IF(F81=0,-1,(F81-D81)/D81)))</f>
        <v>-0.13241539055462617</v>
      </c>
      <c r="M81" s="36">
        <f t="shared" ref="M81:M112" si="23">+IF(OR(AND(G81=""),(K81="")),"",G81*K81)</f>
        <v>-0.25589459084604715</v>
      </c>
      <c r="N81" s="36">
        <f t="shared" ref="N81:N112" si="24">+IF(OR(AND(H81=""),(L81="")),"",H81*L81)</f>
        <v>-0.13241539055462617</v>
      </c>
    </row>
    <row r="82" spans="1:14" x14ac:dyDescent="0.2">
      <c r="A82" s="48"/>
      <c r="B82" s="41" t="s">
        <v>65</v>
      </c>
      <c r="C82" s="38">
        <v>260</v>
      </c>
      <c r="D82" s="16">
        <v>154</v>
      </c>
      <c r="E82" s="16">
        <v>108</v>
      </c>
      <c r="F82" s="16">
        <v>101</v>
      </c>
      <c r="G82" s="17">
        <f t="shared" si="19"/>
        <v>2.575787596592035E-2</v>
      </c>
      <c r="H82" s="17">
        <f t="shared" si="20"/>
        <v>1.9817269334705959E-2</v>
      </c>
      <c r="I82" s="17">
        <f t="shared" si="21"/>
        <v>1.4378910930635069E-2</v>
      </c>
      <c r="J82" s="17">
        <f t="shared" si="22"/>
        <v>1.4980717887867102E-2</v>
      </c>
      <c r="K82" s="17">
        <f t="shared" ref="K82:K113" si="25">+IF(AND(C82=0,E82=0)," ",IF(C82=0,1,IF(E82=0,-1,(E82-C82)/C82)))</f>
        <v>-0.58461538461538465</v>
      </c>
      <c r="L82" s="17">
        <f t="shared" ref="L82:L113" si="26">+IF(AND(D82=0,F82=0)," ",IF(D82=0,1,IF(F82=0,-1,(F82-D82)/D82)))</f>
        <v>-0.34415584415584416</v>
      </c>
      <c r="M82" s="17">
        <f t="shared" si="23"/>
        <v>-1.5058450564691898E-2</v>
      </c>
      <c r="N82" s="18">
        <f t="shared" si="24"/>
        <v>-6.8202290567494538E-3</v>
      </c>
    </row>
    <row r="83" spans="1:14" ht="23.25" customHeight="1" x14ac:dyDescent="0.2">
      <c r="A83" s="48"/>
      <c r="B83" s="42" t="s">
        <v>66</v>
      </c>
      <c r="C83" s="39">
        <v>186</v>
      </c>
      <c r="D83" s="7">
        <v>122</v>
      </c>
      <c r="E83" s="7">
        <v>105</v>
      </c>
      <c r="F83" s="7">
        <v>66</v>
      </c>
      <c r="G83" s="8">
        <f t="shared" si="19"/>
        <v>1.8426788191004559E-2</v>
      </c>
      <c r="H83" s="8">
        <f t="shared" si="20"/>
        <v>1.569939518723459E-2</v>
      </c>
      <c r="I83" s="8">
        <f t="shared" si="21"/>
        <v>1.3979496738117428E-2</v>
      </c>
      <c r="J83" s="8">
        <f t="shared" si="22"/>
        <v>9.7893800059329576E-3</v>
      </c>
      <c r="K83" s="8">
        <f t="shared" si="25"/>
        <v>-0.43548387096774194</v>
      </c>
      <c r="L83" s="8">
        <f t="shared" si="26"/>
        <v>-0.45901639344262296</v>
      </c>
      <c r="M83" s="8">
        <f t="shared" si="23"/>
        <v>-8.0245690509213406E-3</v>
      </c>
      <c r="N83" s="19">
        <f t="shared" si="24"/>
        <v>-7.206279758074894E-3</v>
      </c>
    </row>
    <row r="84" spans="1:14" x14ac:dyDescent="0.2">
      <c r="A84" s="48"/>
      <c r="B84" s="42" t="s">
        <v>67</v>
      </c>
      <c r="C84" s="39">
        <v>31</v>
      </c>
      <c r="D84" s="7">
        <v>30</v>
      </c>
      <c r="E84" s="7">
        <v>24</v>
      </c>
      <c r="F84" s="7">
        <v>27</v>
      </c>
      <c r="G84" s="8">
        <f t="shared" si="19"/>
        <v>3.0711313651674262E-3</v>
      </c>
      <c r="H84" s="8">
        <f t="shared" si="20"/>
        <v>3.8605070132544076E-3</v>
      </c>
      <c r="I84" s="8">
        <f t="shared" si="21"/>
        <v>3.1953135401411262E-3</v>
      </c>
      <c r="J84" s="8">
        <f t="shared" si="22"/>
        <v>4.0047463660634825E-3</v>
      </c>
      <c r="K84" s="8">
        <f t="shared" si="25"/>
        <v>-0.22580645161290322</v>
      </c>
      <c r="L84" s="8">
        <f t="shared" si="26"/>
        <v>-0.1</v>
      </c>
      <c r="M84" s="8">
        <f t="shared" si="23"/>
        <v>-6.9348127600554787E-4</v>
      </c>
      <c r="N84" s="19">
        <f t="shared" si="24"/>
        <v>-3.8605070132544079E-4</v>
      </c>
    </row>
    <row r="85" spans="1:14" x14ac:dyDescent="0.2">
      <c r="A85" s="48"/>
      <c r="B85" s="42" t="s">
        <v>68</v>
      </c>
      <c r="C85" s="39">
        <v>420</v>
      </c>
      <c r="D85" s="7">
        <v>216</v>
      </c>
      <c r="E85" s="7">
        <v>264</v>
      </c>
      <c r="F85" s="7">
        <v>103</v>
      </c>
      <c r="G85" s="8">
        <f t="shared" si="19"/>
        <v>4.1608876560332873E-2</v>
      </c>
      <c r="H85" s="8">
        <f t="shared" si="20"/>
        <v>2.7795650495431732E-2</v>
      </c>
      <c r="I85" s="8">
        <f t="shared" si="21"/>
        <v>3.514844894155239E-2</v>
      </c>
      <c r="J85" s="8">
        <f t="shared" si="22"/>
        <v>1.5277365766834767E-2</v>
      </c>
      <c r="K85" s="8">
        <f t="shared" si="25"/>
        <v>-0.37142857142857144</v>
      </c>
      <c r="L85" s="8">
        <f t="shared" si="26"/>
        <v>-0.52314814814814814</v>
      </c>
      <c r="M85" s="8">
        <f t="shared" si="23"/>
        <v>-1.5454725579552211E-2</v>
      </c>
      <c r="N85" s="19">
        <f t="shared" si="24"/>
        <v>-1.4541243083258267E-2</v>
      </c>
    </row>
    <row r="86" spans="1:14" ht="25.5" x14ac:dyDescent="0.2">
      <c r="A86" s="48"/>
      <c r="B86" s="42" t="s">
        <v>69</v>
      </c>
      <c r="C86" s="39">
        <v>738</v>
      </c>
      <c r="D86" s="7">
        <v>456</v>
      </c>
      <c r="E86" s="7">
        <v>654</v>
      </c>
      <c r="F86" s="7">
        <v>430</v>
      </c>
      <c r="G86" s="8">
        <f t="shared" si="19"/>
        <v>7.3112740241727758E-2</v>
      </c>
      <c r="H86" s="8">
        <f t="shared" si="20"/>
        <v>5.8679706601466992E-2</v>
      </c>
      <c r="I86" s="8">
        <f t="shared" si="21"/>
        <v>8.7072293968845693E-2</v>
      </c>
      <c r="J86" s="8">
        <f t="shared" si="22"/>
        <v>6.377929397804806E-2</v>
      </c>
      <c r="K86" s="8">
        <f t="shared" si="25"/>
        <v>-0.11382113821138211</v>
      </c>
      <c r="L86" s="8">
        <f t="shared" si="26"/>
        <v>-5.701754385964912E-2</v>
      </c>
      <c r="M86" s="8">
        <f t="shared" si="23"/>
        <v>-8.321775312066574E-3</v>
      </c>
      <c r="N86" s="19">
        <f t="shared" si="24"/>
        <v>-3.3457727448204864E-3</v>
      </c>
    </row>
    <row r="87" spans="1:14" x14ac:dyDescent="0.2">
      <c r="A87" s="48"/>
      <c r="B87" s="42" t="s">
        <v>70</v>
      </c>
      <c r="C87" s="39">
        <v>3</v>
      </c>
      <c r="D87" s="7">
        <v>5</v>
      </c>
      <c r="E87" s="7">
        <v>2</v>
      </c>
      <c r="F87" s="7">
        <v>1</v>
      </c>
      <c r="G87" s="8">
        <f t="shared" si="19"/>
        <v>2.9720626114523478E-4</v>
      </c>
      <c r="H87" s="8">
        <f t="shared" si="20"/>
        <v>6.4341783554240119E-4</v>
      </c>
      <c r="I87" s="8">
        <f t="shared" si="21"/>
        <v>2.6627612834509385E-4</v>
      </c>
      <c r="J87" s="8">
        <f t="shared" si="22"/>
        <v>1.483239394838327E-4</v>
      </c>
      <c r="K87" s="8">
        <f t="shared" si="25"/>
        <v>-0.33333333333333331</v>
      </c>
      <c r="L87" s="8">
        <f t="shared" si="26"/>
        <v>-0.8</v>
      </c>
      <c r="M87" s="8">
        <f t="shared" si="23"/>
        <v>-9.9068753715078259E-5</v>
      </c>
      <c r="N87" s="19">
        <f t="shared" si="24"/>
        <v>-5.1473426843392101E-4</v>
      </c>
    </row>
    <row r="88" spans="1:14" x14ac:dyDescent="0.2">
      <c r="A88" s="48"/>
      <c r="B88" s="42" t="s">
        <v>71</v>
      </c>
      <c r="C88" s="39">
        <v>73</v>
      </c>
      <c r="D88" s="7">
        <v>49</v>
      </c>
      <c r="E88" s="7">
        <v>27</v>
      </c>
      <c r="F88" s="7">
        <v>9</v>
      </c>
      <c r="G88" s="8">
        <f t="shared" si="19"/>
        <v>7.2320190212007132E-3</v>
      </c>
      <c r="H88" s="8">
        <f t="shared" si="20"/>
        <v>6.3054947883155318E-3</v>
      </c>
      <c r="I88" s="8">
        <f t="shared" si="21"/>
        <v>3.5947277326587672E-3</v>
      </c>
      <c r="J88" s="8">
        <f t="shared" si="22"/>
        <v>1.3349154553544942E-3</v>
      </c>
      <c r="K88" s="8">
        <f t="shared" si="25"/>
        <v>-0.63013698630136983</v>
      </c>
      <c r="L88" s="8">
        <f t="shared" si="26"/>
        <v>-0.81632653061224492</v>
      </c>
      <c r="M88" s="8">
        <f t="shared" si="23"/>
        <v>-4.5571626708936002E-3</v>
      </c>
      <c r="N88" s="19">
        <f t="shared" si="24"/>
        <v>-5.1473426843392095E-3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8</v>
      </c>
      <c r="F89" s="7">
        <v>10</v>
      </c>
      <c r="G89" s="8" t="str">
        <f t="shared" si="19"/>
        <v/>
      </c>
      <c r="H89" s="8" t="str">
        <f t="shared" si="20"/>
        <v/>
      </c>
      <c r="I89" s="8">
        <f t="shared" si="21"/>
        <v>1.0651045133803754E-3</v>
      </c>
      <c r="J89" s="8">
        <f t="shared" si="22"/>
        <v>1.4832393948383269E-3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1</v>
      </c>
      <c r="F90" s="7">
        <v>3</v>
      </c>
      <c r="G90" s="8" t="str">
        <f t="shared" si="19"/>
        <v/>
      </c>
      <c r="H90" s="8" t="str">
        <f t="shared" si="20"/>
        <v/>
      </c>
      <c r="I90" s="8">
        <f t="shared" si="21"/>
        <v>1.3313806417254693E-4</v>
      </c>
      <c r="J90" s="8">
        <f t="shared" si="22"/>
        <v>4.449718184514981E-4</v>
      </c>
      <c r="K90" s="8">
        <f t="shared" si="25"/>
        <v>1</v>
      </c>
      <c r="L90" s="8">
        <f t="shared" si="26"/>
        <v>1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18</v>
      </c>
      <c r="D91" s="7">
        <v>16</v>
      </c>
      <c r="E91" s="7">
        <v>2</v>
      </c>
      <c r="F91" s="7">
        <v>8</v>
      </c>
      <c r="G91" s="8">
        <f t="shared" si="19"/>
        <v>1.7832375668714088E-3</v>
      </c>
      <c r="H91" s="8">
        <f t="shared" si="20"/>
        <v>2.0589370737356841E-3</v>
      </c>
      <c r="I91" s="8">
        <f t="shared" si="21"/>
        <v>2.6627612834509385E-4</v>
      </c>
      <c r="J91" s="8">
        <f t="shared" si="22"/>
        <v>1.1865915158706616E-3</v>
      </c>
      <c r="K91" s="8">
        <f t="shared" si="25"/>
        <v>-0.88888888888888884</v>
      </c>
      <c r="L91" s="8">
        <f t="shared" si="26"/>
        <v>-0.5</v>
      </c>
      <c r="M91" s="8">
        <f t="shared" si="23"/>
        <v>-1.5851000594412521E-3</v>
      </c>
      <c r="N91" s="19">
        <f t="shared" si="24"/>
        <v>-1.029468536867842E-3</v>
      </c>
    </row>
    <row r="92" spans="1:14" x14ac:dyDescent="0.2">
      <c r="A92" s="48"/>
      <c r="B92" s="42" t="s">
        <v>75</v>
      </c>
      <c r="C92" s="39">
        <v>18</v>
      </c>
      <c r="D92" s="7">
        <v>25</v>
      </c>
      <c r="E92" s="7">
        <v>12</v>
      </c>
      <c r="F92" s="7">
        <v>14</v>
      </c>
      <c r="G92" s="8">
        <f t="shared" si="19"/>
        <v>1.7832375668714088E-3</v>
      </c>
      <c r="H92" s="8">
        <f t="shared" si="20"/>
        <v>3.2170891777120064E-3</v>
      </c>
      <c r="I92" s="8">
        <f t="shared" si="21"/>
        <v>1.5976567700705631E-3</v>
      </c>
      <c r="J92" s="8">
        <f t="shared" si="22"/>
        <v>2.0765351527736575E-3</v>
      </c>
      <c r="K92" s="8">
        <f t="shared" si="25"/>
        <v>-0.33333333333333331</v>
      </c>
      <c r="L92" s="8">
        <f t="shared" si="26"/>
        <v>-0.44</v>
      </c>
      <c r="M92" s="8">
        <f t="shared" si="23"/>
        <v>-5.9441252229046955E-4</v>
      </c>
      <c r="N92" s="19">
        <f t="shared" si="24"/>
        <v>-1.4155192381932829E-3</v>
      </c>
    </row>
    <row r="93" spans="1:14" x14ac:dyDescent="0.2">
      <c r="A93" s="48"/>
      <c r="B93" s="42" t="s">
        <v>76</v>
      </c>
      <c r="C93" s="39">
        <v>9</v>
      </c>
      <c r="D93" s="7">
        <v>20</v>
      </c>
      <c r="E93" s="7">
        <v>10</v>
      </c>
      <c r="F93" s="7">
        <v>18</v>
      </c>
      <c r="G93" s="8">
        <f t="shared" si="19"/>
        <v>8.9161878343570439E-4</v>
      </c>
      <c r="H93" s="8">
        <f t="shared" si="20"/>
        <v>2.5736713421696047E-3</v>
      </c>
      <c r="I93" s="8">
        <f t="shared" si="21"/>
        <v>1.3313806417254693E-3</v>
      </c>
      <c r="J93" s="8">
        <f t="shared" si="22"/>
        <v>2.6698309107089885E-3</v>
      </c>
      <c r="K93" s="8">
        <f t="shared" si="25"/>
        <v>0.1111111111111111</v>
      </c>
      <c r="L93" s="8">
        <f t="shared" si="26"/>
        <v>-0.1</v>
      </c>
      <c r="M93" s="8">
        <f t="shared" si="23"/>
        <v>9.9068753715078259E-5</v>
      </c>
      <c r="N93" s="19">
        <f t="shared" si="24"/>
        <v>-2.5736713421696051E-4</v>
      </c>
    </row>
    <row r="94" spans="1:14" x14ac:dyDescent="0.2">
      <c r="A94" s="48"/>
      <c r="B94" s="42" t="s">
        <v>77</v>
      </c>
      <c r="C94" s="39">
        <v>1</v>
      </c>
      <c r="D94" s="7">
        <v>0</v>
      </c>
      <c r="E94" s="7">
        <v>0</v>
      </c>
      <c r="F94" s="7">
        <v>1</v>
      </c>
      <c r="G94" s="8">
        <f t="shared" si="19"/>
        <v>9.9068753715078259E-5</v>
      </c>
      <c r="H94" s="8" t="str">
        <f t="shared" si="20"/>
        <v/>
      </c>
      <c r="I94" s="8" t="str">
        <f t="shared" si="21"/>
        <v/>
      </c>
      <c r="J94" s="8">
        <f t="shared" si="22"/>
        <v>1.483239394838327E-4</v>
      </c>
      <c r="K94" s="8">
        <f t="shared" si="25"/>
        <v>-1</v>
      </c>
      <c r="L94" s="8">
        <f t="shared" si="26"/>
        <v>1</v>
      </c>
      <c r="M94" s="8">
        <f t="shared" si="23"/>
        <v>-9.9068753715078259E-5</v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1</v>
      </c>
      <c r="F96" s="7">
        <v>3</v>
      </c>
      <c r="G96" s="8" t="str">
        <f t="shared" si="19"/>
        <v/>
      </c>
      <c r="H96" s="8" t="str">
        <f t="shared" si="20"/>
        <v/>
      </c>
      <c r="I96" s="8">
        <f t="shared" si="21"/>
        <v>1.3313806417254693E-4</v>
      </c>
      <c r="J96" s="8">
        <f t="shared" si="22"/>
        <v>4.449718184514981E-4</v>
      </c>
      <c r="K96" s="8">
        <f t="shared" si="25"/>
        <v>1</v>
      </c>
      <c r="L96" s="8">
        <f t="shared" si="26"/>
        <v>1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83</v>
      </c>
      <c r="D97" s="7">
        <v>47</v>
      </c>
      <c r="E97" s="7">
        <v>95</v>
      </c>
      <c r="F97" s="7">
        <v>40</v>
      </c>
      <c r="G97" s="8">
        <f t="shared" si="19"/>
        <v>8.2227065583514967E-3</v>
      </c>
      <c r="H97" s="8">
        <f t="shared" si="20"/>
        <v>6.0481276540985717E-3</v>
      </c>
      <c r="I97" s="8">
        <f t="shared" si="21"/>
        <v>1.2648116096391958E-2</v>
      </c>
      <c r="J97" s="8">
        <f t="shared" si="22"/>
        <v>5.9329575793533075E-3</v>
      </c>
      <c r="K97" s="8">
        <f t="shared" si="25"/>
        <v>0.14457831325301204</v>
      </c>
      <c r="L97" s="8">
        <f t="shared" si="26"/>
        <v>-0.14893617021276595</v>
      </c>
      <c r="M97" s="8">
        <f t="shared" si="23"/>
        <v>1.1888250445809393E-3</v>
      </c>
      <c r="N97" s="19">
        <f t="shared" si="24"/>
        <v>-9.0078496975936175E-4</v>
      </c>
    </row>
    <row r="98" spans="1:14" x14ac:dyDescent="0.2">
      <c r="A98" s="48"/>
      <c r="B98" s="42" t="s">
        <v>81</v>
      </c>
      <c r="C98" s="39">
        <v>9</v>
      </c>
      <c r="D98" s="7">
        <v>7</v>
      </c>
      <c r="E98" s="7">
        <v>4</v>
      </c>
      <c r="F98" s="7">
        <v>6</v>
      </c>
      <c r="G98" s="8">
        <f t="shared" si="19"/>
        <v>8.9161878343570439E-4</v>
      </c>
      <c r="H98" s="8">
        <f t="shared" si="20"/>
        <v>9.0078496975936175E-4</v>
      </c>
      <c r="I98" s="8">
        <f t="shared" si="21"/>
        <v>5.3255225669018771E-4</v>
      </c>
      <c r="J98" s="8">
        <f t="shared" si="22"/>
        <v>8.8994363690299619E-4</v>
      </c>
      <c r="K98" s="8">
        <f t="shared" si="25"/>
        <v>-0.55555555555555558</v>
      </c>
      <c r="L98" s="8">
        <f t="shared" si="26"/>
        <v>-0.14285714285714285</v>
      </c>
      <c r="M98" s="8">
        <f t="shared" si="23"/>
        <v>-4.9534376857539135E-4</v>
      </c>
      <c r="N98" s="19">
        <f t="shared" si="24"/>
        <v>-1.2868356710848025E-4</v>
      </c>
    </row>
    <row r="99" spans="1:14" x14ac:dyDescent="0.2">
      <c r="A99" s="48"/>
      <c r="B99" s="42" t="s">
        <v>82</v>
      </c>
      <c r="C99" s="39">
        <v>204</v>
      </c>
      <c r="D99" s="7">
        <v>176</v>
      </c>
      <c r="E99" s="7">
        <v>89</v>
      </c>
      <c r="F99" s="7">
        <v>113</v>
      </c>
      <c r="G99" s="8">
        <f t="shared" si="19"/>
        <v>2.0210025757875966E-2</v>
      </c>
      <c r="H99" s="8">
        <f t="shared" si="20"/>
        <v>2.2648307811092522E-2</v>
      </c>
      <c r="I99" s="8">
        <f t="shared" si="21"/>
        <v>1.1849287711356677E-2</v>
      </c>
      <c r="J99" s="8">
        <f t="shared" si="22"/>
        <v>1.6760605161673093E-2</v>
      </c>
      <c r="K99" s="8">
        <f t="shared" si="25"/>
        <v>-0.56372549019607843</v>
      </c>
      <c r="L99" s="8">
        <f t="shared" si="26"/>
        <v>-0.35795454545454547</v>
      </c>
      <c r="M99" s="8">
        <f t="shared" si="23"/>
        <v>-1.1392906677234001E-2</v>
      </c>
      <c r="N99" s="19">
        <f t="shared" si="24"/>
        <v>-8.1070647278342553E-3</v>
      </c>
    </row>
    <row r="100" spans="1:14" x14ac:dyDescent="0.2">
      <c r="A100" s="48"/>
      <c r="B100" s="42" t="s">
        <v>83</v>
      </c>
      <c r="C100" s="39">
        <v>473</v>
      </c>
      <c r="D100" s="7">
        <v>389</v>
      </c>
      <c r="E100" s="7">
        <v>785</v>
      </c>
      <c r="F100" s="7">
        <v>657</v>
      </c>
      <c r="G100" s="8">
        <f t="shared" si="19"/>
        <v>4.6859520507232022E-2</v>
      </c>
      <c r="H100" s="8">
        <f t="shared" si="20"/>
        <v>5.0057907605198813E-2</v>
      </c>
      <c r="I100" s="8">
        <f t="shared" si="21"/>
        <v>0.10451338037544934</v>
      </c>
      <c r="J100" s="8">
        <f t="shared" si="22"/>
        <v>9.7448828240878083E-2</v>
      </c>
      <c r="K100" s="8">
        <f t="shared" si="25"/>
        <v>0.65961945031712477</v>
      </c>
      <c r="L100" s="8">
        <f t="shared" si="26"/>
        <v>0.68894601542416456</v>
      </c>
      <c r="M100" s="8">
        <f t="shared" si="23"/>
        <v>3.0909451159104422E-2</v>
      </c>
      <c r="N100" s="19">
        <f t="shared" si="24"/>
        <v>3.4487195985072709E-2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172</v>
      </c>
      <c r="F101" s="7">
        <v>200</v>
      </c>
      <c r="G101" s="8" t="str">
        <f t="shared" si="19"/>
        <v/>
      </c>
      <c r="H101" s="8" t="str">
        <f t="shared" si="20"/>
        <v/>
      </c>
      <c r="I101" s="8">
        <f t="shared" si="21"/>
        <v>2.2899747037678071E-2</v>
      </c>
      <c r="J101" s="8">
        <f t="shared" si="22"/>
        <v>2.9664787896766538E-2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100</v>
      </c>
      <c r="F102" s="7">
        <v>77</v>
      </c>
      <c r="G102" s="8" t="str">
        <f t="shared" si="19"/>
        <v/>
      </c>
      <c r="H102" s="8" t="str">
        <f t="shared" si="20"/>
        <v/>
      </c>
      <c r="I102" s="8">
        <f t="shared" si="21"/>
        <v>1.3313806417254694E-2</v>
      </c>
      <c r="J102" s="8">
        <f t="shared" si="22"/>
        <v>1.1420943340255117E-2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138</v>
      </c>
      <c r="D103" s="7">
        <v>311</v>
      </c>
      <c r="E103" s="7">
        <v>74</v>
      </c>
      <c r="F103" s="7">
        <v>200</v>
      </c>
      <c r="G103" s="8">
        <f t="shared" si="19"/>
        <v>1.36714880126808E-2</v>
      </c>
      <c r="H103" s="8">
        <f t="shared" si="20"/>
        <v>4.002058937073736E-2</v>
      </c>
      <c r="I103" s="8">
        <f t="shared" si="21"/>
        <v>9.852216748768473E-3</v>
      </c>
      <c r="J103" s="8">
        <f t="shared" si="22"/>
        <v>2.9664787896766538E-2</v>
      </c>
      <c r="K103" s="8">
        <f t="shared" si="25"/>
        <v>-0.46376811594202899</v>
      </c>
      <c r="L103" s="8">
        <f t="shared" si="26"/>
        <v>-0.35691318327974275</v>
      </c>
      <c r="M103" s="8">
        <f t="shared" si="23"/>
        <v>-6.3404002377650086E-3</v>
      </c>
      <c r="N103" s="19">
        <f t="shared" si="24"/>
        <v>-1.4283875949041309E-2</v>
      </c>
    </row>
    <row r="104" spans="1:14" x14ac:dyDescent="0.2">
      <c r="A104" s="48"/>
      <c r="B104" s="42" t="s">
        <v>87</v>
      </c>
      <c r="C104" s="39">
        <v>15</v>
      </c>
      <c r="D104" s="7">
        <v>154</v>
      </c>
      <c r="E104" s="7">
        <v>6</v>
      </c>
      <c r="F104" s="7">
        <v>69</v>
      </c>
      <c r="G104" s="8">
        <f t="shared" si="19"/>
        <v>1.486031305726174E-3</v>
      </c>
      <c r="H104" s="8">
        <f t="shared" si="20"/>
        <v>1.9817269334705959E-2</v>
      </c>
      <c r="I104" s="8">
        <f t="shared" si="21"/>
        <v>7.9882838503528156E-4</v>
      </c>
      <c r="J104" s="8">
        <f t="shared" si="22"/>
        <v>1.0234351824384456E-2</v>
      </c>
      <c r="K104" s="8">
        <f t="shared" si="25"/>
        <v>-0.6</v>
      </c>
      <c r="L104" s="8">
        <f t="shared" si="26"/>
        <v>-0.55194805194805197</v>
      </c>
      <c r="M104" s="8">
        <f t="shared" si="23"/>
        <v>-8.9161878343570439E-4</v>
      </c>
      <c r="N104" s="19">
        <f t="shared" si="24"/>
        <v>-1.0938103204220822E-2</v>
      </c>
    </row>
    <row r="105" spans="1:14" x14ac:dyDescent="0.2">
      <c r="A105" s="48"/>
      <c r="B105" s="42" t="s">
        <v>88</v>
      </c>
      <c r="C105" s="39">
        <v>18</v>
      </c>
      <c r="D105" s="7">
        <v>78</v>
      </c>
      <c r="E105" s="7">
        <v>10</v>
      </c>
      <c r="F105" s="7">
        <v>62</v>
      </c>
      <c r="G105" s="8">
        <f t="shared" si="19"/>
        <v>1.7832375668714088E-3</v>
      </c>
      <c r="H105" s="8">
        <f t="shared" si="20"/>
        <v>1.0037318234461459E-2</v>
      </c>
      <c r="I105" s="8">
        <f t="shared" si="21"/>
        <v>1.3313806417254693E-3</v>
      </c>
      <c r="J105" s="8">
        <f t="shared" si="22"/>
        <v>9.1960842479976261E-3</v>
      </c>
      <c r="K105" s="8">
        <f t="shared" si="25"/>
        <v>-0.44444444444444442</v>
      </c>
      <c r="L105" s="8">
        <f t="shared" si="26"/>
        <v>-0.20512820512820512</v>
      </c>
      <c r="M105" s="8">
        <f t="shared" si="23"/>
        <v>-7.9255002972062607E-4</v>
      </c>
      <c r="N105" s="19">
        <f t="shared" si="24"/>
        <v>-2.0589370737356836E-3</v>
      </c>
    </row>
    <row r="106" spans="1:14" x14ac:dyDescent="0.2">
      <c r="A106" s="48"/>
      <c r="B106" s="42" t="s">
        <v>89</v>
      </c>
      <c r="C106" s="39">
        <v>42</v>
      </c>
      <c r="D106" s="7">
        <v>75</v>
      </c>
      <c r="E106" s="7">
        <v>21</v>
      </c>
      <c r="F106" s="7">
        <v>61</v>
      </c>
      <c r="G106" s="8">
        <f t="shared" si="19"/>
        <v>4.160887656033287E-3</v>
      </c>
      <c r="H106" s="8">
        <f t="shared" si="20"/>
        <v>9.6512675331360178E-3</v>
      </c>
      <c r="I106" s="8">
        <f t="shared" si="21"/>
        <v>2.7958993476234857E-3</v>
      </c>
      <c r="J106" s="8">
        <f t="shared" si="22"/>
        <v>9.0477603085137945E-3</v>
      </c>
      <c r="K106" s="8">
        <f t="shared" si="25"/>
        <v>-0.5</v>
      </c>
      <c r="L106" s="8">
        <f t="shared" si="26"/>
        <v>-0.18666666666666668</v>
      </c>
      <c r="M106" s="8">
        <f t="shared" si="23"/>
        <v>-2.0804438280166435E-3</v>
      </c>
      <c r="N106" s="19">
        <f t="shared" si="24"/>
        <v>-1.8015699395187235E-3</v>
      </c>
    </row>
    <row r="107" spans="1:14" x14ac:dyDescent="0.2">
      <c r="A107" s="48"/>
      <c r="B107" s="42" t="s">
        <v>90</v>
      </c>
      <c r="C107" s="39">
        <v>35</v>
      </c>
      <c r="D107" s="7">
        <v>29</v>
      </c>
      <c r="E107" s="7">
        <v>18</v>
      </c>
      <c r="F107" s="7">
        <v>18</v>
      </c>
      <c r="G107" s="8">
        <f t="shared" si="19"/>
        <v>3.4674063800277394E-3</v>
      </c>
      <c r="H107" s="8">
        <f t="shared" si="20"/>
        <v>3.7318234461459271E-3</v>
      </c>
      <c r="I107" s="8">
        <f t="shared" si="21"/>
        <v>2.3964851551058447E-3</v>
      </c>
      <c r="J107" s="8">
        <f t="shared" si="22"/>
        <v>2.6698309107089885E-3</v>
      </c>
      <c r="K107" s="8">
        <f t="shared" si="25"/>
        <v>-0.48571428571428571</v>
      </c>
      <c r="L107" s="8">
        <f t="shared" si="26"/>
        <v>-0.37931034482758619</v>
      </c>
      <c r="M107" s="8">
        <f t="shared" si="23"/>
        <v>-1.6841688131563307E-3</v>
      </c>
      <c r="N107" s="19">
        <f t="shared" si="24"/>
        <v>-1.4155192381932827E-3</v>
      </c>
    </row>
    <row r="108" spans="1:14" x14ac:dyDescent="0.2">
      <c r="A108" s="48"/>
      <c r="B108" s="42" t="s">
        <v>91</v>
      </c>
      <c r="C108" s="39">
        <v>17</v>
      </c>
      <c r="D108" s="7">
        <v>51</v>
      </c>
      <c r="E108" s="7">
        <v>8</v>
      </c>
      <c r="F108" s="7">
        <v>91</v>
      </c>
      <c r="G108" s="8">
        <f t="shared" si="19"/>
        <v>1.6841688131563305E-3</v>
      </c>
      <c r="H108" s="8">
        <f t="shared" si="20"/>
        <v>6.5628619225324928E-3</v>
      </c>
      <c r="I108" s="8">
        <f t="shared" si="21"/>
        <v>1.0651045133803754E-3</v>
      </c>
      <c r="J108" s="8">
        <f t="shared" si="22"/>
        <v>1.3497478493028774E-2</v>
      </c>
      <c r="K108" s="8">
        <f t="shared" si="25"/>
        <v>-0.52941176470588236</v>
      </c>
      <c r="L108" s="8">
        <f t="shared" si="26"/>
        <v>0.78431372549019607</v>
      </c>
      <c r="M108" s="8">
        <f t="shared" si="23"/>
        <v>-8.9161878343570439E-4</v>
      </c>
      <c r="N108" s="19">
        <f t="shared" si="24"/>
        <v>5.1473426843392104E-3</v>
      </c>
    </row>
    <row r="109" spans="1:14" x14ac:dyDescent="0.2">
      <c r="A109" s="48"/>
      <c r="B109" s="42" t="s">
        <v>92</v>
      </c>
      <c r="C109" s="39">
        <v>16</v>
      </c>
      <c r="D109" s="7">
        <v>28</v>
      </c>
      <c r="E109" s="7">
        <v>7</v>
      </c>
      <c r="F109" s="7">
        <v>57</v>
      </c>
      <c r="G109" s="8">
        <f t="shared" si="19"/>
        <v>1.5851000594412521E-3</v>
      </c>
      <c r="H109" s="8">
        <f t="shared" si="20"/>
        <v>3.603139879037447E-3</v>
      </c>
      <c r="I109" s="8">
        <f t="shared" si="21"/>
        <v>9.3196644920782849E-4</v>
      </c>
      <c r="J109" s="8">
        <f t="shared" si="22"/>
        <v>8.4544645505784631E-3</v>
      </c>
      <c r="K109" s="8">
        <f t="shared" si="25"/>
        <v>-0.5625</v>
      </c>
      <c r="L109" s="8">
        <f t="shared" si="26"/>
        <v>1.0357142857142858</v>
      </c>
      <c r="M109" s="8">
        <f t="shared" si="23"/>
        <v>-8.9161878343570439E-4</v>
      </c>
      <c r="N109" s="19">
        <f t="shared" si="24"/>
        <v>3.7318234461459275E-3</v>
      </c>
    </row>
    <row r="110" spans="1:14" x14ac:dyDescent="0.2">
      <c r="A110" s="48"/>
      <c r="B110" s="42" t="s">
        <v>93</v>
      </c>
      <c r="C110" s="39">
        <v>1</v>
      </c>
      <c r="D110" s="7">
        <v>1</v>
      </c>
      <c r="E110" s="7">
        <v>1</v>
      </c>
      <c r="F110" s="7">
        <v>0</v>
      </c>
      <c r="G110" s="8">
        <f t="shared" si="19"/>
        <v>9.9068753715078259E-5</v>
      </c>
      <c r="H110" s="8">
        <f t="shared" si="20"/>
        <v>1.2868356710848025E-4</v>
      </c>
      <c r="I110" s="8">
        <f t="shared" si="21"/>
        <v>1.3313806417254693E-4</v>
      </c>
      <c r="J110" s="8" t="str">
        <f t="shared" si="22"/>
        <v/>
      </c>
      <c r="K110" s="8">
        <f t="shared" si="25"/>
        <v>0</v>
      </c>
      <c r="L110" s="8">
        <f t="shared" si="26"/>
        <v>-1</v>
      </c>
      <c r="M110" s="8">
        <f t="shared" si="23"/>
        <v>0</v>
      </c>
      <c r="N110" s="19">
        <f t="shared" si="24"/>
        <v>-1.2868356710848025E-4</v>
      </c>
    </row>
    <row r="111" spans="1:14" x14ac:dyDescent="0.2">
      <c r="A111" s="48"/>
      <c r="B111" s="42" t="s">
        <v>94</v>
      </c>
      <c r="C111" s="39">
        <v>204</v>
      </c>
      <c r="D111" s="7">
        <v>274</v>
      </c>
      <c r="E111" s="7">
        <v>85</v>
      </c>
      <c r="F111" s="7">
        <v>107</v>
      </c>
      <c r="G111" s="8">
        <f t="shared" si="19"/>
        <v>2.0210025757875966E-2</v>
      </c>
      <c r="H111" s="8">
        <f t="shared" si="20"/>
        <v>3.5259297387723584E-2</v>
      </c>
      <c r="I111" s="8">
        <f t="shared" si="21"/>
        <v>1.131673545466649E-2</v>
      </c>
      <c r="J111" s="8">
        <f t="shared" si="22"/>
        <v>1.5870661524770097E-2</v>
      </c>
      <c r="K111" s="8">
        <f t="shared" si="25"/>
        <v>-0.58333333333333337</v>
      </c>
      <c r="L111" s="8">
        <f t="shared" si="26"/>
        <v>-0.60948905109489049</v>
      </c>
      <c r="M111" s="8">
        <f t="shared" si="23"/>
        <v>-1.1789181692094315E-2</v>
      </c>
      <c r="N111" s="19">
        <f t="shared" si="24"/>
        <v>-2.1490155707116199E-2</v>
      </c>
    </row>
    <row r="112" spans="1:14" x14ac:dyDescent="0.2">
      <c r="A112" s="48"/>
      <c r="B112" s="42" t="s">
        <v>95</v>
      </c>
      <c r="C112" s="39">
        <v>2</v>
      </c>
      <c r="D112" s="7">
        <v>7</v>
      </c>
      <c r="E112" s="7">
        <v>1</v>
      </c>
      <c r="F112" s="7">
        <v>5</v>
      </c>
      <c r="G112" s="8">
        <f t="shared" si="19"/>
        <v>1.9813750743015652E-4</v>
      </c>
      <c r="H112" s="8">
        <f t="shared" si="20"/>
        <v>9.0078496975936175E-4</v>
      </c>
      <c r="I112" s="8">
        <f t="shared" si="21"/>
        <v>1.3313806417254693E-4</v>
      </c>
      <c r="J112" s="8">
        <f t="shared" si="22"/>
        <v>7.4161969741916344E-4</v>
      </c>
      <c r="K112" s="8">
        <f t="shared" si="25"/>
        <v>-0.5</v>
      </c>
      <c r="L112" s="8">
        <f t="shared" si="26"/>
        <v>-0.2857142857142857</v>
      </c>
      <c r="M112" s="8">
        <f t="shared" si="23"/>
        <v>-9.9068753715078259E-5</v>
      </c>
      <c r="N112" s="19">
        <f t="shared" si="24"/>
        <v>-2.5736713421696051E-4</v>
      </c>
    </row>
    <row r="113" spans="1:14" x14ac:dyDescent="0.2">
      <c r="A113" s="48"/>
      <c r="B113" s="42" t="s">
        <v>96</v>
      </c>
      <c r="C113" s="39">
        <v>3</v>
      </c>
      <c r="D113" s="7">
        <v>13</v>
      </c>
      <c r="E113" s="7">
        <v>1</v>
      </c>
      <c r="F113" s="7">
        <v>3</v>
      </c>
      <c r="G113" s="8">
        <f t="shared" ref="G113:G144" si="27">+IF(C113=0,"",C113/C$81)</f>
        <v>2.9720626114523478E-4</v>
      </c>
      <c r="H113" s="8">
        <f t="shared" ref="H113:H144" si="28">+IF(D113=0,"",D113/D$81)</f>
        <v>1.6728863724102432E-3</v>
      </c>
      <c r="I113" s="8">
        <f t="shared" ref="I113:I144" si="29">+IF(E113=0,"",E113/E$81)</f>
        <v>1.3313806417254693E-4</v>
      </c>
      <c r="J113" s="8">
        <f t="shared" ref="J113:J144" si="30">+IF(F113=0,"",F113/F$81)</f>
        <v>4.449718184514981E-4</v>
      </c>
      <c r="K113" s="8">
        <f t="shared" si="25"/>
        <v>-0.66666666666666663</v>
      </c>
      <c r="L113" s="8">
        <f t="shared" si="26"/>
        <v>-0.76923076923076927</v>
      </c>
      <c r="M113" s="8">
        <f t="shared" ref="M113:M144" si="31">+IF(OR(AND(G113=""),(K113="")),"",G113*K113)</f>
        <v>-1.9813750743015652E-4</v>
      </c>
      <c r="N113" s="19">
        <f t="shared" ref="N113:N144" si="32">+IF(OR(AND(H113=""),(L113="")),"",H113*L113)</f>
        <v>-1.2868356710848026E-3</v>
      </c>
    </row>
    <row r="114" spans="1:14" x14ac:dyDescent="0.2">
      <c r="A114" s="48"/>
      <c r="B114" s="42" t="s">
        <v>97</v>
      </c>
      <c r="C114" s="39">
        <v>13</v>
      </c>
      <c r="D114" s="7">
        <v>32</v>
      </c>
      <c r="E114" s="7">
        <v>4</v>
      </c>
      <c r="F114" s="7">
        <v>14</v>
      </c>
      <c r="G114" s="8">
        <f t="shared" si="27"/>
        <v>1.2878937982960174E-3</v>
      </c>
      <c r="H114" s="8">
        <f t="shared" si="28"/>
        <v>4.1178741474713681E-3</v>
      </c>
      <c r="I114" s="8">
        <f t="shared" si="29"/>
        <v>5.3255225669018771E-4</v>
      </c>
      <c r="J114" s="8">
        <f t="shared" si="30"/>
        <v>2.0765351527736575E-3</v>
      </c>
      <c r="K114" s="8">
        <f t="shared" ref="K114:K145" si="33">+IF(AND(C114=0,E114=0)," ",IF(C114=0,1,IF(E114=0,-1,(E114-C114)/C114)))</f>
        <v>-0.69230769230769229</v>
      </c>
      <c r="L114" s="8">
        <f t="shared" ref="L114:L145" si="34">+IF(AND(D114=0,F114=0)," ",IF(D114=0,1,IF(F114=0,-1,(F114-D114)/D114)))</f>
        <v>-0.5625</v>
      </c>
      <c r="M114" s="8">
        <f t="shared" si="31"/>
        <v>-8.9161878343570439E-4</v>
      </c>
      <c r="N114" s="19">
        <f t="shared" si="32"/>
        <v>-2.3163042079526446E-3</v>
      </c>
    </row>
    <row r="115" spans="1:14" x14ac:dyDescent="0.2">
      <c r="A115" s="48"/>
      <c r="B115" s="42" t="s">
        <v>98</v>
      </c>
      <c r="C115" s="39">
        <v>96</v>
      </c>
      <c r="D115" s="7">
        <v>214</v>
      </c>
      <c r="E115" s="7">
        <v>54</v>
      </c>
      <c r="F115" s="7">
        <v>174</v>
      </c>
      <c r="G115" s="8">
        <f t="shared" si="27"/>
        <v>9.5106003566475129E-3</v>
      </c>
      <c r="H115" s="8">
        <f t="shared" si="28"/>
        <v>2.7538283361214774E-2</v>
      </c>
      <c r="I115" s="8">
        <f t="shared" si="29"/>
        <v>7.1894554653175345E-3</v>
      </c>
      <c r="J115" s="8">
        <f t="shared" si="30"/>
        <v>2.5808365470186889E-2</v>
      </c>
      <c r="K115" s="8">
        <f t="shared" si="33"/>
        <v>-0.4375</v>
      </c>
      <c r="L115" s="8">
        <f t="shared" si="34"/>
        <v>-0.18691588785046728</v>
      </c>
      <c r="M115" s="8">
        <f t="shared" si="31"/>
        <v>-4.160887656033287E-3</v>
      </c>
      <c r="N115" s="19">
        <f t="shared" si="32"/>
        <v>-5.1473426843392095E-3</v>
      </c>
    </row>
    <row r="116" spans="1:14" x14ac:dyDescent="0.2">
      <c r="A116" s="48"/>
      <c r="B116" s="42" t="s">
        <v>99</v>
      </c>
      <c r="C116" s="39">
        <v>180</v>
      </c>
      <c r="D116" s="7">
        <v>104</v>
      </c>
      <c r="E116" s="7">
        <v>90</v>
      </c>
      <c r="F116" s="7">
        <v>94</v>
      </c>
      <c r="G116" s="8">
        <f t="shared" si="27"/>
        <v>1.7832375668714089E-2</v>
      </c>
      <c r="H116" s="8">
        <f t="shared" si="28"/>
        <v>1.3383090979281946E-2</v>
      </c>
      <c r="I116" s="8">
        <f t="shared" si="29"/>
        <v>1.1982425775529224E-2</v>
      </c>
      <c r="J116" s="8">
        <f t="shared" si="30"/>
        <v>1.3942450311480272E-2</v>
      </c>
      <c r="K116" s="8">
        <f t="shared" si="33"/>
        <v>-0.5</v>
      </c>
      <c r="L116" s="8">
        <f t="shared" si="34"/>
        <v>-9.6153846153846159E-2</v>
      </c>
      <c r="M116" s="8">
        <f t="shared" si="31"/>
        <v>-8.9161878343570443E-3</v>
      </c>
      <c r="N116" s="19">
        <f t="shared" si="32"/>
        <v>-1.2868356710848026E-3</v>
      </c>
    </row>
    <row r="117" spans="1:14" x14ac:dyDescent="0.2">
      <c r="A117" s="48"/>
      <c r="B117" s="42" t="s">
        <v>100</v>
      </c>
      <c r="C117" s="39">
        <v>1</v>
      </c>
      <c r="D117" s="7">
        <v>8</v>
      </c>
      <c r="E117" s="7">
        <v>0</v>
      </c>
      <c r="F117" s="7">
        <v>5</v>
      </c>
      <c r="G117" s="8">
        <f t="shared" si="27"/>
        <v>9.9068753715078259E-5</v>
      </c>
      <c r="H117" s="8">
        <f t="shared" si="28"/>
        <v>1.029468536867842E-3</v>
      </c>
      <c r="I117" s="8" t="str">
        <f t="shared" si="29"/>
        <v/>
      </c>
      <c r="J117" s="8">
        <f t="shared" si="30"/>
        <v>7.4161969741916344E-4</v>
      </c>
      <c r="K117" s="8">
        <f t="shared" si="33"/>
        <v>-1</v>
      </c>
      <c r="L117" s="8">
        <f t="shared" si="34"/>
        <v>-0.375</v>
      </c>
      <c r="M117" s="8">
        <f t="shared" si="31"/>
        <v>-9.9068753715078259E-5</v>
      </c>
      <c r="N117" s="19">
        <f t="shared" si="32"/>
        <v>-3.8605070132544073E-4</v>
      </c>
    </row>
    <row r="118" spans="1:14" x14ac:dyDescent="0.2">
      <c r="A118" s="48"/>
      <c r="B118" s="42" t="s">
        <v>101</v>
      </c>
      <c r="C118" s="39">
        <v>97</v>
      </c>
      <c r="D118" s="7">
        <v>150</v>
      </c>
      <c r="E118" s="7">
        <v>73</v>
      </c>
      <c r="F118" s="7">
        <v>115</v>
      </c>
      <c r="G118" s="8">
        <f t="shared" si="27"/>
        <v>9.6096691103625918E-3</v>
      </c>
      <c r="H118" s="8">
        <f t="shared" si="28"/>
        <v>1.9302535066272036E-2</v>
      </c>
      <c r="I118" s="8">
        <f t="shared" si="29"/>
        <v>9.7190786845959259E-3</v>
      </c>
      <c r="J118" s="8">
        <f t="shared" si="30"/>
        <v>1.705725304064076E-2</v>
      </c>
      <c r="K118" s="8">
        <f t="shared" si="33"/>
        <v>-0.24742268041237114</v>
      </c>
      <c r="L118" s="8">
        <f t="shared" si="34"/>
        <v>-0.23333333333333334</v>
      </c>
      <c r="M118" s="8">
        <f t="shared" si="31"/>
        <v>-2.3776500891618787E-3</v>
      </c>
      <c r="N118" s="19">
        <f t="shared" si="32"/>
        <v>-4.5039248487968083E-3</v>
      </c>
    </row>
    <row r="119" spans="1:14" x14ac:dyDescent="0.2">
      <c r="A119" s="48"/>
      <c r="B119" s="42" t="s">
        <v>102</v>
      </c>
      <c r="C119" s="39">
        <v>2</v>
      </c>
      <c r="D119" s="7">
        <v>3</v>
      </c>
      <c r="E119" s="7">
        <v>4</v>
      </c>
      <c r="F119" s="7">
        <v>6</v>
      </c>
      <c r="G119" s="8">
        <f t="shared" si="27"/>
        <v>1.9813750743015652E-4</v>
      </c>
      <c r="H119" s="8">
        <f t="shared" si="28"/>
        <v>3.8605070132544073E-4</v>
      </c>
      <c r="I119" s="8">
        <f t="shared" si="29"/>
        <v>5.3255225669018771E-4</v>
      </c>
      <c r="J119" s="8">
        <f t="shared" si="30"/>
        <v>8.8994363690299619E-4</v>
      </c>
      <c r="K119" s="8">
        <f t="shared" si="33"/>
        <v>1</v>
      </c>
      <c r="L119" s="8">
        <f t="shared" si="34"/>
        <v>1</v>
      </c>
      <c r="M119" s="8">
        <f t="shared" si="31"/>
        <v>1.9813750743015652E-4</v>
      </c>
      <c r="N119" s="19">
        <f t="shared" si="32"/>
        <v>3.8605070132544073E-4</v>
      </c>
    </row>
    <row r="120" spans="1:14" x14ac:dyDescent="0.2">
      <c r="A120" s="48"/>
      <c r="B120" s="42" t="s">
        <v>103</v>
      </c>
      <c r="C120" s="39">
        <v>5</v>
      </c>
      <c r="D120" s="7">
        <v>16</v>
      </c>
      <c r="E120" s="7">
        <v>3</v>
      </c>
      <c r="F120" s="7">
        <v>8</v>
      </c>
      <c r="G120" s="8">
        <f t="shared" si="27"/>
        <v>4.9534376857539135E-4</v>
      </c>
      <c r="H120" s="8">
        <f t="shared" si="28"/>
        <v>2.0589370737356841E-3</v>
      </c>
      <c r="I120" s="8">
        <f t="shared" si="29"/>
        <v>3.9941419251764078E-4</v>
      </c>
      <c r="J120" s="8">
        <f t="shared" si="30"/>
        <v>1.1865915158706616E-3</v>
      </c>
      <c r="K120" s="8">
        <f t="shared" si="33"/>
        <v>-0.4</v>
      </c>
      <c r="L120" s="8">
        <f t="shared" si="34"/>
        <v>-0.5</v>
      </c>
      <c r="M120" s="8">
        <f t="shared" si="31"/>
        <v>-1.9813750743015655E-4</v>
      </c>
      <c r="N120" s="19">
        <f t="shared" si="32"/>
        <v>-1.029468536867842E-3</v>
      </c>
    </row>
    <row r="121" spans="1:14" x14ac:dyDescent="0.2">
      <c r="A121" s="48"/>
      <c r="B121" s="42" t="s">
        <v>104</v>
      </c>
      <c r="C121" s="39">
        <v>29</v>
      </c>
      <c r="D121" s="7">
        <v>11</v>
      </c>
      <c r="E121" s="7">
        <v>10</v>
      </c>
      <c r="F121" s="7">
        <v>17</v>
      </c>
      <c r="G121" s="8">
        <f t="shared" si="27"/>
        <v>2.8729938577372696E-3</v>
      </c>
      <c r="H121" s="8">
        <f t="shared" si="28"/>
        <v>1.4155192381932827E-3</v>
      </c>
      <c r="I121" s="8">
        <f t="shared" si="29"/>
        <v>1.3313806417254693E-3</v>
      </c>
      <c r="J121" s="8">
        <f t="shared" si="30"/>
        <v>2.5215069712251556E-3</v>
      </c>
      <c r="K121" s="8">
        <f t="shared" si="33"/>
        <v>-0.65517241379310343</v>
      </c>
      <c r="L121" s="8">
        <f t="shared" si="34"/>
        <v>0.54545454545454541</v>
      </c>
      <c r="M121" s="8">
        <f t="shared" si="31"/>
        <v>-1.8823063205864869E-3</v>
      </c>
      <c r="N121" s="19">
        <f t="shared" si="32"/>
        <v>7.7210140265088136E-4</v>
      </c>
    </row>
    <row r="122" spans="1:14" x14ac:dyDescent="0.2">
      <c r="A122" s="48"/>
      <c r="B122" s="42" t="s">
        <v>105</v>
      </c>
      <c r="C122" s="39">
        <v>97</v>
      </c>
      <c r="D122" s="7">
        <v>46</v>
      </c>
      <c r="E122" s="7">
        <v>24</v>
      </c>
      <c r="F122" s="7">
        <v>10</v>
      </c>
      <c r="G122" s="8">
        <f t="shared" si="27"/>
        <v>9.6096691103625918E-3</v>
      </c>
      <c r="H122" s="8">
        <f t="shared" si="28"/>
        <v>5.9194440869900916E-3</v>
      </c>
      <c r="I122" s="8">
        <f t="shared" si="29"/>
        <v>3.1953135401411262E-3</v>
      </c>
      <c r="J122" s="8">
        <f t="shared" si="30"/>
        <v>1.4832393948383269E-3</v>
      </c>
      <c r="K122" s="8">
        <f t="shared" si="33"/>
        <v>-0.75257731958762886</v>
      </c>
      <c r="L122" s="8">
        <f t="shared" si="34"/>
        <v>-0.78260869565217395</v>
      </c>
      <c r="M122" s="8">
        <f t="shared" si="31"/>
        <v>-7.2320190212007132E-3</v>
      </c>
      <c r="N122" s="19">
        <f t="shared" si="32"/>
        <v>-4.6326084159052892E-3</v>
      </c>
    </row>
    <row r="123" spans="1:14" x14ac:dyDescent="0.2">
      <c r="A123" s="48"/>
      <c r="B123" s="42" t="s">
        <v>106</v>
      </c>
      <c r="C123" s="39">
        <v>663</v>
      </c>
      <c r="D123" s="7">
        <v>684</v>
      </c>
      <c r="E123" s="7">
        <v>246</v>
      </c>
      <c r="F123" s="7">
        <v>347</v>
      </c>
      <c r="G123" s="8">
        <f t="shared" si="27"/>
        <v>6.568258371309689E-2</v>
      </c>
      <c r="H123" s="8">
        <f t="shared" si="28"/>
        <v>8.8019559902200492E-2</v>
      </c>
      <c r="I123" s="8">
        <f t="shared" si="29"/>
        <v>3.2751963786446542E-2</v>
      </c>
      <c r="J123" s="8">
        <f t="shared" si="30"/>
        <v>5.1468407000889942E-2</v>
      </c>
      <c r="K123" s="8">
        <f t="shared" si="33"/>
        <v>-0.62895927601809953</v>
      </c>
      <c r="L123" s="8">
        <f t="shared" si="34"/>
        <v>-0.49269005847953218</v>
      </c>
      <c r="M123" s="8">
        <f t="shared" si="31"/>
        <v>-4.1311670299187635E-2</v>
      </c>
      <c r="N123" s="19">
        <f t="shared" si="32"/>
        <v>-4.3366362115557847E-2</v>
      </c>
    </row>
    <row r="124" spans="1:14" ht="25.5" x14ac:dyDescent="0.2">
      <c r="A124" s="48"/>
      <c r="B124" s="42" t="s">
        <v>107</v>
      </c>
      <c r="C124" s="39">
        <v>570</v>
      </c>
      <c r="D124" s="7">
        <v>461</v>
      </c>
      <c r="E124" s="7">
        <v>637</v>
      </c>
      <c r="F124" s="7">
        <v>588</v>
      </c>
      <c r="G124" s="8">
        <f t="shared" si="27"/>
        <v>5.646918961759461E-2</v>
      </c>
      <c r="H124" s="8">
        <f t="shared" si="28"/>
        <v>5.9323124437009392E-2</v>
      </c>
      <c r="I124" s="8">
        <f t="shared" si="29"/>
        <v>8.4808946877912392E-2</v>
      </c>
      <c r="J124" s="8">
        <f t="shared" si="30"/>
        <v>8.7214476416493616E-2</v>
      </c>
      <c r="K124" s="8">
        <f t="shared" si="33"/>
        <v>0.11754385964912281</v>
      </c>
      <c r="L124" s="8">
        <f t="shared" si="34"/>
        <v>0.27548806941431669</v>
      </c>
      <c r="M124" s="8">
        <f t="shared" si="31"/>
        <v>6.6376064989102437E-3</v>
      </c>
      <c r="N124" s="19">
        <f t="shared" si="32"/>
        <v>1.634281302277699E-2</v>
      </c>
    </row>
    <row r="125" spans="1:14" ht="25.5" x14ac:dyDescent="0.2">
      <c r="A125" s="48"/>
      <c r="B125" s="42" t="s">
        <v>108</v>
      </c>
      <c r="C125" s="39">
        <v>218</v>
      </c>
      <c r="D125" s="7">
        <v>334</v>
      </c>
      <c r="E125" s="7">
        <v>344</v>
      </c>
      <c r="F125" s="7">
        <v>455</v>
      </c>
      <c r="G125" s="8">
        <f t="shared" si="27"/>
        <v>2.1596988309887061E-2</v>
      </c>
      <c r="H125" s="8">
        <f t="shared" si="28"/>
        <v>4.2980311414232406E-2</v>
      </c>
      <c r="I125" s="8">
        <f t="shared" si="29"/>
        <v>4.5799494075356141E-2</v>
      </c>
      <c r="J125" s="8">
        <f t="shared" si="30"/>
        <v>6.7487392465143875E-2</v>
      </c>
      <c r="K125" s="8">
        <f t="shared" si="33"/>
        <v>0.57798165137614677</v>
      </c>
      <c r="L125" s="8">
        <f t="shared" si="34"/>
        <v>0.36227544910179643</v>
      </c>
      <c r="M125" s="8">
        <f t="shared" si="31"/>
        <v>1.2482662968099861E-2</v>
      </c>
      <c r="N125" s="19">
        <f t="shared" si="32"/>
        <v>1.5570711620126113E-2</v>
      </c>
    </row>
    <row r="126" spans="1:14" x14ac:dyDescent="0.2">
      <c r="A126" s="48"/>
      <c r="B126" s="42" t="s">
        <v>109</v>
      </c>
      <c r="C126" s="39">
        <v>44</v>
      </c>
      <c r="D126" s="7">
        <v>45</v>
      </c>
      <c r="E126" s="7">
        <v>18</v>
      </c>
      <c r="F126" s="7">
        <v>20</v>
      </c>
      <c r="G126" s="8">
        <f t="shared" si="27"/>
        <v>4.359025163463444E-3</v>
      </c>
      <c r="H126" s="8">
        <f t="shared" si="28"/>
        <v>5.7907605198816115E-3</v>
      </c>
      <c r="I126" s="8">
        <f t="shared" si="29"/>
        <v>2.3964851551058447E-3</v>
      </c>
      <c r="J126" s="8">
        <f t="shared" si="30"/>
        <v>2.9664787896766538E-3</v>
      </c>
      <c r="K126" s="8">
        <f t="shared" si="33"/>
        <v>-0.59090909090909094</v>
      </c>
      <c r="L126" s="8">
        <f t="shared" si="34"/>
        <v>-0.55555555555555558</v>
      </c>
      <c r="M126" s="8">
        <f t="shared" si="31"/>
        <v>-2.5757875965920353E-3</v>
      </c>
      <c r="N126" s="19">
        <f t="shared" si="32"/>
        <v>-3.2170891777120064E-3</v>
      </c>
    </row>
    <row r="127" spans="1:14" x14ac:dyDescent="0.2">
      <c r="A127" s="48"/>
      <c r="B127" s="42" t="s">
        <v>110</v>
      </c>
      <c r="C127" s="39">
        <v>168</v>
      </c>
      <c r="D127" s="7">
        <v>138</v>
      </c>
      <c r="E127" s="7">
        <v>89</v>
      </c>
      <c r="F127" s="7">
        <v>80</v>
      </c>
      <c r="G127" s="8">
        <f t="shared" si="27"/>
        <v>1.6643550624133148E-2</v>
      </c>
      <c r="H127" s="8">
        <f t="shared" si="28"/>
        <v>1.7758332260970275E-2</v>
      </c>
      <c r="I127" s="8">
        <f t="shared" si="29"/>
        <v>1.1849287711356677E-2</v>
      </c>
      <c r="J127" s="8">
        <f t="shared" si="30"/>
        <v>1.1865915158706615E-2</v>
      </c>
      <c r="K127" s="8">
        <f t="shared" si="33"/>
        <v>-0.47023809523809523</v>
      </c>
      <c r="L127" s="8">
        <f t="shared" si="34"/>
        <v>-0.42028985507246375</v>
      </c>
      <c r="M127" s="8">
        <f t="shared" si="31"/>
        <v>-7.8264315434911826E-3</v>
      </c>
      <c r="N127" s="19">
        <f t="shared" si="32"/>
        <v>-7.4636468922918541E-3</v>
      </c>
    </row>
    <row r="128" spans="1:14" x14ac:dyDescent="0.2">
      <c r="A128" s="48"/>
      <c r="B128" s="42" t="s">
        <v>111</v>
      </c>
      <c r="C128" s="39">
        <v>64</v>
      </c>
      <c r="D128" s="7">
        <v>26</v>
      </c>
      <c r="E128" s="7">
        <v>23</v>
      </c>
      <c r="F128" s="7">
        <v>10</v>
      </c>
      <c r="G128" s="8">
        <f t="shared" si="27"/>
        <v>6.3404002377650086E-3</v>
      </c>
      <c r="H128" s="8">
        <f t="shared" si="28"/>
        <v>3.3457727448204864E-3</v>
      </c>
      <c r="I128" s="8">
        <f t="shared" si="29"/>
        <v>3.0621754759685795E-3</v>
      </c>
      <c r="J128" s="8">
        <f t="shared" si="30"/>
        <v>1.4832393948383269E-3</v>
      </c>
      <c r="K128" s="8">
        <f t="shared" si="33"/>
        <v>-0.640625</v>
      </c>
      <c r="L128" s="8">
        <f t="shared" si="34"/>
        <v>-0.61538461538461542</v>
      </c>
      <c r="M128" s="8">
        <f t="shared" si="31"/>
        <v>-4.0618189023182089E-3</v>
      </c>
      <c r="N128" s="19">
        <f t="shared" si="32"/>
        <v>-2.0589370737356841E-3</v>
      </c>
    </row>
    <row r="129" spans="1:14" x14ac:dyDescent="0.2">
      <c r="A129" s="48"/>
      <c r="B129" s="42" t="s">
        <v>112</v>
      </c>
      <c r="C129" s="39">
        <v>49</v>
      </c>
      <c r="D129" s="7">
        <v>38</v>
      </c>
      <c r="E129" s="7">
        <v>30</v>
      </c>
      <c r="F129" s="7">
        <v>26</v>
      </c>
      <c r="G129" s="8">
        <f t="shared" si="27"/>
        <v>4.8543689320388345E-3</v>
      </c>
      <c r="H129" s="8">
        <f t="shared" si="28"/>
        <v>4.8899755501222494E-3</v>
      </c>
      <c r="I129" s="8">
        <f t="shared" si="29"/>
        <v>3.9941419251764082E-3</v>
      </c>
      <c r="J129" s="8">
        <f t="shared" si="30"/>
        <v>3.8564224265796501E-3</v>
      </c>
      <c r="K129" s="8">
        <f t="shared" si="33"/>
        <v>-0.38775510204081631</v>
      </c>
      <c r="L129" s="8">
        <f t="shared" si="34"/>
        <v>-0.31578947368421051</v>
      </c>
      <c r="M129" s="8">
        <f t="shared" si="31"/>
        <v>-1.8823063205864869E-3</v>
      </c>
      <c r="N129" s="19">
        <f t="shared" si="32"/>
        <v>-1.5442028053017629E-3</v>
      </c>
    </row>
    <row r="130" spans="1:14" x14ac:dyDescent="0.2">
      <c r="A130" s="48"/>
      <c r="B130" s="42" t="s">
        <v>113</v>
      </c>
      <c r="C130" s="39">
        <v>1</v>
      </c>
      <c r="D130" s="7">
        <v>4</v>
      </c>
      <c r="E130" s="7">
        <v>1</v>
      </c>
      <c r="F130" s="7">
        <v>3</v>
      </c>
      <c r="G130" s="8">
        <f t="shared" si="27"/>
        <v>9.9068753715078259E-5</v>
      </c>
      <c r="H130" s="8">
        <f t="shared" si="28"/>
        <v>5.1473426843392101E-4</v>
      </c>
      <c r="I130" s="8">
        <f t="shared" si="29"/>
        <v>1.3313806417254693E-4</v>
      </c>
      <c r="J130" s="8">
        <f t="shared" si="30"/>
        <v>4.449718184514981E-4</v>
      </c>
      <c r="K130" s="8">
        <f t="shared" si="33"/>
        <v>0</v>
      </c>
      <c r="L130" s="8">
        <f t="shared" si="34"/>
        <v>-0.25</v>
      </c>
      <c r="M130" s="8">
        <f t="shared" si="31"/>
        <v>0</v>
      </c>
      <c r="N130" s="19">
        <f t="shared" si="32"/>
        <v>-1.2868356710848025E-4</v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11</v>
      </c>
      <c r="D132" s="7">
        <v>6</v>
      </c>
      <c r="E132" s="7">
        <v>22</v>
      </c>
      <c r="F132" s="7">
        <v>4</v>
      </c>
      <c r="G132" s="8">
        <f t="shared" si="27"/>
        <v>1.089756290865861E-3</v>
      </c>
      <c r="H132" s="8">
        <f t="shared" si="28"/>
        <v>7.7210140265088147E-4</v>
      </c>
      <c r="I132" s="8">
        <f t="shared" si="29"/>
        <v>2.9290374117960324E-3</v>
      </c>
      <c r="J132" s="8">
        <f t="shared" si="30"/>
        <v>5.9329575793533079E-4</v>
      </c>
      <c r="K132" s="8">
        <f t="shared" si="33"/>
        <v>1</v>
      </c>
      <c r="L132" s="8">
        <f t="shared" si="34"/>
        <v>-0.33333333333333331</v>
      </c>
      <c r="M132" s="8">
        <f t="shared" si="31"/>
        <v>1.089756290865861E-3</v>
      </c>
      <c r="N132" s="19">
        <f t="shared" si="32"/>
        <v>-2.5736713421696045E-4</v>
      </c>
    </row>
    <row r="133" spans="1:14" x14ac:dyDescent="0.2">
      <c r="A133" s="48"/>
      <c r="B133" s="42" t="s">
        <v>116</v>
      </c>
      <c r="C133" s="39">
        <v>58</v>
      </c>
      <c r="D133" s="7">
        <v>7</v>
      </c>
      <c r="E133" s="7">
        <v>19</v>
      </c>
      <c r="F133" s="7">
        <v>6</v>
      </c>
      <c r="G133" s="8">
        <f t="shared" si="27"/>
        <v>5.7459877154745391E-3</v>
      </c>
      <c r="H133" s="8">
        <f t="shared" si="28"/>
        <v>9.0078496975936175E-4</v>
      </c>
      <c r="I133" s="8">
        <f t="shared" si="29"/>
        <v>2.5296232192783918E-3</v>
      </c>
      <c r="J133" s="8">
        <f t="shared" si="30"/>
        <v>8.8994363690299619E-4</v>
      </c>
      <c r="K133" s="8">
        <f t="shared" si="33"/>
        <v>-0.67241379310344829</v>
      </c>
      <c r="L133" s="8">
        <f t="shared" si="34"/>
        <v>-0.14285714285714285</v>
      </c>
      <c r="M133" s="8">
        <f t="shared" si="31"/>
        <v>-3.8636813948880523E-3</v>
      </c>
      <c r="N133" s="19">
        <f t="shared" si="32"/>
        <v>-1.2868356710848025E-4</v>
      </c>
    </row>
    <row r="134" spans="1:14" x14ac:dyDescent="0.2">
      <c r="A134" s="48"/>
      <c r="B134" s="42" t="s">
        <v>117</v>
      </c>
      <c r="C134" s="39">
        <v>23</v>
      </c>
      <c r="D134" s="7">
        <v>4</v>
      </c>
      <c r="E134" s="7">
        <v>17</v>
      </c>
      <c r="F134" s="7">
        <v>3</v>
      </c>
      <c r="G134" s="8">
        <f t="shared" si="27"/>
        <v>2.2785813354468001E-3</v>
      </c>
      <c r="H134" s="8">
        <f t="shared" si="28"/>
        <v>5.1473426843392101E-4</v>
      </c>
      <c r="I134" s="8">
        <f t="shared" si="29"/>
        <v>2.263347090933298E-3</v>
      </c>
      <c r="J134" s="8">
        <f t="shared" si="30"/>
        <v>4.449718184514981E-4</v>
      </c>
      <c r="K134" s="8">
        <f t="shared" si="33"/>
        <v>-0.2608695652173913</v>
      </c>
      <c r="L134" s="8">
        <f t="shared" si="34"/>
        <v>-0.25</v>
      </c>
      <c r="M134" s="8">
        <f t="shared" si="31"/>
        <v>-5.9441252229046955E-4</v>
      </c>
      <c r="N134" s="19">
        <f t="shared" si="32"/>
        <v>-1.2868356710848025E-4</v>
      </c>
    </row>
    <row r="135" spans="1:14" x14ac:dyDescent="0.2">
      <c r="A135" s="48"/>
      <c r="B135" s="42" t="s">
        <v>118</v>
      </c>
      <c r="C135" s="39">
        <v>112</v>
      </c>
      <c r="D135" s="7">
        <v>23</v>
      </c>
      <c r="E135" s="7">
        <v>136</v>
      </c>
      <c r="F135" s="7">
        <v>55</v>
      </c>
      <c r="G135" s="8">
        <f t="shared" si="27"/>
        <v>1.1095700416088766E-2</v>
      </c>
      <c r="H135" s="8">
        <f t="shared" si="28"/>
        <v>2.9597220434950458E-3</v>
      </c>
      <c r="I135" s="8">
        <f t="shared" si="29"/>
        <v>1.8106776727466384E-2</v>
      </c>
      <c r="J135" s="8">
        <f t="shared" si="30"/>
        <v>8.1578166716107983E-3</v>
      </c>
      <c r="K135" s="8">
        <f t="shared" si="33"/>
        <v>0.21428571428571427</v>
      </c>
      <c r="L135" s="8">
        <f t="shared" si="34"/>
        <v>1.3913043478260869</v>
      </c>
      <c r="M135" s="8">
        <f t="shared" si="31"/>
        <v>2.3776500891618782E-3</v>
      </c>
      <c r="N135" s="19">
        <f t="shared" si="32"/>
        <v>4.1178741474713681E-3</v>
      </c>
    </row>
    <row r="136" spans="1:14" x14ac:dyDescent="0.2">
      <c r="A136" s="48"/>
      <c r="B136" s="42" t="s">
        <v>119</v>
      </c>
      <c r="C136" s="39">
        <v>15</v>
      </c>
      <c r="D136" s="7">
        <v>1</v>
      </c>
      <c r="E136" s="7">
        <v>12</v>
      </c>
      <c r="F136" s="7">
        <v>2</v>
      </c>
      <c r="G136" s="8">
        <f t="shared" si="27"/>
        <v>1.486031305726174E-3</v>
      </c>
      <c r="H136" s="8">
        <f t="shared" si="28"/>
        <v>1.2868356710848025E-4</v>
      </c>
      <c r="I136" s="8">
        <f t="shared" si="29"/>
        <v>1.5976567700705631E-3</v>
      </c>
      <c r="J136" s="8">
        <f t="shared" si="30"/>
        <v>2.966478789676654E-4</v>
      </c>
      <c r="K136" s="8">
        <f t="shared" si="33"/>
        <v>-0.2</v>
      </c>
      <c r="L136" s="8">
        <f t="shared" si="34"/>
        <v>1</v>
      </c>
      <c r="M136" s="8">
        <f t="shared" si="31"/>
        <v>-2.9720626114523483E-4</v>
      </c>
      <c r="N136" s="19">
        <f t="shared" si="32"/>
        <v>1.2868356710848025E-4</v>
      </c>
    </row>
    <row r="137" spans="1:14" x14ac:dyDescent="0.2">
      <c r="A137" s="48"/>
      <c r="B137" s="42" t="s">
        <v>120</v>
      </c>
      <c r="C137" s="39">
        <v>364</v>
      </c>
      <c r="D137" s="7">
        <v>111</v>
      </c>
      <c r="E137" s="7">
        <v>216</v>
      </c>
      <c r="F137" s="7">
        <v>101</v>
      </c>
      <c r="G137" s="8">
        <f t="shared" si="27"/>
        <v>3.6061026352288486E-2</v>
      </c>
      <c r="H137" s="8">
        <f t="shared" si="28"/>
        <v>1.4283875949041307E-2</v>
      </c>
      <c r="I137" s="8">
        <f t="shared" si="29"/>
        <v>2.8757821861270138E-2</v>
      </c>
      <c r="J137" s="8">
        <f t="shared" si="30"/>
        <v>1.4980717887867102E-2</v>
      </c>
      <c r="K137" s="8">
        <f t="shared" si="33"/>
        <v>-0.40659340659340659</v>
      </c>
      <c r="L137" s="8">
        <f t="shared" si="34"/>
        <v>-9.0090090090090086E-2</v>
      </c>
      <c r="M137" s="8">
        <f t="shared" si="31"/>
        <v>-1.4662175549831583E-2</v>
      </c>
      <c r="N137" s="19">
        <f t="shared" si="32"/>
        <v>-1.2868356710848024E-3</v>
      </c>
    </row>
    <row r="138" spans="1:14" x14ac:dyDescent="0.2">
      <c r="A138" s="48"/>
      <c r="B138" s="42" t="s">
        <v>121</v>
      </c>
      <c r="C138" s="39">
        <v>1</v>
      </c>
      <c r="D138" s="7">
        <v>0</v>
      </c>
      <c r="E138" s="7">
        <v>38</v>
      </c>
      <c r="F138" s="7">
        <v>12</v>
      </c>
      <c r="G138" s="8">
        <f t="shared" si="27"/>
        <v>9.9068753715078259E-5</v>
      </c>
      <c r="H138" s="8" t="str">
        <f t="shared" si="28"/>
        <v/>
      </c>
      <c r="I138" s="8">
        <f t="shared" si="29"/>
        <v>5.0592464385567837E-3</v>
      </c>
      <c r="J138" s="8">
        <f t="shared" si="30"/>
        <v>1.7798872738059924E-3</v>
      </c>
      <c r="K138" s="8">
        <f t="shared" si="33"/>
        <v>37</v>
      </c>
      <c r="L138" s="8">
        <f t="shared" si="34"/>
        <v>1</v>
      </c>
      <c r="M138" s="8">
        <f t="shared" si="31"/>
        <v>3.6655438874578956E-3</v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594</v>
      </c>
      <c r="D139" s="7">
        <v>137</v>
      </c>
      <c r="E139" s="7">
        <v>315</v>
      </c>
      <c r="F139" s="7">
        <v>66</v>
      </c>
      <c r="G139" s="8">
        <f t="shared" si="27"/>
        <v>5.8846839706756492E-2</v>
      </c>
      <c r="H139" s="8">
        <f t="shared" si="28"/>
        <v>1.7629648693861792E-2</v>
      </c>
      <c r="I139" s="8">
        <f t="shared" si="29"/>
        <v>4.1938490214352281E-2</v>
      </c>
      <c r="J139" s="8">
        <f t="shared" si="30"/>
        <v>9.7893800059329576E-3</v>
      </c>
      <c r="K139" s="8">
        <f t="shared" si="33"/>
        <v>-0.46969696969696972</v>
      </c>
      <c r="L139" s="8">
        <f t="shared" si="34"/>
        <v>-0.51824817518248179</v>
      </c>
      <c r="M139" s="8">
        <f t="shared" si="31"/>
        <v>-2.7640182286506838E-2</v>
      </c>
      <c r="N139" s="19">
        <f t="shared" si="32"/>
        <v>-9.1365332647020975E-3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390</v>
      </c>
      <c r="D141" s="7">
        <v>238</v>
      </c>
      <c r="E141" s="7">
        <v>234</v>
      </c>
      <c r="F141" s="7">
        <v>202</v>
      </c>
      <c r="G141" s="8">
        <f t="shared" si="27"/>
        <v>3.8636813948880522E-2</v>
      </c>
      <c r="H141" s="8">
        <f t="shared" si="28"/>
        <v>3.0626688971818299E-2</v>
      </c>
      <c r="I141" s="8">
        <f t="shared" si="29"/>
        <v>3.1154307016375983E-2</v>
      </c>
      <c r="J141" s="8">
        <f t="shared" si="30"/>
        <v>2.9961435775734204E-2</v>
      </c>
      <c r="K141" s="8">
        <f t="shared" si="33"/>
        <v>-0.4</v>
      </c>
      <c r="L141" s="8">
        <f t="shared" si="34"/>
        <v>-0.15126050420168066</v>
      </c>
      <c r="M141" s="8">
        <f t="shared" si="31"/>
        <v>-1.5454725579552209E-2</v>
      </c>
      <c r="N141" s="19">
        <f t="shared" si="32"/>
        <v>-4.6326084159052884E-3</v>
      </c>
    </row>
    <row r="142" spans="1:14" x14ac:dyDescent="0.2">
      <c r="A142" s="48"/>
      <c r="B142" s="42" t="s">
        <v>125</v>
      </c>
      <c r="C142" s="39">
        <v>175</v>
      </c>
      <c r="D142" s="7">
        <v>182</v>
      </c>
      <c r="E142" s="7">
        <v>221</v>
      </c>
      <c r="F142" s="7">
        <v>253</v>
      </c>
      <c r="G142" s="8">
        <f t="shared" si="27"/>
        <v>1.7337031900138695E-2</v>
      </c>
      <c r="H142" s="8">
        <f t="shared" si="28"/>
        <v>2.3420409213743405E-2</v>
      </c>
      <c r="I142" s="8">
        <f t="shared" si="29"/>
        <v>2.942351218213287E-2</v>
      </c>
      <c r="J142" s="8">
        <f t="shared" si="30"/>
        <v>3.7525956689409667E-2</v>
      </c>
      <c r="K142" s="8">
        <f t="shared" si="33"/>
        <v>0.26285714285714284</v>
      </c>
      <c r="L142" s="8">
        <f t="shared" si="34"/>
        <v>0.39010989010989011</v>
      </c>
      <c r="M142" s="8">
        <f t="shared" si="31"/>
        <v>4.5571626708935994E-3</v>
      </c>
      <c r="N142" s="19">
        <f t="shared" si="32"/>
        <v>9.1365332647020975E-3</v>
      </c>
    </row>
    <row r="143" spans="1:14" x14ac:dyDescent="0.2">
      <c r="A143" s="48"/>
      <c r="B143" s="42" t="s">
        <v>126</v>
      </c>
      <c r="C143" s="39">
        <v>12</v>
      </c>
      <c r="D143" s="7">
        <v>7</v>
      </c>
      <c r="E143" s="7">
        <v>6</v>
      </c>
      <c r="F143" s="7">
        <v>6</v>
      </c>
      <c r="G143" s="8">
        <f t="shared" si="27"/>
        <v>1.1888250445809391E-3</v>
      </c>
      <c r="H143" s="8">
        <f t="shared" si="28"/>
        <v>9.0078496975936175E-4</v>
      </c>
      <c r="I143" s="8">
        <f t="shared" si="29"/>
        <v>7.9882838503528156E-4</v>
      </c>
      <c r="J143" s="8">
        <f t="shared" si="30"/>
        <v>8.8994363690299619E-4</v>
      </c>
      <c r="K143" s="8">
        <f t="shared" si="33"/>
        <v>-0.5</v>
      </c>
      <c r="L143" s="8">
        <f t="shared" si="34"/>
        <v>-0.14285714285714285</v>
      </c>
      <c r="M143" s="8">
        <f t="shared" si="31"/>
        <v>-5.9441252229046955E-4</v>
      </c>
      <c r="N143" s="19">
        <f t="shared" si="32"/>
        <v>-1.2868356710848025E-4</v>
      </c>
    </row>
    <row r="144" spans="1:14" ht="25.5" x14ac:dyDescent="0.2">
      <c r="A144" s="48"/>
      <c r="B144" s="42" t="s">
        <v>127</v>
      </c>
      <c r="C144" s="39">
        <v>526</v>
      </c>
      <c r="D144" s="7">
        <v>344</v>
      </c>
      <c r="E144" s="7">
        <v>233</v>
      </c>
      <c r="F144" s="7">
        <v>211</v>
      </c>
      <c r="G144" s="8">
        <f t="shared" si="27"/>
        <v>5.2110164454131164E-2</v>
      </c>
      <c r="H144" s="8">
        <f t="shared" si="28"/>
        <v>4.4267147085317204E-2</v>
      </c>
      <c r="I144" s="8">
        <f t="shared" si="29"/>
        <v>3.1021168952203436E-2</v>
      </c>
      <c r="J144" s="8">
        <f t="shared" si="30"/>
        <v>3.1296351231088697E-2</v>
      </c>
      <c r="K144" s="8">
        <f t="shared" si="33"/>
        <v>-0.55703422053231944</v>
      </c>
      <c r="L144" s="8">
        <f t="shared" si="34"/>
        <v>-0.38662790697674421</v>
      </c>
      <c r="M144" s="8">
        <f t="shared" si="31"/>
        <v>-2.9027144838517933E-2</v>
      </c>
      <c r="N144" s="19">
        <f t="shared" si="32"/>
        <v>-1.7114914425427872E-2</v>
      </c>
    </row>
    <row r="145" spans="1:14" ht="28.5" customHeight="1" x14ac:dyDescent="0.2">
      <c r="A145" s="48"/>
      <c r="B145" s="42" t="s">
        <v>128</v>
      </c>
      <c r="C145" s="39">
        <v>399</v>
      </c>
      <c r="D145" s="7">
        <v>332</v>
      </c>
      <c r="E145" s="7">
        <v>306</v>
      </c>
      <c r="F145" s="7">
        <v>252</v>
      </c>
      <c r="G145" s="8">
        <f t="shared" ref="G145:G180" si="35">+IF(C145=0,"",C145/C$81)</f>
        <v>3.9528432732316231E-2</v>
      </c>
      <c r="H145" s="8">
        <f t="shared" ref="H145:H180" si="36">+IF(D145=0,"",D145/D$81)</f>
        <v>4.272294428001544E-2</v>
      </c>
      <c r="I145" s="8">
        <f t="shared" ref="I145:I180" si="37">+IF(E145=0,"",E145/E$81)</f>
        <v>4.0740247636799364E-2</v>
      </c>
      <c r="J145" s="8">
        <f t="shared" ref="J145:J180" si="38">+IF(F145=0,"",F145/F$81)</f>
        <v>3.7377632749925838E-2</v>
      </c>
      <c r="K145" s="8">
        <f t="shared" si="33"/>
        <v>-0.23308270676691728</v>
      </c>
      <c r="L145" s="8">
        <f t="shared" si="34"/>
        <v>-0.24096385542168675</v>
      </c>
      <c r="M145" s="8">
        <f t="shared" ref="M145:M180" si="39">+IF(OR(AND(G145=""),(K145="")),"",G145*K145)</f>
        <v>-9.2133940955022794E-3</v>
      </c>
      <c r="N145" s="19">
        <f t="shared" ref="N145:N180" si="40">+IF(OR(AND(H145=""),(L145="")),"",H145*L145)</f>
        <v>-1.0294685368678419E-2</v>
      </c>
    </row>
    <row r="146" spans="1:14" x14ac:dyDescent="0.2">
      <c r="A146" s="48"/>
      <c r="B146" s="42" t="s">
        <v>129</v>
      </c>
      <c r="C146" s="39">
        <v>485</v>
      </c>
      <c r="D146" s="7">
        <v>209</v>
      </c>
      <c r="E146" s="7">
        <v>262</v>
      </c>
      <c r="F146" s="7">
        <v>110</v>
      </c>
      <c r="G146" s="8">
        <f t="shared" si="35"/>
        <v>4.8048345551812956E-2</v>
      </c>
      <c r="H146" s="8">
        <f t="shared" si="36"/>
        <v>2.6894865525672371E-2</v>
      </c>
      <c r="I146" s="8">
        <f t="shared" si="37"/>
        <v>3.4882172813207296E-2</v>
      </c>
      <c r="J146" s="8">
        <f t="shared" si="38"/>
        <v>1.6315633343221597E-2</v>
      </c>
      <c r="K146" s="8">
        <f t="shared" ref="K146:K180" si="41">+IF(AND(C146=0,E146=0)," ",IF(C146=0,1,IF(E146=0,-1,(E146-C146)/C146)))</f>
        <v>-0.45979381443298967</v>
      </c>
      <c r="L146" s="8">
        <f t="shared" ref="L146:L180" si="42">+IF(AND(D146=0,F146=0)," ",IF(D146=0,1,IF(F146=0,-1,(F146-D146)/D146)))</f>
        <v>-0.47368421052631576</v>
      </c>
      <c r="M146" s="8">
        <f t="shared" si="39"/>
        <v>-2.2092332078462451E-2</v>
      </c>
      <c r="N146" s="19">
        <f t="shared" si="40"/>
        <v>-1.2739673143739543E-2</v>
      </c>
    </row>
    <row r="147" spans="1:14" x14ac:dyDescent="0.2">
      <c r="A147" s="48"/>
      <c r="B147" s="42" t="s">
        <v>130</v>
      </c>
      <c r="C147" s="39">
        <v>207</v>
      </c>
      <c r="D147" s="7">
        <v>17</v>
      </c>
      <c r="E147" s="7">
        <v>237</v>
      </c>
      <c r="F147" s="7">
        <v>21</v>
      </c>
      <c r="G147" s="8">
        <f t="shared" si="35"/>
        <v>2.0507232019021202E-2</v>
      </c>
      <c r="H147" s="8">
        <f t="shared" si="36"/>
        <v>2.1876206408441641E-3</v>
      </c>
      <c r="I147" s="8">
        <f t="shared" si="37"/>
        <v>3.1553721208893624E-2</v>
      </c>
      <c r="J147" s="8">
        <f t="shared" si="38"/>
        <v>3.1148027291604866E-3</v>
      </c>
      <c r="K147" s="8">
        <f t="shared" si="41"/>
        <v>0.14492753623188406</v>
      </c>
      <c r="L147" s="8">
        <f t="shared" si="42"/>
        <v>0.23529411764705882</v>
      </c>
      <c r="M147" s="8">
        <f t="shared" si="39"/>
        <v>2.9720626114523481E-3</v>
      </c>
      <c r="N147" s="19">
        <f t="shared" si="40"/>
        <v>5.1473426843392101E-4</v>
      </c>
    </row>
    <row r="148" spans="1:14" x14ac:dyDescent="0.2">
      <c r="A148" s="48"/>
      <c r="B148" s="42" t="s">
        <v>131</v>
      </c>
      <c r="C148" s="39">
        <v>52</v>
      </c>
      <c r="D148" s="7">
        <v>32</v>
      </c>
      <c r="E148" s="7">
        <v>24</v>
      </c>
      <c r="F148" s="7">
        <v>14</v>
      </c>
      <c r="G148" s="8">
        <f t="shared" si="35"/>
        <v>5.1515751931840697E-3</v>
      </c>
      <c r="H148" s="8">
        <f t="shared" si="36"/>
        <v>4.1178741474713681E-3</v>
      </c>
      <c r="I148" s="8">
        <f t="shared" si="37"/>
        <v>3.1953135401411262E-3</v>
      </c>
      <c r="J148" s="8">
        <f t="shared" si="38"/>
        <v>2.0765351527736575E-3</v>
      </c>
      <c r="K148" s="8">
        <f t="shared" si="41"/>
        <v>-0.53846153846153844</v>
      </c>
      <c r="L148" s="8">
        <f t="shared" si="42"/>
        <v>-0.5625</v>
      </c>
      <c r="M148" s="8">
        <f t="shared" si="39"/>
        <v>-2.773925104022191E-3</v>
      </c>
      <c r="N148" s="19">
        <f t="shared" si="40"/>
        <v>-2.3163042079526446E-3</v>
      </c>
    </row>
    <row r="149" spans="1:14" x14ac:dyDescent="0.2">
      <c r="A149" s="48"/>
      <c r="B149" s="42" t="s">
        <v>132</v>
      </c>
      <c r="C149" s="39">
        <v>59</v>
      </c>
      <c r="D149" s="7">
        <v>26</v>
      </c>
      <c r="E149" s="7">
        <v>49</v>
      </c>
      <c r="F149" s="7">
        <v>26</v>
      </c>
      <c r="G149" s="8">
        <f t="shared" si="35"/>
        <v>5.8450564691896172E-3</v>
      </c>
      <c r="H149" s="8">
        <f t="shared" si="36"/>
        <v>3.3457727448204864E-3</v>
      </c>
      <c r="I149" s="8">
        <f t="shared" si="37"/>
        <v>6.5237651444547996E-3</v>
      </c>
      <c r="J149" s="8">
        <f t="shared" si="38"/>
        <v>3.8564224265796501E-3</v>
      </c>
      <c r="K149" s="8">
        <f t="shared" si="41"/>
        <v>-0.16949152542372881</v>
      </c>
      <c r="L149" s="8">
        <f t="shared" si="42"/>
        <v>0</v>
      </c>
      <c r="M149" s="8">
        <f t="shared" si="39"/>
        <v>-9.9068753715078248E-4</v>
      </c>
      <c r="N149" s="19">
        <f t="shared" si="40"/>
        <v>0</v>
      </c>
    </row>
    <row r="150" spans="1:14" x14ac:dyDescent="0.2">
      <c r="A150" s="48"/>
      <c r="B150" s="42" t="s">
        <v>133</v>
      </c>
      <c r="C150" s="39">
        <v>101</v>
      </c>
      <c r="D150" s="7">
        <v>10</v>
      </c>
      <c r="E150" s="7">
        <v>53</v>
      </c>
      <c r="F150" s="7">
        <v>5</v>
      </c>
      <c r="G150" s="8">
        <f t="shared" si="35"/>
        <v>1.0005944125222904E-2</v>
      </c>
      <c r="H150" s="8">
        <f t="shared" si="36"/>
        <v>1.2868356710848024E-3</v>
      </c>
      <c r="I150" s="8">
        <f t="shared" si="37"/>
        <v>7.0563174011449873E-3</v>
      </c>
      <c r="J150" s="8">
        <f t="shared" si="38"/>
        <v>7.4161969741916344E-4</v>
      </c>
      <c r="K150" s="8">
        <f t="shared" si="41"/>
        <v>-0.47524752475247523</v>
      </c>
      <c r="L150" s="8">
        <f t="shared" si="42"/>
        <v>-0.5</v>
      </c>
      <c r="M150" s="8">
        <f t="shared" si="39"/>
        <v>-4.7553001783237564E-3</v>
      </c>
      <c r="N150" s="19">
        <f t="shared" si="40"/>
        <v>-6.4341783554240119E-4</v>
      </c>
    </row>
    <row r="151" spans="1:14" x14ac:dyDescent="0.2">
      <c r="A151" s="48"/>
      <c r="B151" s="42" t="s">
        <v>134</v>
      </c>
      <c r="C151" s="39">
        <v>0</v>
      </c>
      <c r="D151" s="7">
        <v>3</v>
      </c>
      <c r="E151" s="7">
        <v>0</v>
      </c>
      <c r="F151" s="7">
        <v>2</v>
      </c>
      <c r="G151" s="8" t="str">
        <f t="shared" si="35"/>
        <v/>
      </c>
      <c r="H151" s="8">
        <f t="shared" si="36"/>
        <v>3.8605070132544073E-4</v>
      </c>
      <c r="I151" s="8" t="str">
        <f t="shared" si="37"/>
        <v/>
      </c>
      <c r="J151" s="8">
        <f t="shared" si="38"/>
        <v>2.966478789676654E-4</v>
      </c>
      <c r="K151" s="8" t="str">
        <f t="shared" si="41"/>
        <v xml:space="preserve"> </v>
      </c>
      <c r="L151" s="8">
        <f t="shared" si="42"/>
        <v>-0.33333333333333331</v>
      </c>
      <c r="M151" s="8" t="str">
        <f t="shared" si="39"/>
        <v/>
      </c>
      <c r="N151" s="19">
        <f t="shared" si="40"/>
        <v>-1.2868356710848023E-4</v>
      </c>
    </row>
    <row r="152" spans="1:14" x14ac:dyDescent="0.2">
      <c r="A152" s="48"/>
      <c r="B152" s="42" t="s">
        <v>135</v>
      </c>
      <c r="C152" s="39">
        <v>37</v>
      </c>
      <c r="D152" s="7">
        <v>18</v>
      </c>
      <c r="E152" s="7">
        <v>19</v>
      </c>
      <c r="F152" s="7">
        <v>14</v>
      </c>
      <c r="G152" s="8">
        <f t="shared" si="35"/>
        <v>3.6655438874578956E-3</v>
      </c>
      <c r="H152" s="8">
        <f t="shared" si="36"/>
        <v>2.3163042079526446E-3</v>
      </c>
      <c r="I152" s="8">
        <f t="shared" si="37"/>
        <v>2.5296232192783918E-3</v>
      </c>
      <c r="J152" s="8">
        <f t="shared" si="38"/>
        <v>2.0765351527736575E-3</v>
      </c>
      <c r="K152" s="8">
        <f t="shared" si="41"/>
        <v>-0.48648648648648651</v>
      </c>
      <c r="L152" s="8">
        <f t="shared" si="42"/>
        <v>-0.22222222222222221</v>
      </c>
      <c r="M152" s="8">
        <f t="shared" si="39"/>
        <v>-1.7832375668714088E-3</v>
      </c>
      <c r="N152" s="19">
        <f t="shared" si="40"/>
        <v>-5.1473426843392101E-4</v>
      </c>
    </row>
    <row r="153" spans="1:14" x14ac:dyDescent="0.2">
      <c r="A153" s="48"/>
      <c r="B153" s="42" t="s">
        <v>136</v>
      </c>
      <c r="C153" s="39">
        <v>28</v>
      </c>
      <c r="D153" s="7">
        <v>18</v>
      </c>
      <c r="E153" s="7">
        <v>20</v>
      </c>
      <c r="F153" s="7">
        <v>12</v>
      </c>
      <c r="G153" s="8">
        <f t="shared" si="35"/>
        <v>2.7739251040221915E-3</v>
      </c>
      <c r="H153" s="8">
        <f t="shared" si="36"/>
        <v>2.3163042079526446E-3</v>
      </c>
      <c r="I153" s="8">
        <f t="shared" si="37"/>
        <v>2.6627612834509385E-3</v>
      </c>
      <c r="J153" s="8">
        <f t="shared" si="38"/>
        <v>1.7798872738059924E-3</v>
      </c>
      <c r="K153" s="8">
        <f t="shared" si="41"/>
        <v>-0.2857142857142857</v>
      </c>
      <c r="L153" s="8">
        <f t="shared" si="42"/>
        <v>-0.33333333333333331</v>
      </c>
      <c r="M153" s="8">
        <f t="shared" si="39"/>
        <v>-7.9255002972062607E-4</v>
      </c>
      <c r="N153" s="19">
        <f t="shared" si="40"/>
        <v>-7.7210140265088147E-4</v>
      </c>
    </row>
    <row r="154" spans="1:14" ht="25.5" x14ac:dyDescent="0.2">
      <c r="A154" s="48"/>
      <c r="B154" s="42" t="s">
        <v>137</v>
      </c>
      <c r="C154" s="39">
        <v>74</v>
      </c>
      <c r="D154" s="7">
        <v>70</v>
      </c>
      <c r="E154" s="7">
        <v>44</v>
      </c>
      <c r="F154" s="7">
        <v>37</v>
      </c>
      <c r="G154" s="8">
        <f t="shared" si="35"/>
        <v>7.3310877749157913E-3</v>
      </c>
      <c r="H154" s="8">
        <f t="shared" si="36"/>
        <v>9.0078496975936166E-3</v>
      </c>
      <c r="I154" s="8">
        <f t="shared" si="37"/>
        <v>5.8580748235920648E-3</v>
      </c>
      <c r="J154" s="8">
        <f t="shared" si="38"/>
        <v>5.4879857609018094E-3</v>
      </c>
      <c r="K154" s="8">
        <f t="shared" si="41"/>
        <v>-0.40540540540540543</v>
      </c>
      <c r="L154" s="8">
        <f t="shared" si="42"/>
        <v>-0.47142857142857142</v>
      </c>
      <c r="M154" s="8">
        <f t="shared" si="39"/>
        <v>-2.9720626114523481E-3</v>
      </c>
      <c r="N154" s="19">
        <f t="shared" si="40"/>
        <v>-4.2465577145798482E-3</v>
      </c>
    </row>
    <row r="155" spans="1:14" ht="25.5" x14ac:dyDescent="0.2">
      <c r="A155" s="48"/>
      <c r="B155" s="42" t="s">
        <v>138</v>
      </c>
      <c r="C155" s="39">
        <v>49</v>
      </c>
      <c r="D155" s="7">
        <v>21</v>
      </c>
      <c r="E155" s="7">
        <v>25</v>
      </c>
      <c r="F155" s="7">
        <v>24</v>
      </c>
      <c r="G155" s="8">
        <f t="shared" si="35"/>
        <v>4.8543689320388345E-3</v>
      </c>
      <c r="H155" s="8">
        <f t="shared" si="36"/>
        <v>2.7023549092780852E-3</v>
      </c>
      <c r="I155" s="8">
        <f t="shared" si="37"/>
        <v>3.3284516043136734E-3</v>
      </c>
      <c r="J155" s="8">
        <f t="shared" si="38"/>
        <v>3.5597745476119848E-3</v>
      </c>
      <c r="K155" s="8">
        <f t="shared" si="41"/>
        <v>-0.48979591836734693</v>
      </c>
      <c r="L155" s="8">
        <f t="shared" si="42"/>
        <v>0.14285714285714285</v>
      </c>
      <c r="M155" s="8">
        <f t="shared" si="39"/>
        <v>-2.3776500891618782E-3</v>
      </c>
      <c r="N155" s="19">
        <f t="shared" si="40"/>
        <v>3.8605070132544073E-4</v>
      </c>
    </row>
    <row r="156" spans="1:14" ht="25.5" x14ac:dyDescent="0.2">
      <c r="A156" s="48"/>
      <c r="B156" s="42" t="s">
        <v>139</v>
      </c>
      <c r="C156" s="39">
        <v>23</v>
      </c>
      <c r="D156" s="7">
        <v>23</v>
      </c>
      <c r="E156" s="7">
        <v>17</v>
      </c>
      <c r="F156" s="7">
        <v>18</v>
      </c>
      <c r="G156" s="8">
        <f t="shared" si="35"/>
        <v>2.2785813354468001E-3</v>
      </c>
      <c r="H156" s="8">
        <f t="shared" si="36"/>
        <v>2.9597220434950458E-3</v>
      </c>
      <c r="I156" s="8">
        <f t="shared" si="37"/>
        <v>2.263347090933298E-3</v>
      </c>
      <c r="J156" s="8">
        <f t="shared" si="38"/>
        <v>2.6698309107089885E-3</v>
      </c>
      <c r="K156" s="8">
        <f t="shared" si="41"/>
        <v>-0.2608695652173913</v>
      </c>
      <c r="L156" s="8">
        <f t="shared" si="42"/>
        <v>-0.21739130434782608</v>
      </c>
      <c r="M156" s="8">
        <f t="shared" si="39"/>
        <v>-5.9441252229046955E-4</v>
      </c>
      <c r="N156" s="19">
        <f t="shared" si="40"/>
        <v>-6.434178355424013E-4</v>
      </c>
    </row>
    <row r="157" spans="1:14" ht="25.5" x14ac:dyDescent="0.2">
      <c r="A157" s="48"/>
      <c r="B157" s="42" t="s">
        <v>140</v>
      </c>
      <c r="C157" s="39">
        <v>46</v>
      </c>
      <c r="D157" s="7">
        <v>38</v>
      </c>
      <c r="E157" s="7">
        <v>12</v>
      </c>
      <c r="F157" s="7">
        <v>13</v>
      </c>
      <c r="G157" s="8">
        <f t="shared" si="35"/>
        <v>4.5571626708936002E-3</v>
      </c>
      <c r="H157" s="8">
        <f t="shared" si="36"/>
        <v>4.8899755501222494E-3</v>
      </c>
      <c r="I157" s="8">
        <f t="shared" si="37"/>
        <v>1.5976567700705631E-3</v>
      </c>
      <c r="J157" s="8">
        <f t="shared" si="38"/>
        <v>1.928211213289825E-3</v>
      </c>
      <c r="K157" s="8">
        <f t="shared" si="41"/>
        <v>-0.73913043478260865</v>
      </c>
      <c r="L157" s="8">
        <f t="shared" si="42"/>
        <v>-0.65789473684210531</v>
      </c>
      <c r="M157" s="8">
        <f t="shared" si="39"/>
        <v>-3.3683376263126609E-3</v>
      </c>
      <c r="N157" s="19">
        <f t="shared" si="40"/>
        <v>-3.2170891777120064E-3</v>
      </c>
    </row>
    <row r="158" spans="1:14" ht="25.5" x14ac:dyDescent="0.2">
      <c r="A158" s="48"/>
      <c r="B158" s="42" t="s">
        <v>141</v>
      </c>
      <c r="C158" s="39">
        <v>6</v>
      </c>
      <c r="D158" s="7">
        <v>4</v>
      </c>
      <c r="E158" s="7">
        <v>4</v>
      </c>
      <c r="F158" s="7">
        <v>4</v>
      </c>
      <c r="G158" s="8">
        <f t="shared" si="35"/>
        <v>5.9441252229046955E-4</v>
      </c>
      <c r="H158" s="8">
        <f t="shared" si="36"/>
        <v>5.1473426843392101E-4</v>
      </c>
      <c r="I158" s="8">
        <f t="shared" si="37"/>
        <v>5.3255225669018771E-4</v>
      </c>
      <c r="J158" s="8">
        <f t="shared" si="38"/>
        <v>5.9329575793533079E-4</v>
      </c>
      <c r="K158" s="8">
        <f t="shared" si="41"/>
        <v>-0.33333333333333331</v>
      </c>
      <c r="L158" s="8">
        <f t="shared" si="42"/>
        <v>0</v>
      </c>
      <c r="M158" s="8">
        <f t="shared" si="39"/>
        <v>-1.9813750743015652E-4</v>
      </c>
      <c r="N158" s="19">
        <f t="shared" si="40"/>
        <v>0</v>
      </c>
    </row>
    <row r="159" spans="1:14" x14ac:dyDescent="0.2">
      <c r="A159" s="48"/>
      <c r="B159" s="42" t="s">
        <v>142</v>
      </c>
      <c r="C159" s="39">
        <v>2</v>
      </c>
      <c r="D159" s="7">
        <v>4</v>
      </c>
      <c r="E159" s="7">
        <v>5</v>
      </c>
      <c r="F159" s="7">
        <v>3</v>
      </c>
      <c r="G159" s="8">
        <f t="shared" si="35"/>
        <v>1.9813750743015652E-4</v>
      </c>
      <c r="H159" s="8">
        <f t="shared" si="36"/>
        <v>5.1473426843392101E-4</v>
      </c>
      <c r="I159" s="8">
        <f t="shared" si="37"/>
        <v>6.6569032086273463E-4</v>
      </c>
      <c r="J159" s="8">
        <f t="shared" si="38"/>
        <v>4.449718184514981E-4</v>
      </c>
      <c r="K159" s="8">
        <f t="shared" si="41"/>
        <v>1.5</v>
      </c>
      <c r="L159" s="8">
        <f t="shared" si="42"/>
        <v>-0.25</v>
      </c>
      <c r="M159" s="8">
        <f t="shared" si="39"/>
        <v>2.9720626114523478E-4</v>
      </c>
      <c r="N159" s="19">
        <f t="shared" si="40"/>
        <v>-1.2868356710848025E-4</v>
      </c>
    </row>
    <row r="160" spans="1:14" x14ac:dyDescent="0.2">
      <c r="A160" s="48"/>
      <c r="B160" s="42" t="s">
        <v>143</v>
      </c>
      <c r="C160" s="39">
        <v>1</v>
      </c>
      <c r="D160" s="7">
        <v>3</v>
      </c>
      <c r="E160" s="7">
        <v>0</v>
      </c>
      <c r="F160" s="7">
        <v>3</v>
      </c>
      <c r="G160" s="8">
        <f t="shared" si="35"/>
        <v>9.9068753715078259E-5</v>
      </c>
      <c r="H160" s="8">
        <f t="shared" si="36"/>
        <v>3.8605070132544073E-4</v>
      </c>
      <c r="I160" s="8" t="str">
        <f t="shared" si="37"/>
        <v/>
      </c>
      <c r="J160" s="8">
        <f t="shared" si="38"/>
        <v>4.449718184514981E-4</v>
      </c>
      <c r="K160" s="8">
        <f t="shared" si="41"/>
        <v>-1</v>
      </c>
      <c r="L160" s="8">
        <f t="shared" si="42"/>
        <v>0</v>
      </c>
      <c r="M160" s="8">
        <f t="shared" si="39"/>
        <v>-9.9068753715078259E-5</v>
      </c>
      <c r="N160" s="19">
        <f t="shared" si="40"/>
        <v>0</v>
      </c>
    </row>
    <row r="161" spans="1:14" x14ac:dyDescent="0.2">
      <c r="A161" s="48"/>
      <c r="B161" s="42" t="s">
        <v>144</v>
      </c>
      <c r="C161" s="39">
        <v>41</v>
      </c>
      <c r="D161" s="7">
        <v>35</v>
      </c>
      <c r="E161" s="7">
        <v>13</v>
      </c>
      <c r="F161" s="7">
        <v>8</v>
      </c>
      <c r="G161" s="8">
        <f t="shared" si="35"/>
        <v>4.0618189023182089E-3</v>
      </c>
      <c r="H161" s="8">
        <f t="shared" si="36"/>
        <v>4.5039248487968083E-3</v>
      </c>
      <c r="I161" s="8">
        <f t="shared" si="37"/>
        <v>1.73079483424311E-3</v>
      </c>
      <c r="J161" s="8">
        <f t="shared" si="38"/>
        <v>1.1865915158706616E-3</v>
      </c>
      <c r="K161" s="8">
        <f t="shared" si="41"/>
        <v>-0.68292682926829273</v>
      </c>
      <c r="L161" s="8">
        <f t="shared" si="42"/>
        <v>-0.77142857142857146</v>
      </c>
      <c r="M161" s="8">
        <f t="shared" si="39"/>
        <v>-2.7739251040221915E-3</v>
      </c>
      <c r="N161" s="19">
        <f t="shared" si="40"/>
        <v>-3.4744563119289665E-3</v>
      </c>
    </row>
    <row r="162" spans="1:14" x14ac:dyDescent="0.2">
      <c r="A162" s="48"/>
      <c r="B162" s="42" t="s">
        <v>145</v>
      </c>
      <c r="C162" s="39">
        <v>2</v>
      </c>
      <c r="D162" s="7">
        <v>4</v>
      </c>
      <c r="E162" s="7">
        <v>4</v>
      </c>
      <c r="F162" s="7">
        <v>9</v>
      </c>
      <c r="G162" s="8">
        <f t="shared" si="35"/>
        <v>1.9813750743015652E-4</v>
      </c>
      <c r="H162" s="8">
        <f t="shared" si="36"/>
        <v>5.1473426843392101E-4</v>
      </c>
      <c r="I162" s="8">
        <f t="shared" si="37"/>
        <v>5.3255225669018771E-4</v>
      </c>
      <c r="J162" s="8">
        <f t="shared" si="38"/>
        <v>1.3349154553544942E-3</v>
      </c>
      <c r="K162" s="8">
        <f t="shared" si="41"/>
        <v>1</v>
      </c>
      <c r="L162" s="8">
        <f t="shared" si="42"/>
        <v>1.25</v>
      </c>
      <c r="M162" s="8">
        <f t="shared" si="39"/>
        <v>1.9813750743015652E-4</v>
      </c>
      <c r="N162" s="19">
        <f t="shared" si="40"/>
        <v>6.434178355424013E-4</v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2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2.966478789676654E-4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2</v>
      </c>
      <c r="D164" s="7">
        <v>3</v>
      </c>
      <c r="E164" s="7">
        <v>3</v>
      </c>
      <c r="F164" s="7">
        <v>4</v>
      </c>
      <c r="G164" s="8">
        <f t="shared" si="35"/>
        <v>1.9813750743015652E-4</v>
      </c>
      <c r="H164" s="8">
        <f t="shared" si="36"/>
        <v>3.8605070132544073E-4</v>
      </c>
      <c r="I164" s="8">
        <f t="shared" si="37"/>
        <v>3.9941419251764078E-4</v>
      </c>
      <c r="J164" s="8">
        <f t="shared" si="38"/>
        <v>5.9329575793533079E-4</v>
      </c>
      <c r="K164" s="8">
        <f t="shared" si="41"/>
        <v>0.5</v>
      </c>
      <c r="L164" s="8">
        <f t="shared" si="42"/>
        <v>0.33333333333333331</v>
      </c>
      <c r="M164" s="8">
        <f t="shared" si="39"/>
        <v>9.9068753715078259E-5</v>
      </c>
      <c r="N164" s="19">
        <f t="shared" si="40"/>
        <v>1.2868356710848023E-4</v>
      </c>
    </row>
    <row r="165" spans="1:14" x14ac:dyDescent="0.2">
      <c r="A165" s="48"/>
      <c r="B165" s="42" t="s">
        <v>148</v>
      </c>
      <c r="C165" s="39">
        <v>12</v>
      </c>
      <c r="D165" s="7">
        <v>11</v>
      </c>
      <c r="E165" s="7">
        <v>4</v>
      </c>
      <c r="F165" s="7">
        <v>9</v>
      </c>
      <c r="G165" s="8">
        <f t="shared" si="35"/>
        <v>1.1888250445809391E-3</v>
      </c>
      <c r="H165" s="8">
        <f t="shared" si="36"/>
        <v>1.4155192381932827E-3</v>
      </c>
      <c r="I165" s="8">
        <f t="shared" si="37"/>
        <v>5.3255225669018771E-4</v>
      </c>
      <c r="J165" s="8">
        <f t="shared" si="38"/>
        <v>1.3349154553544942E-3</v>
      </c>
      <c r="K165" s="8">
        <f t="shared" si="41"/>
        <v>-0.66666666666666663</v>
      </c>
      <c r="L165" s="8">
        <f t="shared" si="42"/>
        <v>-0.18181818181818182</v>
      </c>
      <c r="M165" s="8">
        <f t="shared" si="39"/>
        <v>-7.9255002972062607E-4</v>
      </c>
      <c r="N165" s="19">
        <f t="shared" si="40"/>
        <v>-2.5736713421696051E-4</v>
      </c>
    </row>
    <row r="166" spans="1:14" x14ac:dyDescent="0.2">
      <c r="A166" s="48"/>
      <c r="B166" s="42" t="s">
        <v>149</v>
      </c>
      <c r="C166" s="39">
        <v>118</v>
      </c>
      <c r="D166" s="7">
        <v>39</v>
      </c>
      <c r="E166" s="7">
        <v>48</v>
      </c>
      <c r="F166" s="7">
        <v>44</v>
      </c>
      <c r="G166" s="8">
        <f t="shared" si="35"/>
        <v>1.1690112938379234E-2</v>
      </c>
      <c r="H166" s="8">
        <f t="shared" si="36"/>
        <v>5.0186591172307294E-3</v>
      </c>
      <c r="I166" s="8">
        <f t="shared" si="37"/>
        <v>6.3906270802822525E-3</v>
      </c>
      <c r="J166" s="8">
        <f t="shared" si="38"/>
        <v>6.5262533372886381E-3</v>
      </c>
      <c r="K166" s="8">
        <f t="shared" si="41"/>
        <v>-0.59322033898305082</v>
      </c>
      <c r="L166" s="8">
        <f t="shared" si="42"/>
        <v>0.12820512820512819</v>
      </c>
      <c r="M166" s="8">
        <f t="shared" si="39"/>
        <v>-6.934812760055478E-3</v>
      </c>
      <c r="N166" s="19">
        <f t="shared" si="40"/>
        <v>6.4341783554240119E-4</v>
      </c>
    </row>
    <row r="167" spans="1:14" x14ac:dyDescent="0.2">
      <c r="A167" s="48"/>
      <c r="B167" s="42" t="s">
        <v>150</v>
      </c>
      <c r="C167" s="39">
        <v>7</v>
      </c>
      <c r="D167" s="7">
        <v>3</v>
      </c>
      <c r="E167" s="7">
        <v>4</v>
      </c>
      <c r="F167" s="7">
        <v>5</v>
      </c>
      <c r="G167" s="8">
        <f t="shared" si="35"/>
        <v>6.9348127600554787E-4</v>
      </c>
      <c r="H167" s="8">
        <f t="shared" si="36"/>
        <v>3.8605070132544073E-4</v>
      </c>
      <c r="I167" s="8">
        <f t="shared" si="37"/>
        <v>5.3255225669018771E-4</v>
      </c>
      <c r="J167" s="8">
        <f t="shared" si="38"/>
        <v>7.4161969741916344E-4</v>
      </c>
      <c r="K167" s="8">
        <f t="shared" si="41"/>
        <v>-0.42857142857142855</v>
      </c>
      <c r="L167" s="8">
        <f t="shared" si="42"/>
        <v>0.66666666666666663</v>
      </c>
      <c r="M167" s="8">
        <f t="shared" si="39"/>
        <v>-2.9720626114523478E-4</v>
      </c>
      <c r="N167" s="19">
        <f t="shared" si="40"/>
        <v>2.5736713421696045E-4</v>
      </c>
    </row>
    <row r="168" spans="1:14" ht="25.5" x14ac:dyDescent="0.2">
      <c r="A168" s="48"/>
      <c r="B168" s="42" t="s">
        <v>151</v>
      </c>
      <c r="C168" s="39">
        <v>40</v>
      </c>
      <c r="D168" s="7">
        <v>28</v>
      </c>
      <c r="E168" s="7">
        <v>15</v>
      </c>
      <c r="F168" s="7">
        <v>20</v>
      </c>
      <c r="G168" s="8">
        <f t="shared" si="35"/>
        <v>3.9627501486031308E-3</v>
      </c>
      <c r="H168" s="8">
        <f t="shared" si="36"/>
        <v>3.603139879037447E-3</v>
      </c>
      <c r="I168" s="8">
        <f t="shared" si="37"/>
        <v>1.9970709625882041E-3</v>
      </c>
      <c r="J168" s="8">
        <f t="shared" si="38"/>
        <v>2.9664787896766538E-3</v>
      </c>
      <c r="K168" s="8">
        <f t="shared" si="41"/>
        <v>-0.625</v>
      </c>
      <c r="L168" s="8">
        <f t="shared" si="42"/>
        <v>-0.2857142857142857</v>
      </c>
      <c r="M168" s="8">
        <f t="shared" si="39"/>
        <v>-2.4767188428769567E-3</v>
      </c>
      <c r="N168" s="19">
        <f t="shared" si="40"/>
        <v>-1.029468536867842E-3</v>
      </c>
    </row>
    <row r="169" spans="1:14" x14ac:dyDescent="0.2">
      <c r="A169" s="48"/>
      <c r="B169" s="42" t="s">
        <v>152</v>
      </c>
      <c r="C169" s="39">
        <v>17</v>
      </c>
      <c r="D169" s="7">
        <v>14</v>
      </c>
      <c r="E169" s="7">
        <v>5</v>
      </c>
      <c r="F169" s="7">
        <v>7</v>
      </c>
      <c r="G169" s="8">
        <f t="shared" si="35"/>
        <v>1.6841688131563305E-3</v>
      </c>
      <c r="H169" s="8">
        <f t="shared" si="36"/>
        <v>1.8015699395187235E-3</v>
      </c>
      <c r="I169" s="8">
        <f t="shared" si="37"/>
        <v>6.6569032086273463E-4</v>
      </c>
      <c r="J169" s="8">
        <f t="shared" si="38"/>
        <v>1.0382675763868287E-3</v>
      </c>
      <c r="K169" s="8">
        <f t="shared" si="41"/>
        <v>-0.70588235294117652</v>
      </c>
      <c r="L169" s="8">
        <f t="shared" si="42"/>
        <v>-0.5</v>
      </c>
      <c r="M169" s="8">
        <f t="shared" si="39"/>
        <v>-1.1888250445809393E-3</v>
      </c>
      <c r="N169" s="19">
        <f t="shared" si="40"/>
        <v>-9.0078496975936175E-4</v>
      </c>
    </row>
    <row r="170" spans="1:14" ht="25.5" x14ac:dyDescent="0.2">
      <c r="A170" s="48"/>
      <c r="B170" s="42" t="s">
        <v>153</v>
      </c>
      <c r="C170" s="39">
        <v>21</v>
      </c>
      <c r="D170" s="7">
        <v>42</v>
      </c>
      <c r="E170" s="7">
        <v>51</v>
      </c>
      <c r="F170" s="7">
        <v>55</v>
      </c>
      <c r="G170" s="8">
        <f t="shared" si="35"/>
        <v>2.0804438280166435E-3</v>
      </c>
      <c r="H170" s="8">
        <f t="shared" si="36"/>
        <v>5.4047098185561705E-3</v>
      </c>
      <c r="I170" s="8">
        <f t="shared" si="37"/>
        <v>6.7900412727998939E-3</v>
      </c>
      <c r="J170" s="8">
        <f t="shared" si="38"/>
        <v>8.1578166716107983E-3</v>
      </c>
      <c r="K170" s="8">
        <f t="shared" si="41"/>
        <v>1.4285714285714286</v>
      </c>
      <c r="L170" s="8">
        <f t="shared" si="42"/>
        <v>0.30952380952380953</v>
      </c>
      <c r="M170" s="8">
        <f t="shared" si="39"/>
        <v>2.9720626114523481E-3</v>
      </c>
      <c r="N170" s="19">
        <f t="shared" si="40"/>
        <v>1.6728863724102432E-3</v>
      </c>
    </row>
    <row r="171" spans="1:14" x14ac:dyDescent="0.2">
      <c r="A171" s="48"/>
      <c r="B171" s="42" t="s">
        <v>154</v>
      </c>
      <c r="C171" s="39">
        <v>23</v>
      </c>
      <c r="D171" s="7">
        <v>71</v>
      </c>
      <c r="E171" s="7">
        <v>23</v>
      </c>
      <c r="F171" s="7">
        <v>53</v>
      </c>
      <c r="G171" s="8">
        <f t="shared" si="35"/>
        <v>2.2785813354468001E-3</v>
      </c>
      <c r="H171" s="8">
        <f t="shared" si="36"/>
        <v>9.1365332647020975E-3</v>
      </c>
      <c r="I171" s="8">
        <f t="shared" si="37"/>
        <v>3.0621754759685795E-3</v>
      </c>
      <c r="J171" s="8">
        <f t="shared" si="38"/>
        <v>7.8611687926431334E-3</v>
      </c>
      <c r="K171" s="8">
        <f t="shared" si="41"/>
        <v>0</v>
      </c>
      <c r="L171" s="8">
        <f t="shared" si="42"/>
        <v>-0.25352112676056338</v>
      </c>
      <c r="M171" s="8">
        <f t="shared" si="39"/>
        <v>0</v>
      </c>
      <c r="N171" s="19">
        <f t="shared" si="40"/>
        <v>-2.3163042079526446E-3</v>
      </c>
    </row>
    <row r="172" spans="1:14" x14ac:dyDescent="0.2">
      <c r="A172" s="48"/>
      <c r="B172" s="42" t="s">
        <v>155</v>
      </c>
      <c r="C172" s="39">
        <v>5</v>
      </c>
      <c r="D172" s="7">
        <v>4</v>
      </c>
      <c r="E172" s="7">
        <v>23</v>
      </c>
      <c r="F172" s="7">
        <v>3</v>
      </c>
      <c r="G172" s="8">
        <f t="shared" si="35"/>
        <v>4.9534376857539135E-4</v>
      </c>
      <c r="H172" s="8">
        <f t="shared" si="36"/>
        <v>5.1473426843392101E-4</v>
      </c>
      <c r="I172" s="8">
        <f t="shared" si="37"/>
        <v>3.0621754759685795E-3</v>
      </c>
      <c r="J172" s="8">
        <f t="shared" si="38"/>
        <v>4.449718184514981E-4</v>
      </c>
      <c r="K172" s="8">
        <f t="shared" si="41"/>
        <v>3.6</v>
      </c>
      <c r="L172" s="8">
        <f t="shared" si="42"/>
        <v>-0.25</v>
      </c>
      <c r="M172" s="8">
        <f t="shared" si="39"/>
        <v>1.783237566871409E-3</v>
      </c>
      <c r="N172" s="19">
        <f t="shared" si="40"/>
        <v>-1.2868356710848025E-4</v>
      </c>
    </row>
    <row r="173" spans="1:14" x14ac:dyDescent="0.2">
      <c r="A173" s="48"/>
      <c r="B173" s="42" t="s">
        <v>156</v>
      </c>
      <c r="C173" s="39">
        <v>13</v>
      </c>
      <c r="D173" s="7">
        <v>6</v>
      </c>
      <c r="E173" s="7">
        <v>11</v>
      </c>
      <c r="F173" s="7">
        <v>8</v>
      </c>
      <c r="G173" s="8">
        <f t="shared" si="35"/>
        <v>1.2878937982960174E-3</v>
      </c>
      <c r="H173" s="8">
        <f t="shared" si="36"/>
        <v>7.7210140265088147E-4</v>
      </c>
      <c r="I173" s="8">
        <f t="shared" si="37"/>
        <v>1.4645187058980162E-3</v>
      </c>
      <c r="J173" s="8">
        <f t="shared" si="38"/>
        <v>1.1865915158706616E-3</v>
      </c>
      <c r="K173" s="8">
        <f t="shared" si="41"/>
        <v>-0.15384615384615385</v>
      </c>
      <c r="L173" s="8">
        <f t="shared" si="42"/>
        <v>0.33333333333333331</v>
      </c>
      <c r="M173" s="8">
        <f t="shared" si="39"/>
        <v>-1.9813750743015655E-4</v>
      </c>
      <c r="N173" s="19">
        <f t="shared" si="40"/>
        <v>2.5736713421696045E-4</v>
      </c>
    </row>
    <row r="174" spans="1:14" x14ac:dyDescent="0.2">
      <c r="A174" s="48"/>
      <c r="B174" s="42" t="s">
        <v>157</v>
      </c>
      <c r="C174" s="39">
        <v>43</v>
      </c>
      <c r="D174" s="7">
        <v>22</v>
      </c>
      <c r="E174" s="7">
        <v>8</v>
      </c>
      <c r="F174" s="7">
        <v>6</v>
      </c>
      <c r="G174" s="8">
        <f t="shared" si="35"/>
        <v>4.2599564097483651E-3</v>
      </c>
      <c r="H174" s="8">
        <f t="shared" si="36"/>
        <v>2.8310384763865653E-3</v>
      </c>
      <c r="I174" s="8">
        <f t="shared" si="37"/>
        <v>1.0651045133803754E-3</v>
      </c>
      <c r="J174" s="8">
        <f t="shared" si="38"/>
        <v>8.8994363690299619E-4</v>
      </c>
      <c r="K174" s="8">
        <f t="shared" si="41"/>
        <v>-0.81395348837209303</v>
      </c>
      <c r="L174" s="8">
        <f t="shared" si="42"/>
        <v>-0.72727272727272729</v>
      </c>
      <c r="M174" s="8">
        <f t="shared" si="39"/>
        <v>-3.467406380027739E-3</v>
      </c>
      <c r="N174" s="19">
        <f t="shared" si="40"/>
        <v>-2.0589370737356841E-3</v>
      </c>
    </row>
    <row r="175" spans="1:14" x14ac:dyDescent="0.2">
      <c r="A175" s="48"/>
      <c r="B175" s="42" t="s">
        <v>158</v>
      </c>
      <c r="C175" s="39">
        <v>2</v>
      </c>
      <c r="D175" s="7">
        <v>5</v>
      </c>
      <c r="E175" s="7">
        <v>2</v>
      </c>
      <c r="F175" s="7">
        <v>4</v>
      </c>
      <c r="G175" s="8">
        <f t="shared" si="35"/>
        <v>1.9813750743015652E-4</v>
      </c>
      <c r="H175" s="8">
        <f t="shared" si="36"/>
        <v>6.4341783554240119E-4</v>
      </c>
      <c r="I175" s="8">
        <f t="shared" si="37"/>
        <v>2.6627612834509385E-4</v>
      </c>
      <c r="J175" s="8">
        <f t="shared" si="38"/>
        <v>5.9329575793533079E-4</v>
      </c>
      <c r="K175" s="8">
        <f t="shared" si="41"/>
        <v>0</v>
      </c>
      <c r="L175" s="8">
        <f t="shared" si="42"/>
        <v>-0.2</v>
      </c>
      <c r="M175" s="8">
        <f t="shared" si="39"/>
        <v>0</v>
      </c>
      <c r="N175" s="19">
        <f t="shared" si="40"/>
        <v>-1.2868356710848025E-4</v>
      </c>
    </row>
    <row r="176" spans="1:14" x14ac:dyDescent="0.2">
      <c r="A176" s="48"/>
      <c r="B176" s="42" t="s">
        <v>159</v>
      </c>
      <c r="C176" s="39">
        <v>6</v>
      </c>
      <c r="D176" s="7">
        <v>18</v>
      </c>
      <c r="E176" s="7">
        <v>4</v>
      </c>
      <c r="F176" s="7">
        <v>10</v>
      </c>
      <c r="G176" s="8">
        <f t="shared" si="35"/>
        <v>5.9441252229046955E-4</v>
      </c>
      <c r="H176" s="8">
        <f t="shared" si="36"/>
        <v>2.3163042079526446E-3</v>
      </c>
      <c r="I176" s="8">
        <f t="shared" si="37"/>
        <v>5.3255225669018771E-4</v>
      </c>
      <c r="J176" s="8">
        <f t="shared" si="38"/>
        <v>1.4832393948383269E-3</v>
      </c>
      <c r="K176" s="8">
        <f t="shared" si="41"/>
        <v>-0.33333333333333331</v>
      </c>
      <c r="L176" s="8">
        <f t="shared" si="42"/>
        <v>-0.44444444444444442</v>
      </c>
      <c r="M176" s="8">
        <f t="shared" si="39"/>
        <v>-1.9813750743015652E-4</v>
      </c>
      <c r="N176" s="19">
        <f t="shared" si="40"/>
        <v>-1.029468536867842E-3</v>
      </c>
    </row>
    <row r="177" spans="1:14" x14ac:dyDescent="0.2">
      <c r="A177" s="48"/>
      <c r="B177" s="42" t="s">
        <v>160</v>
      </c>
      <c r="C177" s="39">
        <v>549</v>
      </c>
      <c r="D177" s="7">
        <v>476</v>
      </c>
      <c r="E177" s="7">
        <v>356</v>
      </c>
      <c r="F177" s="7">
        <v>417</v>
      </c>
      <c r="G177" s="8">
        <f t="shared" si="35"/>
        <v>5.4388745789577968E-2</v>
      </c>
      <c r="H177" s="8">
        <f t="shared" si="36"/>
        <v>6.1253377943636597E-2</v>
      </c>
      <c r="I177" s="8">
        <f t="shared" si="37"/>
        <v>4.7397150845426707E-2</v>
      </c>
      <c r="J177" s="8">
        <f t="shared" si="38"/>
        <v>6.1851082764758231E-2</v>
      </c>
      <c r="K177" s="8">
        <f t="shared" si="41"/>
        <v>-0.35154826958105645</v>
      </c>
      <c r="L177" s="8">
        <f t="shared" si="42"/>
        <v>-0.12394957983193278</v>
      </c>
      <c r="M177" s="8">
        <f t="shared" si="39"/>
        <v>-1.9120269467010103E-2</v>
      </c>
      <c r="N177" s="19">
        <f t="shared" si="40"/>
        <v>-7.592330459400335E-3</v>
      </c>
    </row>
    <row r="178" spans="1:14" ht="25.5" x14ac:dyDescent="0.2">
      <c r="A178" s="48"/>
      <c r="B178" s="42" t="s">
        <v>161</v>
      </c>
      <c r="C178" s="39">
        <v>29</v>
      </c>
      <c r="D178" s="7">
        <v>54</v>
      </c>
      <c r="E178" s="7">
        <v>46</v>
      </c>
      <c r="F178" s="7">
        <v>63</v>
      </c>
      <c r="G178" s="8">
        <f t="shared" si="35"/>
        <v>2.8729938577372696E-3</v>
      </c>
      <c r="H178" s="8">
        <f t="shared" si="36"/>
        <v>6.948912623857933E-3</v>
      </c>
      <c r="I178" s="8">
        <f t="shared" si="37"/>
        <v>6.1243509519371591E-3</v>
      </c>
      <c r="J178" s="8">
        <f t="shared" si="38"/>
        <v>9.3444081874814594E-3</v>
      </c>
      <c r="K178" s="8">
        <f t="shared" si="41"/>
        <v>0.58620689655172409</v>
      </c>
      <c r="L178" s="8">
        <f t="shared" si="42"/>
        <v>0.16666666666666666</v>
      </c>
      <c r="M178" s="8">
        <f t="shared" si="39"/>
        <v>1.6841688131563302E-3</v>
      </c>
      <c r="N178" s="19">
        <f t="shared" si="40"/>
        <v>1.1581521039763221E-3</v>
      </c>
    </row>
    <row r="179" spans="1:14" ht="25.5" x14ac:dyDescent="0.2">
      <c r="A179" s="48"/>
      <c r="B179" s="42" t="s">
        <v>162</v>
      </c>
      <c r="C179" s="39">
        <v>0</v>
      </c>
      <c r="D179" s="7">
        <v>1</v>
      </c>
      <c r="E179" s="7">
        <v>0</v>
      </c>
      <c r="F179" s="7">
        <v>3</v>
      </c>
      <c r="G179" s="8" t="str">
        <f t="shared" si="35"/>
        <v/>
      </c>
      <c r="H179" s="8">
        <f t="shared" si="36"/>
        <v>1.2868356710848025E-4</v>
      </c>
      <c r="I179" s="8" t="str">
        <f t="shared" si="37"/>
        <v/>
      </c>
      <c r="J179" s="8">
        <f t="shared" si="38"/>
        <v>4.449718184514981E-4</v>
      </c>
      <c r="K179" s="8" t="str">
        <f t="shared" si="41"/>
        <v xml:space="preserve"> </v>
      </c>
      <c r="L179" s="8">
        <f t="shared" si="42"/>
        <v>2</v>
      </c>
      <c r="M179" s="8" t="str">
        <f t="shared" si="39"/>
        <v/>
      </c>
      <c r="N179" s="19">
        <f t="shared" si="40"/>
        <v>2.5736713421696051E-4</v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1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>
        <f t="shared" si="38"/>
        <v>1.483239394838327E-4</v>
      </c>
      <c r="K180" s="21" t="str">
        <f t="shared" si="41"/>
        <v xml:space="preserve"> </v>
      </c>
      <c r="L180" s="21">
        <f t="shared" si="42"/>
        <v>1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17931</v>
      </c>
      <c r="D188" s="35">
        <f>SUM(D189:D363)</f>
        <v>15009</v>
      </c>
      <c r="E188" s="35">
        <f>SUM(E189:E363)</f>
        <v>14218</v>
      </c>
      <c r="F188" s="35">
        <f>SUM(F189:F363)</f>
        <v>12338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-0.20707155206067704</v>
      </c>
      <c r="L188" s="37">
        <f>+IF(AND(D188=0,F188=0),"",IF(D188=0,1,IF(F188=0,-1,(F188-D188)/D188)))</f>
        <v>-0.17795989073222734</v>
      </c>
      <c r="M188" s="36">
        <f t="shared" ref="M188:M219" si="47">+IF(OR(AND(G188=""),(K188="")),"",G188*K188)</f>
        <v>-0.20707155206067704</v>
      </c>
      <c r="N188" s="36">
        <f t="shared" ref="N188:N219" si="48">+IF(OR(AND(H188=""),(L188="")),"",H188*L188)</f>
        <v>-0.17795989073222734</v>
      </c>
    </row>
    <row r="189" spans="1:14" ht="24" customHeight="1" x14ac:dyDescent="0.2">
      <c r="A189" s="48"/>
      <c r="B189" s="41" t="s">
        <v>164</v>
      </c>
      <c r="C189" s="38">
        <v>54</v>
      </c>
      <c r="D189" s="16">
        <v>45</v>
      </c>
      <c r="E189" s="16">
        <v>31</v>
      </c>
      <c r="F189" s="16">
        <v>27</v>
      </c>
      <c r="G189" s="17">
        <f t="shared" si="43"/>
        <v>3.0115442529697173E-3</v>
      </c>
      <c r="H189" s="17">
        <f t="shared" si="44"/>
        <v>2.9982010793523886E-3</v>
      </c>
      <c r="I189" s="17">
        <f t="shared" si="45"/>
        <v>2.1803347868898579E-3</v>
      </c>
      <c r="J189" s="17">
        <f t="shared" si="46"/>
        <v>2.1883611606419193E-3</v>
      </c>
      <c r="K189" s="17">
        <f t="shared" ref="K189:K220" si="49">+IF(AND(C189=0,E189=0)," ",IF(C189=0,1,IF(E189=0,-1,(E189-C189)/C189)))</f>
        <v>-0.42592592592592593</v>
      </c>
      <c r="L189" s="17">
        <f t="shared" ref="L189:L220" si="50">+IF(AND(D189=0,F189=0)," ",IF(D189=0,1,IF(F189=0,-1,(F189-D189)/D189)))</f>
        <v>-0.4</v>
      </c>
      <c r="M189" s="17">
        <f t="shared" si="47"/>
        <v>-1.2826947744130279E-3</v>
      </c>
      <c r="N189" s="18">
        <f t="shared" si="48"/>
        <v>-1.1992804317409555E-3</v>
      </c>
    </row>
    <row r="190" spans="1:14" x14ac:dyDescent="0.2">
      <c r="A190" s="48"/>
      <c r="B190" s="42" t="s">
        <v>165</v>
      </c>
      <c r="C190" s="39">
        <v>10</v>
      </c>
      <c r="D190" s="7">
        <v>5</v>
      </c>
      <c r="E190" s="7">
        <v>46</v>
      </c>
      <c r="F190" s="7">
        <v>11</v>
      </c>
      <c r="G190" s="8">
        <f t="shared" si="43"/>
        <v>5.5769338017957722E-4</v>
      </c>
      <c r="H190" s="8">
        <f t="shared" si="44"/>
        <v>3.3313345326137651E-4</v>
      </c>
      <c r="I190" s="8">
        <f t="shared" si="45"/>
        <v>3.2353354902236601E-3</v>
      </c>
      <c r="J190" s="8">
        <f t="shared" si="46"/>
        <v>8.9155454692818928E-4</v>
      </c>
      <c r="K190" s="8">
        <f t="shared" si="49"/>
        <v>3.6</v>
      </c>
      <c r="L190" s="8">
        <f t="shared" si="50"/>
        <v>1.2</v>
      </c>
      <c r="M190" s="8">
        <f t="shared" si="47"/>
        <v>2.0076961686464781E-3</v>
      </c>
      <c r="N190" s="19">
        <f t="shared" si="48"/>
        <v>3.9976014391365181E-4</v>
      </c>
    </row>
    <row r="191" spans="1:14" ht="38.25" x14ac:dyDescent="0.2">
      <c r="A191" s="48"/>
      <c r="B191" s="42" t="s">
        <v>166</v>
      </c>
      <c r="C191" s="39">
        <v>16</v>
      </c>
      <c r="D191" s="7">
        <v>18</v>
      </c>
      <c r="E191" s="7">
        <v>62</v>
      </c>
      <c r="F191" s="7">
        <v>52</v>
      </c>
      <c r="G191" s="8">
        <f t="shared" si="43"/>
        <v>8.9230940828732364E-4</v>
      </c>
      <c r="H191" s="8">
        <f t="shared" si="44"/>
        <v>1.1992804317409553E-3</v>
      </c>
      <c r="I191" s="8">
        <f t="shared" si="45"/>
        <v>4.3606695737797158E-3</v>
      </c>
      <c r="J191" s="8">
        <f t="shared" si="46"/>
        <v>4.2146214945696222E-3</v>
      </c>
      <c r="K191" s="8">
        <f t="shared" si="49"/>
        <v>2.875</v>
      </c>
      <c r="L191" s="8">
        <f t="shared" si="50"/>
        <v>1.8888888888888888</v>
      </c>
      <c r="M191" s="8">
        <f t="shared" si="47"/>
        <v>2.5653895488260553E-3</v>
      </c>
      <c r="N191" s="19">
        <f t="shared" si="48"/>
        <v>2.2653074821773599E-3</v>
      </c>
    </row>
    <row r="192" spans="1:14" ht="27.75" customHeight="1" x14ac:dyDescent="0.2">
      <c r="A192" s="48"/>
      <c r="B192" s="42" t="s">
        <v>167</v>
      </c>
      <c r="C192" s="39">
        <v>2</v>
      </c>
      <c r="D192" s="7">
        <v>1</v>
      </c>
      <c r="E192" s="7">
        <v>0</v>
      </c>
      <c r="F192" s="7">
        <v>0</v>
      </c>
      <c r="G192" s="8">
        <f t="shared" si="43"/>
        <v>1.1153867603591545E-4</v>
      </c>
      <c r="H192" s="8">
        <f t="shared" si="44"/>
        <v>6.6626690652275302E-5</v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>
        <f t="shared" si="50"/>
        <v>-1</v>
      </c>
      <c r="M192" s="8">
        <f t="shared" si="47"/>
        <v>-1.1153867603591545E-4</v>
      </c>
      <c r="N192" s="19">
        <f t="shared" si="48"/>
        <v>-6.6626690652275302E-5</v>
      </c>
    </row>
    <row r="193" spans="1:14" ht="25.5" x14ac:dyDescent="0.2">
      <c r="A193" s="48"/>
      <c r="B193" s="42" t="s">
        <v>168</v>
      </c>
      <c r="C193" s="39">
        <v>99</v>
      </c>
      <c r="D193" s="7">
        <v>229</v>
      </c>
      <c r="E193" s="7">
        <v>75</v>
      </c>
      <c r="F193" s="7">
        <v>141</v>
      </c>
      <c r="G193" s="8">
        <f t="shared" si="43"/>
        <v>5.521164463777815E-3</v>
      </c>
      <c r="H193" s="8">
        <f t="shared" si="44"/>
        <v>1.5257512159371043E-2</v>
      </c>
      <c r="I193" s="8">
        <f t="shared" si="45"/>
        <v>5.2750035166690109E-3</v>
      </c>
      <c r="J193" s="8">
        <f t="shared" si="46"/>
        <v>1.1428108283352246E-2</v>
      </c>
      <c r="K193" s="8">
        <f t="shared" si="49"/>
        <v>-0.24242424242424243</v>
      </c>
      <c r="L193" s="8">
        <f t="shared" si="50"/>
        <v>-0.38427947598253276</v>
      </c>
      <c r="M193" s="8">
        <f t="shared" si="47"/>
        <v>-1.3384641124309855E-3</v>
      </c>
      <c r="N193" s="19">
        <f t="shared" si="48"/>
        <v>-5.8631487774002261E-3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2</v>
      </c>
      <c r="F194" s="7">
        <v>5</v>
      </c>
      <c r="G194" s="8" t="str">
        <f t="shared" si="43"/>
        <v/>
      </c>
      <c r="H194" s="8" t="str">
        <f t="shared" si="44"/>
        <v/>
      </c>
      <c r="I194" s="8">
        <f t="shared" si="45"/>
        <v>1.4066676044450696E-4</v>
      </c>
      <c r="J194" s="8">
        <f t="shared" si="46"/>
        <v>4.0525206678554063E-4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3907</v>
      </c>
      <c r="D195" s="7">
        <v>2183</v>
      </c>
      <c r="E195" s="7">
        <v>3646</v>
      </c>
      <c r="F195" s="7">
        <v>2181</v>
      </c>
      <c r="G195" s="8">
        <f t="shared" si="43"/>
        <v>0.21789080363616084</v>
      </c>
      <c r="H195" s="8">
        <f t="shared" si="44"/>
        <v>0.14544606569391699</v>
      </c>
      <c r="I195" s="8">
        <f t="shared" si="45"/>
        <v>0.25643550429033618</v>
      </c>
      <c r="J195" s="8">
        <f t="shared" si="46"/>
        <v>0.17677095153185282</v>
      </c>
      <c r="K195" s="8">
        <f t="shared" si="49"/>
        <v>-6.6803173790632192E-2</v>
      </c>
      <c r="L195" s="8">
        <f t="shared" si="50"/>
        <v>-9.1617040769583142E-4</v>
      </c>
      <c r="M195" s="8">
        <f t="shared" si="47"/>
        <v>-1.4555797222686965E-2</v>
      </c>
      <c r="N195" s="19">
        <f t="shared" si="48"/>
        <v>-1.332533813045506E-4</v>
      </c>
    </row>
    <row r="196" spans="1:14" x14ac:dyDescent="0.2">
      <c r="A196" s="48"/>
      <c r="B196" s="42" t="s">
        <v>171</v>
      </c>
      <c r="C196" s="39">
        <v>26</v>
      </c>
      <c r="D196" s="7">
        <v>13</v>
      </c>
      <c r="E196" s="7">
        <v>11</v>
      </c>
      <c r="F196" s="7">
        <v>10</v>
      </c>
      <c r="G196" s="8">
        <f t="shared" si="43"/>
        <v>1.4500027884669009E-3</v>
      </c>
      <c r="H196" s="8">
        <f t="shared" si="44"/>
        <v>8.6614697847957887E-4</v>
      </c>
      <c r="I196" s="8">
        <f t="shared" si="45"/>
        <v>7.7366718244478824E-4</v>
      </c>
      <c r="J196" s="8">
        <f t="shared" si="46"/>
        <v>8.1050413357108126E-4</v>
      </c>
      <c r="K196" s="8">
        <f t="shared" si="49"/>
        <v>-0.57692307692307687</v>
      </c>
      <c r="L196" s="8">
        <f t="shared" si="50"/>
        <v>-0.23076923076923078</v>
      </c>
      <c r="M196" s="8">
        <f t="shared" si="47"/>
        <v>-8.3654007026936583E-4</v>
      </c>
      <c r="N196" s="19">
        <f t="shared" si="48"/>
        <v>-1.998800719568259E-4</v>
      </c>
    </row>
    <row r="197" spans="1:14" x14ac:dyDescent="0.2">
      <c r="A197" s="48"/>
      <c r="B197" s="42" t="s">
        <v>172</v>
      </c>
      <c r="C197" s="39">
        <v>429</v>
      </c>
      <c r="D197" s="7">
        <v>167</v>
      </c>
      <c r="E197" s="7">
        <v>234</v>
      </c>
      <c r="F197" s="7">
        <v>101</v>
      </c>
      <c r="G197" s="8">
        <f t="shared" si="43"/>
        <v>2.3925046009703865E-2</v>
      </c>
      <c r="H197" s="8">
        <f t="shared" si="44"/>
        <v>1.1126657338929976E-2</v>
      </c>
      <c r="I197" s="8">
        <f t="shared" si="45"/>
        <v>1.6458010972007314E-2</v>
      </c>
      <c r="J197" s="8">
        <f t="shared" si="46"/>
        <v>8.18609174906792E-3</v>
      </c>
      <c r="K197" s="8">
        <f t="shared" si="49"/>
        <v>-0.45454545454545453</v>
      </c>
      <c r="L197" s="8">
        <f t="shared" si="50"/>
        <v>-0.39520958083832336</v>
      </c>
      <c r="M197" s="8">
        <f t="shared" si="47"/>
        <v>-1.0875020913501756E-2</v>
      </c>
      <c r="N197" s="19">
        <f t="shared" si="48"/>
        <v>-4.3973615830501704E-3</v>
      </c>
    </row>
    <row r="198" spans="1:14" x14ac:dyDescent="0.2">
      <c r="A198" s="48"/>
      <c r="B198" s="42" t="s">
        <v>173</v>
      </c>
      <c r="C198" s="39">
        <v>20</v>
      </c>
      <c r="D198" s="7">
        <v>9</v>
      </c>
      <c r="E198" s="7">
        <v>7</v>
      </c>
      <c r="F198" s="7">
        <v>6</v>
      </c>
      <c r="G198" s="8">
        <f t="shared" si="43"/>
        <v>1.1153867603591544E-3</v>
      </c>
      <c r="H198" s="8">
        <f t="shared" si="44"/>
        <v>5.9964021587047766E-4</v>
      </c>
      <c r="I198" s="8">
        <f t="shared" si="45"/>
        <v>4.9233366155577432E-4</v>
      </c>
      <c r="J198" s="8">
        <f t="shared" si="46"/>
        <v>4.8630248014264871E-4</v>
      </c>
      <c r="K198" s="8">
        <f t="shared" si="49"/>
        <v>-0.65</v>
      </c>
      <c r="L198" s="8">
        <f t="shared" si="50"/>
        <v>-0.33333333333333331</v>
      </c>
      <c r="M198" s="8">
        <f t="shared" si="47"/>
        <v>-7.2500139423345043E-4</v>
      </c>
      <c r="N198" s="19">
        <f t="shared" si="48"/>
        <v>-1.9988007195682588E-4</v>
      </c>
    </row>
    <row r="199" spans="1:14" x14ac:dyDescent="0.2">
      <c r="A199" s="48"/>
      <c r="B199" s="42" t="s">
        <v>174</v>
      </c>
      <c r="C199" s="39">
        <v>4</v>
      </c>
      <c r="D199" s="7">
        <v>4</v>
      </c>
      <c r="E199" s="7">
        <v>4</v>
      </c>
      <c r="F199" s="7">
        <v>3</v>
      </c>
      <c r="G199" s="8">
        <f t="shared" si="43"/>
        <v>2.2307735207183091E-4</v>
      </c>
      <c r="H199" s="8">
        <f t="shared" si="44"/>
        <v>2.6650676260910121E-4</v>
      </c>
      <c r="I199" s="8">
        <f t="shared" si="45"/>
        <v>2.8133352088901393E-4</v>
      </c>
      <c r="J199" s="8">
        <f t="shared" si="46"/>
        <v>2.4315124007132436E-4</v>
      </c>
      <c r="K199" s="8">
        <f t="shared" si="49"/>
        <v>0</v>
      </c>
      <c r="L199" s="8">
        <f t="shared" si="50"/>
        <v>-0.25</v>
      </c>
      <c r="M199" s="8">
        <f t="shared" si="47"/>
        <v>0</v>
      </c>
      <c r="N199" s="19">
        <f t="shared" si="48"/>
        <v>-6.6626690652275302E-5</v>
      </c>
    </row>
    <row r="200" spans="1:14" ht="25.5" x14ac:dyDescent="0.2">
      <c r="A200" s="48"/>
      <c r="B200" s="42" t="s">
        <v>175</v>
      </c>
      <c r="C200" s="39">
        <v>8</v>
      </c>
      <c r="D200" s="7">
        <v>5</v>
      </c>
      <c r="E200" s="7">
        <v>5</v>
      </c>
      <c r="F200" s="7">
        <v>4</v>
      </c>
      <c r="G200" s="8">
        <f t="shared" si="43"/>
        <v>4.4615470414366182E-4</v>
      </c>
      <c r="H200" s="8">
        <f t="shared" si="44"/>
        <v>3.3313345326137651E-4</v>
      </c>
      <c r="I200" s="8">
        <f t="shared" si="45"/>
        <v>3.5166690111126741E-4</v>
      </c>
      <c r="J200" s="8">
        <f t="shared" si="46"/>
        <v>3.2420165342843249E-4</v>
      </c>
      <c r="K200" s="8">
        <f t="shared" si="49"/>
        <v>-0.375</v>
      </c>
      <c r="L200" s="8">
        <f t="shared" si="50"/>
        <v>-0.2</v>
      </c>
      <c r="M200" s="8">
        <f t="shared" si="47"/>
        <v>-1.6730801405387318E-4</v>
      </c>
      <c r="N200" s="19">
        <f t="shared" si="48"/>
        <v>-6.6626690652275302E-5</v>
      </c>
    </row>
    <row r="201" spans="1:14" x14ac:dyDescent="0.2">
      <c r="A201" s="48"/>
      <c r="B201" s="42" t="s">
        <v>176</v>
      </c>
      <c r="C201" s="39">
        <v>60</v>
      </c>
      <c r="D201" s="7">
        <v>41</v>
      </c>
      <c r="E201" s="7">
        <v>54</v>
      </c>
      <c r="F201" s="7">
        <v>42</v>
      </c>
      <c r="G201" s="8">
        <f t="shared" si="43"/>
        <v>3.3461602810774638E-3</v>
      </c>
      <c r="H201" s="8">
        <f t="shared" si="44"/>
        <v>2.7316943167432872E-3</v>
      </c>
      <c r="I201" s="8">
        <f t="shared" si="45"/>
        <v>3.7980025320016879E-3</v>
      </c>
      <c r="J201" s="8">
        <f t="shared" si="46"/>
        <v>3.4041173609985413E-3</v>
      </c>
      <c r="K201" s="8">
        <f t="shared" si="49"/>
        <v>-0.1</v>
      </c>
      <c r="L201" s="8">
        <f t="shared" si="50"/>
        <v>2.4390243902439025E-2</v>
      </c>
      <c r="M201" s="8">
        <f t="shared" si="47"/>
        <v>-3.3461602810774642E-4</v>
      </c>
      <c r="N201" s="19">
        <f t="shared" si="48"/>
        <v>6.6626690652275302E-5</v>
      </c>
    </row>
    <row r="202" spans="1:14" x14ac:dyDescent="0.2">
      <c r="A202" s="48"/>
      <c r="B202" s="42" t="s">
        <v>177</v>
      </c>
      <c r="C202" s="39">
        <v>190</v>
      </c>
      <c r="D202" s="7">
        <v>139</v>
      </c>
      <c r="E202" s="7">
        <v>102</v>
      </c>
      <c r="F202" s="7">
        <v>51</v>
      </c>
      <c r="G202" s="8">
        <f t="shared" si="43"/>
        <v>1.0596174223411968E-2</v>
      </c>
      <c r="H202" s="8">
        <f t="shared" si="44"/>
        <v>9.2611100006662669E-3</v>
      </c>
      <c r="I202" s="8">
        <f t="shared" si="45"/>
        <v>7.1740047826698555E-3</v>
      </c>
      <c r="J202" s="8">
        <f t="shared" si="46"/>
        <v>4.1335710812125141E-3</v>
      </c>
      <c r="K202" s="8">
        <f t="shared" si="49"/>
        <v>-0.4631578947368421</v>
      </c>
      <c r="L202" s="8">
        <f t="shared" si="50"/>
        <v>-0.63309352517985606</v>
      </c>
      <c r="M202" s="8">
        <f t="shared" si="47"/>
        <v>-4.9077017455802794E-3</v>
      </c>
      <c r="N202" s="19">
        <f t="shared" si="48"/>
        <v>-5.8631487774002261E-3</v>
      </c>
    </row>
    <row r="203" spans="1:14" x14ac:dyDescent="0.2">
      <c r="A203" s="48"/>
      <c r="B203" s="42" t="s">
        <v>178</v>
      </c>
      <c r="C203" s="39">
        <v>840</v>
      </c>
      <c r="D203" s="7">
        <v>480</v>
      </c>
      <c r="E203" s="7">
        <v>644</v>
      </c>
      <c r="F203" s="7">
        <v>449</v>
      </c>
      <c r="G203" s="8">
        <f t="shared" si="43"/>
        <v>4.6846243935084492E-2</v>
      </c>
      <c r="H203" s="8">
        <f t="shared" si="44"/>
        <v>3.1980811513092143E-2</v>
      </c>
      <c r="I203" s="8">
        <f t="shared" si="45"/>
        <v>4.5294696863131242E-2</v>
      </c>
      <c r="J203" s="8">
        <f t="shared" si="46"/>
        <v>3.639163559734155E-2</v>
      </c>
      <c r="K203" s="8">
        <f t="shared" si="49"/>
        <v>-0.23333333333333334</v>
      </c>
      <c r="L203" s="8">
        <f t="shared" si="50"/>
        <v>-6.458333333333334E-2</v>
      </c>
      <c r="M203" s="8">
        <f t="shared" si="47"/>
        <v>-1.0930790251519714E-2</v>
      </c>
      <c r="N203" s="19">
        <f t="shared" si="48"/>
        <v>-2.0654274102205345E-3</v>
      </c>
    </row>
    <row r="204" spans="1:14" ht="25.5" x14ac:dyDescent="0.2">
      <c r="A204" s="48"/>
      <c r="B204" s="42" t="s">
        <v>179</v>
      </c>
      <c r="C204" s="39">
        <v>218</v>
      </c>
      <c r="D204" s="7">
        <v>192</v>
      </c>
      <c r="E204" s="7">
        <v>185</v>
      </c>
      <c r="F204" s="7">
        <v>140</v>
      </c>
      <c r="G204" s="8">
        <f t="shared" si="43"/>
        <v>1.2157715687914784E-2</v>
      </c>
      <c r="H204" s="8">
        <f t="shared" si="44"/>
        <v>1.2792324605236858E-2</v>
      </c>
      <c r="I204" s="8">
        <f t="shared" si="45"/>
        <v>1.3011675341116894E-2</v>
      </c>
      <c r="J204" s="8">
        <f t="shared" si="46"/>
        <v>1.1347057869995137E-2</v>
      </c>
      <c r="K204" s="8">
        <f t="shared" si="49"/>
        <v>-0.15137614678899083</v>
      </c>
      <c r="L204" s="8">
        <f t="shared" si="50"/>
        <v>-0.27083333333333331</v>
      </c>
      <c r="M204" s="8">
        <f t="shared" si="47"/>
        <v>-1.8403881545926049E-3</v>
      </c>
      <c r="N204" s="19">
        <f t="shared" si="48"/>
        <v>-3.4645879139183155E-3</v>
      </c>
    </row>
    <row r="205" spans="1:14" ht="25.5" x14ac:dyDescent="0.2">
      <c r="A205" s="48"/>
      <c r="B205" s="42" t="s">
        <v>180</v>
      </c>
      <c r="C205" s="39">
        <v>34</v>
      </c>
      <c r="D205" s="7">
        <v>23</v>
      </c>
      <c r="E205" s="7">
        <v>15</v>
      </c>
      <c r="F205" s="7">
        <v>13</v>
      </c>
      <c r="G205" s="8">
        <f t="shared" si="43"/>
        <v>1.8961574926105627E-3</v>
      </c>
      <c r="H205" s="8">
        <f t="shared" si="44"/>
        <v>1.5324138850023319E-3</v>
      </c>
      <c r="I205" s="8">
        <f t="shared" si="45"/>
        <v>1.0550007033338022E-3</v>
      </c>
      <c r="J205" s="8">
        <f t="shared" si="46"/>
        <v>1.0536553736424056E-3</v>
      </c>
      <c r="K205" s="8">
        <f t="shared" si="49"/>
        <v>-0.55882352941176472</v>
      </c>
      <c r="L205" s="8">
        <f t="shared" si="50"/>
        <v>-0.43478260869565216</v>
      </c>
      <c r="M205" s="8">
        <f t="shared" si="47"/>
        <v>-1.0596174223411968E-3</v>
      </c>
      <c r="N205" s="19">
        <f t="shared" si="48"/>
        <v>-6.6626690652275302E-4</v>
      </c>
    </row>
    <row r="206" spans="1:14" x14ac:dyDescent="0.2">
      <c r="A206" s="48"/>
      <c r="B206" s="42" t="s">
        <v>181</v>
      </c>
      <c r="C206" s="39">
        <v>35</v>
      </c>
      <c r="D206" s="7">
        <v>128</v>
      </c>
      <c r="E206" s="7">
        <v>9</v>
      </c>
      <c r="F206" s="7">
        <v>25</v>
      </c>
      <c r="G206" s="8">
        <f t="shared" si="43"/>
        <v>1.9519268306285205E-3</v>
      </c>
      <c r="H206" s="8">
        <f t="shared" si="44"/>
        <v>8.5282164034912386E-3</v>
      </c>
      <c r="I206" s="8">
        <f t="shared" si="45"/>
        <v>6.3300042200028128E-4</v>
      </c>
      <c r="J206" s="8">
        <f t="shared" si="46"/>
        <v>2.026260333927703E-3</v>
      </c>
      <c r="K206" s="8">
        <f t="shared" si="49"/>
        <v>-0.74285714285714288</v>
      </c>
      <c r="L206" s="8">
        <f t="shared" si="50"/>
        <v>-0.8046875</v>
      </c>
      <c r="M206" s="8">
        <f t="shared" si="47"/>
        <v>-1.4500027884669011E-3</v>
      </c>
      <c r="N206" s="19">
        <f t="shared" si="48"/>
        <v>-6.8625491371843558E-3</v>
      </c>
    </row>
    <row r="207" spans="1:14" x14ac:dyDescent="0.2">
      <c r="A207" s="48"/>
      <c r="B207" s="42" t="s">
        <v>182</v>
      </c>
      <c r="C207" s="39">
        <v>24</v>
      </c>
      <c r="D207" s="7">
        <v>24</v>
      </c>
      <c r="E207" s="7">
        <v>13</v>
      </c>
      <c r="F207" s="7">
        <v>8</v>
      </c>
      <c r="G207" s="8">
        <f t="shared" si="43"/>
        <v>1.3384641124309855E-3</v>
      </c>
      <c r="H207" s="8">
        <f t="shared" si="44"/>
        <v>1.5990405756546072E-3</v>
      </c>
      <c r="I207" s="8">
        <f t="shared" si="45"/>
        <v>9.1433394288929521E-4</v>
      </c>
      <c r="J207" s="8">
        <f t="shared" si="46"/>
        <v>6.4840330685686498E-4</v>
      </c>
      <c r="K207" s="8">
        <f t="shared" si="49"/>
        <v>-0.45833333333333331</v>
      </c>
      <c r="L207" s="8">
        <f t="shared" si="50"/>
        <v>-0.66666666666666663</v>
      </c>
      <c r="M207" s="8">
        <f t="shared" si="47"/>
        <v>-6.1346271819753503E-4</v>
      </c>
      <c r="N207" s="19">
        <f t="shared" si="48"/>
        <v>-1.0660270504364048E-3</v>
      </c>
    </row>
    <row r="208" spans="1:14" x14ac:dyDescent="0.2">
      <c r="A208" s="48"/>
      <c r="B208" s="42" t="s">
        <v>183</v>
      </c>
      <c r="C208" s="39">
        <v>4</v>
      </c>
      <c r="D208" s="7">
        <v>1</v>
      </c>
      <c r="E208" s="7">
        <v>4</v>
      </c>
      <c r="F208" s="7">
        <v>1</v>
      </c>
      <c r="G208" s="8">
        <f t="shared" si="43"/>
        <v>2.2307735207183091E-4</v>
      </c>
      <c r="H208" s="8">
        <f t="shared" si="44"/>
        <v>6.6626690652275302E-5</v>
      </c>
      <c r="I208" s="8">
        <f t="shared" si="45"/>
        <v>2.8133352088901393E-4</v>
      </c>
      <c r="J208" s="8">
        <f t="shared" si="46"/>
        <v>8.1050413357108123E-5</v>
      </c>
      <c r="K208" s="8">
        <f t="shared" si="49"/>
        <v>0</v>
      </c>
      <c r="L208" s="8">
        <f t="shared" si="50"/>
        <v>0</v>
      </c>
      <c r="M208" s="8">
        <f t="shared" si="47"/>
        <v>0</v>
      </c>
      <c r="N208" s="19">
        <f t="shared" si="48"/>
        <v>0</v>
      </c>
    </row>
    <row r="209" spans="1:14" ht="25.5" x14ac:dyDescent="0.2">
      <c r="A209" s="48"/>
      <c r="B209" s="42" t="s">
        <v>184</v>
      </c>
      <c r="C209" s="39">
        <v>554</v>
      </c>
      <c r="D209" s="7">
        <v>278</v>
      </c>
      <c r="E209" s="7">
        <v>218</v>
      </c>
      <c r="F209" s="7">
        <v>150</v>
      </c>
      <c r="G209" s="8">
        <f t="shared" si="43"/>
        <v>3.089621326194858E-2</v>
      </c>
      <c r="H209" s="8">
        <f t="shared" si="44"/>
        <v>1.8522220001332534E-2</v>
      </c>
      <c r="I209" s="8">
        <f t="shared" si="45"/>
        <v>1.5332676888451259E-2</v>
      </c>
      <c r="J209" s="8">
        <f t="shared" si="46"/>
        <v>1.2157562003566219E-2</v>
      </c>
      <c r="K209" s="8">
        <f t="shared" si="49"/>
        <v>-0.60649819494584833</v>
      </c>
      <c r="L209" s="8">
        <f t="shared" si="50"/>
        <v>-0.46043165467625902</v>
      </c>
      <c r="M209" s="8">
        <f t="shared" si="47"/>
        <v>-1.8738497574033796E-2</v>
      </c>
      <c r="N209" s="19">
        <f t="shared" si="48"/>
        <v>-8.5282164034912386E-3</v>
      </c>
    </row>
    <row r="210" spans="1:14" x14ac:dyDescent="0.2">
      <c r="A210" s="48"/>
      <c r="B210" s="42" t="s">
        <v>185</v>
      </c>
      <c r="C210" s="39">
        <v>105</v>
      </c>
      <c r="D210" s="7">
        <v>64</v>
      </c>
      <c r="E210" s="7">
        <v>89</v>
      </c>
      <c r="F210" s="7">
        <v>60</v>
      </c>
      <c r="G210" s="8">
        <f t="shared" si="43"/>
        <v>5.8557804918855615E-3</v>
      </c>
      <c r="H210" s="8">
        <f t="shared" si="44"/>
        <v>4.2641082017456193E-3</v>
      </c>
      <c r="I210" s="8">
        <f t="shared" si="45"/>
        <v>6.2596708397805595E-3</v>
      </c>
      <c r="J210" s="8">
        <f t="shared" si="46"/>
        <v>4.8630248014264873E-3</v>
      </c>
      <c r="K210" s="8">
        <f t="shared" si="49"/>
        <v>-0.15238095238095239</v>
      </c>
      <c r="L210" s="8">
        <f t="shared" si="50"/>
        <v>-6.25E-2</v>
      </c>
      <c r="M210" s="8">
        <f t="shared" si="47"/>
        <v>-8.9230940828732375E-4</v>
      </c>
      <c r="N210" s="19">
        <f t="shared" si="48"/>
        <v>-2.6650676260910121E-4</v>
      </c>
    </row>
    <row r="211" spans="1:14" x14ac:dyDescent="0.2">
      <c r="A211" s="48"/>
      <c r="B211" s="42" t="s">
        <v>186</v>
      </c>
      <c r="C211" s="39">
        <v>9</v>
      </c>
      <c r="D211" s="7">
        <v>43</v>
      </c>
      <c r="E211" s="7">
        <v>2</v>
      </c>
      <c r="F211" s="7">
        <v>8</v>
      </c>
      <c r="G211" s="8">
        <f t="shared" si="43"/>
        <v>5.0192404216161952E-4</v>
      </c>
      <c r="H211" s="8">
        <f t="shared" si="44"/>
        <v>2.8649476980478379E-3</v>
      </c>
      <c r="I211" s="8">
        <f t="shared" si="45"/>
        <v>1.4066676044450696E-4</v>
      </c>
      <c r="J211" s="8">
        <f t="shared" si="46"/>
        <v>6.4840330685686498E-4</v>
      </c>
      <c r="K211" s="8">
        <f t="shared" si="49"/>
        <v>-0.77777777777777779</v>
      </c>
      <c r="L211" s="8">
        <f t="shared" si="50"/>
        <v>-0.81395348837209303</v>
      </c>
      <c r="M211" s="8">
        <f t="shared" si="47"/>
        <v>-3.9038536612570406E-4</v>
      </c>
      <c r="N211" s="19">
        <f t="shared" si="48"/>
        <v>-2.3319341728296355E-3</v>
      </c>
    </row>
    <row r="212" spans="1:14" x14ac:dyDescent="0.2">
      <c r="A212" s="48"/>
      <c r="B212" s="42" t="s">
        <v>187</v>
      </c>
      <c r="C212" s="39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6.6626690652275302E-5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19">
        <f t="shared" si="48"/>
        <v>-6.6626690652275302E-5</v>
      </c>
    </row>
    <row r="213" spans="1:14" x14ac:dyDescent="0.2">
      <c r="A213" s="48"/>
      <c r="B213" s="42" t="s">
        <v>188</v>
      </c>
      <c r="C213" s="39">
        <v>3</v>
      </c>
      <c r="D213" s="7">
        <v>15</v>
      </c>
      <c r="E213" s="7">
        <v>1</v>
      </c>
      <c r="F213" s="7">
        <v>4</v>
      </c>
      <c r="G213" s="8">
        <f t="shared" si="43"/>
        <v>1.6730801405387318E-4</v>
      </c>
      <c r="H213" s="8">
        <f t="shared" si="44"/>
        <v>9.9940035978412947E-4</v>
      </c>
      <c r="I213" s="8">
        <f t="shared" si="45"/>
        <v>7.0333380222253482E-5</v>
      </c>
      <c r="J213" s="8">
        <f t="shared" si="46"/>
        <v>3.2420165342843249E-4</v>
      </c>
      <c r="K213" s="8">
        <f t="shared" si="49"/>
        <v>-0.66666666666666663</v>
      </c>
      <c r="L213" s="8">
        <f t="shared" si="50"/>
        <v>-0.73333333333333328</v>
      </c>
      <c r="M213" s="8">
        <f t="shared" si="47"/>
        <v>-1.1153867603591545E-4</v>
      </c>
      <c r="N213" s="19">
        <f t="shared" si="48"/>
        <v>-7.3289359717502826E-4</v>
      </c>
    </row>
    <row r="214" spans="1:14" x14ac:dyDescent="0.2">
      <c r="A214" s="48"/>
      <c r="B214" s="42" t="s">
        <v>189</v>
      </c>
      <c r="C214" s="39">
        <v>15</v>
      </c>
      <c r="D214" s="7">
        <v>1</v>
      </c>
      <c r="E214" s="7">
        <v>3</v>
      </c>
      <c r="F214" s="7">
        <v>2</v>
      </c>
      <c r="G214" s="8">
        <f t="shared" si="43"/>
        <v>8.3654007026936594E-4</v>
      </c>
      <c r="H214" s="8">
        <f t="shared" si="44"/>
        <v>6.6626690652275302E-5</v>
      </c>
      <c r="I214" s="8">
        <f t="shared" si="45"/>
        <v>2.1100014066676045E-4</v>
      </c>
      <c r="J214" s="8">
        <f t="shared" si="46"/>
        <v>1.6210082671421625E-4</v>
      </c>
      <c r="K214" s="8">
        <f t="shared" si="49"/>
        <v>-0.8</v>
      </c>
      <c r="L214" s="8">
        <f t="shared" si="50"/>
        <v>1</v>
      </c>
      <c r="M214" s="8">
        <f t="shared" si="47"/>
        <v>-6.6923205621549284E-4</v>
      </c>
      <c r="N214" s="19">
        <f t="shared" si="48"/>
        <v>6.6626690652275302E-5</v>
      </c>
    </row>
    <row r="215" spans="1:14" x14ac:dyDescent="0.2">
      <c r="A215" s="48"/>
      <c r="B215" s="42" t="s">
        <v>190</v>
      </c>
      <c r="C215" s="39">
        <v>834</v>
      </c>
      <c r="D215" s="7">
        <v>688</v>
      </c>
      <c r="E215" s="7">
        <v>489</v>
      </c>
      <c r="F215" s="7">
        <v>326</v>
      </c>
      <c r="G215" s="8">
        <f t="shared" si="43"/>
        <v>4.6511627906976744E-2</v>
      </c>
      <c r="H215" s="8">
        <f t="shared" si="44"/>
        <v>4.5839163168765407E-2</v>
      </c>
      <c r="I215" s="8">
        <f t="shared" si="45"/>
        <v>3.4393022928681953E-2</v>
      </c>
      <c r="J215" s="8">
        <f t="shared" si="46"/>
        <v>2.6422434754417249E-2</v>
      </c>
      <c r="K215" s="8">
        <f t="shared" si="49"/>
        <v>-0.41366906474820142</v>
      </c>
      <c r="L215" s="8">
        <f t="shared" si="50"/>
        <v>-0.52616279069767447</v>
      </c>
      <c r="M215" s="8">
        <f t="shared" si="47"/>
        <v>-1.9240421616195415E-2</v>
      </c>
      <c r="N215" s="19">
        <f t="shared" si="48"/>
        <v>-2.4118862016123659E-2</v>
      </c>
    </row>
    <row r="216" spans="1:14" ht="24" customHeight="1" x14ac:dyDescent="0.2">
      <c r="A216" s="48"/>
      <c r="B216" s="42" t="s">
        <v>191</v>
      </c>
      <c r="C216" s="39">
        <v>396</v>
      </c>
      <c r="D216" s="7">
        <v>244</v>
      </c>
      <c r="E216" s="7">
        <v>377</v>
      </c>
      <c r="F216" s="7">
        <v>271</v>
      </c>
      <c r="G216" s="8">
        <f t="shared" si="43"/>
        <v>2.208465785511126E-2</v>
      </c>
      <c r="H216" s="8">
        <f t="shared" si="44"/>
        <v>1.6256912519155172E-2</v>
      </c>
      <c r="I216" s="8">
        <f t="shared" si="45"/>
        <v>2.6515684343789564E-2</v>
      </c>
      <c r="J216" s="8">
        <f t="shared" si="46"/>
        <v>2.1964662019776302E-2</v>
      </c>
      <c r="K216" s="8">
        <f t="shared" si="49"/>
        <v>-4.7979797979797977E-2</v>
      </c>
      <c r="L216" s="8">
        <f t="shared" si="50"/>
        <v>0.11065573770491803</v>
      </c>
      <c r="M216" s="8">
        <f t="shared" si="47"/>
        <v>-1.0596174223411968E-3</v>
      </c>
      <c r="N216" s="19">
        <f t="shared" si="48"/>
        <v>1.7989206476114329E-3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200</v>
      </c>
      <c r="D218" s="7">
        <v>297</v>
      </c>
      <c r="E218" s="7">
        <v>80</v>
      </c>
      <c r="F218" s="7">
        <v>215</v>
      </c>
      <c r="G218" s="8">
        <f t="shared" si="43"/>
        <v>1.1153867603591546E-2</v>
      </c>
      <c r="H218" s="8">
        <f t="shared" si="44"/>
        <v>1.9788127123725765E-2</v>
      </c>
      <c r="I218" s="8">
        <f t="shared" si="45"/>
        <v>5.6266704177802785E-3</v>
      </c>
      <c r="J218" s="8">
        <f t="shared" si="46"/>
        <v>1.7425838871778246E-2</v>
      </c>
      <c r="K218" s="8">
        <f t="shared" si="49"/>
        <v>-0.6</v>
      </c>
      <c r="L218" s="8">
        <f t="shared" si="50"/>
        <v>-0.27609427609427611</v>
      </c>
      <c r="M218" s="8">
        <f t="shared" si="47"/>
        <v>-6.6923205621549275E-3</v>
      </c>
      <c r="N218" s="19">
        <f t="shared" si="48"/>
        <v>-5.4633886334865753E-3</v>
      </c>
    </row>
    <row r="219" spans="1:14" x14ac:dyDescent="0.2">
      <c r="A219" s="48"/>
      <c r="B219" s="42" t="s">
        <v>194</v>
      </c>
      <c r="C219" s="39">
        <v>39</v>
      </c>
      <c r="D219" s="7">
        <v>194</v>
      </c>
      <c r="E219" s="7">
        <v>18</v>
      </c>
      <c r="F219" s="7">
        <v>124</v>
      </c>
      <c r="G219" s="8">
        <f t="shared" si="43"/>
        <v>2.1750041827003513E-3</v>
      </c>
      <c r="H219" s="8">
        <f t="shared" si="44"/>
        <v>1.2925577986541408E-2</v>
      </c>
      <c r="I219" s="8">
        <f t="shared" si="45"/>
        <v>1.2660008440005626E-3</v>
      </c>
      <c r="J219" s="8">
        <f t="shared" si="46"/>
        <v>1.0050251256281407E-2</v>
      </c>
      <c r="K219" s="8">
        <f t="shared" si="49"/>
        <v>-0.53846153846153844</v>
      </c>
      <c r="L219" s="8">
        <f t="shared" si="50"/>
        <v>-0.36082474226804123</v>
      </c>
      <c r="M219" s="8">
        <f t="shared" si="47"/>
        <v>-1.1711560983771122E-3</v>
      </c>
      <c r="N219" s="19">
        <f t="shared" si="48"/>
        <v>-4.663868345659271E-3</v>
      </c>
    </row>
    <row r="220" spans="1:14" x14ac:dyDescent="0.2">
      <c r="A220" s="48"/>
      <c r="B220" s="42" t="s">
        <v>195</v>
      </c>
      <c r="C220" s="39">
        <v>434</v>
      </c>
      <c r="D220" s="7">
        <v>367</v>
      </c>
      <c r="E220" s="7">
        <v>271</v>
      </c>
      <c r="F220" s="7">
        <v>251</v>
      </c>
      <c r="G220" s="8">
        <f t="shared" ref="G220:G251" si="51">+IF(C220=0,"",C220/C$188)</f>
        <v>2.4203892699793655E-2</v>
      </c>
      <c r="H220" s="8">
        <f t="shared" ref="H220:H251" si="52">+IF(D220=0,"",D220/D$188)</f>
        <v>2.4451995469385035E-2</v>
      </c>
      <c r="I220" s="8">
        <f t="shared" ref="I220:I251" si="53">+IF(E220=0,"",E220/E$188)</f>
        <v>1.9060346040230693E-2</v>
      </c>
      <c r="J220" s="8">
        <f t="shared" ref="J220:J251" si="54">+IF(F220=0,"",F220/F$188)</f>
        <v>2.0343653752634139E-2</v>
      </c>
      <c r="K220" s="8">
        <f t="shared" si="49"/>
        <v>-0.37557603686635943</v>
      </c>
      <c r="L220" s="8">
        <f t="shared" si="50"/>
        <v>-0.31607629427792916</v>
      </c>
      <c r="M220" s="8">
        <f t="shared" ref="M220:M251" si="55">+IF(OR(AND(G220=""),(K220="")),"",G220*K220)</f>
        <v>-9.0904020969271096E-3</v>
      </c>
      <c r="N220" s="19">
        <f t="shared" ref="N220:N251" si="56">+IF(OR(AND(H220=""),(L220="")),"",H220*L220)</f>
        <v>-7.7286961156639352E-3</v>
      </c>
    </row>
    <row r="221" spans="1:14" x14ac:dyDescent="0.2">
      <c r="A221" s="48"/>
      <c r="B221" s="42" t="s">
        <v>196</v>
      </c>
      <c r="C221" s="39">
        <v>33</v>
      </c>
      <c r="D221" s="7">
        <v>165</v>
      </c>
      <c r="E221" s="7">
        <v>38</v>
      </c>
      <c r="F221" s="7">
        <v>221</v>
      </c>
      <c r="G221" s="8">
        <f t="shared" si="51"/>
        <v>1.8403881545926051E-3</v>
      </c>
      <c r="H221" s="8">
        <f t="shared" si="52"/>
        <v>1.0993403957625424E-2</v>
      </c>
      <c r="I221" s="8">
        <f t="shared" si="53"/>
        <v>2.6726684484456322E-3</v>
      </c>
      <c r="J221" s="8">
        <f t="shared" si="54"/>
        <v>1.7912141351920895E-2</v>
      </c>
      <c r="K221" s="8">
        <f t="shared" ref="K221:K252" si="57">+IF(AND(C221=0,E221=0)," ",IF(C221=0,1,IF(E221=0,-1,(E221-C221)/C221)))</f>
        <v>0.15151515151515152</v>
      </c>
      <c r="L221" s="8">
        <f t="shared" ref="L221:L252" si="58">+IF(AND(D221=0,F221=0)," ",IF(D221=0,1,IF(F221=0,-1,(F221-D221)/D221)))</f>
        <v>0.33939393939393941</v>
      </c>
      <c r="M221" s="8">
        <f t="shared" si="55"/>
        <v>2.7884669008978866E-4</v>
      </c>
      <c r="N221" s="19">
        <f t="shared" si="56"/>
        <v>3.7310946765274169E-3</v>
      </c>
    </row>
    <row r="222" spans="1:14" x14ac:dyDescent="0.2">
      <c r="A222" s="48"/>
      <c r="B222" s="42" t="s">
        <v>197</v>
      </c>
      <c r="C222" s="39">
        <v>50</v>
      </c>
      <c r="D222" s="7">
        <v>72</v>
      </c>
      <c r="E222" s="7">
        <v>26</v>
      </c>
      <c r="F222" s="7">
        <v>68</v>
      </c>
      <c r="G222" s="8">
        <f t="shared" si="51"/>
        <v>2.7884669008978865E-3</v>
      </c>
      <c r="H222" s="8">
        <f t="shared" si="52"/>
        <v>4.7971217269638213E-3</v>
      </c>
      <c r="I222" s="8">
        <f t="shared" si="53"/>
        <v>1.8286678857785904E-3</v>
      </c>
      <c r="J222" s="8">
        <f t="shared" si="54"/>
        <v>5.5114281082833524E-3</v>
      </c>
      <c r="K222" s="8">
        <f t="shared" si="57"/>
        <v>-0.48</v>
      </c>
      <c r="L222" s="8">
        <f t="shared" si="58"/>
        <v>-5.5555555555555552E-2</v>
      </c>
      <c r="M222" s="8">
        <f t="shared" si="55"/>
        <v>-1.3384641124309855E-3</v>
      </c>
      <c r="N222" s="19">
        <f t="shared" si="56"/>
        <v>-2.6650676260910115E-4</v>
      </c>
    </row>
    <row r="223" spans="1:14" x14ac:dyDescent="0.2">
      <c r="A223" s="48"/>
      <c r="B223" s="42" t="s">
        <v>198</v>
      </c>
      <c r="C223" s="39">
        <v>19</v>
      </c>
      <c r="D223" s="7">
        <v>38</v>
      </c>
      <c r="E223" s="7">
        <v>0</v>
      </c>
      <c r="F223" s="7">
        <v>14</v>
      </c>
      <c r="G223" s="8">
        <f t="shared" si="51"/>
        <v>1.0596174223411968E-3</v>
      </c>
      <c r="H223" s="8">
        <f t="shared" si="52"/>
        <v>2.5318142447864614E-3</v>
      </c>
      <c r="I223" s="8" t="str">
        <f t="shared" si="53"/>
        <v/>
      </c>
      <c r="J223" s="8">
        <f t="shared" si="54"/>
        <v>1.1347057869995137E-3</v>
      </c>
      <c r="K223" s="8">
        <f t="shared" si="57"/>
        <v>-1</v>
      </c>
      <c r="L223" s="8">
        <f t="shared" si="58"/>
        <v>-0.63157894736842102</v>
      </c>
      <c r="M223" s="8">
        <f t="shared" si="55"/>
        <v>-1.0596174223411968E-3</v>
      </c>
      <c r="N223" s="19">
        <f t="shared" si="56"/>
        <v>-1.599040575654607E-3</v>
      </c>
    </row>
    <row r="224" spans="1:14" x14ac:dyDescent="0.2">
      <c r="A224" s="48"/>
      <c r="B224" s="42" t="s">
        <v>199</v>
      </c>
      <c r="C224" s="39">
        <v>1</v>
      </c>
      <c r="D224" s="7">
        <v>4</v>
      </c>
      <c r="E224" s="7">
        <v>0</v>
      </c>
      <c r="F224" s="7">
        <v>2</v>
      </c>
      <c r="G224" s="8">
        <f t="shared" si="51"/>
        <v>5.5769338017957727E-5</v>
      </c>
      <c r="H224" s="8">
        <f t="shared" si="52"/>
        <v>2.6650676260910121E-4</v>
      </c>
      <c r="I224" s="8" t="str">
        <f t="shared" si="53"/>
        <v/>
      </c>
      <c r="J224" s="8">
        <f t="shared" si="54"/>
        <v>1.6210082671421625E-4</v>
      </c>
      <c r="K224" s="8">
        <f t="shared" si="57"/>
        <v>-1</v>
      </c>
      <c r="L224" s="8">
        <f t="shared" si="58"/>
        <v>-0.5</v>
      </c>
      <c r="M224" s="8">
        <f t="shared" si="55"/>
        <v>-5.5769338017957727E-5</v>
      </c>
      <c r="N224" s="19">
        <f t="shared" si="56"/>
        <v>-1.332533813045506E-4</v>
      </c>
    </row>
    <row r="225" spans="1:14" x14ac:dyDescent="0.2">
      <c r="A225" s="48"/>
      <c r="B225" s="42" t="s">
        <v>200</v>
      </c>
      <c r="C225" s="39">
        <v>8</v>
      </c>
      <c r="D225" s="7">
        <v>52</v>
      </c>
      <c r="E225" s="7">
        <v>34</v>
      </c>
      <c r="F225" s="7">
        <v>83</v>
      </c>
      <c r="G225" s="8">
        <f t="shared" si="51"/>
        <v>4.4615470414366182E-4</v>
      </c>
      <c r="H225" s="8">
        <f t="shared" si="52"/>
        <v>3.4645879139183155E-3</v>
      </c>
      <c r="I225" s="8">
        <f t="shared" si="53"/>
        <v>2.3913349275566185E-3</v>
      </c>
      <c r="J225" s="8">
        <f t="shared" si="54"/>
        <v>6.7271843086399745E-3</v>
      </c>
      <c r="K225" s="8">
        <f t="shared" si="57"/>
        <v>3.25</v>
      </c>
      <c r="L225" s="8">
        <f t="shared" si="58"/>
        <v>0.59615384615384615</v>
      </c>
      <c r="M225" s="8">
        <f t="shared" si="55"/>
        <v>1.4500027884669009E-3</v>
      </c>
      <c r="N225" s="19">
        <f t="shared" si="56"/>
        <v>2.0654274102205341E-3</v>
      </c>
    </row>
    <row r="226" spans="1:14" x14ac:dyDescent="0.2">
      <c r="A226" s="48"/>
      <c r="B226" s="42" t="s">
        <v>201</v>
      </c>
      <c r="C226" s="39">
        <v>223</v>
      </c>
      <c r="D226" s="7">
        <v>252</v>
      </c>
      <c r="E226" s="7">
        <v>179</v>
      </c>
      <c r="F226" s="7">
        <v>203</v>
      </c>
      <c r="G226" s="8">
        <f t="shared" si="51"/>
        <v>1.2436562378004574E-2</v>
      </c>
      <c r="H226" s="8">
        <f t="shared" si="52"/>
        <v>1.6789926044373377E-2</v>
      </c>
      <c r="I226" s="8">
        <f t="shared" si="53"/>
        <v>1.2589675059783373E-2</v>
      </c>
      <c r="J226" s="8">
        <f t="shared" si="54"/>
        <v>1.6453233911492948E-2</v>
      </c>
      <c r="K226" s="8">
        <f t="shared" si="57"/>
        <v>-0.19730941704035873</v>
      </c>
      <c r="L226" s="8">
        <f t="shared" si="58"/>
        <v>-0.19444444444444445</v>
      </c>
      <c r="M226" s="8">
        <f t="shared" si="55"/>
        <v>-2.4538508727901401E-3</v>
      </c>
      <c r="N226" s="19">
        <f t="shared" si="56"/>
        <v>-3.2647078419614901E-3</v>
      </c>
    </row>
    <row r="227" spans="1:14" x14ac:dyDescent="0.2">
      <c r="A227" s="48"/>
      <c r="B227" s="42" t="s">
        <v>202</v>
      </c>
      <c r="C227" s="39">
        <v>26</v>
      </c>
      <c r="D227" s="7">
        <v>50</v>
      </c>
      <c r="E227" s="7">
        <v>26</v>
      </c>
      <c r="F227" s="7">
        <v>49</v>
      </c>
      <c r="G227" s="8">
        <f t="shared" si="51"/>
        <v>1.4500027884669009E-3</v>
      </c>
      <c r="H227" s="8">
        <f t="shared" si="52"/>
        <v>3.3313345326137652E-3</v>
      </c>
      <c r="I227" s="8">
        <f t="shared" si="53"/>
        <v>1.8286678857785904E-3</v>
      </c>
      <c r="J227" s="8">
        <f t="shared" si="54"/>
        <v>3.9714702544982978E-3</v>
      </c>
      <c r="K227" s="8">
        <f t="shared" si="57"/>
        <v>0</v>
      </c>
      <c r="L227" s="8">
        <f t="shared" si="58"/>
        <v>-0.02</v>
      </c>
      <c r="M227" s="8">
        <f t="shared" si="55"/>
        <v>0</v>
      </c>
      <c r="N227" s="19">
        <f t="shared" si="56"/>
        <v>-6.6626690652275302E-5</v>
      </c>
    </row>
    <row r="228" spans="1:14" x14ac:dyDescent="0.2">
      <c r="A228" s="48"/>
      <c r="B228" s="42" t="s">
        <v>203</v>
      </c>
      <c r="C228" s="39">
        <v>1</v>
      </c>
      <c r="D228" s="7">
        <v>4</v>
      </c>
      <c r="E228" s="7">
        <v>0</v>
      </c>
      <c r="F228" s="7">
        <v>2</v>
      </c>
      <c r="G228" s="8">
        <f t="shared" si="51"/>
        <v>5.5769338017957727E-5</v>
      </c>
      <c r="H228" s="8">
        <f t="shared" si="52"/>
        <v>2.6650676260910121E-4</v>
      </c>
      <c r="I228" s="8" t="str">
        <f t="shared" si="53"/>
        <v/>
      </c>
      <c r="J228" s="8">
        <f t="shared" si="54"/>
        <v>1.6210082671421625E-4</v>
      </c>
      <c r="K228" s="8">
        <f t="shared" si="57"/>
        <v>-1</v>
      </c>
      <c r="L228" s="8">
        <f t="shared" si="58"/>
        <v>-0.5</v>
      </c>
      <c r="M228" s="8">
        <f t="shared" si="55"/>
        <v>-5.5769338017957727E-5</v>
      </c>
      <c r="N228" s="19">
        <f t="shared" si="56"/>
        <v>-1.332533813045506E-4</v>
      </c>
    </row>
    <row r="229" spans="1:14" x14ac:dyDescent="0.2">
      <c r="A229" s="48"/>
      <c r="B229" s="42" t="s">
        <v>204</v>
      </c>
      <c r="C229" s="39">
        <v>0</v>
      </c>
      <c r="D229" s="7">
        <v>2</v>
      </c>
      <c r="E229" s="7">
        <v>0</v>
      </c>
      <c r="F229" s="7">
        <v>2</v>
      </c>
      <c r="G229" s="8" t="str">
        <f t="shared" si="51"/>
        <v/>
      </c>
      <c r="H229" s="8">
        <f t="shared" si="52"/>
        <v>1.332533813045506E-4</v>
      </c>
      <c r="I229" s="8" t="str">
        <f t="shared" si="53"/>
        <v/>
      </c>
      <c r="J229" s="8">
        <f t="shared" si="54"/>
        <v>1.6210082671421625E-4</v>
      </c>
      <c r="K229" s="8" t="str">
        <f t="shared" si="57"/>
        <v xml:space="preserve"> </v>
      </c>
      <c r="L229" s="8">
        <f t="shared" si="58"/>
        <v>0</v>
      </c>
      <c r="M229" s="8" t="str">
        <f t="shared" si="55"/>
        <v/>
      </c>
      <c r="N229" s="19">
        <f t="shared" si="56"/>
        <v>0</v>
      </c>
    </row>
    <row r="230" spans="1:14" ht="25.5" x14ac:dyDescent="0.2">
      <c r="A230" s="48"/>
      <c r="B230" s="42" t="s">
        <v>205</v>
      </c>
      <c r="C230" s="39">
        <v>278</v>
      </c>
      <c r="D230" s="7">
        <v>147</v>
      </c>
      <c r="E230" s="7">
        <v>134</v>
      </c>
      <c r="F230" s="7">
        <v>38</v>
      </c>
      <c r="G230" s="8">
        <f t="shared" si="51"/>
        <v>1.5503875968992248E-2</v>
      </c>
      <c r="H230" s="8">
        <f t="shared" si="52"/>
        <v>9.7941235258844697E-3</v>
      </c>
      <c r="I230" s="8">
        <f t="shared" si="53"/>
        <v>9.4246729497819669E-3</v>
      </c>
      <c r="J230" s="8">
        <f t="shared" si="54"/>
        <v>3.0799157075701088E-3</v>
      </c>
      <c r="K230" s="8">
        <f t="shared" si="57"/>
        <v>-0.51798561151079137</v>
      </c>
      <c r="L230" s="8">
        <f t="shared" si="58"/>
        <v>-0.74149659863945583</v>
      </c>
      <c r="M230" s="8">
        <f t="shared" si="55"/>
        <v>-8.0307846745859123E-3</v>
      </c>
      <c r="N230" s="19">
        <f t="shared" si="56"/>
        <v>-7.2623092810980084E-3</v>
      </c>
    </row>
    <row r="231" spans="1:14" x14ac:dyDescent="0.2">
      <c r="A231" s="48"/>
      <c r="B231" s="42" t="s">
        <v>206</v>
      </c>
      <c r="C231" s="39">
        <v>7</v>
      </c>
      <c r="D231" s="7">
        <v>16</v>
      </c>
      <c r="E231" s="7">
        <v>3</v>
      </c>
      <c r="F231" s="7">
        <v>24</v>
      </c>
      <c r="G231" s="8">
        <f t="shared" si="51"/>
        <v>3.9038536612570406E-4</v>
      </c>
      <c r="H231" s="8">
        <f t="shared" si="52"/>
        <v>1.0660270504364048E-3</v>
      </c>
      <c r="I231" s="8">
        <f t="shared" si="53"/>
        <v>2.1100014066676045E-4</v>
      </c>
      <c r="J231" s="8">
        <f t="shared" si="54"/>
        <v>1.9452099205705948E-3</v>
      </c>
      <c r="K231" s="8">
        <f t="shared" si="57"/>
        <v>-0.5714285714285714</v>
      </c>
      <c r="L231" s="8">
        <f t="shared" si="58"/>
        <v>0.5</v>
      </c>
      <c r="M231" s="8">
        <f t="shared" si="55"/>
        <v>-2.2307735207183088E-4</v>
      </c>
      <c r="N231" s="19">
        <f t="shared" si="56"/>
        <v>5.3301352521820241E-4</v>
      </c>
    </row>
    <row r="232" spans="1:14" ht="25.5" x14ac:dyDescent="0.2">
      <c r="A232" s="48"/>
      <c r="B232" s="42" t="s">
        <v>207</v>
      </c>
      <c r="C232" s="39">
        <v>0</v>
      </c>
      <c r="D232" s="7">
        <v>1</v>
      </c>
      <c r="E232" s="7">
        <v>2</v>
      </c>
      <c r="F232" s="7">
        <v>1</v>
      </c>
      <c r="G232" s="8" t="str">
        <f t="shared" si="51"/>
        <v/>
      </c>
      <c r="H232" s="8">
        <f t="shared" si="52"/>
        <v>6.6626690652275302E-5</v>
      </c>
      <c r="I232" s="8">
        <f t="shared" si="53"/>
        <v>1.4066676044450696E-4</v>
      </c>
      <c r="J232" s="8">
        <f t="shared" si="54"/>
        <v>8.1050413357108123E-5</v>
      </c>
      <c r="K232" s="8">
        <f t="shared" si="57"/>
        <v>1</v>
      </c>
      <c r="L232" s="8">
        <f t="shared" si="58"/>
        <v>0</v>
      </c>
      <c r="M232" s="8" t="str">
        <f t="shared" si="55"/>
        <v/>
      </c>
      <c r="N232" s="19">
        <f t="shared" si="56"/>
        <v>0</v>
      </c>
    </row>
    <row r="233" spans="1:14" ht="25.5" x14ac:dyDescent="0.2">
      <c r="A233" s="48"/>
      <c r="B233" s="42" t="s">
        <v>208</v>
      </c>
      <c r="C233" s="39">
        <v>28</v>
      </c>
      <c r="D233" s="7">
        <v>25</v>
      </c>
      <c r="E233" s="7">
        <v>28</v>
      </c>
      <c r="F233" s="7">
        <v>20</v>
      </c>
      <c r="G233" s="8">
        <f t="shared" si="51"/>
        <v>1.5615414645028163E-3</v>
      </c>
      <c r="H233" s="8">
        <f t="shared" si="52"/>
        <v>1.6656672663068826E-3</v>
      </c>
      <c r="I233" s="8">
        <f t="shared" si="53"/>
        <v>1.9693346462230973E-3</v>
      </c>
      <c r="J233" s="8">
        <f t="shared" si="54"/>
        <v>1.6210082671421625E-3</v>
      </c>
      <c r="K233" s="8">
        <f t="shared" si="57"/>
        <v>0</v>
      </c>
      <c r="L233" s="8">
        <f t="shared" si="58"/>
        <v>-0.2</v>
      </c>
      <c r="M233" s="8">
        <f t="shared" si="55"/>
        <v>0</v>
      </c>
      <c r="N233" s="19">
        <f t="shared" si="56"/>
        <v>-3.3313345326137656E-4</v>
      </c>
    </row>
    <row r="234" spans="1:14" x14ac:dyDescent="0.2">
      <c r="A234" s="48"/>
      <c r="B234" s="42" t="s">
        <v>209</v>
      </c>
      <c r="C234" s="39">
        <v>2</v>
      </c>
      <c r="D234" s="7">
        <v>1</v>
      </c>
      <c r="E234" s="7">
        <v>2</v>
      </c>
      <c r="F234" s="7">
        <v>2</v>
      </c>
      <c r="G234" s="8">
        <f t="shared" si="51"/>
        <v>1.1153867603591545E-4</v>
      </c>
      <c r="H234" s="8">
        <f t="shared" si="52"/>
        <v>6.6626690652275302E-5</v>
      </c>
      <c r="I234" s="8">
        <f t="shared" si="53"/>
        <v>1.4066676044450696E-4</v>
      </c>
      <c r="J234" s="8">
        <f t="shared" si="54"/>
        <v>1.6210082671421625E-4</v>
      </c>
      <c r="K234" s="8">
        <f t="shared" si="57"/>
        <v>0</v>
      </c>
      <c r="L234" s="8">
        <f t="shared" si="58"/>
        <v>1</v>
      </c>
      <c r="M234" s="8">
        <f t="shared" si="55"/>
        <v>0</v>
      </c>
      <c r="N234" s="19">
        <f t="shared" si="56"/>
        <v>6.6626690652275302E-5</v>
      </c>
    </row>
    <row r="235" spans="1:14" x14ac:dyDescent="0.2">
      <c r="A235" s="48"/>
      <c r="B235" s="42" t="s">
        <v>210</v>
      </c>
      <c r="C235" s="39">
        <v>239</v>
      </c>
      <c r="D235" s="7">
        <v>307</v>
      </c>
      <c r="E235" s="7">
        <v>123</v>
      </c>
      <c r="F235" s="7">
        <v>110</v>
      </c>
      <c r="G235" s="8">
        <f t="shared" si="51"/>
        <v>1.3328871786291897E-2</v>
      </c>
      <c r="H235" s="8">
        <f t="shared" si="52"/>
        <v>2.0454394030248516E-2</v>
      </c>
      <c r="I235" s="8">
        <f t="shared" si="53"/>
        <v>8.651005767337178E-3</v>
      </c>
      <c r="J235" s="8">
        <f t="shared" si="54"/>
        <v>8.9155454692818933E-3</v>
      </c>
      <c r="K235" s="8">
        <f t="shared" si="57"/>
        <v>-0.48535564853556484</v>
      </c>
      <c r="L235" s="8">
        <f t="shared" si="58"/>
        <v>-0.64169381107491852</v>
      </c>
      <c r="M235" s="8">
        <f t="shared" si="55"/>
        <v>-6.4692432100830963E-3</v>
      </c>
      <c r="N235" s="19">
        <f t="shared" si="56"/>
        <v>-1.3125458058498232E-2</v>
      </c>
    </row>
    <row r="236" spans="1:14" x14ac:dyDescent="0.2">
      <c r="A236" s="48"/>
      <c r="B236" s="42" t="s">
        <v>211</v>
      </c>
      <c r="C236" s="39">
        <v>5</v>
      </c>
      <c r="D236" s="7">
        <v>3</v>
      </c>
      <c r="E236" s="7">
        <v>1</v>
      </c>
      <c r="F236" s="7">
        <v>6</v>
      </c>
      <c r="G236" s="8">
        <f t="shared" si="51"/>
        <v>2.7884669008978861E-4</v>
      </c>
      <c r="H236" s="8">
        <f t="shared" si="52"/>
        <v>1.998800719568259E-4</v>
      </c>
      <c r="I236" s="8">
        <f t="shared" si="53"/>
        <v>7.0333380222253482E-5</v>
      </c>
      <c r="J236" s="8">
        <f t="shared" si="54"/>
        <v>4.8630248014264871E-4</v>
      </c>
      <c r="K236" s="8">
        <f t="shared" si="57"/>
        <v>-0.8</v>
      </c>
      <c r="L236" s="8">
        <f t="shared" si="58"/>
        <v>1</v>
      </c>
      <c r="M236" s="8">
        <f t="shared" si="55"/>
        <v>-2.2307735207183091E-4</v>
      </c>
      <c r="N236" s="19">
        <f t="shared" si="56"/>
        <v>1.998800719568259E-4</v>
      </c>
    </row>
    <row r="237" spans="1:14" x14ac:dyDescent="0.2">
      <c r="A237" s="48"/>
      <c r="B237" s="42" t="s">
        <v>212</v>
      </c>
      <c r="C237" s="39">
        <v>0</v>
      </c>
      <c r="D237" s="7">
        <v>2</v>
      </c>
      <c r="E237" s="7">
        <v>4</v>
      </c>
      <c r="F237" s="7">
        <v>1</v>
      </c>
      <c r="G237" s="8" t="str">
        <f t="shared" si="51"/>
        <v/>
      </c>
      <c r="H237" s="8">
        <f t="shared" si="52"/>
        <v>1.332533813045506E-4</v>
      </c>
      <c r="I237" s="8">
        <f t="shared" si="53"/>
        <v>2.8133352088901393E-4</v>
      </c>
      <c r="J237" s="8">
        <f t="shared" si="54"/>
        <v>8.1050413357108123E-5</v>
      </c>
      <c r="K237" s="8">
        <f t="shared" si="57"/>
        <v>1</v>
      </c>
      <c r="L237" s="8">
        <f t="shared" si="58"/>
        <v>-0.5</v>
      </c>
      <c r="M237" s="8" t="str">
        <f t="shared" si="55"/>
        <v/>
      </c>
      <c r="N237" s="19">
        <f t="shared" si="56"/>
        <v>-6.6626690652275302E-5</v>
      </c>
    </row>
    <row r="238" spans="1:14" x14ac:dyDescent="0.2">
      <c r="A238" s="48"/>
      <c r="B238" s="42" t="s">
        <v>213</v>
      </c>
      <c r="C238" s="39">
        <v>0</v>
      </c>
      <c r="D238" s="7">
        <v>8</v>
      </c>
      <c r="E238" s="7">
        <v>0</v>
      </c>
      <c r="F238" s="7">
        <v>5</v>
      </c>
      <c r="G238" s="8" t="str">
        <f t="shared" si="51"/>
        <v/>
      </c>
      <c r="H238" s="8">
        <f t="shared" si="52"/>
        <v>5.3301352521820241E-4</v>
      </c>
      <c r="I238" s="8" t="str">
        <f t="shared" si="53"/>
        <v/>
      </c>
      <c r="J238" s="8">
        <f t="shared" si="54"/>
        <v>4.0525206678554063E-4</v>
      </c>
      <c r="K238" s="8" t="str">
        <f t="shared" si="57"/>
        <v xml:space="preserve"> </v>
      </c>
      <c r="L238" s="8">
        <f t="shared" si="58"/>
        <v>-0.375</v>
      </c>
      <c r="M238" s="8" t="str">
        <f t="shared" si="55"/>
        <v/>
      </c>
      <c r="N238" s="19">
        <f t="shared" si="56"/>
        <v>-1.998800719568259E-4</v>
      </c>
    </row>
    <row r="239" spans="1:14" x14ac:dyDescent="0.2">
      <c r="A239" s="48"/>
      <c r="B239" s="42" t="s">
        <v>214</v>
      </c>
      <c r="C239" s="39">
        <v>1</v>
      </c>
      <c r="D239" s="7">
        <v>1</v>
      </c>
      <c r="E239" s="7">
        <v>0</v>
      </c>
      <c r="F239" s="7">
        <v>5</v>
      </c>
      <c r="G239" s="8">
        <f t="shared" si="51"/>
        <v>5.5769338017957727E-5</v>
      </c>
      <c r="H239" s="8">
        <f t="shared" si="52"/>
        <v>6.6626690652275302E-5</v>
      </c>
      <c r="I239" s="8" t="str">
        <f t="shared" si="53"/>
        <v/>
      </c>
      <c r="J239" s="8">
        <f t="shared" si="54"/>
        <v>4.0525206678554063E-4</v>
      </c>
      <c r="K239" s="8">
        <f t="shared" si="57"/>
        <v>-1</v>
      </c>
      <c r="L239" s="8">
        <f t="shared" si="58"/>
        <v>4</v>
      </c>
      <c r="M239" s="8">
        <f t="shared" si="55"/>
        <v>-5.5769338017957727E-5</v>
      </c>
      <c r="N239" s="19">
        <f t="shared" si="56"/>
        <v>2.6650676260910121E-4</v>
      </c>
    </row>
    <row r="240" spans="1:14" x14ac:dyDescent="0.2">
      <c r="A240" s="48"/>
      <c r="B240" s="42" t="s">
        <v>215</v>
      </c>
      <c r="C240" s="39">
        <v>3</v>
      </c>
      <c r="D240" s="7">
        <v>0</v>
      </c>
      <c r="E240" s="7">
        <v>0</v>
      </c>
      <c r="F240" s="7">
        <v>1</v>
      </c>
      <c r="G240" s="8">
        <f t="shared" si="51"/>
        <v>1.6730801405387318E-4</v>
      </c>
      <c r="H240" s="8" t="str">
        <f t="shared" si="52"/>
        <v/>
      </c>
      <c r="I240" s="8" t="str">
        <f t="shared" si="53"/>
        <v/>
      </c>
      <c r="J240" s="8">
        <f t="shared" si="54"/>
        <v>8.1050413357108123E-5</v>
      </c>
      <c r="K240" s="8">
        <f t="shared" si="57"/>
        <v>-1</v>
      </c>
      <c r="L240" s="8">
        <f t="shared" si="58"/>
        <v>1</v>
      </c>
      <c r="M240" s="8">
        <f t="shared" si="55"/>
        <v>-1.6730801405387318E-4</v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2</v>
      </c>
      <c r="E241" s="7">
        <v>0</v>
      </c>
      <c r="F241" s="7">
        <v>2</v>
      </c>
      <c r="G241" s="8" t="str">
        <f t="shared" si="51"/>
        <v/>
      </c>
      <c r="H241" s="8">
        <f t="shared" si="52"/>
        <v>1.332533813045506E-4</v>
      </c>
      <c r="I241" s="8" t="str">
        <f t="shared" si="53"/>
        <v/>
      </c>
      <c r="J241" s="8">
        <f t="shared" si="54"/>
        <v>1.6210082671421625E-4</v>
      </c>
      <c r="K241" s="8" t="str">
        <f t="shared" si="57"/>
        <v xml:space="preserve"> </v>
      </c>
      <c r="L241" s="8">
        <f t="shared" si="58"/>
        <v>0</v>
      </c>
      <c r="M241" s="8" t="str">
        <f t="shared" si="55"/>
        <v/>
      </c>
      <c r="N241" s="19">
        <f t="shared" si="56"/>
        <v>0</v>
      </c>
    </row>
    <row r="242" spans="1:14" x14ac:dyDescent="0.2">
      <c r="A242" s="48"/>
      <c r="B242" s="42" t="s">
        <v>217</v>
      </c>
      <c r="C242" s="39">
        <v>1857</v>
      </c>
      <c r="D242" s="7">
        <v>1964</v>
      </c>
      <c r="E242" s="7">
        <v>1879</v>
      </c>
      <c r="F242" s="7">
        <v>2153</v>
      </c>
      <c r="G242" s="8">
        <f t="shared" si="51"/>
        <v>0.1035636606993475</v>
      </c>
      <c r="H242" s="8">
        <f t="shared" si="52"/>
        <v>0.13085482044106869</v>
      </c>
      <c r="I242" s="8">
        <f t="shared" si="53"/>
        <v>0.1321564214376143</v>
      </c>
      <c r="J242" s="8">
        <f t="shared" si="54"/>
        <v>0.17450153995785378</v>
      </c>
      <c r="K242" s="8">
        <f t="shared" si="57"/>
        <v>1.1847065158858373E-2</v>
      </c>
      <c r="L242" s="8">
        <f t="shared" si="58"/>
        <v>9.6232179226069248E-2</v>
      </c>
      <c r="M242" s="8">
        <f t="shared" si="55"/>
        <v>1.2269254363950698E-3</v>
      </c>
      <c r="N242" s="19">
        <f t="shared" si="56"/>
        <v>1.2592444533280032E-2</v>
      </c>
    </row>
    <row r="243" spans="1:14" x14ac:dyDescent="0.2">
      <c r="A243" s="48"/>
      <c r="B243" s="42" t="s">
        <v>218</v>
      </c>
      <c r="C243" s="39">
        <v>18</v>
      </c>
      <c r="D243" s="7">
        <v>11</v>
      </c>
      <c r="E243" s="7">
        <v>5</v>
      </c>
      <c r="F243" s="7">
        <v>4</v>
      </c>
      <c r="G243" s="8">
        <f t="shared" si="51"/>
        <v>1.003848084323239E-3</v>
      </c>
      <c r="H243" s="8">
        <f t="shared" si="52"/>
        <v>7.3289359717502826E-4</v>
      </c>
      <c r="I243" s="8">
        <f t="shared" si="53"/>
        <v>3.5166690111126741E-4</v>
      </c>
      <c r="J243" s="8">
        <f t="shared" si="54"/>
        <v>3.2420165342843249E-4</v>
      </c>
      <c r="K243" s="8">
        <f t="shared" si="57"/>
        <v>-0.72222222222222221</v>
      </c>
      <c r="L243" s="8">
        <f t="shared" si="58"/>
        <v>-0.63636363636363635</v>
      </c>
      <c r="M243" s="8">
        <f t="shared" si="55"/>
        <v>-7.2500139423345043E-4</v>
      </c>
      <c r="N243" s="19">
        <f t="shared" si="56"/>
        <v>-4.6638683456592706E-4</v>
      </c>
    </row>
    <row r="244" spans="1:14" x14ac:dyDescent="0.2">
      <c r="A244" s="48"/>
      <c r="B244" s="42" t="s">
        <v>219</v>
      </c>
      <c r="C244" s="39">
        <v>7</v>
      </c>
      <c r="D244" s="7">
        <v>0</v>
      </c>
      <c r="E244" s="7">
        <v>10</v>
      </c>
      <c r="F244" s="7">
        <v>0</v>
      </c>
      <c r="G244" s="8">
        <f t="shared" si="51"/>
        <v>3.9038536612570406E-4</v>
      </c>
      <c r="H244" s="8" t="str">
        <f t="shared" si="52"/>
        <v/>
      </c>
      <c r="I244" s="8">
        <f t="shared" si="53"/>
        <v>7.0333380222253482E-4</v>
      </c>
      <c r="J244" s="8" t="str">
        <f t="shared" si="54"/>
        <v/>
      </c>
      <c r="K244" s="8">
        <f t="shared" si="57"/>
        <v>0.42857142857142855</v>
      </c>
      <c r="L244" s="8" t="str">
        <f t="shared" si="58"/>
        <v xml:space="preserve"> </v>
      </c>
      <c r="M244" s="8">
        <f t="shared" si="55"/>
        <v>1.6730801405387316E-4</v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12</v>
      </c>
      <c r="D245" s="7">
        <v>11</v>
      </c>
      <c r="E245" s="7">
        <v>54</v>
      </c>
      <c r="F245" s="7">
        <v>15</v>
      </c>
      <c r="G245" s="8">
        <f t="shared" si="51"/>
        <v>6.6923205621549273E-4</v>
      </c>
      <c r="H245" s="8">
        <f t="shared" si="52"/>
        <v>7.3289359717502826E-4</v>
      </c>
      <c r="I245" s="8">
        <f t="shared" si="53"/>
        <v>3.7980025320016879E-3</v>
      </c>
      <c r="J245" s="8">
        <f t="shared" si="54"/>
        <v>1.2157562003566218E-3</v>
      </c>
      <c r="K245" s="8">
        <f t="shared" si="57"/>
        <v>3.5</v>
      </c>
      <c r="L245" s="8">
        <f t="shared" si="58"/>
        <v>0.36363636363636365</v>
      </c>
      <c r="M245" s="8">
        <f t="shared" si="55"/>
        <v>2.3423121967542245E-3</v>
      </c>
      <c r="N245" s="19">
        <f t="shared" si="56"/>
        <v>2.6650676260910121E-4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1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>
        <f t="shared" si="54"/>
        <v>8.1050413357108123E-5</v>
      </c>
      <c r="K246" s="8" t="str">
        <f t="shared" si="57"/>
        <v xml:space="preserve"> </v>
      </c>
      <c r="L246" s="8">
        <f t="shared" si="58"/>
        <v>1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1</v>
      </c>
      <c r="D247" s="7">
        <v>1</v>
      </c>
      <c r="E247" s="7">
        <v>2</v>
      </c>
      <c r="F247" s="7">
        <v>0</v>
      </c>
      <c r="G247" s="8">
        <f t="shared" si="51"/>
        <v>5.5769338017957727E-5</v>
      </c>
      <c r="H247" s="8">
        <f t="shared" si="52"/>
        <v>6.6626690652275302E-5</v>
      </c>
      <c r="I247" s="8">
        <f t="shared" si="53"/>
        <v>1.4066676044450696E-4</v>
      </c>
      <c r="J247" s="8" t="str">
        <f t="shared" si="54"/>
        <v/>
      </c>
      <c r="K247" s="8">
        <f t="shared" si="57"/>
        <v>1</v>
      </c>
      <c r="L247" s="8">
        <f t="shared" si="58"/>
        <v>-1</v>
      </c>
      <c r="M247" s="8">
        <f t="shared" si="55"/>
        <v>5.5769338017957727E-5</v>
      </c>
      <c r="N247" s="19">
        <f t="shared" si="56"/>
        <v>-6.6626690652275302E-5</v>
      </c>
    </row>
    <row r="248" spans="1:14" x14ac:dyDescent="0.2">
      <c r="A248" s="48"/>
      <c r="B248" s="42" t="s">
        <v>223</v>
      </c>
      <c r="C248" s="39">
        <v>64</v>
      </c>
      <c r="D248" s="7">
        <v>18</v>
      </c>
      <c r="E248" s="7">
        <v>52</v>
      </c>
      <c r="F248" s="7">
        <v>17</v>
      </c>
      <c r="G248" s="8">
        <f t="shared" si="51"/>
        <v>3.5692376331492946E-3</v>
      </c>
      <c r="H248" s="8">
        <f t="shared" si="52"/>
        <v>1.1992804317409553E-3</v>
      </c>
      <c r="I248" s="8">
        <f t="shared" si="53"/>
        <v>3.6573357715571808E-3</v>
      </c>
      <c r="J248" s="8">
        <f t="shared" si="54"/>
        <v>1.3778570270708381E-3</v>
      </c>
      <c r="K248" s="8">
        <f t="shared" si="57"/>
        <v>-0.1875</v>
      </c>
      <c r="L248" s="8">
        <f t="shared" si="58"/>
        <v>-5.5555555555555552E-2</v>
      </c>
      <c r="M248" s="8">
        <f t="shared" si="55"/>
        <v>-6.6923205621549273E-4</v>
      </c>
      <c r="N248" s="19">
        <f t="shared" si="56"/>
        <v>-6.6626690652275288E-5</v>
      </c>
    </row>
    <row r="249" spans="1:14" x14ac:dyDescent="0.2">
      <c r="A249" s="48"/>
      <c r="B249" s="42" t="s">
        <v>224</v>
      </c>
      <c r="C249" s="39">
        <v>21</v>
      </c>
      <c r="D249" s="7">
        <v>16</v>
      </c>
      <c r="E249" s="7">
        <v>6</v>
      </c>
      <c r="F249" s="7">
        <v>3</v>
      </c>
      <c r="G249" s="8">
        <f t="shared" si="51"/>
        <v>1.1711560983771122E-3</v>
      </c>
      <c r="H249" s="8">
        <f t="shared" si="52"/>
        <v>1.0660270504364048E-3</v>
      </c>
      <c r="I249" s="8">
        <f t="shared" si="53"/>
        <v>4.2200028133352089E-4</v>
      </c>
      <c r="J249" s="8">
        <f t="shared" si="54"/>
        <v>2.4315124007132436E-4</v>
      </c>
      <c r="K249" s="8">
        <f t="shared" si="57"/>
        <v>-0.7142857142857143</v>
      </c>
      <c r="L249" s="8">
        <f t="shared" si="58"/>
        <v>-0.8125</v>
      </c>
      <c r="M249" s="8">
        <f t="shared" si="55"/>
        <v>-8.3654007026936594E-4</v>
      </c>
      <c r="N249" s="19">
        <f t="shared" si="56"/>
        <v>-8.6614697847957898E-4</v>
      </c>
    </row>
    <row r="250" spans="1:14" x14ac:dyDescent="0.2">
      <c r="A250" s="48"/>
      <c r="B250" s="42" t="s">
        <v>225</v>
      </c>
      <c r="C250" s="39">
        <v>0</v>
      </c>
      <c r="D250" s="7">
        <v>2</v>
      </c>
      <c r="E250" s="7">
        <v>0</v>
      </c>
      <c r="F250" s="7">
        <v>3</v>
      </c>
      <c r="G250" s="8" t="str">
        <f t="shared" si="51"/>
        <v/>
      </c>
      <c r="H250" s="8">
        <f t="shared" si="52"/>
        <v>1.332533813045506E-4</v>
      </c>
      <c r="I250" s="8" t="str">
        <f t="shared" si="53"/>
        <v/>
      </c>
      <c r="J250" s="8">
        <f t="shared" si="54"/>
        <v>2.4315124007132436E-4</v>
      </c>
      <c r="K250" s="8" t="str">
        <f t="shared" si="57"/>
        <v xml:space="preserve"> </v>
      </c>
      <c r="L250" s="8">
        <f t="shared" si="58"/>
        <v>0.5</v>
      </c>
      <c r="M250" s="8" t="str">
        <f t="shared" si="55"/>
        <v/>
      </c>
      <c r="N250" s="19">
        <f t="shared" si="56"/>
        <v>6.6626690652275302E-5</v>
      </c>
    </row>
    <row r="251" spans="1:14" x14ac:dyDescent="0.2">
      <c r="A251" s="48"/>
      <c r="B251" s="42" t="s">
        <v>226</v>
      </c>
      <c r="C251" s="39">
        <v>9</v>
      </c>
      <c r="D251" s="7">
        <v>5</v>
      </c>
      <c r="E251" s="7">
        <v>5</v>
      </c>
      <c r="F251" s="7">
        <v>1</v>
      </c>
      <c r="G251" s="8">
        <f t="shared" si="51"/>
        <v>5.0192404216161952E-4</v>
      </c>
      <c r="H251" s="8">
        <f t="shared" si="52"/>
        <v>3.3313345326137651E-4</v>
      </c>
      <c r="I251" s="8">
        <f t="shared" si="53"/>
        <v>3.5166690111126741E-4</v>
      </c>
      <c r="J251" s="8">
        <f t="shared" si="54"/>
        <v>8.1050413357108123E-5</v>
      </c>
      <c r="K251" s="8">
        <f t="shared" si="57"/>
        <v>-0.44444444444444442</v>
      </c>
      <c r="L251" s="8">
        <f t="shared" si="58"/>
        <v>-0.8</v>
      </c>
      <c r="M251" s="8">
        <f t="shared" si="55"/>
        <v>-2.2307735207183088E-4</v>
      </c>
      <c r="N251" s="19">
        <f t="shared" si="56"/>
        <v>-2.6650676260910121E-4</v>
      </c>
    </row>
    <row r="252" spans="1:14" ht="25.5" x14ac:dyDescent="0.2">
      <c r="A252" s="48"/>
      <c r="B252" s="42" t="s">
        <v>227</v>
      </c>
      <c r="C252" s="39">
        <v>20</v>
      </c>
      <c r="D252" s="7">
        <v>14</v>
      </c>
      <c r="E252" s="7">
        <v>22</v>
      </c>
      <c r="F252" s="7">
        <v>13</v>
      </c>
      <c r="G252" s="8">
        <f t="shared" ref="G252:G283" si="59">+IF(C252=0,"",C252/C$188)</f>
        <v>1.1153867603591544E-3</v>
      </c>
      <c r="H252" s="8">
        <f t="shared" ref="H252:H283" si="60">+IF(D252=0,"",D252/D$188)</f>
        <v>9.3277366913185422E-4</v>
      </c>
      <c r="I252" s="8">
        <f t="shared" ref="I252:I283" si="61">+IF(E252=0,"",E252/E$188)</f>
        <v>1.5473343648895765E-3</v>
      </c>
      <c r="J252" s="8">
        <f t="shared" ref="J252:J283" si="62">+IF(F252=0,"",F252/F$188)</f>
        <v>1.0536553736424056E-3</v>
      </c>
      <c r="K252" s="8">
        <f t="shared" si="57"/>
        <v>0.1</v>
      </c>
      <c r="L252" s="8">
        <f t="shared" si="58"/>
        <v>-7.1428571428571425E-2</v>
      </c>
      <c r="M252" s="8">
        <f t="shared" ref="M252:M283" si="63">+IF(OR(AND(G252=""),(K252="")),"",G252*K252)</f>
        <v>1.1153867603591545E-4</v>
      </c>
      <c r="N252" s="19">
        <f t="shared" ref="N252:N283" si="64">+IF(OR(AND(H252=""),(L252="")),"",H252*L252)</f>
        <v>-6.6626690652275302E-5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12</v>
      </c>
      <c r="F253" s="7">
        <v>8</v>
      </c>
      <c r="G253" s="8" t="str">
        <f t="shared" si="59"/>
        <v/>
      </c>
      <c r="H253" s="8" t="str">
        <f t="shared" si="60"/>
        <v/>
      </c>
      <c r="I253" s="8">
        <f t="shared" si="61"/>
        <v>8.4400056266704178E-4</v>
      </c>
      <c r="J253" s="8">
        <f t="shared" si="62"/>
        <v>6.4840330685686498E-4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3</v>
      </c>
      <c r="F254" s="7">
        <v>9</v>
      </c>
      <c r="G254" s="8" t="str">
        <f t="shared" si="59"/>
        <v/>
      </c>
      <c r="H254" s="8" t="str">
        <f t="shared" si="60"/>
        <v/>
      </c>
      <c r="I254" s="8">
        <f t="shared" si="61"/>
        <v>2.1100014066676045E-4</v>
      </c>
      <c r="J254" s="8">
        <f t="shared" si="62"/>
        <v>7.2945372021397312E-4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238</v>
      </c>
      <c r="D255" s="7">
        <v>43</v>
      </c>
      <c r="E255" s="7">
        <v>136</v>
      </c>
      <c r="F255" s="7">
        <v>56</v>
      </c>
      <c r="G255" s="8">
        <f t="shared" si="59"/>
        <v>1.3273102448273939E-2</v>
      </c>
      <c r="H255" s="8">
        <f t="shared" si="60"/>
        <v>2.8649476980478379E-3</v>
      </c>
      <c r="I255" s="8">
        <f t="shared" si="61"/>
        <v>9.5653397102264739E-3</v>
      </c>
      <c r="J255" s="8">
        <f t="shared" si="62"/>
        <v>4.5388231479980548E-3</v>
      </c>
      <c r="K255" s="8">
        <f t="shared" si="65"/>
        <v>-0.42857142857142855</v>
      </c>
      <c r="L255" s="8">
        <f t="shared" si="66"/>
        <v>0.30232558139534882</v>
      </c>
      <c r="M255" s="8">
        <f t="shared" si="63"/>
        <v>-5.6884724778316874E-3</v>
      </c>
      <c r="N255" s="19">
        <f t="shared" si="64"/>
        <v>8.6614697847957887E-4</v>
      </c>
    </row>
    <row r="256" spans="1:14" x14ac:dyDescent="0.2">
      <c r="A256" s="48"/>
      <c r="B256" s="42" t="s">
        <v>231</v>
      </c>
      <c r="C256" s="39">
        <v>6</v>
      </c>
      <c r="D256" s="7">
        <v>2</v>
      </c>
      <c r="E256" s="7">
        <v>3</v>
      </c>
      <c r="F256" s="7">
        <v>3</v>
      </c>
      <c r="G256" s="8">
        <f t="shared" si="59"/>
        <v>3.3461602810774636E-4</v>
      </c>
      <c r="H256" s="8">
        <f t="shared" si="60"/>
        <v>1.332533813045506E-4</v>
      </c>
      <c r="I256" s="8">
        <f t="shared" si="61"/>
        <v>2.1100014066676045E-4</v>
      </c>
      <c r="J256" s="8">
        <f t="shared" si="62"/>
        <v>2.4315124007132436E-4</v>
      </c>
      <c r="K256" s="8">
        <f t="shared" si="65"/>
        <v>-0.5</v>
      </c>
      <c r="L256" s="8">
        <f t="shared" si="66"/>
        <v>0.5</v>
      </c>
      <c r="M256" s="8">
        <f t="shared" si="63"/>
        <v>-1.6730801405387318E-4</v>
      </c>
      <c r="N256" s="19">
        <f t="shared" si="64"/>
        <v>6.6626690652275302E-5</v>
      </c>
    </row>
    <row r="257" spans="1:14" ht="25.5" x14ac:dyDescent="0.2">
      <c r="A257" s="48"/>
      <c r="B257" s="42" t="s">
        <v>232</v>
      </c>
      <c r="C257" s="39">
        <v>12</v>
      </c>
      <c r="D257" s="7">
        <v>8</v>
      </c>
      <c r="E257" s="7">
        <v>2</v>
      </c>
      <c r="F257" s="7">
        <v>6</v>
      </c>
      <c r="G257" s="8">
        <f t="shared" si="59"/>
        <v>6.6923205621549273E-4</v>
      </c>
      <c r="H257" s="8">
        <f t="shared" si="60"/>
        <v>5.3301352521820241E-4</v>
      </c>
      <c r="I257" s="8">
        <f t="shared" si="61"/>
        <v>1.4066676044450696E-4</v>
      </c>
      <c r="J257" s="8">
        <f t="shared" si="62"/>
        <v>4.8630248014264871E-4</v>
      </c>
      <c r="K257" s="8">
        <f t="shared" si="65"/>
        <v>-0.83333333333333337</v>
      </c>
      <c r="L257" s="8">
        <f t="shared" si="66"/>
        <v>-0.25</v>
      </c>
      <c r="M257" s="8">
        <f t="shared" si="63"/>
        <v>-5.5769338017957733E-4</v>
      </c>
      <c r="N257" s="19">
        <f t="shared" si="64"/>
        <v>-1.332533813045506E-4</v>
      </c>
    </row>
    <row r="258" spans="1:14" x14ac:dyDescent="0.2">
      <c r="A258" s="48"/>
      <c r="B258" s="42" t="s">
        <v>233</v>
      </c>
      <c r="C258" s="39">
        <v>70</v>
      </c>
      <c r="D258" s="7">
        <v>72</v>
      </c>
      <c r="E258" s="7">
        <v>26</v>
      </c>
      <c r="F258" s="7">
        <v>44</v>
      </c>
      <c r="G258" s="8">
        <f t="shared" si="59"/>
        <v>3.903853661257041E-3</v>
      </c>
      <c r="H258" s="8">
        <f t="shared" si="60"/>
        <v>4.7971217269638213E-3</v>
      </c>
      <c r="I258" s="8">
        <f t="shared" si="61"/>
        <v>1.8286678857785904E-3</v>
      </c>
      <c r="J258" s="8">
        <f t="shared" si="62"/>
        <v>3.5662181877127571E-3</v>
      </c>
      <c r="K258" s="8">
        <f t="shared" si="65"/>
        <v>-0.62857142857142856</v>
      </c>
      <c r="L258" s="8">
        <f t="shared" si="66"/>
        <v>-0.3888888888888889</v>
      </c>
      <c r="M258" s="8">
        <f t="shared" si="63"/>
        <v>-2.4538508727901401E-3</v>
      </c>
      <c r="N258" s="19">
        <f t="shared" si="64"/>
        <v>-1.8655473382637082E-3</v>
      </c>
    </row>
    <row r="259" spans="1:14" x14ac:dyDescent="0.2">
      <c r="A259" s="48"/>
      <c r="B259" s="42" t="s">
        <v>234</v>
      </c>
      <c r="C259" s="39">
        <v>0</v>
      </c>
      <c r="D259" s="7">
        <v>2</v>
      </c>
      <c r="E259" s="7">
        <v>1</v>
      </c>
      <c r="F259" s="7">
        <v>1</v>
      </c>
      <c r="G259" s="8" t="str">
        <f t="shared" si="59"/>
        <v/>
      </c>
      <c r="H259" s="8">
        <f t="shared" si="60"/>
        <v>1.332533813045506E-4</v>
      </c>
      <c r="I259" s="8">
        <f t="shared" si="61"/>
        <v>7.0333380222253482E-5</v>
      </c>
      <c r="J259" s="8">
        <f t="shared" si="62"/>
        <v>8.1050413357108123E-5</v>
      </c>
      <c r="K259" s="8">
        <f t="shared" si="65"/>
        <v>1</v>
      </c>
      <c r="L259" s="8">
        <f t="shared" si="66"/>
        <v>-0.5</v>
      </c>
      <c r="M259" s="8" t="str">
        <f t="shared" si="63"/>
        <v/>
      </c>
      <c r="N259" s="19">
        <f t="shared" si="64"/>
        <v>-6.6626690652275302E-5</v>
      </c>
    </row>
    <row r="260" spans="1:14" x14ac:dyDescent="0.2">
      <c r="A260" s="48"/>
      <c r="B260" s="42" t="s">
        <v>235</v>
      </c>
      <c r="C260" s="39">
        <v>36</v>
      </c>
      <c r="D260" s="7">
        <v>18</v>
      </c>
      <c r="E260" s="7">
        <v>14</v>
      </c>
      <c r="F260" s="7">
        <v>21</v>
      </c>
      <c r="G260" s="8">
        <f t="shared" si="59"/>
        <v>2.0076961686464781E-3</v>
      </c>
      <c r="H260" s="8">
        <f t="shared" si="60"/>
        <v>1.1992804317409553E-3</v>
      </c>
      <c r="I260" s="8">
        <f t="shared" si="61"/>
        <v>9.8466732311154864E-4</v>
      </c>
      <c r="J260" s="8">
        <f t="shared" si="62"/>
        <v>1.7020586804992706E-3</v>
      </c>
      <c r="K260" s="8">
        <f t="shared" si="65"/>
        <v>-0.61111111111111116</v>
      </c>
      <c r="L260" s="8">
        <f t="shared" si="66"/>
        <v>0.16666666666666666</v>
      </c>
      <c r="M260" s="8">
        <f t="shared" si="63"/>
        <v>-1.2269254363950701E-3</v>
      </c>
      <c r="N260" s="19">
        <f t="shared" si="64"/>
        <v>1.9988007195682588E-4</v>
      </c>
    </row>
    <row r="261" spans="1:14" x14ac:dyDescent="0.2">
      <c r="A261" s="48"/>
      <c r="B261" s="42" t="s">
        <v>236</v>
      </c>
      <c r="C261" s="39">
        <v>100</v>
      </c>
      <c r="D261" s="7">
        <v>64</v>
      </c>
      <c r="E261" s="7">
        <v>72</v>
      </c>
      <c r="F261" s="7">
        <v>41</v>
      </c>
      <c r="G261" s="8">
        <f t="shared" si="59"/>
        <v>5.5769338017957731E-3</v>
      </c>
      <c r="H261" s="8">
        <f t="shared" si="60"/>
        <v>4.2641082017456193E-3</v>
      </c>
      <c r="I261" s="8">
        <f t="shared" si="61"/>
        <v>5.0640033760022502E-3</v>
      </c>
      <c r="J261" s="8">
        <f t="shared" si="62"/>
        <v>3.3230669476414332E-3</v>
      </c>
      <c r="K261" s="8">
        <f t="shared" si="65"/>
        <v>-0.28000000000000003</v>
      </c>
      <c r="L261" s="8">
        <f t="shared" si="66"/>
        <v>-0.359375</v>
      </c>
      <c r="M261" s="8">
        <f t="shared" si="63"/>
        <v>-1.5615414645028167E-3</v>
      </c>
      <c r="N261" s="19">
        <f t="shared" si="64"/>
        <v>-1.5324138850023319E-3</v>
      </c>
    </row>
    <row r="262" spans="1:14" ht="25.5" x14ac:dyDescent="0.2">
      <c r="A262" s="48"/>
      <c r="B262" s="42" t="s">
        <v>237</v>
      </c>
      <c r="C262" s="39">
        <v>1</v>
      </c>
      <c r="D262" s="7">
        <v>0</v>
      </c>
      <c r="E262" s="7">
        <v>4</v>
      </c>
      <c r="F262" s="7">
        <v>0</v>
      </c>
      <c r="G262" s="8">
        <f t="shared" si="59"/>
        <v>5.5769338017957727E-5</v>
      </c>
      <c r="H262" s="8" t="str">
        <f t="shared" si="60"/>
        <v/>
      </c>
      <c r="I262" s="8">
        <f t="shared" si="61"/>
        <v>2.8133352088901393E-4</v>
      </c>
      <c r="J262" s="8" t="str">
        <f t="shared" si="62"/>
        <v/>
      </c>
      <c r="K262" s="8">
        <f t="shared" si="65"/>
        <v>3</v>
      </c>
      <c r="L262" s="8" t="str">
        <f t="shared" si="66"/>
        <v xml:space="preserve"> </v>
      </c>
      <c r="M262" s="8">
        <f t="shared" si="63"/>
        <v>1.6730801405387318E-4</v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3</v>
      </c>
      <c r="D263" s="7">
        <v>2</v>
      </c>
      <c r="E263" s="7">
        <v>3</v>
      </c>
      <c r="F263" s="7">
        <v>0</v>
      </c>
      <c r="G263" s="8">
        <f t="shared" si="59"/>
        <v>1.6730801405387318E-4</v>
      </c>
      <c r="H263" s="8">
        <f t="shared" si="60"/>
        <v>1.332533813045506E-4</v>
      </c>
      <c r="I263" s="8">
        <f t="shared" si="61"/>
        <v>2.1100014066676045E-4</v>
      </c>
      <c r="J263" s="8" t="str">
        <f t="shared" si="62"/>
        <v/>
      </c>
      <c r="K263" s="8">
        <f t="shared" si="65"/>
        <v>0</v>
      </c>
      <c r="L263" s="8">
        <f t="shared" si="66"/>
        <v>-1</v>
      </c>
      <c r="M263" s="8">
        <f t="shared" si="63"/>
        <v>0</v>
      </c>
      <c r="N263" s="19">
        <f t="shared" si="64"/>
        <v>-1.332533813045506E-4</v>
      </c>
    </row>
    <row r="264" spans="1:14" ht="25.5" x14ac:dyDescent="0.2">
      <c r="A264" s="48"/>
      <c r="B264" s="42" t="s">
        <v>239</v>
      </c>
      <c r="C264" s="39">
        <v>8</v>
      </c>
      <c r="D264" s="7">
        <v>16</v>
      </c>
      <c r="E264" s="7">
        <v>2</v>
      </c>
      <c r="F264" s="7">
        <v>2</v>
      </c>
      <c r="G264" s="8">
        <f t="shared" si="59"/>
        <v>4.4615470414366182E-4</v>
      </c>
      <c r="H264" s="8">
        <f t="shared" si="60"/>
        <v>1.0660270504364048E-3</v>
      </c>
      <c r="I264" s="8">
        <f t="shared" si="61"/>
        <v>1.4066676044450696E-4</v>
      </c>
      <c r="J264" s="8">
        <f t="shared" si="62"/>
        <v>1.6210082671421625E-4</v>
      </c>
      <c r="K264" s="8">
        <f t="shared" si="65"/>
        <v>-0.75</v>
      </c>
      <c r="L264" s="8">
        <f t="shared" si="66"/>
        <v>-0.875</v>
      </c>
      <c r="M264" s="8">
        <f t="shared" si="63"/>
        <v>-3.3461602810774636E-4</v>
      </c>
      <c r="N264" s="19">
        <f t="shared" si="64"/>
        <v>-9.3277366913185422E-4</v>
      </c>
    </row>
    <row r="265" spans="1:14" x14ac:dyDescent="0.2">
      <c r="A265" s="48"/>
      <c r="B265" s="42" t="s">
        <v>240</v>
      </c>
      <c r="C265" s="39">
        <v>94</v>
      </c>
      <c r="D265" s="7">
        <v>99</v>
      </c>
      <c r="E265" s="7">
        <v>13</v>
      </c>
      <c r="F265" s="7">
        <v>13</v>
      </c>
      <c r="G265" s="8">
        <f t="shared" si="59"/>
        <v>5.2423177736880266E-3</v>
      </c>
      <c r="H265" s="8">
        <f t="shared" si="60"/>
        <v>6.5960423745752552E-3</v>
      </c>
      <c r="I265" s="8">
        <f t="shared" si="61"/>
        <v>9.1433394288929521E-4</v>
      </c>
      <c r="J265" s="8">
        <f t="shared" si="62"/>
        <v>1.0536553736424056E-3</v>
      </c>
      <c r="K265" s="8">
        <f t="shared" si="65"/>
        <v>-0.86170212765957444</v>
      </c>
      <c r="L265" s="8">
        <f t="shared" si="66"/>
        <v>-0.86868686868686873</v>
      </c>
      <c r="M265" s="8">
        <f t="shared" si="63"/>
        <v>-4.5173163794545758E-3</v>
      </c>
      <c r="N265" s="19">
        <f t="shared" si="64"/>
        <v>-5.7298953960956767E-3</v>
      </c>
    </row>
    <row r="266" spans="1:14" x14ac:dyDescent="0.2">
      <c r="A266" s="48"/>
      <c r="B266" s="42" t="s">
        <v>241</v>
      </c>
      <c r="C266" s="39">
        <v>12</v>
      </c>
      <c r="D266" s="7">
        <v>18</v>
      </c>
      <c r="E266" s="7">
        <v>2</v>
      </c>
      <c r="F266" s="7">
        <v>17</v>
      </c>
      <c r="G266" s="8">
        <f t="shared" si="59"/>
        <v>6.6923205621549273E-4</v>
      </c>
      <c r="H266" s="8">
        <f t="shared" si="60"/>
        <v>1.1992804317409553E-3</v>
      </c>
      <c r="I266" s="8">
        <f t="shared" si="61"/>
        <v>1.4066676044450696E-4</v>
      </c>
      <c r="J266" s="8">
        <f t="shared" si="62"/>
        <v>1.3778570270708381E-3</v>
      </c>
      <c r="K266" s="8">
        <f t="shared" si="65"/>
        <v>-0.83333333333333337</v>
      </c>
      <c r="L266" s="8">
        <f t="shared" si="66"/>
        <v>-5.5555555555555552E-2</v>
      </c>
      <c r="M266" s="8">
        <f t="shared" si="63"/>
        <v>-5.5769338017957733E-4</v>
      </c>
      <c r="N266" s="19">
        <f t="shared" si="64"/>
        <v>-6.6626690652275288E-5</v>
      </c>
    </row>
    <row r="267" spans="1:14" x14ac:dyDescent="0.2">
      <c r="A267" s="48"/>
      <c r="B267" s="42" t="s">
        <v>242</v>
      </c>
      <c r="C267" s="39">
        <v>16</v>
      </c>
      <c r="D267" s="7">
        <v>12</v>
      </c>
      <c r="E267" s="7">
        <v>20</v>
      </c>
      <c r="F267" s="7">
        <v>19</v>
      </c>
      <c r="G267" s="8">
        <f t="shared" si="59"/>
        <v>8.9230940828732364E-4</v>
      </c>
      <c r="H267" s="8">
        <f t="shared" si="60"/>
        <v>7.9952028782730362E-4</v>
      </c>
      <c r="I267" s="8">
        <f t="shared" si="61"/>
        <v>1.4066676044450696E-3</v>
      </c>
      <c r="J267" s="8">
        <f t="shared" si="62"/>
        <v>1.5399578537850544E-3</v>
      </c>
      <c r="K267" s="8">
        <f t="shared" si="65"/>
        <v>0.25</v>
      </c>
      <c r="L267" s="8">
        <f t="shared" si="66"/>
        <v>0.58333333333333337</v>
      </c>
      <c r="M267" s="8">
        <f t="shared" si="63"/>
        <v>2.2307735207183091E-4</v>
      </c>
      <c r="N267" s="19">
        <f t="shared" si="64"/>
        <v>4.6638683456592717E-4</v>
      </c>
    </row>
    <row r="268" spans="1:14" x14ac:dyDescent="0.2">
      <c r="A268" s="48"/>
      <c r="B268" s="42" t="s">
        <v>243</v>
      </c>
      <c r="C268" s="39">
        <v>1</v>
      </c>
      <c r="D268" s="7">
        <v>0</v>
      </c>
      <c r="E268" s="7">
        <v>0</v>
      </c>
      <c r="F268" s="7">
        <v>0</v>
      </c>
      <c r="G268" s="8">
        <f t="shared" si="59"/>
        <v>5.5769338017957727E-5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-5.5769338017957727E-5</v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15</v>
      </c>
      <c r="D269" s="7">
        <v>11</v>
      </c>
      <c r="E269" s="7">
        <v>12</v>
      </c>
      <c r="F269" s="7">
        <v>11</v>
      </c>
      <c r="G269" s="8">
        <f t="shared" si="59"/>
        <v>8.3654007026936594E-4</v>
      </c>
      <c r="H269" s="8">
        <f t="shared" si="60"/>
        <v>7.3289359717502826E-4</v>
      </c>
      <c r="I269" s="8">
        <f t="shared" si="61"/>
        <v>8.4400056266704178E-4</v>
      </c>
      <c r="J269" s="8">
        <f t="shared" si="62"/>
        <v>8.9155454692818928E-4</v>
      </c>
      <c r="K269" s="8">
        <f t="shared" si="65"/>
        <v>-0.2</v>
      </c>
      <c r="L269" s="8">
        <f t="shared" si="66"/>
        <v>0</v>
      </c>
      <c r="M269" s="8">
        <f t="shared" si="63"/>
        <v>-1.6730801405387321E-4</v>
      </c>
      <c r="N269" s="19">
        <f t="shared" si="64"/>
        <v>0</v>
      </c>
    </row>
    <row r="270" spans="1:14" ht="25.5" x14ac:dyDescent="0.2">
      <c r="A270" s="48"/>
      <c r="B270" s="42" t="s">
        <v>245</v>
      </c>
      <c r="C270" s="39">
        <v>106</v>
      </c>
      <c r="D270" s="7">
        <v>39</v>
      </c>
      <c r="E270" s="7">
        <v>41</v>
      </c>
      <c r="F270" s="7">
        <v>48</v>
      </c>
      <c r="G270" s="8">
        <f t="shared" si="59"/>
        <v>5.9115498299035186E-3</v>
      </c>
      <c r="H270" s="8">
        <f t="shared" si="60"/>
        <v>2.5984409354387369E-3</v>
      </c>
      <c r="I270" s="8">
        <f t="shared" si="61"/>
        <v>2.8836685891123928E-3</v>
      </c>
      <c r="J270" s="8">
        <f t="shared" si="62"/>
        <v>3.8904198411411897E-3</v>
      </c>
      <c r="K270" s="8">
        <f t="shared" si="65"/>
        <v>-0.6132075471698113</v>
      </c>
      <c r="L270" s="8">
        <f t="shared" si="66"/>
        <v>0.23076923076923078</v>
      </c>
      <c r="M270" s="8">
        <f t="shared" si="63"/>
        <v>-3.6250069711672517E-3</v>
      </c>
      <c r="N270" s="19">
        <f t="shared" si="64"/>
        <v>5.9964021587047777E-4</v>
      </c>
    </row>
    <row r="271" spans="1:14" x14ac:dyDescent="0.2">
      <c r="A271" s="48"/>
      <c r="B271" s="42" t="s">
        <v>246</v>
      </c>
      <c r="C271" s="39">
        <v>24</v>
      </c>
      <c r="D271" s="7">
        <v>42</v>
      </c>
      <c r="E271" s="7">
        <v>22</v>
      </c>
      <c r="F271" s="7">
        <v>11</v>
      </c>
      <c r="G271" s="8">
        <f t="shared" si="59"/>
        <v>1.3384641124309855E-3</v>
      </c>
      <c r="H271" s="8">
        <f t="shared" si="60"/>
        <v>2.7983210073955628E-3</v>
      </c>
      <c r="I271" s="8">
        <f t="shared" si="61"/>
        <v>1.5473343648895765E-3</v>
      </c>
      <c r="J271" s="8">
        <f t="shared" si="62"/>
        <v>8.9155454692818928E-4</v>
      </c>
      <c r="K271" s="8">
        <f t="shared" si="65"/>
        <v>-8.3333333333333329E-2</v>
      </c>
      <c r="L271" s="8">
        <f t="shared" si="66"/>
        <v>-0.73809523809523814</v>
      </c>
      <c r="M271" s="8">
        <f t="shared" si="63"/>
        <v>-1.1153867603591545E-4</v>
      </c>
      <c r="N271" s="19">
        <f t="shared" si="64"/>
        <v>-2.0654274102205345E-3</v>
      </c>
    </row>
    <row r="272" spans="1:14" ht="25.5" x14ac:dyDescent="0.2">
      <c r="A272" s="48"/>
      <c r="B272" s="42" t="s">
        <v>247</v>
      </c>
      <c r="C272" s="39">
        <v>3</v>
      </c>
      <c r="D272" s="7">
        <v>11</v>
      </c>
      <c r="E272" s="7">
        <v>4</v>
      </c>
      <c r="F272" s="7">
        <v>9</v>
      </c>
      <c r="G272" s="8">
        <f t="shared" si="59"/>
        <v>1.6730801405387318E-4</v>
      </c>
      <c r="H272" s="8">
        <f t="shared" si="60"/>
        <v>7.3289359717502826E-4</v>
      </c>
      <c r="I272" s="8">
        <f t="shared" si="61"/>
        <v>2.8133352088901393E-4</v>
      </c>
      <c r="J272" s="8">
        <f t="shared" si="62"/>
        <v>7.2945372021397312E-4</v>
      </c>
      <c r="K272" s="8">
        <f t="shared" si="65"/>
        <v>0.33333333333333331</v>
      </c>
      <c r="L272" s="8">
        <f t="shared" si="66"/>
        <v>-0.18181818181818182</v>
      </c>
      <c r="M272" s="8">
        <f t="shared" si="63"/>
        <v>5.5769338017957727E-5</v>
      </c>
      <c r="N272" s="19">
        <f t="shared" si="64"/>
        <v>-1.332533813045506E-4</v>
      </c>
    </row>
    <row r="273" spans="1:14" x14ac:dyDescent="0.2">
      <c r="A273" s="48"/>
      <c r="B273" s="42" t="s">
        <v>248</v>
      </c>
      <c r="C273" s="39">
        <v>1</v>
      </c>
      <c r="D273" s="7">
        <v>0</v>
      </c>
      <c r="E273" s="7">
        <v>0</v>
      </c>
      <c r="F273" s="7">
        <v>0</v>
      </c>
      <c r="G273" s="8">
        <f t="shared" si="59"/>
        <v>5.5769338017957727E-5</v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 t="str">
        <f t="shared" si="66"/>
        <v xml:space="preserve"> </v>
      </c>
      <c r="M273" s="8">
        <f t="shared" si="63"/>
        <v>-5.5769338017957727E-5</v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1</v>
      </c>
      <c r="F274" s="7">
        <v>4</v>
      </c>
      <c r="G274" s="8" t="str">
        <f t="shared" si="59"/>
        <v/>
      </c>
      <c r="H274" s="8" t="str">
        <f t="shared" si="60"/>
        <v/>
      </c>
      <c r="I274" s="8">
        <f t="shared" si="61"/>
        <v>7.0333380222253482E-5</v>
      </c>
      <c r="J274" s="8">
        <f t="shared" si="62"/>
        <v>3.2420165342843249E-4</v>
      </c>
      <c r="K274" s="8">
        <f t="shared" si="65"/>
        <v>1</v>
      </c>
      <c r="L274" s="8">
        <f t="shared" si="66"/>
        <v>1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9</v>
      </c>
      <c r="D275" s="7">
        <v>13</v>
      </c>
      <c r="E275" s="7">
        <v>23</v>
      </c>
      <c r="F275" s="7">
        <v>2</v>
      </c>
      <c r="G275" s="8">
        <f t="shared" si="59"/>
        <v>5.0192404216161952E-4</v>
      </c>
      <c r="H275" s="8">
        <f t="shared" si="60"/>
        <v>8.6614697847957887E-4</v>
      </c>
      <c r="I275" s="8">
        <f t="shared" si="61"/>
        <v>1.61766774511183E-3</v>
      </c>
      <c r="J275" s="8">
        <f t="shared" si="62"/>
        <v>1.6210082671421625E-4</v>
      </c>
      <c r="K275" s="8">
        <f t="shared" si="65"/>
        <v>1.5555555555555556</v>
      </c>
      <c r="L275" s="8">
        <f t="shared" si="66"/>
        <v>-0.84615384615384615</v>
      </c>
      <c r="M275" s="8">
        <f t="shared" si="63"/>
        <v>7.8077073225140813E-4</v>
      </c>
      <c r="N275" s="19">
        <f t="shared" si="64"/>
        <v>-7.3289359717502826E-4</v>
      </c>
    </row>
    <row r="276" spans="1:14" ht="25.5" x14ac:dyDescent="0.2">
      <c r="A276" s="48"/>
      <c r="B276" s="42" t="s">
        <v>251</v>
      </c>
      <c r="C276" s="39">
        <v>49</v>
      </c>
      <c r="D276" s="7">
        <v>7</v>
      </c>
      <c r="E276" s="7">
        <v>42</v>
      </c>
      <c r="F276" s="7">
        <v>17</v>
      </c>
      <c r="G276" s="8">
        <f t="shared" si="59"/>
        <v>2.7326975628799285E-3</v>
      </c>
      <c r="H276" s="8">
        <f t="shared" si="60"/>
        <v>4.6638683456592711E-4</v>
      </c>
      <c r="I276" s="8">
        <f t="shared" si="61"/>
        <v>2.9540019693346463E-3</v>
      </c>
      <c r="J276" s="8">
        <f t="shared" si="62"/>
        <v>1.3778570270708381E-3</v>
      </c>
      <c r="K276" s="8">
        <f t="shared" si="65"/>
        <v>-0.14285714285714285</v>
      </c>
      <c r="L276" s="8">
        <f t="shared" si="66"/>
        <v>1.4285714285714286</v>
      </c>
      <c r="M276" s="8">
        <f t="shared" si="63"/>
        <v>-3.9038536612570406E-4</v>
      </c>
      <c r="N276" s="19">
        <f t="shared" si="64"/>
        <v>6.6626690652275302E-4</v>
      </c>
    </row>
    <row r="277" spans="1:14" x14ac:dyDescent="0.2">
      <c r="A277" s="48"/>
      <c r="B277" s="42" t="s">
        <v>252</v>
      </c>
      <c r="C277" s="39">
        <v>132</v>
      </c>
      <c r="D277" s="7">
        <v>12</v>
      </c>
      <c r="E277" s="7">
        <v>59</v>
      </c>
      <c r="F277" s="7">
        <v>16</v>
      </c>
      <c r="G277" s="8">
        <f t="shared" si="59"/>
        <v>7.3615526183704203E-3</v>
      </c>
      <c r="H277" s="8">
        <f t="shared" si="60"/>
        <v>7.9952028782730362E-4</v>
      </c>
      <c r="I277" s="8">
        <f t="shared" si="61"/>
        <v>4.1496694331129551E-3</v>
      </c>
      <c r="J277" s="8">
        <f t="shared" si="62"/>
        <v>1.29680661371373E-3</v>
      </c>
      <c r="K277" s="8">
        <f t="shared" si="65"/>
        <v>-0.55303030303030298</v>
      </c>
      <c r="L277" s="8">
        <f t="shared" si="66"/>
        <v>0.33333333333333331</v>
      </c>
      <c r="M277" s="8">
        <f t="shared" si="63"/>
        <v>-4.0711616753109142E-3</v>
      </c>
      <c r="N277" s="19">
        <f t="shared" si="64"/>
        <v>2.6650676260910121E-4</v>
      </c>
    </row>
    <row r="278" spans="1:14" x14ac:dyDescent="0.2">
      <c r="A278" s="48"/>
      <c r="B278" s="42" t="s">
        <v>253</v>
      </c>
      <c r="C278" s="39">
        <v>2</v>
      </c>
      <c r="D278" s="7">
        <v>3</v>
      </c>
      <c r="E278" s="7">
        <v>4</v>
      </c>
      <c r="F278" s="7">
        <v>4</v>
      </c>
      <c r="G278" s="8">
        <f t="shared" si="59"/>
        <v>1.1153867603591545E-4</v>
      </c>
      <c r="H278" s="8">
        <f t="shared" si="60"/>
        <v>1.998800719568259E-4</v>
      </c>
      <c r="I278" s="8">
        <f t="shared" si="61"/>
        <v>2.8133352088901393E-4</v>
      </c>
      <c r="J278" s="8">
        <f t="shared" si="62"/>
        <v>3.2420165342843249E-4</v>
      </c>
      <c r="K278" s="8">
        <f t="shared" si="65"/>
        <v>1</v>
      </c>
      <c r="L278" s="8">
        <f t="shared" si="66"/>
        <v>0.33333333333333331</v>
      </c>
      <c r="M278" s="8">
        <f t="shared" si="63"/>
        <v>1.1153867603591545E-4</v>
      </c>
      <c r="N278" s="19">
        <f t="shared" si="64"/>
        <v>6.6626690652275302E-5</v>
      </c>
    </row>
    <row r="279" spans="1:14" x14ac:dyDescent="0.2">
      <c r="A279" s="48"/>
      <c r="B279" s="42" t="s">
        <v>254</v>
      </c>
      <c r="C279" s="39">
        <v>8</v>
      </c>
      <c r="D279" s="7">
        <v>19</v>
      </c>
      <c r="E279" s="7">
        <v>5</v>
      </c>
      <c r="F279" s="7">
        <v>6</v>
      </c>
      <c r="G279" s="8">
        <f t="shared" si="59"/>
        <v>4.4615470414366182E-4</v>
      </c>
      <c r="H279" s="8">
        <f t="shared" si="60"/>
        <v>1.2659071223932307E-3</v>
      </c>
      <c r="I279" s="8">
        <f t="shared" si="61"/>
        <v>3.5166690111126741E-4</v>
      </c>
      <c r="J279" s="8">
        <f t="shared" si="62"/>
        <v>4.8630248014264871E-4</v>
      </c>
      <c r="K279" s="8">
        <f t="shared" si="65"/>
        <v>-0.375</v>
      </c>
      <c r="L279" s="8">
        <f t="shared" si="66"/>
        <v>-0.68421052631578949</v>
      </c>
      <c r="M279" s="8">
        <f t="shared" si="63"/>
        <v>-1.6730801405387318E-4</v>
      </c>
      <c r="N279" s="19">
        <f t="shared" si="64"/>
        <v>-8.6614697847957887E-4</v>
      </c>
    </row>
    <row r="280" spans="1:14" x14ac:dyDescent="0.2">
      <c r="A280" s="48"/>
      <c r="B280" s="42" t="s">
        <v>255</v>
      </c>
      <c r="C280" s="39">
        <v>7</v>
      </c>
      <c r="D280" s="7">
        <v>14</v>
      </c>
      <c r="E280" s="7">
        <v>1</v>
      </c>
      <c r="F280" s="7">
        <v>12</v>
      </c>
      <c r="G280" s="8">
        <f t="shared" si="59"/>
        <v>3.9038536612570406E-4</v>
      </c>
      <c r="H280" s="8">
        <f t="shared" si="60"/>
        <v>9.3277366913185422E-4</v>
      </c>
      <c r="I280" s="8">
        <f t="shared" si="61"/>
        <v>7.0333380222253482E-5</v>
      </c>
      <c r="J280" s="8">
        <f t="shared" si="62"/>
        <v>9.7260496028529742E-4</v>
      </c>
      <c r="K280" s="8">
        <f t="shared" si="65"/>
        <v>-0.8571428571428571</v>
      </c>
      <c r="L280" s="8">
        <f t="shared" si="66"/>
        <v>-0.14285714285714285</v>
      </c>
      <c r="M280" s="8">
        <f t="shared" si="63"/>
        <v>-3.3461602810774631E-4</v>
      </c>
      <c r="N280" s="19">
        <f t="shared" si="64"/>
        <v>-1.332533813045506E-4</v>
      </c>
    </row>
    <row r="281" spans="1:14" x14ac:dyDescent="0.2">
      <c r="A281" s="48"/>
      <c r="B281" s="42" t="s">
        <v>256</v>
      </c>
      <c r="C281" s="39">
        <v>116</v>
      </c>
      <c r="D281" s="7">
        <v>214</v>
      </c>
      <c r="E281" s="7">
        <v>87</v>
      </c>
      <c r="F281" s="7">
        <v>274</v>
      </c>
      <c r="G281" s="8">
        <f t="shared" si="59"/>
        <v>6.4692432100830963E-3</v>
      </c>
      <c r="H281" s="8">
        <f t="shared" si="60"/>
        <v>1.4258111799586914E-2</v>
      </c>
      <c r="I281" s="8">
        <f t="shared" si="61"/>
        <v>6.1190040793360533E-3</v>
      </c>
      <c r="J281" s="8">
        <f t="shared" si="62"/>
        <v>2.2207813259847626E-2</v>
      </c>
      <c r="K281" s="8">
        <f t="shared" si="65"/>
        <v>-0.25</v>
      </c>
      <c r="L281" s="8">
        <f t="shared" si="66"/>
        <v>0.28037383177570091</v>
      </c>
      <c r="M281" s="8">
        <f t="shared" si="63"/>
        <v>-1.6173108025207741E-3</v>
      </c>
      <c r="N281" s="19">
        <f t="shared" si="64"/>
        <v>3.9976014391365179E-3</v>
      </c>
    </row>
    <row r="282" spans="1:14" x14ac:dyDescent="0.2">
      <c r="A282" s="48"/>
      <c r="B282" s="42" t="s">
        <v>257</v>
      </c>
      <c r="C282" s="39">
        <v>18</v>
      </c>
      <c r="D282" s="7">
        <v>43</v>
      </c>
      <c r="E282" s="7">
        <v>3</v>
      </c>
      <c r="F282" s="7">
        <v>4</v>
      </c>
      <c r="G282" s="8">
        <f t="shared" si="59"/>
        <v>1.003848084323239E-3</v>
      </c>
      <c r="H282" s="8">
        <f t="shared" si="60"/>
        <v>2.8649476980478379E-3</v>
      </c>
      <c r="I282" s="8">
        <f t="shared" si="61"/>
        <v>2.1100014066676045E-4</v>
      </c>
      <c r="J282" s="8">
        <f t="shared" si="62"/>
        <v>3.2420165342843249E-4</v>
      </c>
      <c r="K282" s="8">
        <f t="shared" si="65"/>
        <v>-0.83333333333333337</v>
      </c>
      <c r="L282" s="8">
        <f t="shared" si="66"/>
        <v>-0.90697674418604646</v>
      </c>
      <c r="M282" s="8">
        <f t="shared" si="63"/>
        <v>-8.3654007026936594E-4</v>
      </c>
      <c r="N282" s="19">
        <f t="shared" si="64"/>
        <v>-2.5984409354387365E-3</v>
      </c>
    </row>
    <row r="283" spans="1:14" x14ac:dyDescent="0.2">
      <c r="A283" s="48"/>
      <c r="B283" s="42" t="s">
        <v>258</v>
      </c>
      <c r="C283" s="39">
        <v>44</v>
      </c>
      <c r="D283" s="7">
        <v>17</v>
      </c>
      <c r="E283" s="7">
        <v>4</v>
      </c>
      <c r="F283" s="7">
        <v>2</v>
      </c>
      <c r="G283" s="8">
        <f t="shared" si="59"/>
        <v>2.4538508727901401E-3</v>
      </c>
      <c r="H283" s="8">
        <f t="shared" si="60"/>
        <v>1.1326537410886802E-3</v>
      </c>
      <c r="I283" s="8">
        <f t="shared" si="61"/>
        <v>2.8133352088901393E-4</v>
      </c>
      <c r="J283" s="8">
        <f t="shared" si="62"/>
        <v>1.6210082671421625E-4</v>
      </c>
      <c r="K283" s="8">
        <f t="shared" si="65"/>
        <v>-0.90909090909090906</v>
      </c>
      <c r="L283" s="8">
        <f t="shared" si="66"/>
        <v>-0.88235294117647056</v>
      </c>
      <c r="M283" s="8">
        <f t="shared" si="63"/>
        <v>-2.2307735207183093E-3</v>
      </c>
      <c r="N283" s="19">
        <f t="shared" si="64"/>
        <v>-9.9940035978412947E-4</v>
      </c>
    </row>
    <row r="284" spans="1:14" x14ac:dyDescent="0.2">
      <c r="A284" s="48"/>
      <c r="B284" s="42" t="s">
        <v>259</v>
      </c>
      <c r="C284" s="39">
        <v>530</v>
      </c>
      <c r="D284" s="7">
        <v>105</v>
      </c>
      <c r="E284" s="7">
        <v>433</v>
      </c>
      <c r="F284" s="7">
        <v>89</v>
      </c>
      <c r="G284" s="8">
        <f t="shared" ref="G284:G315" si="67">+IF(C284=0,"",C284/C$188)</f>
        <v>2.9557749149517594E-2</v>
      </c>
      <c r="H284" s="8">
        <f t="shared" ref="H284:H315" si="68">+IF(D284=0,"",D284/D$188)</f>
        <v>6.9958025184889069E-3</v>
      </c>
      <c r="I284" s="8">
        <f t="shared" ref="I284:I315" si="69">+IF(E284=0,"",E284/E$188)</f>
        <v>3.0454353636235759E-2</v>
      </c>
      <c r="J284" s="8">
        <f t="shared" ref="J284:J315" si="70">+IF(F284=0,"",F284/F$188)</f>
        <v>7.2134867887826224E-3</v>
      </c>
      <c r="K284" s="8">
        <f t="shared" si="65"/>
        <v>-0.18301886792452829</v>
      </c>
      <c r="L284" s="8">
        <f t="shared" si="66"/>
        <v>-0.15238095238095239</v>
      </c>
      <c r="M284" s="8">
        <f t="shared" ref="M284:M315" si="71">+IF(OR(AND(G284=""),(K284="")),"",G284*K284)</f>
        <v>-5.409625787741899E-3</v>
      </c>
      <c r="N284" s="19">
        <f t="shared" ref="N284:N315" si="72">+IF(OR(AND(H284=""),(L284="")),"",H284*L284)</f>
        <v>-1.066027050436405E-3</v>
      </c>
    </row>
    <row r="285" spans="1:14" ht="22.5" customHeight="1" x14ac:dyDescent="0.2">
      <c r="A285" s="48"/>
      <c r="B285" s="42" t="s">
        <v>260</v>
      </c>
      <c r="C285" s="39">
        <v>82</v>
      </c>
      <c r="D285" s="7">
        <v>54</v>
      </c>
      <c r="E285" s="7">
        <v>46</v>
      </c>
      <c r="F285" s="7">
        <v>61</v>
      </c>
      <c r="G285" s="8">
        <f t="shared" si="67"/>
        <v>4.5730857174725338E-3</v>
      </c>
      <c r="H285" s="8">
        <f t="shared" si="68"/>
        <v>3.5978412952228662E-3</v>
      </c>
      <c r="I285" s="8">
        <f t="shared" si="69"/>
        <v>3.2353354902236601E-3</v>
      </c>
      <c r="J285" s="8">
        <f t="shared" si="70"/>
        <v>4.9440752147835955E-3</v>
      </c>
      <c r="K285" s="8">
        <f t="shared" ref="K285:K316" si="73">+IF(AND(C285=0,E285=0)," ",IF(C285=0,1,IF(E285=0,-1,(E285-C285)/C285)))</f>
        <v>-0.43902439024390244</v>
      </c>
      <c r="L285" s="8">
        <f t="shared" ref="L285:L316" si="74">+IF(AND(D285=0,F285=0)," ",IF(D285=0,1,IF(F285=0,-1,(F285-D285)/D285)))</f>
        <v>0.12962962962962962</v>
      </c>
      <c r="M285" s="8">
        <f t="shared" si="71"/>
        <v>-2.0076961686464781E-3</v>
      </c>
      <c r="N285" s="19">
        <f t="shared" si="72"/>
        <v>4.6638683456592706E-4</v>
      </c>
    </row>
    <row r="286" spans="1:14" x14ac:dyDescent="0.2">
      <c r="A286" s="48"/>
      <c r="B286" s="42" t="s">
        <v>261</v>
      </c>
      <c r="C286" s="39">
        <v>16</v>
      </c>
      <c r="D286" s="7">
        <v>18</v>
      </c>
      <c r="E286" s="7">
        <v>14</v>
      </c>
      <c r="F286" s="7">
        <v>4</v>
      </c>
      <c r="G286" s="8">
        <f t="shared" si="67"/>
        <v>8.9230940828732364E-4</v>
      </c>
      <c r="H286" s="8">
        <f t="shared" si="68"/>
        <v>1.1992804317409553E-3</v>
      </c>
      <c r="I286" s="8">
        <f t="shared" si="69"/>
        <v>9.8466732311154864E-4</v>
      </c>
      <c r="J286" s="8">
        <f t="shared" si="70"/>
        <v>3.2420165342843249E-4</v>
      </c>
      <c r="K286" s="8">
        <f t="shared" si="73"/>
        <v>-0.125</v>
      </c>
      <c r="L286" s="8">
        <f t="shared" si="74"/>
        <v>-0.77777777777777779</v>
      </c>
      <c r="M286" s="8">
        <f t="shared" si="71"/>
        <v>-1.1153867603591545E-4</v>
      </c>
      <c r="N286" s="19">
        <f t="shared" si="72"/>
        <v>-9.3277366913185411E-4</v>
      </c>
    </row>
    <row r="287" spans="1:14" x14ac:dyDescent="0.2">
      <c r="A287" s="48"/>
      <c r="B287" s="42" t="s">
        <v>262</v>
      </c>
      <c r="C287" s="39">
        <v>7</v>
      </c>
      <c r="D287" s="7">
        <v>29</v>
      </c>
      <c r="E287" s="7">
        <v>5</v>
      </c>
      <c r="F287" s="7">
        <v>19</v>
      </c>
      <c r="G287" s="8">
        <f t="shared" si="67"/>
        <v>3.9038536612570406E-4</v>
      </c>
      <c r="H287" s="8">
        <f t="shared" si="68"/>
        <v>1.9321740289159838E-3</v>
      </c>
      <c r="I287" s="8">
        <f t="shared" si="69"/>
        <v>3.5166690111126741E-4</v>
      </c>
      <c r="J287" s="8">
        <f t="shared" si="70"/>
        <v>1.5399578537850544E-3</v>
      </c>
      <c r="K287" s="8">
        <f t="shared" si="73"/>
        <v>-0.2857142857142857</v>
      </c>
      <c r="L287" s="8">
        <f t="shared" si="74"/>
        <v>-0.34482758620689657</v>
      </c>
      <c r="M287" s="8">
        <f t="shared" si="71"/>
        <v>-1.1153867603591544E-4</v>
      </c>
      <c r="N287" s="19">
        <f t="shared" si="72"/>
        <v>-6.6626690652275312E-4</v>
      </c>
    </row>
    <row r="288" spans="1:14" x14ac:dyDescent="0.2">
      <c r="A288" s="48"/>
      <c r="B288" s="42" t="s">
        <v>263</v>
      </c>
      <c r="C288" s="39">
        <v>139</v>
      </c>
      <c r="D288" s="7">
        <v>17</v>
      </c>
      <c r="E288" s="7">
        <v>103</v>
      </c>
      <c r="F288" s="7">
        <v>23</v>
      </c>
      <c r="G288" s="8">
        <f t="shared" si="67"/>
        <v>7.7519379844961239E-3</v>
      </c>
      <c r="H288" s="8">
        <f t="shared" si="68"/>
        <v>1.1326537410886802E-3</v>
      </c>
      <c r="I288" s="8">
        <f t="shared" si="69"/>
        <v>7.244338162892109E-3</v>
      </c>
      <c r="J288" s="8">
        <f t="shared" si="70"/>
        <v>1.8641595072134867E-3</v>
      </c>
      <c r="K288" s="8">
        <f t="shared" si="73"/>
        <v>-0.25899280575539568</v>
      </c>
      <c r="L288" s="8">
        <f t="shared" si="74"/>
        <v>0.35294117647058826</v>
      </c>
      <c r="M288" s="8">
        <f t="shared" si="71"/>
        <v>-2.0076961686464781E-3</v>
      </c>
      <c r="N288" s="19">
        <f t="shared" si="72"/>
        <v>3.9976014391365186E-4</v>
      </c>
    </row>
    <row r="289" spans="1:14" x14ac:dyDescent="0.2">
      <c r="A289" s="48"/>
      <c r="B289" s="42" t="s">
        <v>264</v>
      </c>
      <c r="C289" s="39">
        <v>1</v>
      </c>
      <c r="D289" s="7">
        <v>0</v>
      </c>
      <c r="E289" s="7">
        <v>0</v>
      </c>
      <c r="F289" s="7">
        <v>0</v>
      </c>
      <c r="G289" s="8">
        <f t="shared" si="67"/>
        <v>5.5769338017957727E-5</v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 t="str">
        <f t="shared" si="74"/>
        <v xml:space="preserve"> </v>
      </c>
      <c r="M289" s="8">
        <f t="shared" si="71"/>
        <v>-5.5769338017957727E-5</v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60</v>
      </c>
      <c r="D291" s="7">
        <v>3</v>
      </c>
      <c r="E291" s="7">
        <v>15</v>
      </c>
      <c r="F291" s="7">
        <v>1</v>
      </c>
      <c r="G291" s="8">
        <f t="shared" si="67"/>
        <v>3.3461602810774638E-3</v>
      </c>
      <c r="H291" s="8">
        <f t="shared" si="68"/>
        <v>1.998800719568259E-4</v>
      </c>
      <c r="I291" s="8">
        <f t="shared" si="69"/>
        <v>1.0550007033338022E-3</v>
      </c>
      <c r="J291" s="8">
        <f t="shared" si="70"/>
        <v>8.1050413357108123E-5</v>
      </c>
      <c r="K291" s="8">
        <f t="shared" si="73"/>
        <v>-0.75</v>
      </c>
      <c r="L291" s="8">
        <f t="shared" si="74"/>
        <v>-0.66666666666666663</v>
      </c>
      <c r="M291" s="8">
        <f t="shared" si="71"/>
        <v>-2.5096202108080977E-3</v>
      </c>
      <c r="N291" s="19">
        <f t="shared" si="72"/>
        <v>-1.332533813045506E-4</v>
      </c>
    </row>
    <row r="292" spans="1:14" x14ac:dyDescent="0.2">
      <c r="A292" s="48"/>
      <c r="B292" s="42" t="s">
        <v>267</v>
      </c>
      <c r="C292" s="39">
        <v>15</v>
      </c>
      <c r="D292" s="7">
        <v>14</v>
      </c>
      <c r="E292" s="7">
        <v>12</v>
      </c>
      <c r="F292" s="7">
        <v>12</v>
      </c>
      <c r="G292" s="8">
        <f t="shared" si="67"/>
        <v>8.3654007026936594E-4</v>
      </c>
      <c r="H292" s="8">
        <f t="shared" si="68"/>
        <v>9.3277366913185422E-4</v>
      </c>
      <c r="I292" s="8">
        <f t="shared" si="69"/>
        <v>8.4400056266704178E-4</v>
      </c>
      <c r="J292" s="8">
        <f t="shared" si="70"/>
        <v>9.7260496028529742E-4</v>
      </c>
      <c r="K292" s="8">
        <f t="shared" si="73"/>
        <v>-0.2</v>
      </c>
      <c r="L292" s="8">
        <f t="shared" si="74"/>
        <v>-0.14285714285714285</v>
      </c>
      <c r="M292" s="8">
        <f t="shared" si="71"/>
        <v>-1.6730801405387321E-4</v>
      </c>
      <c r="N292" s="19">
        <f t="shared" si="72"/>
        <v>-1.332533813045506E-4</v>
      </c>
    </row>
    <row r="293" spans="1:14" ht="25.5" x14ac:dyDescent="0.2">
      <c r="A293" s="48"/>
      <c r="B293" s="42" t="s">
        <v>268</v>
      </c>
      <c r="C293" s="39">
        <v>373</v>
      </c>
      <c r="D293" s="7">
        <v>271</v>
      </c>
      <c r="E293" s="7">
        <v>365</v>
      </c>
      <c r="F293" s="7">
        <v>389</v>
      </c>
      <c r="G293" s="8">
        <f t="shared" si="67"/>
        <v>2.0801963080698233E-2</v>
      </c>
      <c r="H293" s="8">
        <f t="shared" si="68"/>
        <v>1.8055833166766608E-2</v>
      </c>
      <c r="I293" s="8">
        <f t="shared" si="69"/>
        <v>2.5671683781122522E-2</v>
      </c>
      <c r="J293" s="8">
        <f t="shared" si="70"/>
        <v>3.1528610795915062E-2</v>
      </c>
      <c r="K293" s="8">
        <f t="shared" si="73"/>
        <v>-2.1447721179624665E-2</v>
      </c>
      <c r="L293" s="8">
        <f t="shared" si="74"/>
        <v>0.43542435424354242</v>
      </c>
      <c r="M293" s="8">
        <f t="shared" si="71"/>
        <v>-4.4615470414366182E-4</v>
      </c>
      <c r="N293" s="19">
        <f t="shared" si="72"/>
        <v>7.8619494969684855E-3</v>
      </c>
    </row>
    <row r="294" spans="1:14" x14ac:dyDescent="0.2">
      <c r="A294" s="48"/>
      <c r="B294" s="42" t="s">
        <v>269</v>
      </c>
      <c r="C294" s="39">
        <v>45</v>
      </c>
      <c r="D294" s="7">
        <v>33</v>
      </c>
      <c r="E294" s="7">
        <v>52</v>
      </c>
      <c r="F294" s="7">
        <v>36</v>
      </c>
      <c r="G294" s="8">
        <f t="shared" si="67"/>
        <v>2.5096202108080977E-3</v>
      </c>
      <c r="H294" s="8">
        <f t="shared" si="68"/>
        <v>2.1986807915250848E-3</v>
      </c>
      <c r="I294" s="8">
        <f t="shared" si="69"/>
        <v>3.6573357715571808E-3</v>
      </c>
      <c r="J294" s="8">
        <f t="shared" si="70"/>
        <v>2.9178148808558925E-3</v>
      </c>
      <c r="K294" s="8">
        <f t="shared" si="73"/>
        <v>0.15555555555555556</v>
      </c>
      <c r="L294" s="8">
        <f t="shared" si="74"/>
        <v>9.0909090909090912E-2</v>
      </c>
      <c r="M294" s="8">
        <f t="shared" si="71"/>
        <v>3.9038536612570412E-4</v>
      </c>
      <c r="N294" s="19">
        <f t="shared" si="72"/>
        <v>1.998800719568259E-4</v>
      </c>
    </row>
    <row r="295" spans="1:14" x14ac:dyDescent="0.2">
      <c r="A295" s="48"/>
      <c r="B295" s="42" t="s">
        <v>270</v>
      </c>
      <c r="C295" s="39">
        <v>259</v>
      </c>
      <c r="D295" s="7">
        <v>218</v>
      </c>
      <c r="E295" s="7">
        <v>10</v>
      </c>
      <c r="F295" s="7">
        <v>36</v>
      </c>
      <c r="G295" s="8">
        <f t="shared" si="67"/>
        <v>1.4444258546651051E-2</v>
      </c>
      <c r="H295" s="8">
        <f t="shared" si="68"/>
        <v>1.4524618562196015E-2</v>
      </c>
      <c r="I295" s="8">
        <f t="shared" si="69"/>
        <v>7.0333380222253482E-4</v>
      </c>
      <c r="J295" s="8">
        <f t="shared" si="70"/>
        <v>2.9178148808558925E-3</v>
      </c>
      <c r="K295" s="8">
        <f t="shared" si="73"/>
        <v>-0.96138996138996136</v>
      </c>
      <c r="L295" s="8">
        <f t="shared" si="74"/>
        <v>-0.83486238532110091</v>
      </c>
      <c r="M295" s="8">
        <f t="shared" si="71"/>
        <v>-1.3886565166471472E-2</v>
      </c>
      <c r="N295" s="19">
        <f t="shared" si="72"/>
        <v>-1.2126057698714105E-2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25</v>
      </c>
      <c r="D297" s="7">
        <v>16</v>
      </c>
      <c r="E297" s="7">
        <v>5</v>
      </c>
      <c r="F297" s="7">
        <v>5</v>
      </c>
      <c r="G297" s="8">
        <f t="shared" si="67"/>
        <v>1.3942334504489433E-3</v>
      </c>
      <c r="H297" s="8">
        <f t="shared" si="68"/>
        <v>1.0660270504364048E-3</v>
      </c>
      <c r="I297" s="8">
        <f t="shared" si="69"/>
        <v>3.5166690111126741E-4</v>
      </c>
      <c r="J297" s="8">
        <f t="shared" si="70"/>
        <v>4.0525206678554063E-4</v>
      </c>
      <c r="K297" s="8">
        <f t="shared" si="73"/>
        <v>-0.8</v>
      </c>
      <c r="L297" s="8">
        <f t="shared" si="74"/>
        <v>-0.6875</v>
      </c>
      <c r="M297" s="8">
        <f t="shared" si="71"/>
        <v>-1.1153867603591547E-3</v>
      </c>
      <c r="N297" s="19">
        <f t="shared" si="72"/>
        <v>-7.3289359717502826E-4</v>
      </c>
    </row>
    <row r="298" spans="1:14" x14ac:dyDescent="0.2">
      <c r="A298" s="48"/>
      <c r="B298" s="42" t="s">
        <v>273</v>
      </c>
      <c r="C298" s="39">
        <v>2</v>
      </c>
      <c r="D298" s="7">
        <v>19</v>
      </c>
      <c r="E298" s="7">
        <v>6</v>
      </c>
      <c r="F298" s="7">
        <v>15</v>
      </c>
      <c r="G298" s="8">
        <f t="shared" si="67"/>
        <v>1.1153867603591545E-4</v>
      </c>
      <c r="H298" s="8">
        <f t="shared" si="68"/>
        <v>1.2659071223932307E-3</v>
      </c>
      <c r="I298" s="8">
        <f t="shared" si="69"/>
        <v>4.2200028133352089E-4</v>
      </c>
      <c r="J298" s="8">
        <f t="shared" si="70"/>
        <v>1.2157562003566218E-3</v>
      </c>
      <c r="K298" s="8">
        <f t="shared" si="73"/>
        <v>2</v>
      </c>
      <c r="L298" s="8">
        <f t="shared" si="74"/>
        <v>-0.21052631578947367</v>
      </c>
      <c r="M298" s="8">
        <f t="shared" si="71"/>
        <v>2.2307735207183091E-4</v>
      </c>
      <c r="N298" s="19">
        <f t="shared" si="72"/>
        <v>-2.6650676260910121E-4</v>
      </c>
    </row>
    <row r="299" spans="1:14" x14ac:dyDescent="0.2">
      <c r="A299" s="48"/>
      <c r="B299" s="42" t="s">
        <v>274</v>
      </c>
      <c r="C299" s="39">
        <v>4</v>
      </c>
      <c r="D299" s="7">
        <v>33</v>
      </c>
      <c r="E299" s="7">
        <v>2</v>
      </c>
      <c r="F299" s="7">
        <v>28</v>
      </c>
      <c r="G299" s="8">
        <f t="shared" si="67"/>
        <v>2.2307735207183091E-4</v>
      </c>
      <c r="H299" s="8">
        <f t="shared" si="68"/>
        <v>2.1986807915250848E-3</v>
      </c>
      <c r="I299" s="8">
        <f t="shared" si="69"/>
        <v>1.4066676044450696E-4</v>
      </c>
      <c r="J299" s="8">
        <f t="shared" si="70"/>
        <v>2.2694115739990274E-3</v>
      </c>
      <c r="K299" s="8">
        <f t="shared" si="73"/>
        <v>-0.5</v>
      </c>
      <c r="L299" s="8">
        <f t="shared" si="74"/>
        <v>-0.15151515151515152</v>
      </c>
      <c r="M299" s="8">
        <f t="shared" si="71"/>
        <v>-1.1153867603591545E-4</v>
      </c>
      <c r="N299" s="19">
        <f t="shared" si="72"/>
        <v>-3.3313345326137651E-4</v>
      </c>
    </row>
    <row r="300" spans="1:14" x14ac:dyDescent="0.2">
      <c r="A300" s="48"/>
      <c r="B300" s="42" t="s">
        <v>275</v>
      </c>
      <c r="C300" s="39">
        <v>10</v>
      </c>
      <c r="D300" s="7">
        <v>47</v>
      </c>
      <c r="E300" s="7">
        <v>1</v>
      </c>
      <c r="F300" s="7">
        <v>27</v>
      </c>
      <c r="G300" s="8">
        <f t="shared" si="67"/>
        <v>5.5769338017957722E-4</v>
      </c>
      <c r="H300" s="8">
        <f t="shared" si="68"/>
        <v>3.1314544606569393E-3</v>
      </c>
      <c r="I300" s="8">
        <f t="shared" si="69"/>
        <v>7.0333380222253482E-5</v>
      </c>
      <c r="J300" s="8">
        <f t="shared" si="70"/>
        <v>2.1883611606419193E-3</v>
      </c>
      <c r="K300" s="8">
        <f t="shared" si="73"/>
        <v>-0.9</v>
      </c>
      <c r="L300" s="8">
        <f t="shared" si="74"/>
        <v>-0.42553191489361702</v>
      </c>
      <c r="M300" s="8">
        <f t="shared" si="71"/>
        <v>-5.0192404216161952E-4</v>
      </c>
      <c r="N300" s="19">
        <f t="shared" si="72"/>
        <v>-1.332533813045506E-3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6.6626690652275302E-5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19">
        <f t="shared" si="72"/>
        <v>-6.6626690652275302E-5</v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77</v>
      </c>
      <c r="D304" s="7">
        <v>57</v>
      </c>
      <c r="E304" s="7">
        <v>217</v>
      </c>
      <c r="F304" s="7">
        <v>86</v>
      </c>
      <c r="G304" s="8">
        <f t="shared" si="67"/>
        <v>4.2942390273827446E-3</v>
      </c>
      <c r="H304" s="8">
        <f t="shared" si="68"/>
        <v>3.797721367179692E-3</v>
      </c>
      <c r="I304" s="8">
        <f t="shared" si="69"/>
        <v>1.5262343508229005E-2</v>
      </c>
      <c r="J304" s="8">
        <f t="shared" si="70"/>
        <v>6.970335548711298E-3</v>
      </c>
      <c r="K304" s="8">
        <f t="shared" si="73"/>
        <v>1.8181818181818181</v>
      </c>
      <c r="L304" s="8">
        <f t="shared" si="74"/>
        <v>0.50877192982456143</v>
      </c>
      <c r="M304" s="8">
        <f t="shared" si="71"/>
        <v>7.8077073225140811E-3</v>
      </c>
      <c r="N304" s="19">
        <f t="shared" si="72"/>
        <v>1.9321740289159838E-3</v>
      </c>
    </row>
    <row r="305" spans="1:14" x14ac:dyDescent="0.2">
      <c r="A305" s="48"/>
      <c r="B305" s="42" t="s">
        <v>280</v>
      </c>
      <c r="C305" s="39">
        <v>5</v>
      </c>
      <c r="D305" s="7">
        <v>5</v>
      </c>
      <c r="E305" s="7">
        <v>1</v>
      </c>
      <c r="F305" s="7">
        <v>2</v>
      </c>
      <c r="G305" s="8">
        <f t="shared" si="67"/>
        <v>2.7884669008978861E-4</v>
      </c>
      <c r="H305" s="8">
        <f t="shared" si="68"/>
        <v>3.3313345326137651E-4</v>
      </c>
      <c r="I305" s="8">
        <f t="shared" si="69"/>
        <v>7.0333380222253482E-5</v>
      </c>
      <c r="J305" s="8">
        <f t="shared" si="70"/>
        <v>1.6210082671421625E-4</v>
      </c>
      <c r="K305" s="8">
        <f t="shared" si="73"/>
        <v>-0.8</v>
      </c>
      <c r="L305" s="8">
        <f t="shared" si="74"/>
        <v>-0.6</v>
      </c>
      <c r="M305" s="8">
        <f t="shared" si="71"/>
        <v>-2.2307735207183091E-4</v>
      </c>
      <c r="N305" s="19">
        <f t="shared" si="72"/>
        <v>-1.998800719568259E-4</v>
      </c>
    </row>
    <row r="306" spans="1:14" x14ac:dyDescent="0.2">
      <c r="A306" s="48"/>
      <c r="B306" s="42" t="s">
        <v>281</v>
      </c>
      <c r="C306" s="39">
        <v>299</v>
      </c>
      <c r="D306" s="7">
        <v>261</v>
      </c>
      <c r="E306" s="7">
        <v>386</v>
      </c>
      <c r="F306" s="7">
        <v>330</v>
      </c>
      <c r="G306" s="8">
        <f t="shared" si="67"/>
        <v>1.6675032067369359E-2</v>
      </c>
      <c r="H306" s="8">
        <f t="shared" si="68"/>
        <v>1.7389566260243853E-2</v>
      </c>
      <c r="I306" s="8">
        <f t="shared" si="69"/>
        <v>2.7148684765789844E-2</v>
      </c>
      <c r="J306" s="8">
        <f t="shared" si="70"/>
        <v>2.6746636407845682E-2</v>
      </c>
      <c r="K306" s="8">
        <f t="shared" si="73"/>
        <v>0.29096989966555181</v>
      </c>
      <c r="L306" s="8">
        <f t="shared" si="74"/>
        <v>0.26436781609195403</v>
      </c>
      <c r="M306" s="8">
        <f t="shared" si="71"/>
        <v>4.8519324075623213E-3</v>
      </c>
      <c r="N306" s="19">
        <f t="shared" si="72"/>
        <v>4.5972416550069959E-3</v>
      </c>
    </row>
    <row r="307" spans="1:14" x14ac:dyDescent="0.2">
      <c r="A307" s="48"/>
      <c r="B307" s="42" t="s">
        <v>282</v>
      </c>
      <c r="C307" s="39">
        <v>327</v>
      </c>
      <c r="D307" s="7">
        <v>224</v>
      </c>
      <c r="E307" s="7">
        <v>226</v>
      </c>
      <c r="F307" s="7">
        <v>137</v>
      </c>
      <c r="G307" s="8">
        <f t="shared" si="67"/>
        <v>1.8236573531872177E-2</v>
      </c>
      <c r="H307" s="8">
        <f t="shared" si="68"/>
        <v>1.4924378706109668E-2</v>
      </c>
      <c r="I307" s="8">
        <f t="shared" si="69"/>
        <v>1.5895343930229285E-2</v>
      </c>
      <c r="J307" s="8">
        <f t="shared" si="70"/>
        <v>1.1103906629923813E-2</v>
      </c>
      <c r="K307" s="8">
        <f t="shared" si="73"/>
        <v>-0.30886850152905199</v>
      </c>
      <c r="L307" s="8">
        <f t="shared" si="74"/>
        <v>-0.38839285714285715</v>
      </c>
      <c r="M307" s="8">
        <f t="shared" si="71"/>
        <v>-5.6327031398137302E-3</v>
      </c>
      <c r="N307" s="19">
        <f t="shared" si="72"/>
        <v>-5.796522086747951E-3</v>
      </c>
    </row>
    <row r="308" spans="1:14" x14ac:dyDescent="0.2">
      <c r="A308" s="48"/>
      <c r="B308" s="42" t="s">
        <v>283</v>
      </c>
      <c r="C308" s="39">
        <v>15</v>
      </c>
      <c r="D308" s="7">
        <v>18</v>
      </c>
      <c r="E308" s="7">
        <v>9</v>
      </c>
      <c r="F308" s="7">
        <v>14</v>
      </c>
      <c r="G308" s="8">
        <f t="shared" si="67"/>
        <v>8.3654007026936594E-4</v>
      </c>
      <c r="H308" s="8">
        <f t="shared" si="68"/>
        <v>1.1992804317409553E-3</v>
      </c>
      <c r="I308" s="8">
        <f t="shared" si="69"/>
        <v>6.3300042200028128E-4</v>
      </c>
      <c r="J308" s="8">
        <f t="shared" si="70"/>
        <v>1.1347057869995137E-3</v>
      </c>
      <c r="K308" s="8">
        <f t="shared" si="73"/>
        <v>-0.4</v>
      </c>
      <c r="L308" s="8">
        <f t="shared" si="74"/>
        <v>-0.22222222222222221</v>
      </c>
      <c r="M308" s="8">
        <f t="shared" si="71"/>
        <v>-3.3461602810774642E-4</v>
      </c>
      <c r="N308" s="19">
        <f t="shared" si="72"/>
        <v>-2.6650676260910115E-4</v>
      </c>
    </row>
    <row r="309" spans="1:14" x14ac:dyDescent="0.2">
      <c r="A309" s="48"/>
      <c r="B309" s="42" t="s">
        <v>284</v>
      </c>
      <c r="C309" s="39">
        <v>27</v>
      </c>
      <c r="D309" s="7">
        <v>22</v>
      </c>
      <c r="E309" s="7">
        <v>19</v>
      </c>
      <c r="F309" s="7">
        <v>20</v>
      </c>
      <c r="G309" s="8">
        <f t="shared" si="67"/>
        <v>1.5057721264848587E-3</v>
      </c>
      <c r="H309" s="8">
        <f t="shared" si="68"/>
        <v>1.4657871943500565E-3</v>
      </c>
      <c r="I309" s="8">
        <f t="shared" si="69"/>
        <v>1.3363342242228161E-3</v>
      </c>
      <c r="J309" s="8">
        <f t="shared" si="70"/>
        <v>1.6210082671421625E-3</v>
      </c>
      <c r="K309" s="8">
        <f t="shared" si="73"/>
        <v>-0.29629629629629628</v>
      </c>
      <c r="L309" s="8">
        <f t="shared" si="74"/>
        <v>-9.0909090909090912E-2</v>
      </c>
      <c r="M309" s="8">
        <f t="shared" si="71"/>
        <v>-4.4615470414366182E-4</v>
      </c>
      <c r="N309" s="19">
        <f t="shared" si="72"/>
        <v>-1.332533813045506E-4</v>
      </c>
    </row>
    <row r="310" spans="1:14" x14ac:dyDescent="0.2">
      <c r="A310" s="48"/>
      <c r="B310" s="42" t="s">
        <v>285</v>
      </c>
      <c r="C310" s="39">
        <v>38</v>
      </c>
      <c r="D310" s="7">
        <v>26</v>
      </c>
      <c r="E310" s="7">
        <v>102</v>
      </c>
      <c r="F310" s="7">
        <v>124</v>
      </c>
      <c r="G310" s="8">
        <f t="shared" si="67"/>
        <v>2.1192348446823937E-3</v>
      </c>
      <c r="H310" s="8">
        <f t="shared" si="68"/>
        <v>1.7322939569591577E-3</v>
      </c>
      <c r="I310" s="8">
        <f t="shared" si="69"/>
        <v>7.1740047826698555E-3</v>
      </c>
      <c r="J310" s="8">
        <f t="shared" si="70"/>
        <v>1.0050251256281407E-2</v>
      </c>
      <c r="K310" s="8">
        <f t="shared" si="73"/>
        <v>1.6842105263157894</v>
      </c>
      <c r="L310" s="8">
        <f t="shared" si="74"/>
        <v>3.7692307692307692</v>
      </c>
      <c r="M310" s="8">
        <f t="shared" si="71"/>
        <v>3.5692376331492946E-3</v>
      </c>
      <c r="N310" s="19">
        <f t="shared" si="72"/>
        <v>6.5294156839229792E-3</v>
      </c>
    </row>
    <row r="311" spans="1:14" ht="25.5" x14ac:dyDescent="0.2">
      <c r="A311" s="48"/>
      <c r="B311" s="42" t="s">
        <v>286</v>
      </c>
      <c r="C311" s="39">
        <v>121</v>
      </c>
      <c r="D311" s="7">
        <v>93</v>
      </c>
      <c r="E311" s="7">
        <v>61</v>
      </c>
      <c r="F311" s="7">
        <v>39</v>
      </c>
      <c r="G311" s="8">
        <f t="shared" si="67"/>
        <v>6.7480899001728847E-3</v>
      </c>
      <c r="H311" s="8">
        <f t="shared" si="68"/>
        <v>6.1962822306616027E-3</v>
      </c>
      <c r="I311" s="8">
        <f t="shared" si="69"/>
        <v>4.2903361935574622E-3</v>
      </c>
      <c r="J311" s="8">
        <f t="shared" si="70"/>
        <v>3.1609661209272169E-3</v>
      </c>
      <c r="K311" s="8">
        <f t="shared" si="73"/>
        <v>-0.49586776859504134</v>
      </c>
      <c r="L311" s="8">
        <f t="shared" si="74"/>
        <v>-0.58064516129032262</v>
      </c>
      <c r="M311" s="8">
        <f t="shared" si="71"/>
        <v>-3.3461602810774638E-3</v>
      </c>
      <c r="N311" s="19">
        <f t="shared" si="72"/>
        <v>-3.5978412952228662E-3</v>
      </c>
    </row>
    <row r="312" spans="1:14" x14ac:dyDescent="0.2">
      <c r="A312" s="48"/>
      <c r="B312" s="42" t="s">
        <v>287</v>
      </c>
      <c r="C312" s="39">
        <v>95</v>
      </c>
      <c r="D312" s="7">
        <v>73</v>
      </c>
      <c r="E312" s="7">
        <v>39</v>
      </c>
      <c r="F312" s="7">
        <v>63</v>
      </c>
      <c r="G312" s="8">
        <f t="shared" si="67"/>
        <v>5.2980871117059838E-3</v>
      </c>
      <c r="H312" s="8">
        <f t="shared" si="68"/>
        <v>4.8637484176160973E-3</v>
      </c>
      <c r="I312" s="8">
        <f t="shared" si="69"/>
        <v>2.7430018286678857E-3</v>
      </c>
      <c r="J312" s="8">
        <f t="shared" si="70"/>
        <v>5.1061760414978117E-3</v>
      </c>
      <c r="K312" s="8">
        <f t="shared" si="73"/>
        <v>-0.58947368421052626</v>
      </c>
      <c r="L312" s="8">
        <f t="shared" si="74"/>
        <v>-0.13698630136986301</v>
      </c>
      <c r="M312" s="8">
        <f t="shared" si="71"/>
        <v>-3.1230829290056321E-3</v>
      </c>
      <c r="N312" s="19">
        <f t="shared" si="72"/>
        <v>-6.6626690652275302E-4</v>
      </c>
    </row>
    <row r="313" spans="1:14" x14ac:dyDescent="0.2">
      <c r="A313" s="48"/>
      <c r="B313" s="42" t="s">
        <v>288</v>
      </c>
      <c r="C313" s="39">
        <v>11</v>
      </c>
      <c r="D313" s="7">
        <v>2</v>
      </c>
      <c r="E313" s="7">
        <v>6</v>
      </c>
      <c r="F313" s="7">
        <v>0</v>
      </c>
      <c r="G313" s="8">
        <f t="shared" si="67"/>
        <v>6.1346271819753503E-4</v>
      </c>
      <c r="H313" s="8">
        <f t="shared" si="68"/>
        <v>1.332533813045506E-4</v>
      </c>
      <c r="I313" s="8">
        <f t="shared" si="69"/>
        <v>4.2200028133352089E-4</v>
      </c>
      <c r="J313" s="8" t="str">
        <f t="shared" si="70"/>
        <v/>
      </c>
      <c r="K313" s="8">
        <f t="shared" si="73"/>
        <v>-0.45454545454545453</v>
      </c>
      <c r="L313" s="8">
        <f t="shared" si="74"/>
        <v>-1</v>
      </c>
      <c r="M313" s="8">
        <f t="shared" si="71"/>
        <v>-2.7884669008978866E-4</v>
      </c>
      <c r="N313" s="19">
        <f t="shared" si="72"/>
        <v>-1.332533813045506E-4</v>
      </c>
    </row>
    <row r="314" spans="1:14" x14ac:dyDescent="0.2">
      <c r="A314" s="48"/>
      <c r="B314" s="42" t="s">
        <v>289</v>
      </c>
      <c r="C314" s="39">
        <v>0</v>
      </c>
      <c r="D314" s="7">
        <v>1</v>
      </c>
      <c r="E314" s="7">
        <v>0</v>
      </c>
      <c r="F314" s="7">
        <v>2</v>
      </c>
      <c r="G314" s="8" t="str">
        <f t="shared" si="67"/>
        <v/>
      </c>
      <c r="H314" s="8">
        <f t="shared" si="68"/>
        <v>6.6626690652275302E-5</v>
      </c>
      <c r="I314" s="8" t="str">
        <f t="shared" si="69"/>
        <v/>
      </c>
      <c r="J314" s="8">
        <f t="shared" si="70"/>
        <v>1.6210082671421625E-4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19">
        <f t="shared" si="72"/>
        <v>6.6626690652275302E-5</v>
      </c>
    </row>
    <row r="315" spans="1:14" x14ac:dyDescent="0.2">
      <c r="A315" s="48"/>
      <c r="B315" s="42" t="s">
        <v>290</v>
      </c>
      <c r="C315" s="39">
        <v>8</v>
      </c>
      <c r="D315" s="7">
        <v>13</v>
      </c>
      <c r="E315" s="7">
        <v>3</v>
      </c>
      <c r="F315" s="7">
        <v>16</v>
      </c>
      <c r="G315" s="8">
        <f t="shared" si="67"/>
        <v>4.4615470414366182E-4</v>
      </c>
      <c r="H315" s="8">
        <f t="shared" si="68"/>
        <v>8.6614697847957887E-4</v>
      </c>
      <c r="I315" s="8">
        <f t="shared" si="69"/>
        <v>2.1100014066676045E-4</v>
      </c>
      <c r="J315" s="8">
        <f t="shared" si="70"/>
        <v>1.29680661371373E-3</v>
      </c>
      <c r="K315" s="8">
        <f t="shared" si="73"/>
        <v>-0.625</v>
      </c>
      <c r="L315" s="8">
        <f t="shared" si="74"/>
        <v>0.23076923076923078</v>
      </c>
      <c r="M315" s="8">
        <f t="shared" si="71"/>
        <v>-2.7884669008978861E-4</v>
      </c>
      <c r="N315" s="19">
        <f t="shared" si="72"/>
        <v>1.998800719568259E-4</v>
      </c>
    </row>
    <row r="316" spans="1:14" ht="27.75" customHeight="1" x14ac:dyDescent="0.2">
      <c r="A316" s="48"/>
      <c r="B316" s="42" t="s">
        <v>291</v>
      </c>
      <c r="C316" s="39">
        <v>2</v>
      </c>
      <c r="D316" s="7">
        <v>2</v>
      </c>
      <c r="E316" s="7">
        <v>1</v>
      </c>
      <c r="F316" s="7">
        <v>2</v>
      </c>
      <c r="G316" s="8">
        <f t="shared" ref="G316:G347" si="75">+IF(C316=0,"",C316/C$188)</f>
        <v>1.1153867603591545E-4</v>
      </c>
      <c r="H316" s="8">
        <f t="shared" ref="H316:H347" si="76">+IF(D316=0,"",D316/D$188)</f>
        <v>1.332533813045506E-4</v>
      </c>
      <c r="I316" s="8">
        <f t="shared" ref="I316:I347" si="77">+IF(E316=0,"",E316/E$188)</f>
        <v>7.0333380222253482E-5</v>
      </c>
      <c r="J316" s="8">
        <f t="shared" ref="J316:J347" si="78">+IF(F316=0,"",F316/F$188)</f>
        <v>1.6210082671421625E-4</v>
      </c>
      <c r="K316" s="8">
        <f t="shared" si="73"/>
        <v>-0.5</v>
      </c>
      <c r="L316" s="8">
        <f t="shared" si="74"/>
        <v>0</v>
      </c>
      <c r="M316" s="8">
        <f t="shared" ref="M316:M347" si="79">+IF(OR(AND(G316=""),(K316="")),"",G316*K316)</f>
        <v>-5.5769338017957727E-5</v>
      </c>
      <c r="N316" s="19">
        <f t="shared" ref="N316:N347" si="80">+IF(OR(AND(H316=""),(L316="")),"",H316*L316)</f>
        <v>0</v>
      </c>
    </row>
    <row r="317" spans="1:14" x14ac:dyDescent="0.2">
      <c r="A317" s="48"/>
      <c r="B317" s="42" t="s">
        <v>292</v>
      </c>
      <c r="C317" s="39">
        <v>0</v>
      </c>
      <c r="D317" s="7">
        <v>1</v>
      </c>
      <c r="E317" s="7">
        <v>7</v>
      </c>
      <c r="F317" s="7">
        <v>12</v>
      </c>
      <c r="G317" s="8" t="str">
        <f t="shared" si="75"/>
        <v/>
      </c>
      <c r="H317" s="8">
        <f t="shared" si="76"/>
        <v>6.6626690652275302E-5</v>
      </c>
      <c r="I317" s="8">
        <f t="shared" si="77"/>
        <v>4.9233366155577432E-4</v>
      </c>
      <c r="J317" s="8">
        <f t="shared" si="78"/>
        <v>9.7260496028529742E-4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11</v>
      </c>
      <c r="M317" s="8" t="str">
        <f t="shared" si="79"/>
        <v/>
      </c>
      <c r="N317" s="19">
        <f t="shared" si="80"/>
        <v>7.3289359717502826E-4</v>
      </c>
    </row>
    <row r="318" spans="1:14" x14ac:dyDescent="0.2">
      <c r="A318" s="48"/>
      <c r="B318" s="42" t="s">
        <v>293</v>
      </c>
      <c r="C318" s="39">
        <v>279</v>
      </c>
      <c r="D318" s="7">
        <v>226</v>
      </c>
      <c r="E318" s="7">
        <v>223</v>
      </c>
      <c r="F318" s="7">
        <v>147</v>
      </c>
      <c r="G318" s="8">
        <f t="shared" si="75"/>
        <v>1.5559645307010206E-2</v>
      </c>
      <c r="H318" s="8">
        <f t="shared" si="76"/>
        <v>1.5057632087414218E-2</v>
      </c>
      <c r="I318" s="8">
        <f t="shared" si="77"/>
        <v>1.5684343789562526E-2</v>
      </c>
      <c r="J318" s="8">
        <f t="shared" si="78"/>
        <v>1.1914410763494894E-2</v>
      </c>
      <c r="K318" s="8">
        <f t="shared" si="81"/>
        <v>-0.20071684587813621</v>
      </c>
      <c r="L318" s="8">
        <f t="shared" si="82"/>
        <v>-0.34955752212389379</v>
      </c>
      <c r="M318" s="8">
        <f t="shared" si="79"/>
        <v>-3.123082929005633E-3</v>
      </c>
      <c r="N318" s="19">
        <f t="shared" si="80"/>
        <v>-5.2635085615297481E-3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4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3.2420165342843249E-4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17</v>
      </c>
      <c r="D320" s="7">
        <v>48</v>
      </c>
      <c r="E320" s="7">
        <v>2</v>
      </c>
      <c r="F320" s="7">
        <v>7</v>
      </c>
      <c r="G320" s="8">
        <f t="shared" si="75"/>
        <v>9.4807874630528134E-4</v>
      </c>
      <c r="H320" s="8">
        <f t="shared" si="76"/>
        <v>3.1980811513092145E-3</v>
      </c>
      <c r="I320" s="8">
        <f t="shared" si="77"/>
        <v>1.4066676044450696E-4</v>
      </c>
      <c r="J320" s="8">
        <f t="shared" si="78"/>
        <v>5.6735289349975685E-4</v>
      </c>
      <c r="K320" s="8">
        <f t="shared" si="81"/>
        <v>-0.88235294117647056</v>
      </c>
      <c r="L320" s="8">
        <f t="shared" si="82"/>
        <v>-0.85416666666666663</v>
      </c>
      <c r="M320" s="8">
        <f t="shared" si="79"/>
        <v>-8.3654007026936583E-4</v>
      </c>
      <c r="N320" s="19">
        <f t="shared" si="80"/>
        <v>-2.7316943167432872E-3</v>
      </c>
    </row>
    <row r="321" spans="1:14" ht="25.5" x14ac:dyDescent="0.2">
      <c r="A321" s="48"/>
      <c r="B321" s="42" t="s">
        <v>296</v>
      </c>
      <c r="C321" s="39">
        <v>7</v>
      </c>
      <c r="D321" s="7">
        <v>15</v>
      </c>
      <c r="E321" s="7">
        <v>9</v>
      </c>
      <c r="F321" s="7">
        <v>24</v>
      </c>
      <c r="G321" s="8">
        <f t="shared" si="75"/>
        <v>3.9038536612570406E-4</v>
      </c>
      <c r="H321" s="8">
        <f t="shared" si="76"/>
        <v>9.9940035978412947E-4</v>
      </c>
      <c r="I321" s="8">
        <f t="shared" si="77"/>
        <v>6.3300042200028128E-4</v>
      </c>
      <c r="J321" s="8">
        <f t="shared" si="78"/>
        <v>1.9452099205705948E-3</v>
      </c>
      <c r="K321" s="8">
        <f t="shared" si="81"/>
        <v>0.2857142857142857</v>
      </c>
      <c r="L321" s="8">
        <f t="shared" si="82"/>
        <v>0.6</v>
      </c>
      <c r="M321" s="8">
        <f t="shared" si="79"/>
        <v>1.1153867603591544E-4</v>
      </c>
      <c r="N321" s="19">
        <f t="shared" si="80"/>
        <v>5.9964021587047766E-4</v>
      </c>
    </row>
    <row r="322" spans="1:14" x14ac:dyDescent="0.2">
      <c r="A322" s="48"/>
      <c r="B322" s="42" t="s">
        <v>297</v>
      </c>
      <c r="C322" s="39">
        <v>4</v>
      </c>
      <c r="D322" s="7">
        <v>5</v>
      </c>
      <c r="E322" s="7">
        <v>5</v>
      </c>
      <c r="F322" s="7">
        <v>2</v>
      </c>
      <c r="G322" s="8">
        <f t="shared" si="75"/>
        <v>2.2307735207183091E-4</v>
      </c>
      <c r="H322" s="8">
        <f t="shared" si="76"/>
        <v>3.3313345326137651E-4</v>
      </c>
      <c r="I322" s="8">
        <f t="shared" si="77"/>
        <v>3.5166690111126741E-4</v>
      </c>
      <c r="J322" s="8">
        <f t="shared" si="78"/>
        <v>1.6210082671421625E-4</v>
      </c>
      <c r="K322" s="8">
        <f t="shared" si="81"/>
        <v>0.25</v>
      </c>
      <c r="L322" s="8">
        <f t="shared" si="82"/>
        <v>-0.6</v>
      </c>
      <c r="M322" s="8">
        <f t="shared" si="79"/>
        <v>5.5769338017957727E-5</v>
      </c>
      <c r="N322" s="19">
        <f t="shared" si="80"/>
        <v>-1.998800719568259E-4</v>
      </c>
    </row>
    <row r="323" spans="1:14" ht="25.5" x14ac:dyDescent="0.2">
      <c r="A323" s="48"/>
      <c r="B323" s="42" t="s">
        <v>298</v>
      </c>
      <c r="C323" s="39">
        <v>0</v>
      </c>
      <c r="D323" s="7">
        <v>4</v>
      </c>
      <c r="E323" s="7">
        <v>0</v>
      </c>
      <c r="F323" s="7">
        <v>2</v>
      </c>
      <c r="G323" s="8" t="str">
        <f t="shared" si="75"/>
        <v/>
      </c>
      <c r="H323" s="8">
        <f t="shared" si="76"/>
        <v>2.6650676260910121E-4</v>
      </c>
      <c r="I323" s="8" t="str">
        <f t="shared" si="77"/>
        <v/>
      </c>
      <c r="J323" s="8">
        <f t="shared" si="78"/>
        <v>1.6210082671421625E-4</v>
      </c>
      <c r="K323" s="8" t="str">
        <f t="shared" si="81"/>
        <v xml:space="preserve"> </v>
      </c>
      <c r="L323" s="8">
        <f t="shared" si="82"/>
        <v>-0.5</v>
      </c>
      <c r="M323" s="8" t="str">
        <f t="shared" si="79"/>
        <v/>
      </c>
      <c r="N323" s="19">
        <f t="shared" si="80"/>
        <v>-1.332533813045506E-4</v>
      </c>
    </row>
    <row r="324" spans="1:14" x14ac:dyDescent="0.2">
      <c r="A324" s="48"/>
      <c r="B324" s="42" t="s">
        <v>299</v>
      </c>
      <c r="C324" s="39">
        <v>543</v>
      </c>
      <c r="D324" s="7">
        <v>528</v>
      </c>
      <c r="E324" s="7">
        <v>580</v>
      </c>
      <c r="F324" s="7">
        <v>453</v>
      </c>
      <c r="G324" s="8">
        <f t="shared" si="75"/>
        <v>3.0282750543751045E-2</v>
      </c>
      <c r="H324" s="8">
        <f t="shared" si="76"/>
        <v>3.5178892664401357E-2</v>
      </c>
      <c r="I324" s="8">
        <f t="shared" si="77"/>
        <v>4.0793360528907016E-2</v>
      </c>
      <c r="J324" s="8">
        <f t="shared" si="78"/>
        <v>3.6715837250769982E-2</v>
      </c>
      <c r="K324" s="8">
        <f t="shared" si="81"/>
        <v>6.8139963167587483E-2</v>
      </c>
      <c r="L324" s="8">
        <f t="shared" si="82"/>
        <v>-0.14204545454545456</v>
      </c>
      <c r="M324" s="8">
        <f t="shared" si="79"/>
        <v>2.0634655066644361E-3</v>
      </c>
      <c r="N324" s="19">
        <f t="shared" si="80"/>
        <v>-4.9970017989206476E-3</v>
      </c>
    </row>
    <row r="325" spans="1:14" x14ac:dyDescent="0.2">
      <c r="A325" s="48"/>
      <c r="B325" s="42" t="s">
        <v>300</v>
      </c>
      <c r="C325" s="39">
        <v>24</v>
      </c>
      <c r="D325" s="7">
        <v>37</v>
      </c>
      <c r="E325" s="7">
        <v>12</v>
      </c>
      <c r="F325" s="7">
        <v>8</v>
      </c>
      <c r="G325" s="8">
        <f t="shared" si="75"/>
        <v>1.3384641124309855E-3</v>
      </c>
      <c r="H325" s="8">
        <f t="shared" si="76"/>
        <v>2.4651875541341862E-3</v>
      </c>
      <c r="I325" s="8">
        <f t="shared" si="77"/>
        <v>8.4400056266704178E-4</v>
      </c>
      <c r="J325" s="8">
        <f t="shared" si="78"/>
        <v>6.4840330685686498E-4</v>
      </c>
      <c r="K325" s="8">
        <f t="shared" si="81"/>
        <v>-0.5</v>
      </c>
      <c r="L325" s="8">
        <f t="shared" si="82"/>
        <v>-0.78378378378378377</v>
      </c>
      <c r="M325" s="8">
        <f t="shared" si="79"/>
        <v>-6.6923205621549273E-4</v>
      </c>
      <c r="N325" s="19">
        <f t="shared" si="80"/>
        <v>-1.9321740289159838E-3</v>
      </c>
    </row>
    <row r="326" spans="1:14" x14ac:dyDescent="0.2">
      <c r="A326" s="48"/>
      <c r="B326" s="42" t="s">
        <v>301</v>
      </c>
      <c r="C326" s="39">
        <v>2</v>
      </c>
      <c r="D326" s="7">
        <v>4</v>
      </c>
      <c r="E326" s="7">
        <v>1</v>
      </c>
      <c r="F326" s="7">
        <v>1</v>
      </c>
      <c r="G326" s="8">
        <f t="shared" si="75"/>
        <v>1.1153867603591545E-4</v>
      </c>
      <c r="H326" s="8">
        <f t="shared" si="76"/>
        <v>2.6650676260910121E-4</v>
      </c>
      <c r="I326" s="8">
        <f t="shared" si="77"/>
        <v>7.0333380222253482E-5</v>
      </c>
      <c r="J326" s="8">
        <f t="shared" si="78"/>
        <v>8.1050413357108123E-5</v>
      </c>
      <c r="K326" s="8">
        <f t="shared" si="81"/>
        <v>-0.5</v>
      </c>
      <c r="L326" s="8">
        <f t="shared" si="82"/>
        <v>-0.75</v>
      </c>
      <c r="M326" s="8">
        <f t="shared" si="79"/>
        <v>-5.5769338017957727E-5</v>
      </c>
      <c r="N326" s="19">
        <f t="shared" si="80"/>
        <v>-1.998800719568259E-4</v>
      </c>
    </row>
    <row r="327" spans="1:14" x14ac:dyDescent="0.2">
      <c r="A327" s="48"/>
      <c r="B327" s="42" t="s">
        <v>302</v>
      </c>
      <c r="C327" s="39">
        <v>1259</v>
      </c>
      <c r="D327" s="7">
        <v>1878</v>
      </c>
      <c r="E327" s="7">
        <v>842</v>
      </c>
      <c r="F327" s="7">
        <v>1151</v>
      </c>
      <c r="G327" s="8">
        <f t="shared" si="75"/>
        <v>7.021359656460878E-2</v>
      </c>
      <c r="H327" s="8">
        <f t="shared" si="76"/>
        <v>0.12512492504497302</v>
      </c>
      <c r="I327" s="8">
        <f t="shared" si="77"/>
        <v>5.9220706147137432E-2</v>
      </c>
      <c r="J327" s="8">
        <f t="shared" si="78"/>
        <v>9.3289025774031448E-2</v>
      </c>
      <c r="K327" s="8">
        <f t="shared" si="81"/>
        <v>-0.33121525019857029</v>
      </c>
      <c r="L327" s="8">
        <f t="shared" si="82"/>
        <v>-0.38711395101171459</v>
      </c>
      <c r="M327" s="8">
        <f t="shared" si="79"/>
        <v>-2.3255813953488372E-2</v>
      </c>
      <c r="N327" s="19">
        <f t="shared" si="80"/>
        <v>-4.8437604104204147E-2</v>
      </c>
    </row>
    <row r="328" spans="1:14" x14ac:dyDescent="0.2">
      <c r="A328" s="48"/>
      <c r="B328" s="42" t="s">
        <v>303</v>
      </c>
      <c r="C328" s="39">
        <v>3</v>
      </c>
      <c r="D328" s="7">
        <v>4</v>
      </c>
      <c r="E328" s="7">
        <v>4</v>
      </c>
      <c r="F328" s="7">
        <v>7</v>
      </c>
      <c r="G328" s="8">
        <f t="shared" si="75"/>
        <v>1.6730801405387318E-4</v>
      </c>
      <c r="H328" s="8">
        <f t="shared" si="76"/>
        <v>2.6650676260910121E-4</v>
      </c>
      <c r="I328" s="8">
        <f t="shared" si="77"/>
        <v>2.8133352088901393E-4</v>
      </c>
      <c r="J328" s="8">
        <f t="shared" si="78"/>
        <v>5.6735289349975685E-4</v>
      </c>
      <c r="K328" s="8">
        <f t="shared" si="81"/>
        <v>0.33333333333333331</v>
      </c>
      <c r="L328" s="8">
        <f t="shared" si="82"/>
        <v>0.75</v>
      </c>
      <c r="M328" s="8">
        <f t="shared" si="79"/>
        <v>5.5769338017957727E-5</v>
      </c>
      <c r="N328" s="19">
        <f t="shared" si="80"/>
        <v>1.998800719568259E-4</v>
      </c>
    </row>
    <row r="329" spans="1:14" x14ac:dyDescent="0.2">
      <c r="A329" s="48"/>
      <c r="B329" s="42" t="s">
        <v>304</v>
      </c>
      <c r="C329" s="39">
        <v>48</v>
      </c>
      <c r="D329" s="7">
        <v>29</v>
      </c>
      <c r="E329" s="7">
        <v>11</v>
      </c>
      <c r="F329" s="7">
        <v>8</v>
      </c>
      <c r="G329" s="8">
        <f t="shared" si="75"/>
        <v>2.6769282248619709E-3</v>
      </c>
      <c r="H329" s="8">
        <f t="shared" si="76"/>
        <v>1.9321740289159838E-3</v>
      </c>
      <c r="I329" s="8">
        <f t="shared" si="77"/>
        <v>7.7366718244478824E-4</v>
      </c>
      <c r="J329" s="8">
        <f t="shared" si="78"/>
        <v>6.4840330685686498E-4</v>
      </c>
      <c r="K329" s="8">
        <f t="shared" si="81"/>
        <v>-0.77083333333333337</v>
      </c>
      <c r="L329" s="8">
        <f t="shared" si="82"/>
        <v>-0.72413793103448276</v>
      </c>
      <c r="M329" s="8">
        <f t="shared" si="79"/>
        <v>-2.0634655066644361E-3</v>
      </c>
      <c r="N329" s="19">
        <f t="shared" si="80"/>
        <v>-1.3991605036977814E-3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1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>
        <f t="shared" si="78"/>
        <v>8.1050413357108123E-5</v>
      </c>
      <c r="K331" s="8" t="str">
        <f t="shared" si="81"/>
        <v xml:space="preserve"> </v>
      </c>
      <c r="L331" s="8">
        <f t="shared" si="82"/>
        <v>1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3</v>
      </c>
      <c r="D332" s="7">
        <v>13</v>
      </c>
      <c r="E332" s="7">
        <v>3</v>
      </c>
      <c r="F332" s="7">
        <v>13</v>
      </c>
      <c r="G332" s="8">
        <f t="shared" si="75"/>
        <v>1.6730801405387318E-4</v>
      </c>
      <c r="H332" s="8">
        <f t="shared" si="76"/>
        <v>8.6614697847957887E-4</v>
      </c>
      <c r="I332" s="8">
        <f t="shared" si="77"/>
        <v>2.1100014066676045E-4</v>
      </c>
      <c r="J332" s="8">
        <f t="shared" si="78"/>
        <v>1.0536553736424056E-3</v>
      </c>
      <c r="K332" s="8">
        <f t="shared" si="81"/>
        <v>0</v>
      </c>
      <c r="L332" s="8">
        <f t="shared" si="82"/>
        <v>0</v>
      </c>
      <c r="M332" s="8">
        <f t="shared" si="79"/>
        <v>0</v>
      </c>
      <c r="N332" s="19">
        <f t="shared" si="80"/>
        <v>0</v>
      </c>
    </row>
    <row r="333" spans="1:14" x14ac:dyDescent="0.2">
      <c r="A333" s="48"/>
      <c r="B333" s="42" t="s">
        <v>308</v>
      </c>
      <c r="C333" s="39">
        <v>0</v>
      </c>
      <c r="D333" s="7">
        <v>5</v>
      </c>
      <c r="E333" s="7">
        <v>2</v>
      </c>
      <c r="F333" s="7">
        <v>2</v>
      </c>
      <c r="G333" s="8" t="str">
        <f t="shared" si="75"/>
        <v/>
      </c>
      <c r="H333" s="8">
        <f t="shared" si="76"/>
        <v>3.3313345326137651E-4</v>
      </c>
      <c r="I333" s="8">
        <f t="shared" si="77"/>
        <v>1.4066676044450696E-4</v>
      </c>
      <c r="J333" s="8">
        <f t="shared" si="78"/>
        <v>1.6210082671421625E-4</v>
      </c>
      <c r="K333" s="8">
        <f t="shared" si="81"/>
        <v>1</v>
      </c>
      <c r="L333" s="8">
        <f t="shared" si="82"/>
        <v>-0.6</v>
      </c>
      <c r="M333" s="8" t="str">
        <f t="shared" si="79"/>
        <v/>
      </c>
      <c r="N333" s="19">
        <f t="shared" si="80"/>
        <v>-1.998800719568259E-4</v>
      </c>
    </row>
    <row r="334" spans="1:14" ht="25.5" x14ac:dyDescent="0.2">
      <c r="A334" s="48"/>
      <c r="B334" s="42" t="s">
        <v>309</v>
      </c>
      <c r="C334" s="39">
        <v>0</v>
      </c>
      <c r="D334" s="7">
        <v>1</v>
      </c>
      <c r="E334" s="7">
        <v>0</v>
      </c>
      <c r="F334" s="7">
        <v>2</v>
      </c>
      <c r="G334" s="8" t="str">
        <f t="shared" si="75"/>
        <v/>
      </c>
      <c r="H334" s="8">
        <f t="shared" si="76"/>
        <v>6.6626690652275302E-5</v>
      </c>
      <c r="I334" s="8" t="str">
        <f t="shared" si="77"/>
        <v/>
      </c>
      <c r="J334" s="8">
        <f t="shared" si="78"/>
        <v>1.6210082671421625E-4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19">
        <f t="shared" si="80"/>
        <v>6.6626690652275302E-5</v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2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>
        <f t="shared" si="78"/>
        <v>1.6210082671421625E-4</v>
      </c>
      <c r="K335" s="8" t="str">
        <f t="shared" si="81"/>
        <v xml:space="preserve"> </v>
      </c>
      <c r="L335" s="8">
        <f t="shared" si="82"/>
        <v>1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1</v>
      </c>
      <c r="D336" s="7">
        <v>26</v>
      </c>
      <c r="E336" s="7">
        <v>0</v>
      </c>
      <c r="F336" s="7">
        <v>29</v>
      </c>
      <c r="G336" s="8">
        <f t="shared" si="75"/>
        <v>5.5769338017957727E-5</v>
      </c>
      <c r="H336" s="8">
        <f t="shared" si="76"/>
        <v>1.7322939569591577E-3</v>
      </c>
      <c r="I336" s="8" t="str">
        <f t="shared" si="77"/>
        <v/>
      </c>
      <c r="J336" s="8">
        <f t="shared" si="78"/>
        <v>2.3504619873561355E-3</v>
      </c>
      <c r="K336" s="8">
        <f t="shared" si="81"/>
        <v>-1</v>
      </c>
      <c r="L336" s="8">
        <f t="shared" si="82"/>
        <v>0.11538461538461539</v>
      </c>
      <c r="M336" s="8">
        <f t="shared" si="79"/>
        <v>-5.5769338017957727E-5</v>
      </c>
      <c r="N336" s="19">
        <f t="shared" si="80"/>
        <v>1.998800719568259E-4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23</v>
      </c>
      <c r="D338" s="7">
        <v>160</v>
      </c>
      <c r="E338" s="7">
        <v>15</v>
      </c>
      <c r="F338" s="7">
        <v>106</v>
      </c>
      <c r="G338" s="8">
        <f t="shared" si="75"/>
        <v>1.2826947744130276E-3</v>
      </c>
      <c r="H338" s="8">
        <f t="shared" si="76"/>
        <v>1.0660270504364048E-2</v>
      </c>
      <c r="I338" s="8">
        <f t="shared" si="77"/>
        <v>1.0550007033338022E-3</v>
      </c>
      <c r="J338" s="8">
        <f t="shared" si="78"/>
        <v>8.5913438158534607E-3</v>
      </c>
      <c r="K338" s="8">
        <f t="shared" si="81"/>
        <v>-0.34782608695652173</v>
      </c>
      <c r="L338" s="8">
        <f t="shared" si="82"/>
        <v>-0.33750000000000002</v>
      </c>
      <c r="M338" s="8">
        <f t="shared" si="79"/>
        <v>-4.4615470414366177E-4</v>
      </c>
      <c r="N338" s="19">
        <f t="shared" si="80"/>
        <v>-3.5978412952228666E-3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1</v>
      </c>
      <c r="E339" s="7">
        <v>0</v>
      </c>
      <c r="F339" s="7">
        <v>0</v>
      </c>
      <c r="G339" s="8" t="str">
        <f t="shared" si="75"/>
        <v/>
      </c>
      <c r="H339" s="8">
        <f t="shared" si="76"/>
        <v>6.6626690652275302E-5</v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>
        <f t="shared" si="82"/>
        <v>-1</v>
      </c>
      <c r="M339" s="8" t="str">
        <f t="shared" si="79"/>
        <v/>
      </c>
      <c r="N339" s="19">
        <f t="shared" si="80"/>
        <v>-6.6626690652275302E-5</v>
      </c>
    </row>
    <row r="340" spans="1:14" ht="25.5" x14ac:dyDescent="0.2">
      <c r="A340" s="48"/>
      <c r="B340" s="42" t="s">
        <v>315</v>
      </c>
      <c r="C340" s="39">
        <v>2</v>
      </c>
      <c r="D340" s="7">
        <v>15</v>
      </c>
      <c r="E340" s="7">
        <v>3</v>
      </c>
      <c r="F340" s="7">
        <v>6</v>
      </c>
      <c r="G340" s="8">
        <f t="shared" si="75"/>
        <v>1.1153867603591545E-4</v>
      </c>
      <c r="H340" s="8">
        <f t="shared" si="76"/>
        <v>9.9940035978412947E-4</v>
      </c>
      <c r="I340" s="8">
        <f t="shared" si="77"/>
        <v>2.1100014066676045E-4</v>
      </c>
      <c r="J340" s="8">
        <f t="shared" si="78"/>
        <v>4.8630248014264871E-4</v>
      </c>
      <c r="K340" s="8">
        <f t="shared" si="81"/>
        <v>0.5</v>
      </c>
      <c r="L340" s="8">
        <f t="shared" si="82"/>
        <v>-0.6</v>
      </c>
      <c r="M340" s="8">
        <f t="shared" si="79"/>
        <v>5.5769338017957727E-5</v>
      </c>
      <c r="N340" s="19">
        <f t="shared" si="80"/>
        <v>-5.9964021587047766E-4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3</v>
      </c>
      <c r="E341" s="7">
        <v>0</v>
      </c>
      <c r="F341" s="7">
        <v>1</v>
      </c>
      <c r="G341" s="8" t="str">
        <f t="shared" si="75"/>
        <v/>
      </c>
      <c r="H341" s="8">
        <f t="shared" si="76"/>
        <v>1.998800719568259E-4</v>
      </c>
      <c r="I341" s="8" t="str">
        <f t="shared" si="77"/>
        <v/>
      </c>
      <c r="J341" s="8">
        <f t="shared" si="78"/>
        <v>8.1050413357108123E-5</v>
      </c>
      <c r="K341" s="8" t="str">
        <f t="shared" si="81"/>
        <v xml:space="preserve"> </v>
      </c>
      <c r="L341" s="8">
        <f t="shared" si="82"/>
        <v>-0.66666666666666663</v>
      </c>
      <c r="M341" s="8" t="str">
        <f t="shared" si="79"/>
        <v/>
      </c>
      <c r="N341" s="19">
        <f t="shared" si="80"/>
        <v>-1.332533813045506E-4</v>
      </c>
    </row>
    <row r="342" spans="1:14" ht="25.5" x14ac:dyDescent="0.2">
      <c r="A342" s="48"/>
      <c r="B342" s="42" t="s">
        <v>317</v>
      </c>
      <c r="C342" s="39">
        <v>2</v>
      </c>
      <c r="D342" s="7">
        <v>4</v>
      </c>
      <c r="E342" s="7">
        <v>1</v>
      </c>
      <c r="F342" s="7">
        <v>0</v>
      </c>
      <c r="G342" s="8">
        <f t="shared" si="75"/>
        <v>1.1153867603591545E-4</v>
      </c>
      <c r="H342" s="8">
        <f t="shared" si="76"/>
        <v>2.6650676260910121E-4</v>
      </c>
      <c r="I342" s="8">
        <f t="shared" si="77"/>
        <v>7.0333380222253482E-5</v>
      </c>
      <c r="J342" s="8" t="str">
        <f t="shared" si="78"/>
        <v/>
      </c>
      <c r="K342" s="8">
        <f t="shared" si="81"/>
        <v>-0.5</v>
      </c>
      <c r="L342" s="8">
        <f t="shared" si="82"/>
        <v>-1</v>
      </c>
      <c r="M342" s="8">
        <f t="shared" si="79"/>
        <v>-5.5769338017957727E-5</v>
      </c>
      <c r="N342" s="19">
        <f t="shared" si="80"/>
        <v>-2.6650676260910121E-4</v>
      </c>
    </row>
    <row r="343" spans="1:14" ht="25.5" x14ac:dyDescent="0.2">
      <c r="A343" s="48"/>
      <c r="B343" s="42" t="s">
        <v>318</v>
      </c>
      <c r="C343" s="39">
        <v>35</v>
      </c>
      <c r="D343" s="7">
        <v>20</v>
      </c>
      <c r="E343" s="7">
        <v>40</v>
      </c>
      <c r="F343" s="7">
        <v>41</v>
      </c>
      <c r="G343" s="8">
        <f t="shared" si="75"/>
        <v>1.9519268306285205E-3</v>
      </c>
      <c r="H343" s="8">
        <f t="shared" si="76"/>
        <v>1.332533813045506E-3</v>
      </c>
      <c r="I343" s="8">
        <f t="shared" si="77"/>
        <v>2.8133352088901393E-3</v>
      </c>
      <c r="J343" s="8">
        <f t="shared" si="78"/>
        <v>3.3230669476414332E-3</v>
      </c>
      <c r="K343" s="8">
        <f t="shared" si="81"/>
        <v>0.14285714285714285</v>
      </c>
      <c r="L343" s="8">
        <f t="shared" si="82"/>
        <v>1.05</v>
      </c>
      <c r="M343" s="8">
        <f t="shared" si="79"/>
        <v>2.7884669008978861E-4</v>
      </c>
      <c r="N343" s="19">
        <f t="shared" si="80"/>
        <v>1.3991605036977814E-3</v>
      </c>
    </row>
    <row r="344" spans="1:14" ht="25.5" x14ac:dyDescent="0.2">
      <c r="A344" s="48"/>
      <c r="B344" s="42" t="s">
        <v>319</v>
      </c>
      <c r="C344" s="39">
        <v>1</v>
      </c>
      <c r="D344" s="7">
        <v>2</v>
      </c>
      <c r="E344" s="7">
        <v>0</v>
      </c>
      <c r="F344" s="7">
        <v>1</v>
      </c>
      <c r="G344" s="8">
        <f t="shared" si="75"/>
        <v>5.5769338017957727E-5</v>
      </c>
      <c r="H344" s="8">
        <f t="shared" si="76"/>
        <v>1.332533813045506E-4</v>
      </c>
      <c r="I344" s="8" t="str">
        <f t="shared" si="77"/>
        <v/>
      </c>
      <c r="J344" s="8">
        <f t="shared" si="78"/>
        <v>8.1050413357108123E-5</v>
      </c>
      <c r="K344" s="8">
        <f t="shared" si="81"/>
        <v>-1</v>
      </c>
      <c r="L344" s="8">
        <f t="shared" si="82"/>
        <v>-0.5</v>
      </c>
      <c r="M344" s="8">
        <f t="shared" si="79"/>
        <v>-5.5769338017957727E-5</v>
      </c>
      <c r="N344" s="19">
        <f t="shared" si="80"/>
        <v>-6.6626690652275302E-5</v>
      </c>
    </row>
    <row r="345" spans="1:14" ht="25.5" x14ac:dyDescent="0.2">
      <c r="A345" s="48"/>
      <c r="B345" s="42" t="s">
        <v>320</v>
      </c>
      <c r="C345" s="39">
        <v>0</v>
      </c>
      <c r="D345" s="7">
        <v>2</v>
      </c>
      <c r="E345" s="7">
        <v>0</v>
      </c>
      <c r="F345" s="7">
        <v>0</v>
      </c>
      <c r="G345" s="8" t="str">
        <f t="shared" si="75"/>
        <v/>
      </c>
      <c r="H345" s="8">
        <f t="shared" si="76"/>
        <v>1.332533813045506E-4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9">
        <f t="shared" si="80"/>
        <v>-1.332533813045506E-4</v>
      </c>
    </row>
    <row r="346" spans="1:14" x14ac:dyDescent="0.2">
      <c r="A346" s="48"/>
      <c r="B346" s="42" t="s">
        <v>321</v>
      </c>
      <c r="C346" s="39">
        <v>3</v>
      </c>
      <c r="D346" s="7">
        <v>0</v>
      </c>
      <c r="E346" s="7">
        <v>0</v>
      </c>
      <c r="F346" s="7">
        <v>1</v>
      </c>
      <c r="G346" s="8">
        <f t="shared" si="75"/>
        <v>1.6730801405387318E-4</v>
      </c>
      <c r="H346" s="8" t="str">
        <f t="shared" si="76"/>
        <v/>
      </c>
      <c r="I346" s="8" t="str">
        <f t="shared" si="77"/>
        <v/>
      </c>
      <c r="J346" s="8">
        <f t="shared" si="78"/>
        <v>8.1050413357108123E-5</v>
      </c>
      <c r="K346" s="8">
        <f t="shared" si="81"/>
        <v>-1</v>
      </c>
      <c r="L346" s="8">
        <f t="shared" si="82"/>
        <v>1</v>
      </c>
      <c r="M346" s="8">
        <f t="shared" si="79"/>
        <v>-1.6730801405387318E-4</v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365</v>
      </c>
      <c r="D347" s="7">
        <v>326</v>
      </c>
      <c r="E347" s="7">
        <v>36</v>
      </c>
      <c r="F347" s="7">
        <v>19</v>
      </c>
      <c r="G347" s="8">
        <f t="shared" si="75"/>
        <v>2.0355808376554572E-2</v>
      </c>
      <c r="H347" s="8">
        <f t="shared" si="76"/>
        <v>2.1720301152641747E-2</v>
      </c>
      <c r="I347" s="8">
        <f t="shared" si="77"/>
        <v>2.5320016880011251E-3</v>
      </c>
      <c r="J347" s="8">
        <f t="shared" si="78"/>
        <v>1.5399578537850544E-3</v>
      </c>
      <c r="K347" s="8">
        <f t="shared" si="81"/>
        <v>-0.90136986301369859</v>
      </c>
      <c r="L347" s="8">
        <f t="shared" si="82"/>
        <v>-0.94171779141104295</v>
      </c>
      <c r="M347" s="8">
        <f t="shared" si="79"/>
        <v>-1.8348112207908093E-2</v>
      </c>
      <c r="N347" s="19">
        <f t="shared" si="80"/>
        <v>-2.0454394030248516E-2</v>
      </c>
    </row>
    <row r="348" spans="1:14" x14ac:dyDescent="0.2">
      <c r="A348" s="48"/>
      <c r="B348" s="42" t="s">
        <v>323</v>
      </c>
      <c r="C348" s="39">
        <v>0</v>
      </c>
      <c r="D348" s="7">
        <v>2</v>
      </c>
      <c r="E348" s="7">
        <v>0</v>
      </c>
      <c r="F348" s="7">
        <v>4</v>
      </c>
      <c r="G348" s="8" t="str">
        <f t="shared" ref="G348:G363" si="83">+IF(C348=0,"",C348/C$188)</f>
        <v/>
      </c>
      <c r="H348" s="8">
        <f t="shared" ref="H348:H363" si="84">+IF(D348=0,"",D348/D$188)</f>
        <v>1.332533813045506E-4</v>
      </c>
      <c r="I348" s="8" t="str">
        <f t="shared" ref="I348:I363" si="85">+IF(E348=0,"",E348/E$188)</f>
        <v/>
      </c>
      <c r="J348" s="8">
        <f t="shared" ref="J348:J363" si="86">+IF(F348=0,"",F348/F$188)</f>
        <v>3.2420165342843249E-4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9">
        <f t="shared" ref="N348:N363" si="88">+IF(OR(AND(H348=""),(L348="")),"",H348*L348)</f>
        <v>1.332533813045506E-4</v>
      </c>
    </row>
    <row r="349" spans="1:14" ht="25.5" x14ac:dyDescent="0.2">
      <c r="A349" s="48"/>
      <c r="B349" s="42" t="s">
        <v>324</v>
      </c>
      <c r="C349" s="39">
        <v>1</v>
      </c>
      <c r="D349" s="7">
        <v>4</v>
      </c>
      <c r="E349" s="7">
        <v>1</v>
      </c>
      <c r="F349" s="7">
        <v>0</v>
      </c>
      <c r="G349" s="8">
        <f t="shared" si="83"/>
        <v>5.5769338017957727E-5</v>
      </c>
      <c r="H349" s="8">
        <f t="shared" si="84"/>
        <v>2.6650676260910121E-4</v>
      </c>
      <c r="I349" s="8">
        <f t="shared" si="85"/>
        <v>7.0333380222253482E-5</v>
      </c>
      <c r="J349" s="8" t="str">
        <f t="shared" si="86"/>
        <v/>
      </c>
      <c r="K349" s="8">
        <f t="shared" ref="K349:K363" si="89">+IF(AND(C349=0,E349=0)," ",IF(C349=0,1,IF(E349=0,-1,(E349-C349)/C349)))</f>
        <v>0</v>
      </c>
      <c r="L349" s="8">
        <f t="shared" ref="L349:L363" si="90">+IF(AND(D349=0,F349=0)," ",IF(D349=0,1,IF(F349=0,-1,(F349-D349)/D349)))</f>
        <v>-1</v>
      </c>
      <c r="M349" s="8">
        <f t="shared" si="87"/>
        <v>0</v>
      </c>
      <c r="N349" s="19">
        <f t="shared" si="88"/>
        <v>-2.6650676260910121E-4</v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1</v>
      </c>
      <c r="D351" s="7">
        <v>0</v>
      </c>
      <c r="E351" s="7">
        <v>0</v>
      </c>
      <c r="F351" s="7">
        <v>1</v>
      </c>
      <c r="G351" s="8">
        <f t="shared" si="83"/>
        <v>5.5769338017957727E-5</v>
      </c>
      <c r="H351" s="8" t="str">
        <f t="shared" si="84"/>
        <v/>
      </c>
      <c r="I351" s="8" t="str">
        <f t="shared" si="85"/>
        <v/>
      </c>
      <c r="J351" s="8">
        <f t="shared" si="86"/>
        <v>8.1050413357108123E-5</v>
      </c>
      <c r="K351" s="8">
        <f t="shared" si="89"/>
        <v>-1</v>
      </c>
      <c r="L351" s="8">
        <f t="shared" si="90"/>
        <v>1</v>
      </c>
      <c r="M351" s="8">
        <f t="shared" si="87"/>
        <v>-5.5769338017957727E-5</v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3</v>
      </c>
      <c r="D352" s="7">
        <v>1</v>
      </c>
      <c r="E352" s="7">
        <v>5</v>
      </c>
      <c r="F352" s="7">
        <v>4</v>
      </c>
      <c r="G352" s="8">
        <f t="shared" si="83"/>
        <v>1.6730801405387318E-4</v>
      </c>
      <c r="H352" s="8">
        <f t="shared" si="84"/>
        <v>6.6626690652275302E-5</v>
      </c>
      <c r="I352" s="8">
        <f t="shared" si="85"/>
        <v>3.5166690111126741E-4</v>
      </c>
      <c r="J352" s="8">
        <f t="shared" si="86"/>
        <v>3.2420165342843249E-4</v>
      </c>
      <c r="K352" s="8">
        <f t="shared" si="89"/>
        <v>0.66666666666666663</v>
      </c>
      <c r="L352" s="8">
        <f t="shared" si="90"/>
        <v>3</v>
      </c>
      <c r="M352" s="8">
        <f t="shared" si="87"/>
        <v>1.1153867603591545E-4</v>
      </c>
      <c r="N352" s="19">
        <f t="shared" si="88"/>
        <v>1.998800719568259E-4</v>
      </c>
    </row>
    <row r="353" spans="1:14" ht="25.5" x14ac:dyDescent="0.2">
      <c r="A353" s="48"/>
      <c r="B353" s="42" t="s">
        <v>328</v>
      </c>
      <c r="C353" s="39">
        <v>0</v>
      </c>
      <c r="D353" s="7">
        <v>2</v>
      </c>
      <c r="E353" s="7">
        <v>0</v>
      </c>
      <c r="F353" s="7">
        <v>1</v>
      </c>
      <c r="G353" s="8" t="str">
        <f t="shared" si="83"/>
        <v/>
      </c>
      <c r="H353" s="8">
        <f t="shared" si="84"/>
        <v>1.332533813045506E-4</v>
      </c>
      <c r="I353" s="8" t="str">
        <f t="shared" si="85"/>
        <v/>
      </c>
      <c r="J353" s="8">
        <f t="shared" si="86"/>
        <v>8.1050413357108123E-5</v>
      </c>
      <c r="K353" s="8" t="str">
        <f t="shared" si="89"/>
        <v xml:space="preserve"> </v>
      </c>
      <c r="L353" s="8">
        <f t="shared" si="90"/>
        <v>-0.5</v>
      </c>
      <c r="M353" s="8" t="str">
        <f t="shared" si="87"/>
        <v/>
      </c>
      <c r="N353" s="19">
        <f t="shared" si="88"/>
        <v>-6.6626690652275302E-5</v>
      </c>
    </row>
    <row r="354" spans="1:14" ht="25.5" x14ac:dyDescent="0.2">
      <c r="A354" s="48"/>
      <c r="B354" s="42" t="s">
        <v>329</v>
      </c>
      <c r="C354" s="39">
        <v>3</v>
      </c>
      <c r="D354" s="7">
        <v>3</v>
      </c>
      <c r="E354" s="7">
        <v>1</v>
      </c>
      <c r="F354" s="7">
        <v>4</v>
      </c>
      <c r="G354" s="8">
        <f t="shared" si="83"/>
        <v>1.6730801405387318E-4</v>
      </c>
      <c r="H354" s="8">
        <f t="shared" si="84"/>
        <v>1.998800719568259E-4</v>
      </c>
      <c r="I354" s="8">
        <f t="shared" si="85"/>
        <v>7.0333380222253482E-5</v>
      </c>
      <c r="J354" s="8">
        <f t="shared" si="86"/>
        <v>3.2420165342843249E-4</v>
      </c>
      <c r="K354" s="8">
        <f t="shared" si="89"/>
        <v>-0.66666666666666663</v>
      </c>
      <c r="L354" s="8">
        <f t="shared" si="90"/>
        <v>0.33333333333333331</v>
      </c>
      <c r="M354" s="8">
        <f t="shared" si="87"/>
        <v>-1.1153867603591545E-4</v>
      </c>
      <c r="N354" s="19">
        <f t="shared" si="88"/>
        <v>6.6626690652275302E-5</v>
      </c>
    </row>
    <row r="355" spans="1:14" ht="25.5" x14ac:dyDescent="0.2">
      <c r="A355" s="48"/>
      <c r="B355" s="42" t="s">
        <v>330</v>
      </c>
      <c r="C355" s="39">
        <v>1</v>
      </c>
      <c r="D355" s="7">
        <v>0</v>
      </c>
      <c r="E355" s="7">
        <v>3</v>
      </c>
      <c r="F355" s="7">
        <v>7</v>
      </c>
      <c r="G355" s="8">
        <f t="shared" si="83"/>
        <v>5.5769338017957727E-5</v>
      </c>
      <c r="H355" s="8" t="str">
        <f t="shared" si="84"/>
        <v/>
      </c>
      <c r="I355" s="8">
        <f t="shared" si="85"/>
        <v>2.1100014066676045E-4</v>
      </c>
      <c r="J355" s="8">
        <f t="shared" si="86"/>
        <v>5.6735289349975685E-4</v>
      </c>
      <c r="K355" s="8">
        <f t="shared" si="89"/>
        <v>2</v>
      </c>
      <c r="L355" s="8">
        <f t="shared" si="90"/>
        <v>1</v>
      </c>
      <c r="M355" s="8">
        <f t="shared" si="87"/>
        <v>1.1153867603591545E-4</v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1</v>
      </c>
      <c r="D356" s="7">
        <v>2</v>
      </c>
      <c r="E356" s="7">
        <v>4</v>
      </c>
      <c r="F356" s="7">
        <v>9</v>
      </c>
      <c r="G356" s="8">
        <f t="shared" si="83"/>
        <v>5.5769338017957727E-5</v>
      </c>
      <c r="H356" s="8">
        <f t="shared" si="84"/>
        <v>1.332533813045506E-4</v>
      </c>
      <c r="I356" s="8">
        <f t="shared" si="85"/>
        <v>2.8133352088901393E-4</v>
      </c>
      <c r="J356" s="8">
        <f t="shared" si="86"/>
        <v>7.2945372021397312E-4</v>
      </c>
      <c r="K356" s="8">
        <f t="shared" si="89"/>
        <v>3</v>
      </c>
      <c r="L356" s="8">
        <f t="shared" si="90"/>
        <v>3.5</v>
      </c>
      <c r="M356" s="8">
        <f t="shared" si="87"/>
        <v>1.6730801405387318E-4</v>
      </c>
      <c r="N356" s="19">
        <f t="shared" si="88"/>
        <v>4.6638683456592711E-4</v>
      </c>
    </row>
    <row r="357" spans="1:14" ht="25.5" x14ac:dyDescent="0.2">
      <c r="A357" s="48"/>
      <c r="B357" s="42" t="s">
        <v>332</v>
      </c>
      <c r="C357" s="39">
        <v>1</v>
      </c>
      <c r="D357" s="7">
        <v>6</v>
      </c>
      <c r="E357" s="7">
        <v>0</v>
      </c>
      <c r="F357" s="7">
        <v>0</v>
      </c>
      <c r="G357" s="8">
        <f t="shared" si="83"/>
        <v>5.5769338017957727E-5</v>
      </c>
      <c r="H357" s="8">
        <f t="shared" si="84"/>
        <v>3.9976014391365181E-4</v>
      </c>
      <c r="I357" s="8" t="str">
        <f t="shared" si="85"/>
        <v/>
      </c>
      <c r="J357" s="8" t="str">
        <f t="shared" si="86"/>
        <v/>
      </c>
      <c r="K357" s="8">
        <f t="shared" si="89"/>
        <v>-1</v>
      </c>
      <c r="L357" s="8">
        <f t="shared" si="90"/>
        <v>-1</v>
      </c>
      <c r="M357" s="8">
        <f t="shared" si="87"/>
        <v>-5.5769338017957727E-5</v>
      </c>
      <c r="N357" s="19">
        <f t="shared" si="88"/>
        <v>-3.9976014391365181E-4</v>
      </c>
    </row>
    <row r="358" spans="1:14" x14ac:dyDescent="0.2">
      <c r="A358" s="48"/>
      <c r="B358" s="42" t="s">
        <v>333</v>
      </c>
      <c r="C358" s="39">
        <v>0</v>
      </c>
      <c r="D358" s="7">
        <v>4</v>
      </c>
      <c r="E358" s="7">
        <v>0</v>
      </c>
      <c r="F358" s="7">
        <v>1</v>
      </c>
      <c r="G358" s="8" t="str">
        <f t="shared" si="83"/>
        <v/>
      </c>
      <c r="H358" s="8">
        <f t="shared" si="84"/>
        <v>2.6650676260910121E-4</v>
      </c>
      <c r="I358" s="8" t="str">
        <f t="shared" si="85"/>
        <v/>
      </c>
      <c r="J358" s="8">
        <f t="shared" si="86"/>
        <v>8.1050413357108123E-5</v>
      </c>
      <c r="K358" s="8" t="str">
        <f t="shared" si="89"/>
        <v xml:space="preserve"> </v>
      </c>
      <c r="L358" s="8">
        <f t="shared" si="90"/>
        <v>-0.75</v>
      </c>
      <c r="M358" s="8" t="str">
        <f t="shared" si="87"/>
        <v/>
      </c>
      <c r="N358" s="19">
        <f t="shared" si="88"/>
        <v>-1.998800719568259E-4</v>
      </c>
    </row>
    <row r="359" spans="1:14" ht="25.5" x14ac:dyDescent="0.2">
      <c r="A359" s="48"/>
      <c r="B359" s="42" t="s">
        <v>334</v>
      </c>
      <c r="C359" s="39">
        <v>40</v>
      </c>
      <c r="D359" s="7">
        <v>15</v>
      </c>
      <c r="E359" s="7">
        <v>0</v>
      </c>
      <c r="F359" s="7">
        <v>2</v>
      </c>
      <c r="G359" s="8">
        <f t="shared" si="83"/>
        <v>2.2307735207183089E-3</v>
      </c>
      <c r="H359" s="8">
        <f t="shared" si="84"/>
        <v>9.9940035978412947E-4</v>
      </c>
      <c r="I359" s="8" t="str">
        <f t="shared" si="85"/>
        <v/>
      </c>
      <c r="J359" s="8">
        <f t="shared" si="86"/>
        <v>1.6210082671421625E-4</v>
      </c>
      <c r="K359" s="8">
        <f t="shared" si="89"/>
        <v>-1</v>
      </c>
      <c r="L359" s="8">
        <f t="shared" si="90"/>
        <v>-0.8666666666666667</v>
      </c>
      <c r="M359" s="8">
        <f t="shared" si="87"/>
        <v>-2.2307735207183089E-3</v>
      </c>
      <c r="N359" s="19">
        <f t="shared" si="88"/>
        <v>-8.6614697847957887E-4</v>
      </c>
    </row>
    <row r="360" spans="1:14" ht="25.5" x14ac:dyDescent="0.2">
      <c r="A360" s="48"/>
      <c r="B360" s="42" t="s">
        <v>335</v>
      </c>
      <c r="C360" s="39">
        <v>8</v>
      </c>
      <c r="D360" s="7">
        <v>3</v>
      </c>
      <c r="E360" s="7">
        <v>20</v>
      </c>
      <c r="F360" s="7">
        <v>2</v>
      </c>
      <c r="G360" s="8">
        <f t="shared" si="83"/>
        <v>4.4615470414366182E-4</v>
      </c>
      <c r="H360" s="8">
        <f t="shared" si="84"/>
        <v>1.998800719568259E-4</v>
      </c>
      <c r="I360" s="8">
        <f t="shared" si="85"/>
        <v>1.4066676044450696E-3</v>
      </c>
      <c r="J360" s="8">
        <f t="shared" si="86"/>
        <v>1.6210082671421625E-4</v>
      </c>
      <c r="K360" s="8">
        <f t="shared" si="89"/>
        <v>1.5</v>
      </c>
      <c r="L360" s="8">
        <f t="shared" si="90"/>
        <v>-0.33333333333333331</v>
      </c>
      <c r="M360" s="8">
        <f t="shared" si="87"/>
        <v>6.6923205621549273E-4</v>
      </c>
      <c r="N360" s="19">
        <f t="shared" si="88"/>
        <v>-6.6626690652275302E-5</v>
      </c>
    </row>
    <row r="361" spans="1:14" x14ac:dyDescent="0.2">
      <c r="A361" s="48"/>
      <c r="B361" s="42" t="s">
        <v>336</v>
      </c>
      <c r="C361" s="39">
        <v>19</v>
      </c>
      <c r="D361" s="7">
        <v>34</v>
      </c>
      <c r="E361" s="7">
        <v>19</v>
      </c>
      <c r="F361" s="7">
        <v>20</v>
      </c>
      <c r="G361" s="8">
        <f t="shared" si="83"/>
        <v>1.0596174223411968E-3</v>
      </c>
      <c r="H361" s="8">
        <f t="shared" si="84"/>
        <v>2.2653074821773604E-3</v>
      </c>
      <c r="I361" s="8">
        <f t="shared" si="85"/>
        <v>1.3363342242228161E-3</v>
      </c>
      <c r="J361" s="8">
        <f t="shared" si="86"/>
        <v>1.6210082671421625E-3</v>
      </c>
      <c r="K361" s="8">
        <f t="shared" si="89"/>
        <v>0</v>
      </c>
      <c r="L361" s="8">
        <f t="shared" si="90"/>
        <v>-0.41176470588235292</v>
      </c>
      <c r="M361" s="8">
        <f t="shared" si="87"/>
        <v>0</v>
      </c>
      <c r="N361" s="19">
        <f t="shared" si="88"/>
        <v>-9.3277366913185422E-4</v>
      </c>
    </row>
    <row r="362" spans="1:14" x14ac:dyDescent="0.2">
      <c r="A362" s="48"/>
      <c r="B362" s="42" t="s">
        <v>337</v>
      </c>
      <c r="C362" s="39">
        <v>1</v>
      </c>
      <c r="D362" s="7">
        <v>1</v>
      </c>
      <c r="E362" s="7">
        <v>275</v>
      </c>
      <c r="F362" s="7">
        <v>240</v>
      </c>
      <c r="G362" s="8">
        <f t="shared" si="83"/>
        <v>5.5769338017957727E-5</v>
      </c>
      <c r="H362" s="8">
        <f t="shared" si="84"/>
        <v>6.6626690652275302E-5</v>
      </c>
      <c r="I362" s="8">
        <f t="shared" si="85"/>
        <v>1.9341679561119707E-2</v>
      </c>
      <c r="J362" s="8">
        <f t="shared" si="86"/>
        <v>1.9452099205705949E-2</v>
      </c>
      <c r="K362" s="8">
        <f t="shared" si="89"/>
        <v>274</v>
      </c>
      <c r="L362" s="8">
        <f t="shared" si="90"/>
        <v>239</v>
      </c>
      <c r="M362" s="8">
        <f t="shared" si="87"/>
        <v>1.5280798616920417E-2</v>
      </c>
      <c r="N362" s="19">
        <f t="shared" si="88"/>
        <v>1.5923779065893796E-2</v>
      </c>
    </row>
    <row r="363" spans="1:14" ht="26.25" thickBot="1" x14ac:dyDescent="0.25">
      <c r="A363" s="48"/>
      <c r="B363" s="43" t="s">
        <v>338</v>
      </c>
      <c r="C363" s="40">
        <v>5</v>
      </c>
      <c r="D363" s="20">
        <v>6</v>
      </c>
      <c r="E363" s="20">
        <v>2</v>
      </c>
      <c r="F363" s="20">
        <v>3</v>
      </c>
      <c r="G363" s="21">
        <f t="shared" si="83"/>
        <v>2.7884669008978861E-4</v>
      </c>
      <c r="H363" s="21">
        <f t="shared" si="84"/>
        <v>3.9976014391365181E-4</v>
      </c>
      <c r="I363" s="21">
        <f t="shared" si="85"/>
        <v>1.4066676044450696E-4</v>
      </c>
      <c r="J363" s="21">
        <f t="shared" si="86"/>
        <v>2.4315124007132436E-4</v>
      </c>
      <c r="K363" s="21">
        <f t="shared" si="89"/>
        <v>-0.6</v>
      </c>
      <c r="L363" s="21">
        <f t="shared" si="90"/>
        <v>-0.5</v>
      </c>
      <c r="M363" s="21">
        <f t="shared" si="87"/>
        <v>-1.6730801405387316E-4</v>
      </c>
      <c r="N363" s="22">
        <f t="shared" si="88"/>
        <v>-1.998800719568259E-4</v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63217</v>
      </c>
      <c r="D371" s="35">
        <f>SUM(D372:D604)</f>
        <v>51577</v>
      </c>
      <c r="E371" s="35">
        <f>SUM(E372:E604)</f>
        <v>47902</v>
      </c>
      <c r="F371" s="35">
        <f>SUM(F372:F604)</f>
        <v>44694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-0.24226078428270875</v>
      </c>
      <c r="L371" s="37">
        <f>+IF(AND(D371=0,F371=0),"",IF(D371=0,1,IF(F371=0,-1,(F371-D371)/D371)))</f>
        <v>-0.13345095682183919</v>
      </c>
      <c r="M371" s="36">
        <f t="shared" ref="M371:M434" si="95">+IF(OR(AND(G371=""),(K371="")),"",G371*K371)</f>
        <v>-0.24226078428270875</v>
      </c>
      <c r="N371" s="36">
        <f t="shared" ref="N371:N434" si="96">+IF(OR(AND(H371=""),(L371="")),"",H371*L371)</f>
        <v>-0.13345095682183919</v>
      </c>
    </row>
    <row r="372" spans="1:14" x14ac:dyDescent="0.2">
      <c r="A372" s="48"/>
      <c r="B372" s="41" t="s">
        <v>339</v>
      </c>
      <c r="C372" s="38">
        <v>411</v>
      </c>
      <c r="D372" s="16">
        <v>43</v>
      </c>
      <c r="E372" s="16">
        <v>199</v>
      </c>
      <c r="F372" s="16">
        <v>36</v>
      </c>
      <c r="G372" s="17">
        <f t="shared" si="91"/>
        <v>6.5014157584194123E-3</v>
      </c>
      <c r="H372" s="17">
        <f t="shared" si="92"/>
        <v>8.3370494600306343E-4</v>
      </c>
      <c r="I372" s="17">
        <f t="shared" si="93"/>
        <v>4.1543150599139909E-3</v>
      </c>
      <c r="J372" s="17">
        <f t="shared" si="94"/>
        <v>8.0547724526782122E-4</v>
      </c>
      <c r="K372" s="17">
        <f t="shared" ref="K372:K435" si="97">+IF(AND(C372=0,E372=0)," ",IF(C372=0,1,IF(E372=0,-1,(E372-C372)/C372)))</f>
        <v>-0.51581508515815089</v>
      </c>
      <c r="L372" s="17">
        <f t="shared" ref="L372:L435" si="98">+IF(AND(D372=0,F372=0)," ",IF(D372=0,1,IF(F372=0,-1,(F372-D372)/D372)))</f>
        <v>-0.16279069767441862</v>
      </c>
      <c r="M372" s="17">
        <f t="shared" si="95"/>
        <v>-3.3535283230776533E-3</v>
      </c>
      <c r="N372" s="18">
        <f t="shared" si="96"/>
        <v>-1.357194098144522E-4</v>
      </c>
    </row>
    <row r="373" spans="1:14" x14ac:dyDescent="0.2">
      <c r="A373" s="48"/>
      <c r="B373" s="42" t="s">
        <v>340</v>
      </c>
      <c r="C373" s="39">
        <v>147</v>
      </c>
      <c r="D373" s="7">
        <v>57</v>
      </c>
      <c r="E373" s="7">
        <v>65</v>
      </c>
      <c r="F373" s="7">
        <v>27</v>
      </c>
      <c r="G373" s="8">
        <f t="shared" si="91"/>
        <v>2.3253238843981838E-3</v>
      </c>
      <c r="H373" s="8">
        <f t="shared" si="92"/>
        <v>1.1051437656319678E-3</v>
      </c>
      <c r="I373" s="8">
        <f t="shared" si="93"/>
        <v>1.3569370798714041E-3</v>
      </c>
      <c r="J373" s="8">
        <f t="shared" si="94"/>
        <v>6.0410793395086586E-4</v>
      </c>
      <c r="K373" s="8">
        <f t="shared" si="97"/>
        <v>-0.55782312925170063</v>
      </c>
      <c r="L373" s="8">
        <f t="shared" si="98"/>
        <v>-0.52631578947368418</v>
      </c>
      <c r="M373" s="8">
        <f t="shared" si="95"/>
        <v>-1.2971194457187148E-3</v>
      </c>
      <c r="N373" s="19">
        <f t="shared" si="96"/>
        <v>-5.816546134905094E-4</v>
      </c>
    </row>
    <row r="374" spans="1:14" x14ac:dyDescent="0.2">
      <c r="A374" s="48"/>
      <c r="B374" s="42" t="s">
        <v>341</v>
      </c>
      <c r="C374" s="39">
        <v>317</v>
      </c>
      <c r="D374" s="7">
        <v>435</v>
      </c>
      <c r="E374" s="7">
        <v>322</v>
      </c>
      <c r="F374" s="7">
        <v>241</v>
      </c>
      <c r="G374" s="8">
        <f t="shared" si="91"/>
        <v>5.0144739547906417E-3</v>
      </c>
      <c r="H374" s="8">
        <f t="shared" si="92"/>
        <v>8.4339918956123847E-3</v>
      </c>
      <c r="I374" s="8">
        <f t="shared" si="93"/>
        <v>6.7220575341321864E-3</v>
      </c>
      <c r="J374" s="8">
        <f t="shared" si="94"/>
        <v>5.3922226697095807E-3</v>
      </c>
      <c r="K374" s="8">
        <f t="shared" si="97"/>
        <v>1.5772870662460567E-2</v>
      </c>
      <c r="L374" s="8">
        <f t="shared" si="98"/>
        <v>-0.4459770114942529</v>
      </c>
      <c r="M374" s="8">
        <f t="shared" si="95"/>
        <v>7.9092649129189929E-5</v>
      </c>
      <c r="N374" s="19">
        <f t="shared" si="96"/>
        <v>-3.7613665005719601E-3</v>
      </c>
    </row>
    <row r="375" spans="1:14" x14ac:dyDescent="0.2">
      <c r="A375" s="48"/>
      <c r="B375" s="42" t="s">
        <v>342</v>
      </c>
      <c r="C375" s="39">
        <v>0</v>
      </c>
      <c r="D375" s="7">
        <v>1</v>
      </c>
      <c r="E375" s="7">
        <v>0</v>
      </c>
      <c r="F375" s="7">
        <v>0</v>
      </c>
      <c r="G375" s="8" t="str">
        <f t="shared" si="91"/>
        <v/>
      </c>
      <c r="H375" s="8">
        <f t="shared" si="92"/>
        <v>1.9388487116350313E-5</v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>
        <f t="shared" si="98"/>
        <v>-1</v>
      </c>
      <c r="M375" s="8" t="str">
        <f t="shared" si="95"/>
        <v/>
      </c>
      <c r="N375" s="19">
        <f t="shared" si="96"/>
        <v>-1.9388487116350313E-5</v>
      </c>
    </row>
    <row r="376" spans="1:14" x14ac:dyDescent="0.2">
      <c r="A376" s="48"/>
      <c r="B376" s="42" t="s">
        <v>343</v>
      </c>
      <c r="C376" s="39">
        <v>5</v>
      </c>
      <c r="D376" s="7">
        <v>3</v>
      </c>
      <c r="E376" s="7">
        <v>1</v>
      </c>
      <c r="F376" s="7">
        <v>3</v>
      </c>
      <c r="G376" s="8">
        <f t="shared" si="91"/>
        <v>7.9092649129189929E-5</v>
      </c>
      <c r="H376" s="8">
        <f t="shared" si="92"/>
        <v>5.8165461349050931E-5</v>
      </c>
      <c r="I376" s="8">
        <f t="shared" si="93"/>
        <v>2.0875955074944677E-5</v>
      </c>
      <c r="J376" s="8">
        <f t="shared" si="94"/>
        <v>6.712310377231843E-5</v>
      </c>
      <c r="K376" s="8">
        <f t="shared" si="97"/>
        <v>-0.8</v>
      </c>
      <c r="L376" s="8">
        <f t="shared" si="98"/>
        <v>0</v>
      </c>
      <c r="M376" s="8">
        <f t="shared" si="95"/>
        <v>-6.3274119303351951E-5</v>
      </c>
      <c r="N376" s="19">
        <f t="shared" si="96"/>
        <v>0</v>
      </c>
    </row>
    <row r="377" spans="1:14" x14ac:dyDescent="0.2">
      <c r="A377" s="48"/>
      <c r="B377" s="42" t="s">
        <v>344</v>
      </c>
      <c r="C377" s="39">
        <v>2184</v>
      </c>
      <c r="D377" s="7">
        <v>1310</v>
      </c>
      <c r="E377" s="7">
        <v>1281</v>
      </c>
      <c r="F377" s="7">
        <v>876</v>
      </c>
      <c r="G377" s="8">
        <f t="shared" si="91"/>
        <v>3.4547669139630165E-2</v>
      </c>
      <c r="H377" s="8">
        <f t="shared" si="92"/>
        <v>2.5398918122418908E-2</v>
      </c>
      <c r="I377" s="8">
        <f t="shared" si="93"/>
        <v>2.6742098451004132E-2</v>
      </c>
      <c r="J377" s="8">
        <f t="shared" si="94"/>
        <v>1.9599946301516982E-2</v>
      </c>
      <c r="K377" s="8">
        <f t="shared" si="97"/>
        <v>-0.41346153846153844</v>
      </c>
      <c r="L377" s="8">
        <f t="shared" si="98"/>
        <v>-0.33129770992366414</v>
      </c>
      <c r="M377" s="8">
        <f t="shared" si="95"/>
        <v>-1.4284132432731703E-2</v>
      </c>
      <c r="N377" s="19">
        <f t="shared" si="96"/>
        <v>-8.4146034084960353E-3</v>
      </c>
    </row>
    <row r="378" spans="1:14" x14ac:dyDescent="0.2">
      <c r="A378" s="48"/>
      <c r="B378" s="42" t="s">
        <v>345</v>
      </c>
      <c r="C378" s="39">
        <v>127</v>
      </c>
      <c r="D378" s="7">
        <v>47</v>
      </c>
      <c r="E378" s="7">
        <v>72</v>
      </c>
      <c r="F378" s="7">
        <v>39</v>
      </c>
      <c r="G378" s="8">
        <f t="shared" si="91"/>
        <v>2.0089532878814244E-3</v>
      </c>
      <c r="H378" s="8">
        <f t="shared" si="92"/>
        <v>9.1125889446846465E-4</v>
      </c>
      <c r="I378" s="8">
        <f t="shared" si="93"/>
        <v>1.5030687653960169E-3</v>
      </c>
      <c r="J378" s="8">
        <f t="shared" si="94"/>
        <v>8.7260034904013963E-4</v>
      </c>
      <c r="K378" s="8">
        <f t="shared" si="97"/>
        <v>-0.43307086614173229</v>
      </c>
      <c r="L378" s="8">
        <f t="shared" si="98"/>
        <v>-0.1702127659574468</v>
      </c>
      <c r="M378" s="8">
        <f t="shared" si="95"/>
        <v>-8.7001914042108934E-4</v>
      </c>
      <c r="N378" s="19">
        <f t="shared" si="96"/>
        <v>-1.551078969308025E-4</v>
      </c>
    </row>
    <row r="379" spans="1:14" x14ac:dyDescent="0.2">
      <c r="A379" s="48"/>
      <c r="B379" s="42" t="s">
        <v>346</v>
      </c>
      <c r="C379" s="39">
        <v>70</v>
      </c>
      <c r="D379" s="7">
        <v>31</v>
      </c>
      <c r="E379" s="7">
        <v>53</v>
      </c>
      <c r="F379" s="7">
        <v>29</v>
      </c>
      <c r="G379" s="8">
        <f t="shared" si="91"/>
        <v>1.1072970878086591E-3</v>
      </c>
      <c r="H379" s="8">
        <f t="shared" si="92"/>
        <v>6.0104310060685965E-4</v>
      </c>
      <c r="I379" s="8">
        <f t="shared" si="93"/>
        <v>1.1064256189720679E-3</v>
      </c>
      <c r="J379" s="8">
        <f t="shared" si="94"/>
        <v>6.4885666979907814E-4</v>
      </c>
      <c r="K379" s="8">
        <f t="shared" si="97"/>
        <v>-0.24285714285714285</v>
      </c>
      <c r="L379" s="8">
        <f t="shared" si="98"/>
        <v>-6.4516129032258063E-2</v>
      </c>
      <c r="M379" s="8">
        <f t="shared" si="95"/>
        <v>-2.6891500703924581E-4</v>
      </c>
      <c r="N379" s="19">
        <f t="shared" si="96"/>
        <v>-3.8776974232700619E-5</v>
      </c>
    </row>
    <row r="380" spans="1:14" x14ac:dyDescent="0.2">
      <c r="A380" s="48"/>
      <c r="B380" s="42" t="s">
        <v>347</v>
      </c>
      <c r="C380" s="39">
        <v>40</v>
      </c>
      <c r="D380" s="7">
        <v>35</v>
      </c>
      <c r="E380" s="7">
        <v>54</v>
      </c>
      <c r="F380" s="7">
        <v>29</v>
      </c>
      <c r="G380" s="8">
        <f t="shared" si="91"/>
        <v>6.3274119303351943E-4</v>
      </c>
      <c r="H380" s="8">
        <f t="shared" si="92"/>
        <v>6.7859704907226087E-4</v>
      </c>
      <c r="I380" s="8">
        <f t="shared" si="93"/>
        <v>1.1273015740470127E-3</v>
      </c>
      <c r="J380" s="8">
        <f t="shared" si="94"/>
        <v>6.4885666979907814E-4</v>
      </c>
      <c r="K380" s="8">
        <f t="shared" si="97"/>
        <v>0.35</v>
      </c>
      <c r="L380" s="8">
        <f t="shared" si="98"/>
        <v>-0.17142857142857143</v>
      </c>
      <c r="M380" s="8">
        <f t="shared" si="95"/>
        <v>2.214594175617318E-4</v>
      </c>
      <c r="N380" s="19">
        <f t="shared" si="96"/>
        <v>-1.1633092269810186E-4</v>
      </c>
    </row>
    <row r="381" spans="1:14" x14ac:dyDescent="0.2">
      <c r="A381" s="48"/>
      <c r="B381" s="42" t="s">
        <v>348</v>
      </c>
      <c r="C381" s="39">
        <v>112</v>
      </c>
      <c r="D381" s="7">
        <v>41</v>
      </c>
      <c r="E381" s="7">
        <v>109</v>
      </c>
      <c r="F381" s="7">
        <v>75</v>
      </c>
      <c r="G381" s="8">
        <f t="shared" si="91"/>
        <v>1.7716753404938546E-3</v>
      </c>
      <c r="H381" s="8">
        <f t="shared" si="92"/>
        <v>7.9492797177036271E-4</v>
      </c>
      <c r="I381" s="8">
        <f t="shared" si="93"/>
        <v>2.2754791031689699E-3</v>
      </c>
      <c r="J381" s="8">
        <f t="shared" si="94"/>
        <v>1.6780775943079607E-3</v>
      </c>
      <c r="K381" s="8">
        <f t="shared" si="97"/>
        <v>-2.6785714285714284E-2</v>
      </c>
      <c r="L381" s="8">
        <f t="shared" si="98"/>
        <v>0.82926829268292679</v>
      </c>
      <c r="M381" s="8">
        <f t="shared" si="95"/>
        <v>-4.745558947751396E-5</v>
      </c>
      <c r="N381" s="19">
        <f t="shared" si="96"/>
        <v>6.5920856195591051E-4</v>
      </c>
    </row>
    <row r="382" spans="1:14" x14ac:dyDescent="0.2">
      <c r="A382" s="48"/>
      <c r="B382" s="42" t="s">
        <v>349</v>
      </c>
      <c r="C382" s="39">
        <v>4</v>
      </c>
      <c r="D382" s="7">
        <v>2</v>
      </c>
      <c r="E382" s="7">
        <v>3</v>
      </c>
      <c r="F382" s="7">
        <v>5</v>
      </c>
      <c r="G382" s="8">
        <f t="shared" si="91"/>
        <v>6.3274119303351951E-5</v>
      </c>
      <c r="H382" s="8">
        <f t="shared" si="92"/>
        <v>3.8776974232700625E-5</v>
      </c>
      <c r="I382" s="8">
        <f t="shared" si="93"/>
        <v>6.2627865224834035E-5</v>
      </c>
      <c r="J382" s="8">
        <f t="shared" si="94"/>
        <v>1.1187183962053072E-4</v>
      </c>
      <c r="K382" s="8">
        <f t="shared" si="97"/>
        <v>-0.25</v>
      </c>
      <c r="L382" s="8">
        <f t="shared" si="98"/>
        <v>1.5</v>
      </c>
      <c r="M382" s="8">
        <f t="shared" si="95"/>
        <v>-1.5818529825837988E-5</v>
      </c>
      <c r="N382" s="19">
        <f t="shared" si="96"/>
        <v>5.8165461349050938E-5</v>
      </c>
    </row>
    <row r="383" spans="1:14" x14ac:dyDescent="0.2">
      <c r="A383" s="48"/>
      <c r="B383" s="42" t="s">
        <v>350</v>
      </c>
      <c r="C383" s="39">
        <v>4343</v>
      </c>
      <c r="D383" s="7">
        <v>2631</v>
      </c>
      <c r="E383" s="7">
        <v>4283</v>
      </c>
      <c r="F383" s="7">
        <v>3163</v>
      </c>
      <c r="G383" s="8">
        <f t="shared" si="91"/>
        <v>6.8699875033614383E-2</v>
      </c>
      <c r="H383" s="8">
        <f t="shared" si="92"/>
        <v>5.1011109603117666E-2</v>
      </c>
      <c r="I383" s="8">
        <f t="shared" si="93"/>
        <v>8.9411715585988052E-2</v>
      </c>
      <c r="J383" s="8">
        <f t="shared" si="94"/>
        <v>7.077012574394774E-2</v>
      </c>
      <c r="K383" s="8">
        <f t="shared" si="97"/>
        <v>-1.381533502187428E-2</v>
      </c>
      <c r="L383" s="8">
        <f t="shared" si="98"/>
        <v>0.20220448498669708</v>
      </c>
      <c r="M383" s="8">
        <f t="shared" si="95"/>
        <v>-9.491117895502792E-4</v>
      </c>
      <c r="N383" s="19">
        <f t="shared" si="96"/>
        <v>1.0314675145898365E-2</v>
      </c>
    </row>
    <row r="384" spans="1:14" x14ac:dyDescent="0.2">
      <c r="A384" s="48"/>
      <c r="B384" s="42" t="s">
        <v>351</v>
      </c>
      <c r="C384" s="39">
        <v>398</v>
      </c>
      <c r="D384" s="7">
        <v>109</v>
      </c>
      <c r="E384" s="7">
        <v>319</v>
      </c>
      <c r="F384" s="7">
        <v>143</v>
      </c>
      <c r="G384" s="8">
        <f t="shared" si="91"/>
        <v>6.2957748706835188E-3</v>
      </c>
      <c r="H384" s="8">
        <f t="shared" si="92"/>
        <v>2.1133450956821839E-3</v>
      </c>
      <c r="I384" s="8">
        <f t="shared" si="93"/>
        <v>6.6594296689073528E-3</v>
      </c>
      <c r="J384" s="8">
        <f t="shared" si="94"/>
        <v>3.1995346131471784E-3</v>
      </c>
      <c r="K384" s="8">
        <f t="shared" si="97"/>
        <v>-0.19849246231155779</v>
      </c>
      <c r="L384" s="8">
        <f t="shared" si="98"/>
        <v>0.31192660550458717</v>
      </c>
      <c r="M384" s="8">
        <f t="shared" si="95"/>
        <v>-1.249663856241201E-3</v>
      </c>
      <c r="N384" s="19">
        <f t="shared" si="96"/>
        <v>6.5920856195591062E-4</v>
      </c>
    </row>
    <row r="385" spans="1:14" x14ac:dyDescent="0.2">
      <c r="A385" s="48"/>
      <c r="B385" s="42" t="s">
        <v>352</v>
      </c>
      <c r="C385" s="39">
        <v>1</v>
      </c>
      <c r="D385" s="7">
        <v>0</v>
      </c>
      <c r="E385" s="7">
        <v>4</v>
      </c>
      <c r="F385" s="7">
        <v>2</v>
      </c>
      <c r="G385" s="8">
        <f t="shared" si="91"/>
        <v>1.5818529825837988E-5</v>
      </c>
      <c r="H385" s="8" t="str">
        <f t="shared" si="92"/>
        <v/>
      </c>
      <c r="I385" s="8">
        <f t="shared" si="93"/>
        <v>8.3503820299778709E-5</v>
      </c>
      <c r="J385" s="8">
        <f t="shared" si="94"/>
        <v>4.4748735848212291E-5</v>
      </c>
      <c r="K385" s="8">
        <f t="shared" si="97"/>
        <v>3</v>
      </c>
      <c r="L385" s="8">
        <f t="shared" si="98"/>
        <v>1</v>
      </c>
      <c r="M385" s="8">
        <f t="shared" si="95"/>
        <v>4.745558947751396E-5</v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855</v>
      </c>
      <c r="D386" s="7">
        <v>498</v>
      </c>
      <c r="E386" s="7">
        <v>938</v>
      </c>
      <c r="F386" s="7">
        <v>646</v>
      </c>
      <c r="G386" s="8">
        <f t="shared" si="91"/>
        <v>1.3524843001091479E-2</v>
      </c>
      <c r="H386" s="8">
        <f t="shared" si="92"/>
        <v>9.6554665839424549E-3</v>
      </c>
      <c r="I386" s="8">
        <f t="shared" si="93"/>
        <v>1.9581645860298109E-2</v>
      </c>
      <c r="J386" s="8">
        <f t="shared" si="94"/>
        <v>1.4453841678972569E-2</v>
      </c>
      <c r="K386" s="8">
        <f t="shared" si="97"/>
        <v>9.7076023391812871E-2</v>
      </c>
      <c r="L386" s="8">
        <f t="shared" si="98"/>
        <v>0.2971887550200803</v>
      </c>
      <c r="M386" s="8">
        <f t="shared" si="95"/>
        <v>1.312937975544553E-3</v>
      </c>
      <c r="N386" s="19">
        <f t="shared" si="96"/>
        <v>2.8694960932198459E-3</v>
      </c>
    </row>
    <row r="387" spans="1:14" x14ac:dyDescent="0.2">
      <c r="A387" s="48"/>
      <c r="B387" s="42" t="s">
        <v>354</v>
      </c>
      <c r="C387" s="39">
        <v>387</v>
      </c>
      <c r="D387" s="7">
        <v>105</v>
      </c>
      <c r="E387" s="7">
        <v>335</v>
      </c>
      <c r="F387" s="7">
        <v>120</v>
      </c>
      <c r="G387" s="8">
        <f t="shared" si="91"/>
        <v>6.1217710425993006E-3</v>
      </c>
      <c r="H387" s="8">
        <f t="shared" si="92"/>
        <v>2.0357911472167825E-3</v>
      </c>
      <c r="I387" s="8">
        <f t="shared" si="93"/>
        <v>6.9934449501064672E-3</v>
      </c>
      <c r="J387" s="8">
        <f t="shared" si="94"/>
        <v>2.6849241508927371E-3</v>
      </c>
      <c r="K387" s="8">
        <f t="shared" si="97"/>
        <v>-0.13436692506459949</v>
      </c>
      <c r="L387" s="8">
        <f t="shared" si="98"/>
        <v>0.14285714285714285</v>
      </c>
      <c r="M387" s="8">
        <f t="shared" si="95"/>
        <v>-8.2256355094357527E-4</v>
      </c>
      <c r="N387" s="19">
        <f t="shared" si="96"/>
        <v>2.9082730674525464E-4</v>
      </c>
    </row>
    <row r="388" spans="1:14" x14ac:dyDescent="0.2">
      <c r="A388" s="48"/>
      <c r="B388" s="42" t="s">
        <v>355</v>
      </c>
      <c r="C388" s="39">
        <v>51</v>
      </c>
      <c r="D388" s="7">
        <v>33</v>
      </c>
      <c r="E388" s="7">
        <v>50</v>
      </c>
      <c r="F388" s="7">
        <v>40</v>
      </c>
      <c r="G388" s="8">
        <f t="shared" si="91"/>
        <v>8.0674502111773732E-4</v>
      </c>
      <c r="H388" s="8">
        <f t="shared" si="92"/>
        <v>6.3982007483956026E-4</v>
      </c>
      <c r="I388" s="8">
        <f t="shared" si="93"/>
        <v>1.0437977537472339E-3</v>
      </c>
      <c r="J388" s="8">
        <f t="shared" si="94"/>
        <v>8.9497471696424577E-4</v>
      </c>
      <c r="K388" s="8">
        <f t="shared" si="97"/>
        <v>-1.9607843137254902E-2</v>
      </c>
      <c r="L388" s="8">
        <f t="shared" si="98"/>
        <v>0.21212121212121213</v>
      </c>
      <c r="M388" s="8">
        <f t="shared" si="95"/>
        <v>-1.5818529825837988E-5</v>
      </c>
      <c r="N388" s="19">
        <f t="shared" si="96"/>
        <v>1.3571940981445217E-4</v>
      </c>
    </row>
    <row r="389" spans="1:14" x14ac:dyDescent="0.2">
      <c r="A389" s="48"/>
      <c r="B389" s="42" t="s">
        <v>356</v>
      </c>
      <c r="C389" s="39">
        <v>14</v>
      </c>
      <c r="D389" s="7">
        <v>9</v>
      </c>
      <c r="E389" s="7">
        <v>3</v>
      </c>
      <c r="F389" s="7">
        <v>8</v>
      </c>
      <c r="G389" s="8">
        <f t="shared" si="91"/>
        <v>2.2145941756173182E-4</v>
      </c>
      <c r="H389" s="8">
        <f t="shared" si="92"/>
        <v>1.7449638404715281E-4</v>
      </c>
      <c r="I389" s="8">
        <f t="shared" si="93"/>
        <v>6.2627865224834035E-5</v>
      </c>
      <c r="J389" s="8">
        <f t="shared" si="94"/>
        <v>1.7899494339284917E-4</v>
      </c>
      <c r="K389" s="8">
        <f t="shared" si="97"/>
        <v>-0.7857142857142857</v>
      </c>
      <c r="L389" s="8">
        <f t="shared" si="98"/>
        <v>-0.1111111111111111</v>
      </c>
      <c r="M389" s="8">
        <f t="shared" si="95"/>
        <v>-1.7400382808421786E-4</v>
      </c>
      <c r="N389" s="19">
        <f t="shared" si="96"/>
        <v>-1.9388487116350309E-5</v>
      </c>
    </row>
    <row r="390" spans="1:14" x14ac:dyDescent="0.2">
      <c r="A390" s="48"/>
      <c r="B390" s="42" t="s">
        <v>357</v>
      </c>
      <c r="C390" s="39">
        <v>1</v>
      </c>
      <c r="D390" s="7">
        <v>1</v>
      </c>
      <c r="E390" s="7">
        <v>18</v>
      </c>
      <c r="F390" s="7">
        <v>9</v>
      </c>
      <c r="G390" s="8">
        <f t="shared" si="91"/>
        <v>1.5818529825837988E-5</v>
      </c>
      <c r="H390" s="8">
        <f t="shared" si="92"/>
        <v>1.9388487116350313E-5</v>
      </c>
      <c r="I390" s="8">
        <f t="shared" si="93"/>
        <v>3.7576719134900424E-4</v>
      </c>
      <c r="J390" s="8">
        <f t="shared" si="94"/>
        <v>2.013693113169553E-4</v>
      </c>
      <c r="K390" s="8">
        <f t="shared" si="97"/>
        <v>17</v>
      </c>
      <c r="L390" s="8">
        <f t="shared" si="98"/>
        <v>8</v>
      </c>
      <c r="M390" s="8">
        <f t="shared" si="95"/>
        <v>2.6891500703924581E-4</v>
      </c>
      <c r="N390" s="19">
        <f t="shared" si="96"/>
        <v>1.551078969308025E-4</v>
      </c>
    </row>
    <row r="391" spans="1:14" x14ac:dyDescent="0.2">
      <c r="A391" s="48"/>
      <c r="B391" s="42" t="s">
        <v>358</v>
      </c>
      <c r="C391" s="39">
        <v>23385</v>
      </c>
      <c r="D391" s="7">
        <v>15615</v>
      </c>
      <c r="E391" s="7">
        <v>11797</v>
      </c>
      <c r="F391" s="7">
        <v>9613</v>
      </c>
      <c r="G391" s="8">
        <f t="shared" si="91"/>
        <v>0.3699163199772213</v>
      </c>
      <c r="H391" s="8">
        <f t="shared" si="92"/>
        <v>0.30275122632181012</v>
      </c>
      <c r="I391" s="8">
        <f t="shared" si="93"/>
        <v>0.24627364201912239</v>
      </c>
      <c r="J391" s="8">
        <f t="shared" si="94"/>
        <v>0.21508479885443235</v>
      </c>
      <c r="K391" s="8">
        <f t="shared" si="97"/>
        <v>-0.4955313234979688</v>
      </c>
      <c r="L391" s="8">
        <f t="shared" si="98"/>
        <v>-0.38437399935959016</v>
      </c>
      <c r="M391" s="8">
        <f t="shared" si="95"/>
        <v>-0.18330512362181059</v>
      </c>
      <c r="N391" s="19">
        <f t="shared" si="96"/>
        <v>-0.11636969967233458</v>
      </c>
    </row>
    <row r="392" spans="1:14" x14ac:dyDescent="0.2">
      <c r="A392" s="48"/>
      <c r="B392" s="42" t="s">
        <v>359</v>
      </c>
      <c r="C392" s="39">
        <v>23</v>
      </c>
      <c r="D392" s="7">
        <v>36</v>
      </c>
      <c r="E392" s="7">
        <v>4</v>
      </c>
      <c r="F392" s="7">
        <v>6</v>
      </c>
      <c r="G392" s="8">
        <f t="shared" si="91"/>
        <v>3.6382618599427368E-4</v>
      </c>
      <c r="H392" s="8">
        <f t="shared" si="92"/>
        <v>6.9798553618861123E-4</v>
      </c>
      <c r="I392" s="8">
        <f t="shared" si="93"/>
        <v>8.3503820299778709E-5</v>
      </c>
      <c r="J392" s="8">
        <f t="shared" si="94"/>
        <v>1.3424620754463686E-4</v>
      </c>
      <c r="K392" s="8">
        <f t="shared" si="97"/>
        <v>-0.82608695652173914</v>
      </c>
      <c r="L392" s="8">
        <f t="shared" si="98"/>
        <v>-0.83333333333333337</v>
      </c>
      <c r="M392" s="8">
        <f t="shared" si="95"/>
        <v>-3.0055206669092171E-4</v>
      </c>
      <c r="N392" s="19">
        <f t="shared" si="96"/>
        <v>-5.816546134905094E-4</v>
      </c>
    </row>
    <row r="393" spans="1:14" x14ac:dyDescent="0.2">
      <c r="A393" s="48"/>
      <c r="B393" s="42" t="s">
        <v>360</v>
      </c>
      <c r="C393" s="39">
        <v>3</v>
      </c>
      <c r="D393" s="7">
        <v>3</v>
      </c>
      <c r="E393" s="7">
        <v>4</v>
      </c>
      <c r="F393" s="7">
        <v>1</v>
      </c>
      <c r="G393" s="8">
        <f t="shared" si="91"/>
        <v>4.745558947751396E-5</v>
      </c>
      <c r="H393" s="8">
        <f t="shared" si="92"/>
        <v>5.8165461349050931E-5</v>
      </c>
      <c r="I393" s="8">
        <f t="shared" si="93"/>
        <v>8.3503820299778709E-5</v>
      </c>
      <c r="J393" s="8">
        <f t="shared" si="94"/>
        <v>2.2374367924106146E-5</v>
      </c>
      <c r="K393" s="8">
        <f t="shared" si="97"/>
        <v>0.33333333333333331</v>
      </c>
      <c r="L393" s="8">
        <f t="shared" si="98"/>
        <v>-0.66666666666666663</v>
      </c>
      <c r="M393" s="8">
        <f t="shared" si="95"/>
        <v>1.5818529825837984E-5</v>
      </c>
      <c r="N393" s="19">
        <f t="shared" si="96"/>
        <v>-3.8776974232700619E-5</v>
      </c>
    </row>
    <row r="394" spans="1:14" x14ac:dyDescent="0.2">
      <c r="A394" s="48"/>
      <c r="B394" s="42" t="s">
        <v>361</v>
      </c>
      <c r="C394" s="39">
        <v>21</v>
      </c>
      <c r="D394" s="7">
        <v>146</v>
      </c>
      <c r="E394" s="7">
        <v>107</v>
      </c>
      <c r="F394" s="7">
        <v>159</v>
      </c>
      <c r="G394" s="8">
        <f t="shared" si="91"/>
        <v>3.3218912634259772E-4</v>
      </c>
      <c r="H394" s="8">
        <f t="shared" si="92"/>
        <v>2.8307191189871454E-3</v>
      </c>
      <c r="I394" s="8">
        <f t="shared" si="93"/>
        <v>2.2337271930190808E-3</v>
      </c>
      <c r="J394" s="8">
        <f t="shared" si="94"/>
        <v>3.5575244999328771E-3</v>
      </c>
      <c r="K394" s="8">
        <f t="shared" si="97"/>
        <v>4.0952380952380949</v>
      </c>
      <c r="L394" s="8">
        <f t="shared" si="98"/>
        <v>8.9041095890410954E-2</v>
      </c>
      <c r="M394" s="8">
        <f t="shared" si="95"/>
        <v>1.3603935650220668E-3</v>
      </c>
      <c r="N394" s="19">
        <f t="shared" si="96"/>
        <v>2.5205033251255403E-4</v>
      </c>
    </row>
    <row r="395" spans="1:14" x14ac:dyDescent="0.2">
      <c r="A395" s="48"/>
      <c r="B395" s="42" t="s">
        <v>362</v>
      </c>
      <c r="C395" s="39">
        <v>500</v>
      </c>
      <c r="D395" s="7">
        <v>1499</v>
      </c>
      <c r="E395" s="7">
        <v>677</v>
      </c>
      <c r="F395" s="7">
        <v>2171</v>
      </c>
      <c r="G395" s="8">
        <f t="shared" si="91"/>
        <v>7.9092649129189931E-3</v>
      </c>
      <c r="H395" s="8">
        <f t="shared" si="92"/>
        <v>2.9063342187409115E-2</v>
      </c>
      <c r="I395" s="8">
        <f t="shared" si="93"/>
        <v>1.4133021585737548E-2</v>
      </c>
      <c r="J395" s="8">
        <f t="shared" si="94"/>
        <v>4.857475276323444E-2</v>
      </c>
      <c r="K395" s="8">
        <f t="shared" si="97"/>
        <v>0.35399999999999998</v>
      </c>
      <c r="L395" s="8">
        <f t="shared" si="98"/>
        <v>0.44829886591060708</v>
      </c>
      <c r="M395" s="8">
        <f t="shared" si="95"/>
        <v>2.7998797791733234E-3</v>
      </c>
      <c r="N395" s="19">
        <f t="shared" si="96"/>
        <v>1.3029063342187409E-2</v>
      </c>
    </row>
    <row r="396" spans="1:14" x14ac:dyDescent="0.2">
      <c r="A396" s="48"/>
      <c r="B396" s="42" t="s">
        <v>363</v>
      </c>
      <c r="C396" s="39">
        <v>56</v>
      </c>
      <c r="D396" s="7">
        <v>41</v>
      </c>
      <c r="E396" s="7">
        <v>24</v>
      </c>
      <c r="F396" s="7">
        <v>29</v>
      </c>
      <c r="G396" s="8">
        <f t="shared" si="91"/>
        <v>8.8583767024692729E-4</v>
      </c>
      <c r="H396" s="8">
        <f t="shared" si="92"/>
        <v>7.9492797177036271E-4</v>
      </c>
      <c r="I396" s="8">
        <f t="shared" si="93"/>
        <v>5.0102292179867228E-4</v>
      </c>
      <c r="J396" s="8">
        <f t="shared" si="94"/>
        <v>6.4885666979907814E-4</v>
      </c>
      <c r="K396" s="8">
        <f t="shared" si="97"/>
        <v>-0.5714285714285714</v>
      </c>
      <c r="L396" s="8">
        <f t="shared" si="98"/>
        <v>-0.29268292682926828</v>
      </c>
      <c r="M396" s="8">
        <f t="shared" si="95"/>
        <v>-5.0619295442681561E-4</v>
      </c>
      <c r="N396" s="19">
        <f t="shared" si="96"/>
        <v>-2.326618453962037E-4</v>
      </c>
    </row>
    <row r="397" spans="1:14" x14ac:dyDescent="0.2">
      <c r="A397" s="48"/>
      <c r="B397" s="42" t="s">
        <v>364</v>
      </c>
      <c r="C397" s="39">
        <v>4</v>
      </c>
      <c r="D397" s="7">
        <v>6</v>
      </c>
      <c r="E397" s="7">
        <v>2</v>
      </c>
      <c r="F397" s="7">
        <v>3</v>
      </c>
      <c r="G397" s="8">
        <f t="shared" si="91"/>
        <v>6.3274119303351951E-5</v>
      </c>
      <c r="H397" s="8">
        <f t="shared" si="92"/>
        <v>1.1633092269810186E-4</v>
      </c>
      <c r="I397" s="8">
        <f t="shared" si="93"/>
        <v>4.1751910149889354E-5</v>
      </c>
      <c r="J397" s="8">
        <f t="shared" si="94"/>
        <v>6.712310377231843E-5</v>
      </c>
      <c r="K397" s="8">
        <f t="shared" si="97"/>
        <v>-0.5</v>
      </c>
      <c r="L397" s="8">
        <f t="shared" si="98"/>
        <v>-0.5</v>
      </c>
      <c r="M397" s="8">
        <f t="shared" si="95"/>
        <v>-3.1637059651675976E-5</v>
      </c>
      <c r="N397" s="19">
        <f t="shared" si="96"/>
        <v>-5.8165461349050931E-5</v>
      </c>
    </row>
    <row r="398" spans="1:14" x14ac:dyDescent="0.2">
      <c r="A398" s="48"/>
      <c r="B398" s="42" t="s">
        <v>365</v>
      </c>
      <c r="C398" s="39">
        <v>5</v>
      </c>
      <c r="D398" s="7">
        <v>17</v>
      </c>
      <c r="E398" s="7">
        <v>4</v>
      </c>
      <c r="F398" s="7">
        <v>7</v>
      </c>
      <c r="G398" s="8">
        <f t="shared" si="91"/>
        <v>7.9092649129189929E-5</v>
      </c>
      <c r="H398" s="8">
        <f t="shared" si="92"/>
        <v>3.2960428097795531E-4</v>
      </c>
      <c r="I398" s="8">
        <f t="shared" si="93"/>
        <v>8.3503820299778709E-5</v>
      </c>
      <c r="J398" s="8">
        <f t="shared" si="94"/>
        <v>1.56620575468743E-4</v>
      </c>
      <c r="K398" s="8">
        <f t="shared" si="97"/>
        <v>-0.2</v>
      </c>
      <c r="L398" s="8">
        <f t="shared" si="98"/>
        <v>-0.58823529411764708</v>
      </c>
      <c r="M398" s="8">
        <f t="shared" si="95"/>
        <v>-1.5818529825837988E-5</v>
      </c>
      <c r="N398" s="19">
        <f t="shared" si="96"/>
        <v>-1.9388487116350314E-4</v>
      </c>
    </row>
    <row r="399" spans="1:14" x14ac:dyDescent="0.2">
      <c r="A399" s="48"/>
      <c r="B399" s="42" t="s">
        <v>366</v>
      </c>
      <c r="C399" s="39">
        <v>2</v>
      </c>
      <c r="D399" s="7">
        <v>17</v>
      </c>
      <c r="E399" s="7">
        <v>3</v>
      </c>
      <c r="F399" s="7">
        <v>2</v>
      </c>
      <c r="G399" s="8">
        <f t="shared" si="91"/>
        <v>3.1637059651675976E-5</v>
      </c>
      <c r="H399" s="8">
        <f t="shared" si="92"/>
        <v>3.2960428097795531E-4</v>
      </c>
      <c r="I399" s="8">
        <f t="shared" si="93"/>
        <v>6.2627865224834035E-5</v>
      </c>
      <c r="J399" s="8">
        <f t="shared" si="94"/>
        <v>4.4748735848212291E-5</v>
      </c>
      <c r="K399" s="8">
        <f t="shared" si="97"/>
        <v>0.5</v>
      </c>
      <c r="L399" s="8">
        <f t="shared" si="98"/>
        <v>-0.88235294117647056</v>
      </c>
      <c r="M399" s="8">
        <f t="shared" si="95"/>
        <v>1.5818529825837988E-5</v>
      </c>
      <c r="N399" s="19">
        <f t="shared" si="96"/>
        <v>-2.908273067452547E-4</v>
      </c>
    </row>
    <row r="400" spans="1:14" x14ac:dyDescent="0.2">
      <c r="A400" s="48"/>
      <c r="B400" s="42" t="s">
        <v>367</v>
      </c>
      <c r="C400" s="39">
        <v>14</v>
      </c>
      <c r="D400" s="7">
        <v>8</v>
      </c>
      <c r="E400" s="7">
        <v>12</v>
      </c>
      <c r="F400" s="7">
        <v>7</v>
      </c>
      <c r="G400" s="8">
        <f t="shared" si="91"/>
        <v>2.2145941756173182E-4</v>
      </c>
      <c r="H400" s="8">
        <f t="shared" si="92"/>
        <v>1.551078969308025E-4</v>
      </c>
      <c r="I400" s="8">
        <f t="shared" si="93"/>
        <v>2.5051146089933614E-4</v>
      </c>
      <c r="J400" s="8">
        <f t="shared" si="94"/>
        <v>1.56620575468743E-4</v>
      </c>
      <c r="K400" s="8">
        <f t="shared" si="97"/>
        <v>-0.14285714285714285</v>
      </c>
      <c r="L400" s="8">
        <f t="shared" si="98"/>
        <v>-0.125</v>
      </c>
      <c r="M400" s="8">
        <f t="shared" si="95"/>
        <v>-3.1637059651675976E-5</v>
      </c>
      <c r="N400" s="19">
        <f t="shared" si="96"/>
        <v>-1.9388487116350313E-5</v>
      </c>
    </row>
    <row r="401" spans="1:14" x14ac:dyDescent="0.2">
      <c r="A401" s="48"/>
      <c r="B401" s="42" t="s">
        <v>368</v>
      </c>
      <c r="C401" s="39">
        <v>73</v>
      </c>
      <c r="D401" s="7">
        <v>53</v>
      </c>
      <c r="E401" s="7">
        <v>49</v>
      </c>
      <c r="F401" s="7">
        <v>60</v>
      </c>
      <c r="G401" s="8">
        <f t="shared" si="91"/>
        <v>1.1547526772861731E-3</v>
      </c>
      <c r="H401" s="8">
        <f t="shared" si="92"/>
        <v>1.0275898171665666E-3</v>
      </c>
      <c r="I401" s="8">
        <f t="shared" si="93"/>
        <v>1.0229217986722893E-3</v>
      </c>
      <c r="J401" s="8">
        <f t="shared" si="94"/>
        <v>1.3424620754463685E-3</v>
      </c>
      <c r="K401" s="8">
        <f t="shared" si="97"/>
        <v>-0.32876712328767121</v>
      </c>
      <c r="L401" s="8">
        <f t="shared" si="98"/>
        <v>0.13207547169811321</v>
      </c>
      <c r="M401" s="8">
        <f t="shared" si="95"/>
        <v>-3.7964471582011168E-4</v>
      </c>
      <c r="N401" s="19">
        <f t="shared" si="96"/>
        <v>1.357194098144522E-4</v>
      </c>
    </row>
    <row r="402" spans="1:14" x14ac:dyDescent="0.2">
      <c r="A402" s="48"/>
      <c r="B402" s="42" t="s">
        <v>369</v>
      </c>
      <c r="C402" s="39">
        <v>152</v>
      </c>
      <c r="D402" s="7">
        <v>124</v>
      </c>
      <c r="E402" s="7">
        <v>132</v>
      </c>
      <c r="F402" s="7">
        <v>67</v>
      </c>
      <c r="G402" s="8">
        <f t="shared" si="91"/>
        <v>2.4044165335273741E-3</v>
      </c>
      <c r="H402" s="8">
        <f t="shared" si="92"/>
        <v>2.4041724024274386E-3</v>
      </c>
      <c r="I402" s="8">
        <f t="shared" si="93"/>
        <v>2.7556260698926977E-3</v>
      </c>
      <c r="J402" s="8">
        <f t="shared" si="94"/>
        <v>1.4990826509151116E-3</v>
      </c>
      <c r="K402" s="8">
        <f t="shared" si="97"/>
        <v>-0.13157894736842105</v>
      </c>
      <c r="L402" s="8">
        <f t="shared" si="98"/>
        <v>-0.45967741935483869</v>
      </c>
      <c r="M402" s="8">
        <f t="shared" si="95"/>
        <v>-3.1637059651675972E-4</v>
      </c>
      <c r="N402" s="19">
        <f t="shared" si="96"/>
        <v>-1.1051437656319676E-3</v>
      </c>
    </row>
    <row r="403" spans="1:14" x14ac:dyDescent="0.2">
      <c r="A403" s="48"/>
      <c r="B403" s="42" t="s">
        <v>370</v>
      </c>
      <c r="C403" s="39">
        <v>1</v>
      </c>
      <c r="D403" s="7">
        <v>26</v>
      </c>
      <c r="E403" s="7">
        <v>0</v>
      </c>
      <c r="F403" s="7">
        <v>0</v>
      </c>
      <c r="G403" s="8">
        <f t="shared" si="91"/>
        <v>1.5818529825837988E-5</v>
      </c>
      <c r="H403" s="8">
        <f t="shared" si="92"/>
        <v>5.0410066502510806E-4</v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>
        <f t="shared" si="98"/>
        <v>-1</v>
      </c>
      <c r="M403" s="8">
        <f t="shared" si="95"/>
        <v>-1.5818529825837988E-5</v>
      </c>
      <c r="N403" s="19">
        <f t="shared" si="96"/>
        <v>-5.0410066502510806E-4</v>
      </c>
    </row>
    <row r="404" spans="1:14" ht="25.5" x14ac:dyDescent="0.2">
      <c r="A404" s="48"/>
      <c r="B404" s="42" t="s">
        <v>371</v>
      </c>
      <c r="C404" s="39">
        <v>16</v>
      </c>
      <c r="D404" s="7">
        <v>80</v>
      </c>
      <c r="E404" s="7">
        <v>18</v>
      </c>
      <c r="F404" s="7">
        <v>91</v>
      </c>
      <c r="G404" s="8">
        <f t="shared" si="91"/>
        <v>2.5309647721340781E-4</v>
      </c>
      <c r="H404" s="8">
        <f t="shared" si="92"/>
        <v>1.5510789693080249E-3</v>
      </c>
      <c r="I404" s="8">
        <f t="shared" si="93"/>
        <v>3.7576719134900424E-4</v>
      </c>
      <c r="J404" s="8">
        <f t="shared" si="94"/>
        <v>2.0360674810936592E-3</v>
      </c>
      <c r="K404" s="8">
        <f t="shared" si="97"/>
        <v>0.125</v>
      </c>
      <c r="L404" s="8">
        <f t="shared" si="98"/>
        <v>0.13750000000000001</v>
      </c>
      <c r="M404" s="8">
        <f t="shared" si="95"/>
        <v>3.1637059651675976E-5</v>
      </c>
      <c r="N404" s="19">
        <f t="shared" si="96"/>
        <v>2.1327335827985345E-4</v>
      </c>
    </row>
    <row r="405" spans="1:14" ht="25.5" x14ac:dyDescent="0.2">
      <c r="A405" s="48"/>
      <c r="B405" s="42" t="s">
        <v>372</v>
      </c>
      <c r="C405" s="39">
        <v>469</v>
      </c>
      <c r="D405" s="7">
        <v>530</v>
      </c>
      <c r="E405" s="7">
        <v>326</v>
      </c>
      <c r="F405" s="7">
        <v>412</v>
      </c>
      <c r="G405" s="8">
        <f t="shared" si="91"/>
        <v>7.4188904883180154E-3</v>
      </c>
      <c r="H405" s="8">
        <f t="shared" si="92"/>
        <v>1.0275898171665665E-2</v>
      </c>
      <c r="I405" s="8">
        <f t="shared" si="93"/>
        <v>6.8055613544319654E-3</v>
      </c>
      <c r="J405" s="8">
        <f t="shared" si="94"/>
        <v>9.2182395847317314E-3</v>
      </c>
      <c r="K405" s="8">
        <f t="shared" si="97"/>
        <v>-0.30490405117270791</v>
      </c>
      <c r="L405" s="8">
        <f t="shared" si="98"/>
        <v>-0.22264150943396227</v>
      </c>
      <c r="M405" s="8">
        <f t="shared" si="95"/>
        <v>-2.262049765094832E-3</v>
      </c>
      <c r="N405" s="19">
        <f t="shared" si="96"/>
        <v>-2.2878414797293366E-3</v>
      </c>
    </row>
    <row r="406" spans="1:14" x14ac:dyDescent="0.2">
      <c r="A406" s="48"/>
      <c r="B406" s="42" t="s">
        <v>373</v>
      </c>
      <c r="C406" s="39">
        <v>1142</v>
      </c>
      <c r="D406" s="7">
        <v>264</v>
      </c>
      <c r="E406" s="7">
        <v>812</v>
      </c>
      <c r="F406" s="7">
        <v>172</v>
      </c>
      <c r="G406" s="8">
        <f t="shared" si="91"/>
        <v>1.8064761061106979E-2</v>
      </c>
      <c r="H406" s="8">
        <f t="shared" si="92"/>
        <v>5.1185605987164821E-3</v>
      </c>
      <c r="I406" s="8">
        <f t="shared" si="93"/>
        <v>1.695127552085508E-2</v>
      </c>
      <c r="J406" s="8">
        <f t="shared" si="94"/>
        <v>3.8483912829462568E-3</v>
      </c>
      <c r="K406" s="8">
        <f t="shared" si="97"/>
        <v>-0.28896672504378285</v>
      </c>
      <c r="L406" s="8">
        <f t="shared" si="98"/>
        <v>-0.34848484848484851</v>
      </c>
      <c r="M406" s="8">
        <f t="shared" si="95"/>
        <v>-5.2201148425265352E-3</v>
      </c>
      <c r="N406" s="19">
        <f t="shared" si="96"/>
        <v>-1.7837408147042288E-3</v>
      </c>
    </row>
    <row r="407" spans="1:14" x14ac:dyDescent="0.2">
      <c r="A407" s="48"/>
      <c r="B407" s="42" t="s">
        <v>374</v>
      </c>
      <c r="C407" s="39">
        <v>106</v>
      </c>
      <c r="D407" s="7">
        <v>20</v>
      </c>
      <c r="E407" s="7">
        <v>52</v>
      </c>
      <c r="F407" s="7">
        <v>10</v>
      </c>
      <c r="G407" s="8">
        <f t="shared" si="91"/>
        <v>1.6767641615388267E-3</v>
      </c>
      <c r="H407" s="8">
        <f t="shared" si="92"/>
        <v>3.8776974232700623E-4</v>
      </c>
      <c r="I407" s="8">
        <f t="shared" si="93"/>
        <v>1.0855496638971234E-3</v>
      </c>
      <c r="J407" s="8">
        <f t="shared" si="94"/>
        <v>2.2374367924106144E-4</v>
      </c>
      <c r="K407" s="8">
        <f t="shared" si="97"/>
        <v>-0.50943396226415094</v>
      </c>
      <c r="L407" s="8">
        <f t="shared" si="98"/>
        <v>-0.5</v>
      </c>
      <c r="M407" s="8">
        <f t="shared" si="95"/>
        <v>-8.5420061059525128E-4</v>
      </c>
      <c r="N407" s="19">
        <f t="shared" si="96"/>
        <v>-1.9388487116350311E-4</v>
      </c>
    </row>
    <row r="408" spans="1:14" x14ac:dyDescent="0.2">
      <c r="A408" s="48"/>
      <c r="B408" s="42" t="s">
        <v>375</v>
      </c>
      <c r="C408" s="39">
        <v>125</v>
      </c>
      <c r="D408" s="7">
        <v>35</v>
      </c>
      <c r="E408" s="7">
        <v>152</v>
      </c>
      <c r="F408" s="7">
        <v>40</v>
      </c>
      <c r="G408" s="8">
        <f t="shared" si="91"/>
        <v>1.9773162282297483E-3</v>
      </c>
      <c r="H408" s="8">
        <f t="shared" si="92"/>
        <v>6.7859704907226087E-4</v>
      </c>
      <c r="I408" s="8">
        <f t="shared" si="93"/>
        <v>3.1731451713915911E-3</v>
      </c>
      <c r="J408" s="8">
        <f t="shared" si="94"/>
        <v>8.9497471696424577E-4</v>
      </c>
      <c r="K408" s="8">
        <f t="shared" si="97"/>
        <v>0.216</v>
      </c>
      <c r="L408" s="8">
        <f t="shared" si="98"/>
        <v>0.14285714285714285</v>
      </c>
      <c r="M408" s="8">
        <f t="shared" si="95"/>
        <v>4.2710030529762564E-4</v>
      </c>
      <c r="N408" s="19">
        <f t="shared" si="96"/>
        <v>9.6942435581751543E-5</v>
      </c>
    </row>
    <row r="409" spans="1:14" x14ac:dyDescent="0.2">
      <c r="A409" s="48"/>
      <c r="B409" s="42" t="s">
        <v>376</v>
      </c>
      <c r="C409" s="39">
        <v>40</v>
      </c>
      <c r="D409" s="7">
        <v>11</v>
      </c>
      <c r="E409" s="7">
        <v>34</v>
      </c>
      <c r="F409" s="7">
        <v>4</v>
      </c>
      <c r="G409" s="8">
        <f t="shared" si="91"/>
        <v>6.3274119303351943E-4</v>
      </c>
      <c r="H409" s="8">
        <f t="shared" si="92"/>
        <v>2.1327335827985342E-4</v>
      </c>
      <c r="I409" s="8">
        <f t="shared" si="93"/>
        <v>7.0978247254811907E-4</v>
      </c>
      <c r="J409" s="8">
        <f t="shared" si="94"/>
        <v>8.9497471696424583E-5</v>
      </c>
      <c r="K409" s="8">
        <f t="shared" si="97"/>
        <v>-0.15</v>
      </c>
      <c r="L409" s="8">
        <f t="shared" si="98"/>
        <v>-0.63636363636363635</v>
      </c>
      <c r="M409" s="8">
        <f t="shared" si="95"/>
        <v>-9.4911178955027907E-5</v>
      </c>
      <c r="N409" s="19">
        <f t="shared" si="96"/>
        <v>-1.3571940981445217E-4</v>
      </c>
    </row>
    <row r="410" spans="1:14" x14ac:dyDescent="0.2">
      <c r="A410" s="48"/>
      <c r="B410" s="42" t="s">
        <v>377</v>
      </c>
      <c r="C410" s="39">
        <v>196</v>
      </c>
      <c r="D410" s="7">
        <v>68</v>
      </c>
      <c r="E410" s="7">
        <v>157</v>
      </c>
      <c r="F410" s="7">
        <v>38</v>
      </c>
      <c r="G410" s="8">
        <f t="shared" si="91"/>
        <v>3.1004318458642452E-3</v>
      </c>
      <c r="H410" s="8">
        <f t="shared" si="92"/>
        <v>1.3184171239118212E-3</v>
      </c>
      <c r="I410" s="8">
        <f t="shared" si="93"/>
        <v>3.2775249467663146E-3</v>
      </c>
      <c r="J410" s="8">
        <f t="shared" si="94"/>
        <v>8.5022598111603349E-4</v>
      </c>
      <c r="K410" s="8">
        <f t="shared" si="97"/>
        <v>-0.19897959183673469</v>
      </c>
      <c r="L410" s="8">
        <f t="shared" si="98"/>
        <v>-0.44117647058823528</v>
      </c>
      <c r="M410" s="8">
        <f t="shared" si="95"/>
        <v>-6.1692266320768148E-4</v>
      </c>
      <c r="N410" s="19">
        <f t="shared" si="96"/>
        <v>-5.816546134905094E-4</v>
      </c>
    </row>
    <row r="411" spans="1:14" x14ac:dyDescent="0.2">
      <c r="A411" s="48"/>
      <c r="B411" s="42" t="s">
        <v>378</v>
      </c>
      <c r="C411" s="39">
        <v>5</v>
      </c>
      <c r="D411" s="7">
        <v>22</v>
      </c>
      <c r="E411" s="7">
        <v>0</v>
      </c>
      <c r="F411" s="7">
        <v>6</v>
      </c>
      <c r="G411" s="8">
        <f t="shared" si="91"/>
        <v>7.9092649129189929E-5</v>
      </c>
      <c r="H411" s="8">
        <f t="shared" si="92"/>
        <v>4.2654671655970684E-4</v>
      </c>
      <c r="I411" s="8" t="str">
        <f t="shared" si="93"/>
        <v/>
      </c>
      <c r="J411" s="8">
        <f t="shared" si="94"/>
        <v>1.3424620754463686E-4</v>
      </c>
      <c r="K411" s="8">
        <f t="shared" si="97"/>
        <v>-1</v>
      </c>
      <c r="L411" s="8">
        <f t="shared" si="98"/>
        <v>-0.72727272727272729</v>
      </c>
      <c r="M411" s="8">
        <f t="shared" si="95"/>
        <v>-7.9092649129189929E-5</v>
      </c>
      <c r="N411" s="19">
        <f t="shared" si="96"/>
        <v>-3.10215793861605E-4</v>
      </c>
    </row>
    <row r="412" spans="1:14" x14ac:dyDescent="0.2">
      <c r="A412" s="48"/>
      <c r="B412" s="42" t="s">
        <v>379</v>
      </c>
      <c r="C412" s="39">
        <v>5</v>
      </c>
      <c r="D412" s="7">
        <v>2</v>
      </c>
      <c r="E412" s="7">
        <v>4</v>
      </c>
      <c r="F412" s="7">
        <v>4</v>
      </c>
      <c r="G412" s="8">
        <f t="shared" si="91"/>
        <v>7.9092649129189929E-5</v>
      </c>
      <c r="H412" s="8">
        <f t="shared" si="92"/>
        <v>3.8776974232700625E-5</v>
      </c>
      <c r="I412" s="8">
        <f t="shared" si="93"/>
        <v>8.3503820299778709E-5</v>
      </c>
      <c r="J412" s="8">
        <f t="shared" si="94"/>
        <v>8.9497471696424583E-5</v>
      </c>
      <c r="K412" s="8">
        <f t="shared" si="97"/>
        <v>-0.2</v>
      </c>
      <c r="L412" s="8">
        <f t="shared" si="98"/>
        <v>1</v>
      </c>
      <c r="M412" s="8">
        <f t="shared" si="95"/>
        <v>-1.5818529825837988E-5</v>
      </c>
      <c r="N412" s="19">
        <f t="shared" si="96"/>
        <v>3.8776974232700625E-5</v>
      </c>
    </row>
    <row r="413" spans="1:14" x14ac:dyDescent="0.2">
      <c r="A413" s="48"/>
      <c r="B413" s="42" t="s">
        <v>380</v>
      </c>
      <c r="C413" s="39">
        <v>577</v>
      </c>
      <c r="D413" s="7">
        <v>57</v>
      </c>
      <c r="E413" s="7">
        <v>299</v>
      </c>
      <c r="F413" s="7">
        <v>31</v>
      </c>
      <c r="G413" s="8">
        <f t="shared" si="91"/>
        <v>9.1272917095085188E-3</v>
      </c>
      <c r="H413" s="8">
        <f t="shared" si="92"/>
        <v>1.1051437656319678E-3</v>
      </c>
      <c r="I413" s="8">
        <f t="shared" si="93"/>
        <v>6.2419105674084586E-3</v>
      </c>
      <c r="J413" s="8">
        <f t="shared" si="94"/>
        <v>6.9360540564729041E-4</v>
      </c>
      <c r="K413" s="8">
        <f t="shared" si="97"/>
        <v>-0.48180242634315423</v>
      </c>
      <c r="L413" s="8">
        <f t="shared" si="98"/>
        <v>-0.45614035087719296</v>
      </c>
      <c r="M413" s="8">
        <f t="shared" si="95"/>
        <v>-4.3975512915829604E-3</v>
      </c>
      <c r="N413" s="19">
        <f t="shared" si="96"/>
        <v>-5.0410066502510806E-4</v>
      </c>
    </row>
    <row r="414" spans="1:14" x14ac:dyDescent="0.2">
      <c r="A414" s="48"/>
      <c r="B414" s="42" t="s">
        <v>381</v>
      </c>
      <c r="C414" s="39">
        <v>3</v>
      </c>
      <c r="D414" s="7">
        <v>6</v>
      </c>
      <c r="E414" s="7">
        <v>0</v>
      </c>
      <c r="F414" s="7">
        <v>6</v>
      </c>
      <c r="G414" s="8">
        <f t="shared" si="91"/>
        <v>4.745558947751396E-5</v>
      </c>
      <c r="H414" s="8">
        <f t="shared" si="92"/>
        <v>1.1633092269810186E-4</v>
      </c>
      <c r="I414" s="8" t="str">
        <f t="shared" si="93"/>
        <v/>
      </c>
      <c r="J414" s="8">
        <f t="shared" si="94"/>
        <v>1.3424620754463686E-4</v>
      </c>
      <c r="K414" s="8">
        <f t="shared" si="97"/>
        <v>-1</v>
      </c>
      <c r="L414" s="8">
        <f t="shared" si="98"/>
        <v>0</v>
      </c>
      <c r="M414" s="8">
        <f t="shared" si="95"/>
        <v>-4.745558947751396E-5</v>
      </c>
      <c r="N414" s="19">
        <f t="shared" si="96"/>
        <v>0</v>
      </c>
    </row>
    <row r="415" spans="1:14" x14ac:dyDescent="0.2">
      <c r="A415" s="48"/>
      <c r="B415" s="42" t="s">
        <v>382</v>
      </c>
      <c r="C415" s="39">
        <v>17</v>
      </c>
      <c r="D415" s="7">
        <v>30</v>
      </c>
      <c r="E415" s="7">
        <v>9</v>
      </c>
      <c r="F415" s="7">
        <v>11</v>
      </c>
      <c r="G415" s="8">
        <f t="shared" si="91"/>
        <v>2.6891500703924576E-4</v>
      </c>
      <c r="H415" s="8">
        <f t="shared" si="92"/>
        <v>5.8165461349050929E-4</v>
      </c>
      <c r="I415" s="8">
        <f t="shared" si="93"/>
        <v>1.8788359567450212E-4</v>
      </c>
      <c r="J415" s="8">
        <f t="shared" si="94"/>
        <v>2.4611804716516758E-4</v>
      </c>
      <c r="K415" s="8">
        <f t="shared" si="97"/>
        <v>-0.47058823529411764</v>
      </c>
      <c r="L415" s="8">
        <f t="shared" si="98"/>
        <v>-0.6333333333333333</v>
      </c>
      <c r="M415" s="8">
        <f t="shared" si="95"/>
        <v>-1.2654823860670388E-4</v>
      </c>
      <c r="N415" s="19">
        <f t="shared" si="96"/>
        <v>-3.6838125521065587E-4</v>
      </c>
    </row>
    <row r="416" spans="1:14" x14ac:dyDescent="0.2">
      <c r="A416" s="48"/>
      <c r="B416" s="42" t="s">
        <v>383</v>
      </c>
      <c r="C416" s="39">
        <v>18</v>
      </c>
      <c r="D416" s="7">
        <v>20</v>
      </c>
      <c r="E416" s="7">
        <v>25</v>
      </c>
      <c r="F416" s="7">
        <v>28</v>
      </c>
      <c r="G416" s="8">
        <f t="shared" si="91"/>
        <v>2.8473353686508376E-4</v>
      </c>
      <c r="H416" s="8">
        <f t="shared" si="92"/>
        <v>3.8776974232700623E-4</v>
      </c>
      <c r="I416" s="8">
        <f t="shared" si="93"/>
        <v>5.2189887687361693E-4</v>
      </c>
      <c r="J416" s="8">
        <f t="shared" si="94"/>
        <v>6.26482301874972E-4</v>
      </c>
      <c r="K416" s="8">
        <f t="shared" si="97"/>
        <v>0.3888888888888889</v>
      </c>
      <c r="L416" s="8">
        <f t="shared" si="98"/>
        <v>0.4</v>
      </c>
      <c r="M416" s="8">
        <f t="shared" si="95"/>
        <v>1.1072970878086591E-4</v>
      </c>
      <c r="N416" s="19">
        <f t="shared" si="96"/>
        <v>1.551078969308025E-4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8</v>
      </c>
      <c r="F417" s="7">
        <v>5</v>
      </c>
      <c r="G417" s="8" t="str">
        <f t="shared" si="91"/>
        <v/>
      </c>
      <c r="H417" s="8" t="str">
        <f t="shared" si="92"/>
        <v/>
      </c>
      <c r="I417" s="8">
        <f t="shared" si="93"/>
        <v>1.6700764059955742E-4</v>
      </c>
      <c r="J417" s="8">
        <f t="shared" si="94"/>
        <v>1.1187183962053072E-4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1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>
        <f t="shared" si="94"/>
        <v>2.2374367924106146E-5</v>
      </c>
      <c r="K418" s="8" t="str">
        <f t="shared" si="97"/>
        <v xml:space="preserve"> </v>
      </c>
      <c r="L418" s="8">
        <f t="shared" si="98"/>
        <v>1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12867</v>
      </c>
      <c r="D419" s="7">
        <v>10774</v>
      </c>
      <c r="E419" s="7">
        <v>9950</v>
      </c>
      <c r="F419" s="7">
        <v>7746</v>
      </c>
      <c r="G419" s="8">
        <f t="shared" si="91"/>
        <v>0.20353702326905737</v>
      </c>
      <c r="H419" s="8">
        <f t="shared" si="92"/>
        <v>0.20889156019155825</v>
      </c>
      <c r="I419" s="8">
        <f t="shared" si="93"/>
        <v>0.20771575299569955</v>
      </c>
      <c r="J419" s="8">
        <f t="shared" si="94"/>
        <v>0.17331185394012619</v>
      </c>
      <c r="K419" s="8">
        <f t="shared" si="97"/>
        <v>-0.22670397139970466</v>
      </c>
      <c r="L419" s="8">
        <f t="shared" si="98"/>
        <v>-0.28104696491553738</v>
      </c>
      <c r="M419" s="8">
        <f t="shared" si="95"/>
        <v>-4.6142651501969403E-2</v>
      </c>
      <c r="N419" s="19">
        <f t="shared" si="96"/>
        <v>-5.8708338988308732E-2</v>
      </c>
    </row>
    <row r="420" spans="1:14" x14ac:dyDescent="0.2">
      <c r="A420" s="48"/>
      <c r="B420" s="42" t="s">
        <v>387</v>
      </c>
      <c r="C420" s="39">
        <v>28</v>
      </c>
      <c r="D420" s="7">
        <v>31</v>
      </c>
      <c r="E420" s="7">
        <v>9</v>
      </c>
      <c r="F420" s="7">
        <v>10</v>
      </c>
      <c r="G420" s="8">
        <f t="shared" si="91"/>
        <v>4.4291883512346365E-4</v>
      </c>
      <c r="H420" s="8">
        <f t="shared" si="92"/>
        <v>6.0104310060685965E-4</v>
      </c>
      <c r="I420" s="8">
        <f t="shared" si="93"/>
        <v>1.8788359567450212E-4</v>
      </c>
      <c r="J420" s="8">
        <f t="shared" si="94"/>
        <v>2.2374367924106144E-4</v>
      </c>
      <c r="K420" s="8">
        <f t="shared" si="97"/>
        <v>-0.6785714285714286</v>
      </c>
      <c r="L420" s="8">
        <f t="shared" si="98"/>
        <v>-0.67741935483870963</v>
      </c>
      <c r="M420" s="8">
        <f t="shared" si="95"/>
        <v>-3.0055206669092177E-4</v>
      </c>
      <c r="N420" s="19">
        <f t="shared" si="96"/>
        <v>-4.0715822944335653E-4</v>
      </c>
    </row>
    <row r="421" spans="1:14" x14ac:dyDescent="0.2">
      <c r="A421" s="48"/>
      <c r="B421" s="42" t="s">
        <v>388</v>
      </c>
      <c r="C421" s="39">
        <v>4</v>
      </c>
      <c r="D421" s="7">
        <v>5</v>
      </c>
      <c r="E421" s="7">
        <v>5</v>
      </c>
      <c r="F421" s="7">
        <v>4</v>
      </c>
      <c r="G421" s="8">
        <f t="shared" si="91"/>
        <v>6.3274119303351951E-5</v>
      </c>
      <c r="H421" s="8">
        <f t="shared" si="92"/>
        <v>9.6942435581751557E-5</v>
      </c>
      <c r="I421" s="8">
        <f t="shared" si="93"/>
        <v>1.043797753747234E-4</v>
      </c>
      <c r="J421" s="8">
        <f t="shared" si="94"/>
        <v>8.9497471696424583E-5</v>
      </c>
      <c r="K421" s="8">
        <f t="shared" si="97"/>
        <v>0.25</v>
      </c>
      <c r="L421" s="8">
        <f t="shared" si="98"/>
        <v>-0.2</v>
      </c>
      <c r="M421" s="8">
        <f t="shared" si="95"/>
        <v>1.5818529825837988E-5</v>
      </c>
      <c r="N421" s="19">
        <f t="shared" si="96"/>
        <v>-1.9388487116350313E-5</v>
      </c>
    </row>
    <row r="422" spans="1:14" x14ac:dyDescent="0.2">
      <c r="A422" s="48"/>
      <c r="B422" s="42" t="s">
        <v>389</v>
      </c>
      <c r="C422" s="39">
        <v>955</v>
      </c>
      <c r="D422" s="7">
        <v>625</v>
      </c>
      <c r="E422" s="7">
        <v>1498</v>
      </c>
      <c r="F422" s="7">
        <v>1025</v>
      </c>
      <c r="G422" s="8">
        <f t="shared" si="91"/>
        <v>1.5106695983675276E-2</v>
      </c>
      <c r="H422" s="8">
        <f t="shared" si="92"/>
        <v>1.2117804447718945E-2</v>
      </c>
      <c r="I422" s="8">
        <f t="shared" si="93"/>
        <v>3.127218070226713E-2</v>
      </c>
      <c r="J422" s="8">
        <f t="shared" si="94"/>
        <v>2.2933727122208796E-2</v>
      </c>
      <c r="K422" s="8">
        <f t="shared" si="97"/>
        <v>0.56858638743455492</v>
      </c>
      <c r="L422" s="8">
        <f t="shared" si="98"/>
        <v>0.64</v>
      </c>
      <c r="M422" s="8">
        <f t="shared" si="95"/>
        <v>8.5894616954300257E-3</v>
      </c>
      <c r="N422" s="19">
        <f t="shared" si="96"/>
        <v>7.755394846540125E-3</v>
      </c>
    </row>
    <row r="423" spans="1:14" x14ac:dyDescent="0.2">
      <c r="A423" s="48"/>
      <c r="B423" s="42" t="s">
        <v>390</v>
      </c>
      <c r="C423" s="39">
        <v>4328</v>
      </c>
      <c r="D423" s="7">
        <v>2515</v>
      </c>
      <c r="E423" s="7">
        <v>5465</v>
      </c>
      <c r="F423" s="7">
        <v>3812</v>
      </c>
      <c r="G423" s="8">
        <f t="shared" si="91"/>
        <v>6.8462597086226804E-2</v>
      </c>
      <c r="H423" s="8">
        <f t="shared" si="92"/>
        <v>4.8762045097621033E-2</v>
      </c>
      <c r="I423" s="8">
        <f t="shared" si="93"/>
        <v>0.11408709448457267</v>
      </c>
      <c r="J423" s="8">
        <f t="shared" si="94"/>
        <v>8.529109052669262E-2</v>
      </c>
      <c r="K423" s="8">
        <f t="shared" si="97"/>
        <v>0.26270794824399263</v>
      </c>
      <c r="L423" s="8">
        <f t="shared" si="98"/>
        <v>0.51570576540755464</v>
      </c>
      <c r="M423" s="8">
        <f t="shared" si="95"/>
        <v>1.7985668411977792E-2</v>
      </c>
      <c r="N423" s="19">
        <f t="shared" si="96"/>
        <v>2.5146867789906352E-2</v>
      </c>
    </row>
    <row r="424" spans="1:14" x14ac:dyDescent="0.2">
      <c r="A424" s="48"/>
      <c r="B424" s="42" t="s">
        <v>391</v>
      </c>
      <c r="C424" s="39">
        <v>472</v>
      </c>
      <c r="D424" s="7">
        <v>222</v>
      </c>
      <c r="E424" s="7">
        <v>584</v>
      </c>
      <c r="F424" s="7">
        <v>364</v>
      </c>
      <c r="G424" s="8">
        <f t="shared" si="91"/>
        <v>7.46634607779553E-3</v>
      </c>
      <c r="H424" s="8">
        <f t="shared" si="92"/>
        <v>4.3042441398297689E-3</v>
      </c>
      <c r="I424" s="8">
        <f t="shared" si="93"/>
        <v>1.2191557763767692E-2</v>
      </c>
      <c r="J424" s="8">
        <f t="shared" si="94"/>
        <v>8.1442699243746367E-3</v>
      </c>
      <c r="K424" s="8">
        <f t="shared" si="97"/>
        <v>0.23728813559322035</v>
      </c>
      <c r="L424" s="8">
        <f t="shared" si="98"/>
        <v>0.63963963963963966</v>
      </c>
      <c r="M424" s="8">
        <f t="shared" si="95"/>
        <v>1.7716753404938546E-3</v>
      </c>
      <c r="N424" s="19">
        <f t="shared" si="96"/>
        <v>2.753165170521744E-3</v>
      </c>
    </row>
    <row r="425" spans="1:14" x14ac:dyDescent="0.2">
      <c r="A425" s="48"/>
      <c r="B425" s="42" t="s">
        <v>392</v>
      </c>
      <c r="C425" s="39">
        <v>5</v>
      </c>
      <c r="D425" s="7">
        <v>3</v>
      </c>
      <c r="E425" s="7">
        <v>2</v>
      </c>
      <c r="F425" s="7">
        <v>2</v>
      </c>
      <c r="G425" s="8">
        <f t="shared" si="91"/>
        <v>7.9092649129189929E-5</v>
      </c>
      <c r="H425" s="8">
        <f t="shared" si="92"/>
        <v>5.8165461349050931E-5</v>
      </c>
      <c r="I425" s="8">
        <f t="shared" si="93"/>
        <v>4.1751910149889354E-5</v>
      </c>
      <c r="J425" s="8">
        <f t="shared" si="94"/>
        <v>4.4748735848212291E-5</v>
      </c>
      <c r="K425" s="8">
        <f t="shared" si="97"/>
        <v>-0.6</v>
      </c>
      <c r="L425" s="8">
        <f t="shared" si="98"/>
        <v>-0.33333333333333331</v>
      </c>
      <c r="M425" s="8">
        <f t="shared" si="95"/>
        <v>-4.7455589477513953E-5</v>
      </c>
      <c r="N425" s="19">
        <f t="shared" si="96"/>
        <v>-1.9388487116350309E-5</v>
      </c>
    </row>
    <row r="426" spans="1:14" x14ac:dyDescent="0.2">
      <c r="A426" s="48"/>
      <c r="B426" s="42" t="s">
        <v>393</v>
      </c>
      <c r="C426" s="39">
        <v>149</v>
      </c>
      <c r="D426" s="7">
        <v>243</v>
      </c>
      <c r="E426" s="7">
        <v>69</v>
      </c>
      <c r="F426" s="7">
        <v>60</v>
      </c>
      <c r="G426" s="8">
        <f t="shared" si="91"/>
        <v>2.3569609440498599E-3</v>
      </c>
      <c r="H426" s="8">
        <f t="shared" si="92"/>
        <v>4.7114023692731259E-3</v>
      </c>
      <c r="I426" s="8">
        <f t="shared" si="93"/>
        <v>1.4404409001711829E-3</v>
      </c>
      <c r="J426" s="8">
        <f t="shared" si="94"/>
        <v>1.3424620754463685E-3</v>
      </c>
      <c r="K426" s="8">
        <f t="shared" si="97"/>
        <v>-0.53691275167785235</v>
      </c>
      <c r="L426" s="8">
        <f t="shared" si="98"/>
        <v>-0.75308641975308643</v>
      </c>
      <c r="M426" s="8">
        <f t="shared" si="95"/>
        <v>-1.2654823860670389E-3</v>
      </c>
      <c r="N426" s="19">
        <f t="shared" si="96"/>
        <v>-3.5480931422921073E-3</v>
      </c>
    </row>
    <row r="427" spans="1:14" ht="25.5" x14ac:dyDescent="0.2">
      <c r="A427" s="48"/>
      <c r="B427" s="42" t="s">
        <v>394</v>
      </c>
      <c r="C427" s="39">
        <v>125</v>
      </c>
      <c r="D427" s="7">
        <v>90</v>
      </c>
      <c r="E427" s="7">
        <v>156</v>
      </c>
      <c r="F427" s="7">
        <v>122</v>
      </c>
      <c r="G427" s="8">
        <f t="shared" si="91"/>
        <v>1.9773162282297483E-3</v>
      </c>
      <c r="H427" s="8">
        <f t="shared" si="92"/>
        <v>1.7449638404715281E-3</v>
      </c>
      <c r="I427" s="8">
        <f t="shared" si="93"/>
        <v>3.2566489916913701E-3</v>
      </c>
      <c r="J427" s="8">
        <f t="shared" si="94"/>
        <v>2.7296728867409496E-3</v>
      </c>
      <c r="K427" s="8">
        <f t="shared" si="97"/>
        <v>0.248</v>
      </c>
      <c r="L427" s="8">
        <f t="shared" si="98"/>
        <v>0.35555555555555557</v>
      </c>
      <c r="M427" s="8">
        <f t="shared" si="95"/>
        <v>4.9037442460097755E-4</v>
      </c>
      <c r="N427" s="19">
        <f t="shared" si="96"/>
        <v>6.2043158772321001E-4</v>
      </c>
    </row>
    <row r="428" spans="1:14" x14ac:dyDescent="0.2">
      <c r="A428" s="48"/>
      <c r="B428" s="42" t="s">
        <v>395</v>
      </c>
      <c r="C428" s="39">
        <v>54</v>
      </c>
      <c r="D428" s="7">
        <v>42</v>
      </c>
      <c r="E428" s="7">
        <v>53</v>
      </c>
      <c r="F428" s="7">
        <v>18</v>
      </c>
      <c r="G428" s="8">
        <f t="shared" si="91"/>
        <v>8.5420061059525128E-4</v>
      </c>
      <c r="H428" s="8">
        <f t="shared" si="92"/>
        <v>8.1431645888671307E-4</v>
      </c>
      <c r="I428" s="8">
        <f t="shared" si="93"/>
        <v>1.1064256189720679E-3</v>
      </c>
      <c r="J428" s="8">
        <f t="shared" si="94"/>
        <v>4.0273862263391061E-4</v>
      </c>
      <c r="K428" s="8">
        <f t="shared" si="97"/>
        <v>-1.8518518518518517E-2</v>
      </c>
      <c r="L428" s="8">
        <f t="shared" si="98"/>
        <v>-0.5714285714285714</v>
      </c>
      <c r="M428" s="8">
        <f t="shared" si="95"/>
        <v>-1.5818529825837984E-5</v>
      </c>
      <c r="N428" s="19">
        <f t="shared" si="96"/>
        <v>-4.6532369079240745E-4</v>
      </c>
    </row>
    <row r="429" spans="1:14" x14ac:dyDescent="0.2">
      <c r="A429" s="48"/>
      <c r="B429" s="42" t="s">
        <v>396</v>
      </c>
      <c r="C429" s="39">
        <v>236</v>
      </c>
      <c r="D429" s="7">
        <v>133</v>
      </c>
      <c r="E429" s="7">
        <v>150</v>
      </c>
      <c r="F429" s="7">
        <v>132</v>
      </c>
      <c r="G429" s="8">
        <f t="shared" si="91"/>
        <v>3.733173038897765E-3</v>
      </c>
      <c r="H429" s="8">
        <f t="shared" si="92"/>
        <v>2.5786687864745913E-3</v>
      </c>
      <c r="I429" s="8">
        <f t="shared" si="93"/>
        <v>3.131393261241702E-3</v>
      </c>
      <c r="J429" s="8">
        <f t="shared" si="94"/>
        <v>2.9534165659820112E-3</v>
      </c>
      <c r="K429" s="8">
        <f t="shared" si="97"/>
        <v>-0.36440677966101692</v>
      </c>
      <c r="L429" s="8">
        <f t="shared" si="98"/>
        <v>-7.5187969924812026E-3</v>
      </c>
      <c r="M429" s="8">
        <f t="shared" si="95"/>
        <v>-1.3603935650220668E-3</v>
      </c>
      <c r="N429" s="19">
        <f t="shared" si="96"/>
        <v>-1.9388487116350309E-5</v>
      </c>
    </row>
    <row r="430" spans="1:14" x14ac:dyDescent="0.2">
      <c r="A430" s="48"/>
      <c r="B430" s="42" t="s">
        <v>397</v>
      </c>
      <c r="C430" s="39">
        <v>107</v>
      </c>
      <c r="D430" s="7">
        <v>136</v>
      </c>
      <c r="E430" s="7">
        <v>26</v>
      </c>
      <c r="F430" s="7">
        <v>35</v>
      </c>
      <c r="G430" s="8">
        <f t="shared" si="91"/>
        <v>1.6925826913646645E-3</v>
      </c>
      <c r="H430" s="8">
        <f t="shared" si="92"/>
        <v>2.6368342478236425E-3</v>
      </c>
      <c r="I430" s="8">
        <f t="shared" si="93"/>
        <v>5.4277483194856168E-4</v>
      </c>
      <c r="J430" s="8">
        <f t="shared" si="94"/>
        <v>7.8310287734371508E-4</v>
      </c>
      <c r="K430" s="8">
        <f t="shared" si="97"/>
        <v>-0.7570093457943925</v>
      </c>
      <c r="L430" s="8">
        <f t="shared" si="98"/>
        <v>-0.74264705882352944</v>
      </c>
      <c r="M430" s="8">
        <f t="shared" si="95"/>
        <v>-1.2813009158928769E-3</v>
      </c>
      <c r="N430" s="19">
        <f t="shared" si="96"/>
        <v>-1.9582371987513815E-3</v>
      </c>
    </row>
    <row r="431" spans="1:14" x14ac:dyDescent="0.2">
      <c r="A431" s="48"/>
      <c r="B431" s="42" t="s">
        <v>398</v>
      </c>
      <c r="C431" s="39">
        <v>2</v>
      </c>
      <c r="D431" s="7">
        <v>3</v>
      </c>
      <c r="E431" s="7">
        <v>0</v>
      </c>
      <c r="F431" s="7">
        <v>1</v>
      </c>
      <c r="G431" s="8">
        <f t="shared" si="91"/>
        <v>3.1637059651675976E-5</v>
      </c>
      <c r="H431" s="8">
        <f t="shared" si="92"/>
        <v>5.8165461349050931E-5</v>
      </c>
      <c r="I431" s="8" t="str">
        <f t="shared" si="93"/>
        <v/>
      </c>
      <c r="J431" s="8">
        <f t="shared" si="94"/>
        <v>2.2374367924106146E-5</v>
      </c>
      <c r="K431" s="8">
        <f t="shared" si="97"/>
        <v>-1</v>
      </c>
      <c r="L431" s="8">
        <f t="shared" si="98"/>
        <v>-0.66666666666666663</v>
      </c>
      <c r="M431" s="8">
        <f t="shared" si="95"/>
        <v>-3.1637059651675976E-5</v>
      </c>
      <c r="N431" s="19">
        <f t="shared" si="96"/>
        <v>-3.8776974232700619E-5</v>
      </c>
    </row>
    <row r="432" spans="1:14" ht="25.5" x14ac:dyDescent="0.2">
      <c r="A432" s="48"/>
      <c r="B432" s="42" t="s">
        <v>399</v>
      </c>
      <c r="C432" s="39">
        <v>10</v>
      </c>
      <c r="D432" s="7">
        <v>20</v>
      </c>
      <c r="E432" s="7">
        <v>24</v>
      </c>
      <c r="F432" s="7">
        <v>8</v>
      </c>
      <c r="G432" s="8">
        <f t="shared" si="91"/>
        <v>1.5818529825837986E-4</v>
      </c>
      <c r="H432" s="8">
        <f t="shared" si="92"/>
        <v>3.8776974232700623E-4</v>
      </c>
      <c r="I432" s="8">
        <f t="shared" si="93"/>
        <v>5.0102292179867228E-4</v>
      </c>
      <c r="J432" s="8">
        <f t="shared" si="94"/>
        <v>1.7899494339284917E-4</v>
      </c>
      <c r="K432" s="8">
        <f t="shared" si="97"/>
        <v>1.4</v>
      </c>
      <c r="L432" s="8">
        <f t="shared" si="98"/>
        <v>-0.6</v>
      </c>
      <c r="M432" s="8">
        <f t="shared" si="95"/>
        <v>2.214594175617318E-4</v>
      </c>
      <c r="N432" s="19">
        <f t="shared" si="96"/>
        <v>-2.3266184539620373E-4</v>
      </c>
    </row>
    <row r="433" spans="1:14" ht="25.5" x14ac:dyDescent="0.2">
      <c r="A433" s="48"/>
      <c r="B433" s="42" t="s">
        <v>400</v>
      </c>
      <c r="C433" s="39">
        <v>7</v>
      </c>
      <c r="D433" s="7">
        <v>59</v>
      </c>
      <c r="E433" s="7">
        <v>6</v>
      </c>
      <c r="F433" s="7">
        <v>44</v>
      </c>
      <c r="G433" s="8">
        <f t="shared" si="91"/>
        <v>1.1072970878086591E-4</v>
      </c>
      <c r="H433" s="8">
        <f t="shared" si="92"/>
        <v>1.1439207398646683E-3</v>
      </c>
      <c r="I433" s="8">
        <f t="shared" si="93"/>
        <v>1.2525573044966807E-4</v>
      </c>
      <c r="J433" s="8">
        <f t="shared" si="94"/>
        <v>9.8447218866067033E-4</v>
      </c>
      <c r="K433" s="8">
        <f t="shared" si="97"/>
        <v>-0.14285714285714285</v>
      </c>
      <c r="L433" s="8">
        <f t="shared" si="98"/>
        <v>-0.25423728813559321</v>
      </c>
      <c r="M433" s="8">
        <f t="shared" si="95"/>
        <v>-1.5818529825837988E-5</v>
      </c>
      <c r="N433" s="19">
        <f t="shared" si="96"/>
        <v>-2.9082730674525464E-4</v>
      </c>
    </row>
    <row r="434" spans="1:14" x14ac:dyDescent="0.2">
      <c r="A434" s="48"/>
      <c r="B434" s="42" t="s">
        <v>401</v>
      </c>
      <c r="C434" s="39">
        <v>179</v>
      </c>
      <c r="D434" s="7">
        <v>210</v>
      </c>
      <c r="E434" s="7">
        <v>124</v>
      </c>
      <c r="F434" s="7">
        <v>111</v>
      </c>
      <c r="G434" s="8">
        <f t="shared" si="91"/>
        <v>2.8315168388249995E-3</v>
      </c>
      <c r="H434" s="8">
        <f t="shared" si="92"/>
        <v>4.071582294433565E-3</v>
      </c>
      <c r="I434" s="8">
        <f t="shared" si="93"/>
        <v>2.5886184292931401E-3</v>
      </c>
      <c r="J434" s="8">
        <f t="shared" si="94"/>
        <v>2.483554839575782E-3</v>
      </c>
      <c r="K434" s="8">
        <f t="shared" si="97"/>
        <v>-0.30726256983240224</v>
      </c>
      <c r="L434" s="8">
        <f t="shared" si="98"/>
        <v>-0.47142857142857142</v>
      </c>
      <c r="M434" s="8">
        <f t="shared" si="95"/>
        <v>-8.7001914042108923E-4</v>
      </c>
      <c r="N434" s="19">
        <f t="shared" si="96"/>
        <v>-1.9194602245186806E-3</v>
      </c>
    </row>
    <row r="435" spans="1:14" x14ac:dyDescent="0.2">
      <c r="A435" s="48"/>
      <c r="B435" s="42" t="s">
        <v>402</v>
      </c>
      <c r="C435" s="39">
        <v>736</v>
      </c>
      <c r="D435" s="7">
        <v>656</v>
      </c>
      <c r="E435" s="7">
        <v>710</v>
      </c>
      <c r="F435" s="7">
        <v>807</v>
      </c>
      <c r="G435" s="8">
        <f t="shared" ref="G435:G498" si="99">+IF(C435=0,"",C435/C$371)</f>
        <v>1.1642437951816758E-2</v>
      </c>
      <c r="H435" s="8">
        <f t="shared" ref="H435:H498" si="100">+IF(D435=0,"",D435/D$371)</f>
        <v>1.2718847548325803E-2</v>
      </c>
      <c r="I435" s="8">
        <f t="shared" ref="I435:I498" si="101">+IF(E435=0,"",E435/E$371)</f>
        <v>1.4821928103210721E-2</v>
      </c>
      <c r="J435" s="8">
        <f t="shared" ref="J435:J498" si="102">+IF(F435=0,"",F435/F$371)</f>
        <v>1.805611491475366E-2</v>
      </c>
      <c r="K435" s="8">
        <f t="shared" si="97"/>
        <v>-3.5326086956521736E-2</v>
      </c>
      <c r="L435" s="8">
        <f t="shared" si="98"/>
        <v>0.2301829268292683</v>
      </c>
      <c r="M435" s="8">
        <f t="shared" ref="M435:M498" si="103">+IF(OR(AND(G435=""),(K435="")),"",G435*K435)</f>
        <v>-4.1128177547178758E-4</v>
      </c>
      <c r="N435" s="19">
        <f t="shared" ref="N435:N498" si="104">+IF(OR(AND(H435=""),(L435="")),"",H435*L435)</f>
        <v>2.9276615545688971E-3</v>
      </c>
    </row>
    <row r="436" spans="1:14" x14ac:dyDescent="0.2">
      <c r="A436" s="48"/>
      <c r="B436" s="42" t="s">
        <v>403</v>
      </c>
      <c r="C436" s="39">
        <v>9</v>
      </c>
      <c r="D436" s="7">
        <v>43</v>
      </c>
      <c r="E436" s="7">
        <v>4</v>
      </c>
      <c r="F436" s="7">
        <v>13</v>
      </c>
      <c r="G436" s="8">
        <f t="shared" si="99"/>
        <v>1.4236676843254188E-4</v>
      </c>
      <c r="H436" s="8">
        <f t="shared" si="100"/>
        <v>8.3370494600306343E-4</v>
      </c>
      <c r="I436" s="8">
        <f t="shared" si="101"/>
        <v>8.3503820299778709E-5</v>
      </c>
      <c r="J436" s="8">
        <f t="shared" si="102"/>
        <v>2.9086678301337986E-4</v>
      </c>
      <c r="K436" s="8">
        <f t="shared" ref="K436:K499" si="105">+IF(AND(C436=0,E436=0)," ",IF(C436=0,1,IF(E436=0,-1,(E436-C436)/C436)))</f>
        <v>-0.55555555555555558</v>
      </c>
      <c r="L436" s="8">
        <f t="shared" ref="L436:L499" si="106">+IF(AND(D436=0,F436=0)," ",IF(D436=0,1,IF(F436=0,-1,(F436-D436)/D436)))</f>
        <v>-0.69767441860465118</v>
      </c>
      <c r="M436" s="8">
        <f t="shared" si="103"/>
        <v>-7.9092649129189942E-5</v>
      </c>
      <c r="N436" s="19">
        <f t="shared" si="104"/>
        <v>-5.816546134905094E-4</v>
      </c>
    </row>
    <row r="437" spans="1:14" x14ac:dyDescent="0.2">
      <c r="A437" s="48"/>
      <c r="B437" s="42" t="s">
        <v>404</v>
      </c>
      <c r="C437" s="39">
        <v>212</v>
      </c>
      <c r="D437" s="7">
        <v>123</v>
      </c>
      <c r="E437" s="7">
        <v>130</v>
      </c>
      <c r="F437" s="7">
        <v>56</v>
      </c>
      <c r="G437" s="8">
        <f t="shared" si="99"/>
        <v>3.3535283230776533E-3</v>
      </c>
      <c r="H437" s="8">
        <f t="shared" si="100"/>
        <v>2.3847839153110883E-3</v>
      </c>
      <c r="I437" s="8">
        <f t="shared" si="101"/>
        <v>2.7138741597428082E-3</v>
      </c>
      <c r="J437" s="8">
        <f t="shared" si="102"/>
        <v>1.252964603749944E-3</v>
      </c>
      <c r="K437" s="8">
        <f t="shared" si="105"/>
        <v>-0.3867924528301887</v>
      </c>
      <c r="L437" s="8">
        <f t="shared" si="106"/>
        <v>-0.54471544715447151</v>
      </c>
      <c r="M437" s="8">
        <f t="shared" si="103"/>
        <v>-1.297119445718715E-3</v>
      </c>
      <c r="N437" s="19">
        <f t="shared" si="104"/>
        <v>-1.2990286367954708E-3</v>
      </c>
    </row>
    <row r="438" spans="1:14" x14ac:dyDescent="0.2">
      <c r="A438" s="48"/>
      <c r="B438" s="42" t="s">
        <v>405</v>
      </c>
      <c r="C438" s="39">
        <v>14</v>
      </c>
      <c r="D438" s="7">
        <v>35</v>
      </c>
      <c r="E438" s="7">
        <v>20</v>
      </c>
      <c r="F438" s="7">
        <v>17</v>
      </c>
      <c r="G438" s="8">
        <f t="shared" si="99"/>
        <v>2.2145941756173182E-4</v>
      </c>
      <c r="H438" s="8">
        <f t="shared" si="100"/>
        <v>6.7859704907226087E-4</v>
      </c>
      <c r="I438" s="8">
        <f t="shared" si="101"/>
        <v>4.1751910149889358E-4</v>
      </c>
      <c r="J438" s="8">
        <f t="shared" si="102"/>
        <v>3.8036425470980447E-4</v>
      </c>
      <c r="K438" s="8">
        <f t="shared" si="105"/>
        <v>0.42857142857142855</v>
      </c>
      <c r="L438" s="8">
        <f t="shared" si="106"/>
        <v>-0.51428571428571423</v>
      </c>
      <c r="M438" s="8">
        <f t="shared" si="103"/>
        <v>9.491117895502792E-5</v>
      </c>
      <c r="N438" s="19">
        <f t="shared" si="104"/>
        <v>-3.4899276809430556E-4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1</v>
      </c>
      <c r="D440" s="7">
        <v>3</v>
      </c>
      <c r="E440" s="7">
        <v>4</v>
      </c>
      <c r="F440" s="7">
        <v>1</v>
      </c>
      <c r="G440" s="8">
        <f t="shared" si="99"/>
        <v>1.5818529825837988E-5</v>
      </c>
      <c r="H440" s="8">
        <f t="shared" si="100"/>
        <v>5.8165461349050931E-5</v>
      </c>
      <c r="I440" s="8">
        <f t="shared" si="101"/>
        <v>8.3503820299778709E-5</v>
      </c>
      <c r="J440" s="8">
        <f t="shared" si="102"/>
        <v>2.2374367924106146E-5</v>
      </c>
      <c r="K440" s="8">
        <f t="shared" si="105"/>
        <v>3</v>
      </c>
      <c r="L440" s="8">
        <f t="shared" si="106"/>
        <v>-0.66666666666666663</v>
      </c>
      <c r="M440" s="8">
        <f t="shared" si="103"/>
        <v>4.745558947751396E-5</v>
      </c>
      <c r="N440" s="19">
        <f t="shared" si="104"/>
        <v>-3.8776974232700619E-5</v>
      </c>
    </row>
    <row r="441" spans="1:14" x14ac:dyDescent="0.2">
      <c r="A441" s="48"/>
      <c r="B441" s="42" t="s">
        <v>408</v>
      </c>
      <c r="C441" s="39">
        <v>2</v>
      </c>
      <c r="D441" s="7">
        <v>1</v>
      </c>
      <c r="E441" s="7">
        <v>0</v>
      </c>
      <c r="F441" s="7">
        <v>0</v>
      </c>
      <c r="G441" s="8">
        <f t="shared" si="99"/>
        <v>3.1637059651675976E-5</v>
      </c>
      <c r="H441" s="8">
        <f t="shared" si="100"/>
        <v>1.9388487116350313E-5</v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>
        <f t="shared" si="106"/>
        <v>-1</v>
      </c>
      <c r="M441" s="8">
        <f t="shared" si="103"/>
        <v>-3.1637059651675976E-5</v>
      </c>
      <c r="N441" s="19">
        <f t="shared" si="104"/>
        <v>-1.9388487116350313E-5</v>
      </c>
    </row>
    <row r="442" spans="1:14" x14ac:dyDescent="0.2">
      <c r="A442" s="48"/>
      <c r="B442" s="42" t="s">
        <v>409</v>
      </c>
      <c r="C442" s="39">
        <v>211</v>
      </c>
      <c r="D442" s="7">
        <v>211</v>
      </c>
      <c r="E442" s="7">
        <v>107</v>
      </c>
      <c r="F442" s="7">
        <v>176</v>
      </c>
      <c r="G442" s="8">
        <f t="shared" si="99"/>
        <v>3.3377097932518153E-3</v>
      </c>
      <c r="H442" s="8">
        <f t="shared" si="100"/>
        <v>4.0909707815499153E-3</v>
      </c>
      <c r="I442" s="8">
        <f t="shared" si="101"/>
        <v>2.2337271930190808E-3</v>
      </c>
      <c r="J442" s="8">
        <f t="shared" si="102"/>
        <v>3.9378887546426813E-3</v>
      </c>
      <c r="K442" s="8">
        <f t="shared" si="105"/>
        <v>-0.49289099526066349</v>
      </c>
      <c r="L442" s="8">
        <f t="shared" si="106"/>
        <v>-0.16587677725118483</v>
      </c>
      <c r="M442" s="8">
        <f t="shared" si="103"/>
        <v>-1.6451271018871505E-3</v>
      </c>
      <c r="N442" s="19">
        <f t="shared" si="104"/>
        <v>-6.7859704907226076E-4</v>
      </c>
    </row>
    <row r="443" spans="1:14" x14ac:dyDescent="0.2">
      <c r="A443" s="48"/>
      <c r="B443" s="42" t="s">
        <v>410</v>
      </c>
      <c r="C443" s="39">
        <v>15</v>
      </c>
      <c r="D443" s="7">
        <v>23</v>
      </c>
      <c r="E443" s="7">
        <v>15</v>
      </c>
      <c r="F443" s="7">
        <v>47</v>
      </c>
      <c r="G443" s="8">
        <f t="shared" si="99"/>
        <v>2.372779473875698E-4</v>
      </c>
      <c r="H443" s="8">
        <f t="shared" si="100"/>
        <v>4.4593520367605715E-4</v>
      </c>
      <c r="I443" s="8">
        <f t="shared" si="101"/>
        <v>3.1313932612417019E-4</v>
      </c>
      <c r="J443" s="8">
        <f t="shared" si="102"/>
        <v>1.0515952924329889E-3</v>
      </c>
      <c r="K443" s="8">
        <f t="shared" si="105"/>
        <v>0</v>
      </c>
      <c r="L443" s="8">
        <f t="shared" si="106"/>
        <v>1.0434782608695652</v>
      </c>
      <c r="M443" s="8">
        <f t="shared" si="103"/>
        <v>0</v>
      </c>
      <c r="N443" s="19">
        <f t="shared" si="104"/>
        <v>4.6532369079240745E-4</v>
      </c>
    </row>
    <row r="444" spans="1:14" x14ac:dyDescent="0.2">
      <c r="A444" s="48"/>
      <c r="B444" s="42" t="s">
        <v>411</v>
      </c>
      <c r="C444" s="39">
        <v>0</v>
      </c>
      <c r="D444" s="7">
        <v>4</v>
      </c>
      <c r="E444" s="7">
        <v>1</v>
      </c>
      <c r="F444" s="7">
        <v>5</v>
      </c>
      <c r="G444" s="8" t="str">
        <f t="shared" si="99"/>
        <v/>
      </c>
      <c r="H444" s="8">
        <f t="shared" si="100"/>
        <v>7.7553948465401251E-5</v>
      </c>
      <c r="I444" s="8">
        <f t="shared" si="101"/>
        <v>2.0875955074944677E-5</v>
      </c>
      <c r="J444" s="8">
        <f t="shared" si="102"/>
        <v>1.1187183962053072E-4</v>
      </c>
      <c r="K444" s="8">
        <f t="shared" si="105"/>
        <v>1</v>
      </c>
      <c r="L444" s="8">
        <f t="shared" si="106"/>
        <v>0.25</v>
      </c>
      <c r="M444" s="8" t="str">
        <f t="shared" si="103"/>
        <v/>
      </c>
      <c r="N444" s="19">
        <f t="shared" si="104"/>
        <v>1.9388487116350313E-5</v>
      </c>
    </row>
    <row r="445" spans="1:14" x14ac:dyDescent="0.2">
      <c r="A445" s="48"/>
      <c r="B445" s="42" t="s">
        <v>412</v>
      </c>
      <c r="C445" s="39">
        <v>1</v>
      </c>
      <c r="D445" s="7">
        <v>122</v>
      </c>
      <c r="E445" s="7">
        <v>4</v>
      </c>
      <c r="F445" s="7">
        <v>246</v>
      </c>
      <c r="G445" s="8">
        <f t="shared" si="99"/>
        <v>1.5818529825837988E-5</v>
      </c>
      <c r="H445" s="8">
        <f t="shared" si="100"/>
        <v>2.3653954281947381E-3</v>
      </c>
      <c r="I445" s="8">
        <f t="shared" si="101"/>
        <v>8.3503820299778709E-5</v>
      </c>
      <c r="J445" s="8">
        <f t="shared" si="102"/>
        <v>5.5040945093301112E-3</v>
      </c>
      <c r="K445" s="8">
        <f t="shared" si="105"/>
        <v>3</v>
      </c>
      <c r="L445" s="8">
        <f t="shared" si="106"/>
        <v>1.0163934426229508</v>
      </c>
      <c r="M445" s="8">
        <f t="shared" si="103"/>
        <v>4.745558947751396E-5</v>
      </c>
      <c r="N445" s="19">
        <f t="shared" si="104"/>
        <v>2.4041724024274386E-3</v>
      </c>
    </row>
    <row r="446" spans="1:14" x14ac:dyDescent="0.2">
      <c r="A446" s="48"/>
      <c r="B446" s="42" t="s">
        <v>413</v>
      </c>
      <c r="C446" s="39">
        <v>275</v>
      </c>
      <c r="D446" s="7">
        <v>1201</v>
      </c>
      <c r="E446" s="7">
        <v>482</v>
      </c>
      <c r="F446" s="7">
        <v>1259</v>
      </c>
      <c r="G446" s="8">
        <f t="shared" si="99"/>
        <v>4.3500957021054467E-3</v>
      </c>
      <c r="H446" s="8">
        <f t="shared" si="100"/>
        <v>2.3285573026736724E-2</v>
      </c>
      <c r="I446" s="8">
        <f t="shared" si="101"/>
        <v>1.0062210346123335E-2</v>
      </c>
      <c r="J446" s="8">
        <f t="shared" si="102"/>
        <v>2.8169329216449636E-2</v>
      </c>
      <c r="K446" s="8">
        <f t="shared" si="105"/>
        <v>0.75272727272727269</v>
      </c>
      <c r="L446" s="8">
        <f t="shared" si="106"/>
        <v>4.8293089092422983E-2</v>
      </c>
      <c r="M446" s="8">
        <f t="shared" si="103"/>
        <v>3.2744356739484635E-3</v>
      </c>
      <c r="N446" s="19">
        <f t="shared" si="104"/>
        <v>1.1245322527483181E-3</v>
      </c>
    </row>
    <row r="447" spans="1:14" ht="25.5" customHeight="1" x14ac:dyDescent="0.2">
      <c r="A447" s="48"/>
      <c r="B447" s="42" t="s">
        <v>414</v>
      </c>
      <c r="C447" s="39">
        <v>5</v>
      </c>
      <c r="D447" s="7">
        <v>2</v>
      </c>
      <c r="E447" s="7">
        <v>2</v>
      </c>
      <c r="F447" s="7">
        <v>4</v>
      </c>
      <c r="G447" s="8">
        <f t="shared" si="99"/>
        <v>7.9092649129189929E-5</v>
      </c>
      <c r="H447" s="8">
        <f t="shared" si="100"/>
        <v>3.8776974232700625E-5</v>
      </c>
      <c r="I447" s="8">
        <f t="shared" si="101"/>
        <v>4.1751910149889354E-5</v>
      </c>
      <c r="J447" s="8">
        <f t="shared" si="102"/>
        <v>8.9497471696424583E-5</v>
      </c>
      <c r="K447" s="8">
        <f t="shared" si="105"/>
        <v>-0.6</v>
      </c>
      <c r="L447" s="8">
        <f t="shared" si="106"/>
        <v>1</v>
      </c>
      <c r="M447" s="8">
        <f t="shared" si="103"/>
        <v>-4.7455589477513953E-5</v>
      </c>
      <c r="N447" s="19">
        <f t="shared" si="104"/>
        <v>3.8776974232700625E-5</v>
      </c>
    </row>
    <row r="448" spans="1:14" x14ac:dyDescent="0.2">
      <c r="A448" s="48"/>
      <c r="B448" s="42" t="s">
        <v>415</v>
      </c>
      <c r="C448" s="39">
        <v>677</v>
      </c>
      <c r="D448" s="7">
        <v>217</v>
      </c>
      <c r="E448" s="7">
        <v>306</v>
      </c>
      <c r="F448" s="7">
        <v>25</v>
      </c>
      <c r="G448" s="8">
        <f t="shared" si="99"/>
        <v>1.0709144692092318E-2</v>
      </c>
      <c r="H448" s="8">
        <f t="shared" si="100"/>
        <v>4.2073017042480176E-3</v>
      </c>
      <c r="I448" s="8">
        <f t="shared" si="101"/>
        <v>6.3880422529330721E-3</v>
      </c>
      <c r="J448" s="8">
        <f t="shared" si="102"/>
        <v>5.5935919810265358E-4</v>
      </c>
      <c r="K448" s="8">
        <f t="shared" si="105"/>
        <v>-0.54800590841949781</v>
      </c>
      <c r="L448" s="8">
        <f t="shared" si="106"/>
        <v>-0.88479262672811065</v>
      </c>
      <c r="M448" s="8">
        <f t="shared" si="103"/>
        <v>-5.8686745653858934E-3</v>
      </c>
      <c r="N448" s="19">
        <f t="shared" si="104"/>
        <v>-3.72258952633926E-3</v>
      </c>
    </row>
    <row r="449" spans="1:14" x14ac:dyDescent="0.2">
      <c r="A449" s="48"/>
      <c r="B449" s="42" t="s">
        <v>416</v>
      </c>
      <c r="C449" s="39">
        <v>134</v>
      </c>
      <c r="D449" s="7">
        <v>3</v>
      </c>
      <c r="E449" s="7">
        <v>47</v>
      </c>
      <c r="F449" s="7">
        <v>2</v>
      </c>
      <c r="G449" s="8">
        <f t="shared" si="99"/>
        <v>2.1196829966622904E-3</v>
      </c>
      <c r="H449" s="8">
        <f t="shared" si="100"/>
        <v>5.8165461349050931E-5</v>
      </c>
      <c r="I449" s="8">
        <f t="shared" si="101"/>
        <v>9.811698885223998E-4</v>
      </c>
      <c r="J449" s="8">
        <f t="shared" si="102"/>
        <v>4.4748735848212291E-5</v>
      </c>
      <c r="K449" s="8">
        <f t="shared" si="105"/>
        <v>-0.64925373134328357</v>
      </c>
      <c r="L449" s="8">
        <f t="shared" si="106"/>
        <v>-0.33333333333333331</v>
      </c>
      <c r="M449" s="8">
        <f t="shared" si="103"/>
        <v>-1.3762120948479048E-3</v>
      </c>
      <c r="N449" s="19">
        <f t="shared" si="104"/>
        <v>-1.9388487116350309E-5</v>
      </c>
    </row>
    <row r="450" spans="1:14" x14ac:dyDescent="0.2">
      <c r="A450" s="48"/>
      <c r="B450" s="42" t="s">
        <v>417</v>
      </c>
      <c r="C450" s="39">
        <v>265</v>
      </c>
      <c r="D450" s="7">
        <v>62</v>
      </c>
      <c r="E450" s="7">
        <v>212</v>
      </c>
      <c r="F450" s="7">
        <v>62</v>
      </c>
      <c r="G450" s="8">
        <f t="shared" si="99"/>
        <v>4.1919104038470661E-3</v>
      </c>
      <c r="H450" s="8">
        <f t="shared" si="100"/>
        <v>1.2020862012137193E-3</v>
      </c>
      <c r="I450" s="8">
        <f t="shared" si="101"/>
        <v>4.4257024758882716E-3</v>
      </c>
      <c r="J450" s="8">
        <f t="shared" si="102"/>
        <v>1.3872108112945808E-3</v>
      </c>
      <c r="K450" s="8">
        <f t="shared" si="105"/>
        <v>-0.2</v>
      </c>
      <c r="L450" s="8">
        <f t="shared" si="106"/>
        <v>0</v>
      </c>
      <c r="M450" s="8">
        <f t="shared" si="103"/>
        <v>-8.3838208076941322E-4</v>
      </c>
      <c r="N450" s="19">
        <f t="shared" si="104"/>
        <v>0</v>
      </c>
    </row>
    <row r="451" spans="1:14" x14ac:dyDescent="0.2">
      <c r="A451" s="48"/>
      <c r="B451" s="42" t="s">
        <v>418</v>
      </c>
      <c r="C451" s="39">
        <v>67</v>
      </c>
      <c r="D451" s="7">
        <v>71</v>
      </c>
      <c r="E451" s="7">
        <v>34</v>
      </c>
      <c r="F451" s="7">
        <v>38</v>
      </c>
      <c r="G451" s="8">
        <f t="shared" si="99"/>
        <v>1.0598414983311452E-3</v>
      </c>
      <c r="H451" s="8">
        <f t="shared" si="100"/>
        <v>1.376582585260872E-3</v>
      </c>
      <c r="I451" s="8">
        <f t="shared" si="101"/>
        <v>7.0978247254811907E-4</v>
      </c>
      <c r="J451" s="8">
        <f t="shared" si="102"/>
        <v>8.5022598111603349E-4</v>
      </c>
      <c r="K451" s="8">
        <f t="shared" si="105"/>
        <v>-0.4925373134328358</v>
      </c>
      <c r="L451" s="8">
        <f t="shared" si="106"/>
        <v>-0.46478873239436619</v>
      </c>
      <c r="M451" s="8">
        <f t="shared" si="103"/>
        <v>-5.2201148425265356E-4</v>
      </c>
      <c r="N451" s="19">
        <f t="shared" si="104"/>
        <v>-6.3982007483956026E-4</v>
      </c>
    </row>
    <row r="452" spans="1:14" x14ac:dyDescent="0.2">
      <c r="A452" s="48"/>
      <c r="B452" s="42" t="s">
        <v>419</v>
      </c>
      <c r="C452" s="39">
        <v>8</v>
      </c>
      <c r="D452" s="7">
        <v>19</v>
      </c>
      <c r="E452" s="7">
        <v>4</v>
      </c>
      <c r="F452" s="7">
        <v>3</v>
      </c>
      <c r="G452" s="8">
        <f t="shared" si="99"/>
        <v>1.265482386067039E-4</v>
      </c>
      <c r="H452" s="8">
        <f t="shared" si="100"/>
        <v>3.6838125521065592E-4</v>
      </c>
      <c r="I452" s="8">
        <f t="shared" si="101"/>
        <v>8.3503820299778709E-5</v>
      </c>
      <c r="J452" s="8">
        <f t="shared" si="102"/>
        <v>6.712310377231843E-5</v>
      </c>
      <c r="K452" s="8">
        <f t="shared" si="105"/>
        <v>-0.5</v>
      </c>
      <c r="L452" s="8">
        <f t="shared" si="106"/>
        <v>-0.84210526315789469</v>
      </c>
      <c r="M452" s="8">
        <f t="shared" si="103"/>
        <v>-6.3274119303351951E-5</v>
      </c>
      <c r="N452" s="19">
        <f t="shared" si="104"/>
        <v>-3.1021579386160495E-4</v>
      </c>
    </row>
    <row r="453" spans="1:14" x14ac:dyDescent="0.2">
      <c r="A453" s="48"/>
      <c r="B453" s="42" t="s">
        <v>420</v>
      </c>
      <c r="C453" s="39">
        <v>1</v>
      </c>
      <c r="D453" s="7">
        <v>0</v>
      </c>
      <c r="E453" s="7">
        <v>1</v>
      </c>
      <c r="F453" s="7">
        <v>0</v>
      </c>
      <c r="G453" s="8">
        <f t="shared" si="99"/>
        <v>1.5818529825837988E-5</v>
      </c>
      <c r="H453" s="8" t="str">
        <f t="shared" si="100"/>
        <v/>
      </c>
      <c r="I453" s="8">
        <f t="shared" si="101"/>
        <v>2.0875955074944677E-5</v>
      </c>
      <c r="J453" s="8" t="str">
        <f t="shared" si="102"/>
        <v/>
      </c>
      <c r="K453" s="8">
        <f t="shared" si="105"/>
        <v>0</v>
      </c>
      <c r="L453" s="8" t="str">
        <f t="shared" si="106"/>
        <v xml:space="preserve"> </v>
      </c>
      <c r="M453" s="8">
        <f t="shared" si="103"/>
        <v>0</v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114</v>
      </c>
      <c r="D454" s="7">
        <v>5</v>
      </c>
      <c r="E454" s="7">
        <v>101</v>
      </c>
      <c r="F454" s="7">
        <v>2</v>
      </c>
      <c r="G454" s="8">
        <f t="shared" si="99"/>
        <v>1.8033124001455305E-3</v>
      </c>
      <c r="H454" s="8">
        <f t="shared" si="100"/>
        <v>9.6942435581751557E-5</v>
      </c>
      <c r="I454" s="8">
        <f t="shared" si="101"/>
        <v>2.1084714625694127E-3</v>
      </c>
      <c r="J454" s="8">
        <f t="shared" si="102"/>
        <v>4.4748735848212291E-5</v>
      </c>
      <c r="K454" s="8">
        <f t="shared" si="105"/>
        <v>-0.11403508771929824</v>
      </c>
      <c r="L454" s="8">
        <f t="shared" si="106"/>
        <v>-0.6</v>
      </c>
      <c r="M454" s="8">
        <f t="shared" si="103"/>
        <v>-2.0564088773589382E-4</v>
      </c>
      <c r="N454" s="19">
        <f t="shared" si="104"/>
        <v>-5.8165461349050931E-5</v>
      </c>
    </row>
    <row r="455" spans="1:14" x14ac:dyDescent="0.2">
      <c r="A455" s="48"/>
      <c r="B455" s="42" t="s">
        <v>422</v>
      </c>
      <c r="C455" s="39">
        <v>163</v>
      </c>
      <c r="D455" s="7">
        <v>11</v>
      </c>
      <c r="E455" s="7">
        <v>45</v>
      </c>
      <c r="F455" s="7">
        <v>3</v>
      </c>
      <c r="G455" s="8">
        <f t="shared" si="99"/>
        <v>2.5784203616115919E-3</v>
      </c>
      <c r="H455" s="8">
        <f t="shared" si="100"/>
        <v>2.1327335827985342E-4</v>
      </c>
      <c r="I455" s="8">
        <f t="shared" si="101"/>
        <v>9.3941797837251051E-4</v>
      </c>
      <c r="J455" s="8">
        <f t="shared" si="102"/>
        <v>6.712310377231843E-5</v>
      </c>
      <c r="K455" s="8">
        <f t="shared" si="105"/>
        <v>-0.7239263803680982</v>
      </c>
      <c r="L455" s="8">
        <f t="shared" si="106"/>
        <v>-0.72727272727272729</v>
      </c>
      <c r="M455" s="8">
        <f t="shared" si="103"/>
        <v>-1.8665865194488825E-3</v>
      </c>
      <c r="N455" s="19">
        <f t="shared" si="104"/>
        <v>-1.551078969308025E-4</v>
      </c>
    </row>
    <row r="456" spans="1:14" x14ac:dyDescent="0.2">
      <c r="A456" s="48"/>
      <c r="B456" s="42" t="s">
        <v>423</v>
      </c>
      <c r="C456" s="39">
        <v>16</v>
      </c>
      <c r="D456" s="7">
        <v>3</v>
      </c>
      <c r="E456" s="7">
        <v>17</v>
      </c>
      <c r="F456" s="7">
        <v>3</v>
      </c>
      <c r="G456" s="8">
        <f t="shared" si="99"/>
        <v>2.5309647721340781E-4</v>
      </c>
      <c r="H456" s="8">
        <f t="shared" si="100"/>
        <v>5.8165461349050931E-5</v>
      </c>
      <c r="I456" s="8">
        <f t="shared" si="101"/>
        <v>3.5489123627405954E-4</v>
      </c>
      <c r="J456" s="8">
        <f t="shared" si="102"/>
        <v>6.712310377231843E-5</v>
      </c>
      <c r="K456" s="8">
        <f t="shared" si="105"/>
        <v>6.25E-2</v>
      </c>
      <c r="L456" s="8">
        <f t="shared" si="106"/>
        <v>0</v>
      </c>
      <c r="M456" s="8">
        <f t="shared" si="103"/>
        <v>1.5818529825837988E-5</v>
      </c>
      <c r="N456" s="19">
        <f t="shared" si="104"/>
        <v>0</v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2</v>
      </c>
      <c r="F457" s="7">
        <v>6</v>
      </c>
      <c r="G457" s="8" t="str">
        <f t="shared" si="99"/>
        <v/>
      </c>
      <c r="H457" s="8" t="str">
        <f t="shared" si="100"/>
        <v/>
      </c>
      <c r="I457" s="8">
        <f t="shared" si="101"/>
        <v>4.1751910149889354E-5</v>
      </c>
      <c r="J457" s="8">
        <f t="shared" si="102"/>
        <v>1.3424620754463686E-4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1</v>
      </c>
      <c r="F458" s="7">
        <v>3</v>
      </c>
      <c r="G458" s="8" t="str">
        <f t="shared" si="99"/>
        <v/>
      </c>
      <c r="H458" s="8" t="str">
        <f t="shared" si="100"/>
        <v/>
      </c>
      <c r="I458" s="8">
        <f t="shared" si="101"/>
        <v>2.0875955074944677E-5</v>
      </c>
      <c r="J458" s="8">
        <f t="shared" si="102"/>
        <v>6.712310377231843E-5</v>
      </c>
      <c r="K458" s="8">
        <f t="shared" si="105"/>
        <v>1</v>
      </c>
      <c r="L458" s="8">
        <f t="shared" si="106"/>
        <v>1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22</v>
      </c>
      <c r="D459" s="7">
        <v>17</v>
      </c>
      <c r="E459" s="7">
        <v>16</v>
      </c>
      <c r="F459" s="7">
        <v>10</v>
      </c>
      <c r="G459" s="8">
        <f t="shared" si="99"/>
        <v>3.4800765616843573E-4</v>
      </c>
      <c r="H459" s="8">
        <f t="shared" si="100"/>
        <v>3.2960428097795531E-4</v>
      </c>
      <c r="I459" s="8">
        <f t="shared" si="101"/>
        <v>3.3401528119911484E-4</v>
      </c>
      <c r="J459" s="8">
        <f t="shared" si="102"/>
        <v>2.2374367924106144E-4</v>
      </c>
      <c r="K459" s="8">
        <f t="shared" si="105"/>
        <v>-0.27272727272727271</v>
      </c>
      <c r="L459" s="8">
        <f t="shared" si="106"/>
        <v>-0.41176470588235292</v>
      </c>
      <c r="M459" s="8">
        <f t="shared" si="103"/>
        <v>-9.491117895502792E-5</v>
      </c>
      <c r="N459" s="19">
        <f t="shared" si="104"/>
        <v>-1.3571940981445217E-4</v>
      </c>
    </row>
    <row r="460" spans="1:14" ht="25.5" x14ac:dyDescent="0.2">
      <c r="A460" s="48"/>
      <c r="B460" s="42" t="s">
        <v>427</v>
      </c>
      <c r="C460" s="39">
        <v>107</v>
      </c>
      <c r="D460" s="7">
        <v>380</v>
      </c>
      <c r="E460" s="7">
        <v>84</v>
      </c>
      <c r="F460" s="7">
        <v>357</v>
      </c>
      <c r="G460" s="8">
        <f t="shared" si="99"/>
        <v>1.6925826913646645E-3</v>
      </c>
      <c r="H460" s="8">
        <f t="shared" si="100"/>
        <v>7.3676251042131182E-3</v>
      </c>
      <c r="I460" s="8">
        <f t="shared" si="101"/>
        <v>1.7535802262953529E-3</v>
      </c>
      <c r="J460" s="8">
        <f t="shared" si="102"/>
        <v>7.9876493489058932E-3</v>
      </c>
      <c r="K460" s="8">
        <f t="shared" si="105"/>
        <v>-0.21495327102803738</v>
      </c>
      <c r="L460" s="8">
        <f t="shared" si="106"/>
        <v>-6.0526315789473685E-2</v>
      </c>
      <c r="M460" s="8">
        <f t="shared" si="103"/>
        <v>-3.6382618599427368E-4</v>
      </c>
      <c r="N460" s="19">
        <f t="shared" si="104"/>
        <v>-4.4593520367605715E-4</v>
      </c>
    </row>
    <row r="461" spans="1:14" x14ac:dyDescent="0.2">
      <c r="A461" s="48"/>
      <c r="B461" s="42" t="s">
        <v>428</v>
      </c>
      <c r="C461" s="39">
        <v>9</v>
      </c>
      <c r="D461" s="7">
        <v>41</v>
      </c>
      <c r="E461" s="7">
        <v>0</v>
      </c>
      <c r="F461" s="7">
        <v>27</v>
      </c>
      <c r="G461" s="8">
        <f t="shared" si="99"/>
        <v>1.4236676843254188E-4</v>
      </c>
      <c r="H461" s="8">
        <f t="shared" si="100"/>
        <v>7.9492797177036271E-4</v>
      </c>
      <c r="I461" s="8" t="str">
        <f t="shared" si="101"/>
        <v/>
      </c>
      <c r="J461" s="8">
        <f t="shared" si="102"/>
        <v>6.0410793395086586E-4</v>
      </c>
      <c r="K461" s="8">
        <f t="shared" si="105"/>
        <v>-1</v>
      </c>
      <c r="L461" s="8">
        <f t="shared" si="106"/>
        <v>-0.34146341463414637</v>
      </c>
      <c r="M461" s="8">
        <f t="shared" si="103"/>
        <v>-1.4236676843254188E-4</v>
      </c>
      <c r="N461" s="19">
        <f t="shared" si="104"/>
        <v>-2.7143881962890434E-4</v>
      </c>
    </row>
    <row r="462" spans="1:14" ht="25.5" x14ac:dyDescent="0.2">
      <c r="A462" s="48"/>
      <c r="B462" s="42" t="s">
        <v>429</v>
      </c>
      <c r="C462" s="39">
        <v>2</v>
      </c>
      <c r="D462" s="7">
        <v>12</v>
      </c>
      <c r="E462" s="7">
        <v>1</v>
      </c>
      <c r="F462" s="7">
        <v>5</v>
      </c>
      <c r="G462" s="8">
        <f t="shared" si="99"/>
        <v>3.1637059651675976E-5</v>
      </c>
      <c r="H462" s="8">
        <f t="shared" si="100"/>
        <v>2.3266184539620373E-4</v>
      </c>
      <c r="I462" s="8">
        <f t="shared" si="101"/>
        <v>2.0875955074944677E-5</v>
      </c>
      <c r="J462" s="8">
        <f t="shared" si="102"/>
        <v>1.1187183962053072E-4</v>
      </c>
      <c r="K462" s="8">
        <f t="shared" si="105"/>
        <v>-0.5</v>
      </c>
      <c r="L462" s="8">
        <f t="shared" si="106"/>
        <v>-0.58333333333333337</v>
      </c>
      <c r="M462" s="8">
        <f t="shared" si="103"/>
        <v>-1.5818529825837988E-5</v>
      </c>
      <c r="N462" s="19">
        <f t="shared" si="104"/>
        <v>-1.3571940981445217E-4</v>
      </c>
    </row>
    <row r="463" spans="1:14" ht="25.5" x14ac:dyDescent="0.2">
      <c r="A463" s="48"/>
      <c r="B463" s="42" t="s">
        <v>430</v>
      </c>
      <c r="C463" s="39">
        <v>1</v>
      </c>
      <c r="D463" s="7">
        <v>3</v>
      </c>
      <c r="E463" s="7">
        <v>0</v>
      </c>
      <c r="F463" s="7">
        <v>1</v>
      </c>
      <c r="G463" s="8">
        <f t="shared" si="99"/>
        <v>1.5818529825837988E-5</v>
      </c>
      <c r="H463" s="8">
        <f t="shared" si="100"/>
        <v>5.8165461349050931E-5</v>
      </c>
      <c r="I463" s="8" t="str">
        <f t="shared" si="101"/>
        <v/>
      </c>
      <c r="J463" s="8">
        <f t="shared" si="102"/>
        <v>2.2374367924106146E-5</v>
      </c>
      <c r="K463" s="8">
        <f t="shared" si="105"/>
        <v>-1</v>
      </c>
      <c r="L463" s="8">
        <f t="shared" si="106"/>
        <v>-0.66666666666666663</v>
      </c>
      <c r="M463" s="8">
        <f t="shared" si="103"/>
        <v>-1.5818529825837988E-5</v>
      </c>
      <c r="N463" s="19">
        <f t="shared" si="104"/>
        <v>-3.8776974232700619E-5</v>
      </c>
    </row>
    <row r="464" spans="1:14" x14ac:dyDescent="0.2">
      <c r="A464" s="48"/>
      <c r="B464" s="42" t="s">
        <v>431</v>
      </c>
      <c r="C464" s="39">
        <v>1</v>
      </c>
      <c r="D464" s="7">
        <v>11</v>
      </c>
      <c r="E464" s="7">
        <v>2</v>
      </c>
      <c r="F464" s="7">
        <v>8</v>
      </c>
      <c r="G464" s="8">
        <f t="shared" si="99"/>
        <v>1.5818529825837988E-5</v>
      </c>
      <c r="H464" s="8">
        <f t="shared" si="100"/>
        <v>2.1327335827985342E-4</v>
      </c>
      <c r="I464" s="8">
        <f t="shared" si="101"/>
        <v>4.1751910149889354E-5</v>
      </c>
      <c r="J464" s="8">
        <f t="shared" si="102"/>
        <v>1.7899494339284917E-4</v>
      </c>
      <c r="K464" s="8">
        <f t="shared" si="105"/>
        <v>1</v>
      </c>
      <c r="L464" s="8">
        <f t="shared" si="106"/>
        <v>-0.27272727272727271</v>
      </c>
      <c r="M464" s="8">
        <f t="shared" si="103"/>
        <v>1.5818529825837988E-5</v>
      </c>
      <c r="N464" s="19">
        <f t="shared" si="104"/>
        <v>-5.8165461349050931E-5</v>
      </c>
    </row>
    <row r="465" spans="1:14" x14ac:dyDescent="0.2">
      <c r="A465" s="48"/>
      <c r="B465" s="42" t="s">
        <v>432</v>
      </c>
      <c r="C465" s="39">
        <v>0</v>
      </c>
      <c r="D465" s="7">
        <v>3</v>
      </c>
      <c r="E465" s="7">
        <v>0</v>
      </c>
      <c r="F465" s="7">
        <v>10</v>
      </c>
      <c r="G465" s="8" t="str">
        <f t="shared" si="99"/>
        <v/>
      </c>
      <c r="H465" s="8">
        <f t="shared" si="100"/>
        <v>5.8165461349050931E-5</v>
      </c>
      <c r="I465" s="8" t="str">
        <f t="shared" si="101"/>
        <v/>
      </c>
      <c r="J465" s="8">
        <f t="shared" si="102"/>
        <v>2.2374367924106144E-4</v>
      </c>
      <c r="K465" s="8" t="str">
        <f t="shared" si="105"/>
        <v xml:space="preserve"> </v>
      </c>
      <c r="L465" s="8">
        <f t="shared" si="106"/>
        <v>2.3333333333333335</v>
      </c>
      <c r="M465" s="8" t="str">
        <f t="shared" si="103"/>
        <v/>
      </c>
      <c r="N465" s="19">
        <f t="shared" si="104"/>
        <v>1.3571940981445217E-4</v>
      </c>
    </row>
    <row r="466" spans="1:14" x14ac:dyDescent="0.2">
      <c r="A466" s="48"/>
      <c r="B466" s="42" t="s">
        <v>433</v>
      </c>
      <c r="C466" s="39">
        <v>0</v>
      </c>
      <c r="D466" s="7">
        <v>12</v>
      </c>
      <c r="E466" s="7">
        <v>9</v>
      </c>
      <c r="F466" s="7">
        <v>12</v>
      </c>
      <c r="G466" s="8" t="str">
        <f t="shared" si="99"/>
        <v/>
      </c>
      <c r="H466" s="8">
        <f t="shared" si="100"/>
        <v>2.3266184539620373E-4</v>
      </c>
      <c r="I466" s="8">
        <f t="shared" si="101"/>
        <v>1.8788359567450212E-4</v>
      </c>
      <c r="J466" s="8">
        <f t="shared" si="102"/>
        <v>2.6849241508927372E-4</v>
      </c>
      <c r="K466" s="8">
        <f t="shared" si="105"/>
        <v>1</v>
      </c>
      <c r="L466" s="8">
        <f t="shared" si="106"/>
        <v>0</v>
      </c>
      <c r="M466" s="8" t="str">
        <f t="shared" si="103"/>
        <v/>
      </c>
      <c r="N466" s="19">
        <f t="shared" si="104"/>
        <v>0</v>
      </c>
    </row>
    <row r="467" spans="1:14" x14ac:dyDescent="0.2">
      <c r="A467" s="48"/>
      <c r="B467" s="42" t="s">
        <v>434</v>
      </c>
      <c r="C467" s="39">
        <v>1</v>
      </c>
      <c r="D467" s="7">
        <v>11</v>
      </c>
      <c r="E467" s="7">
        <v>0</v>
      </c>
      <c r="F467" s="7">
        <v>8</v>
      </c>
      <c r="G467" s="8">
        <f t="shared" si="99"/>
        <v>1.5818529825837988E-5</v>
      </c>
      <c r="H467" s="8">
        <f t="shared" si="100"/>
        <v>2.1327335827985342E-4</v>
      </c>
      <c r="I467" s="8" t="str">
        <f t="shared" si="101"/>
        <v/>
      </c>
      <c r="J467" s="8">
        <f t="shared" si="102"/>
        <v>1.7899494339284917E-4</v>
      </c>
      <c r="K467" s="8">
        <f t="shared" si="105"/>
        <v>-1</v>
      </c>
      <c r="L467" s="8">
        <f t="shared" si="106"/>
        <v>-0.27272727272727271</v>
      </c>
      <c r="M467" s="8">
        <f t="shared" si="103"/>
        <v>-1.5818529825837988E-5</v>
      </c>
      <c r="N467" s="19">
        <f t="shared" si="104"/>
        <v>-5.8165461349050931E-5</v>
      </c>
    </row>
    <row r="468" spans="1:14" x14ac:dyDescent="0.2">
      <c r="A468" s="48"/>
      <c r="B468" s="42" t="s">
        <v>435</v>
      </c>
      <c r="C468" s="39">
        <v>1</v>
      </c>
      <c r="D468" s="7">
        <v>9</v>
      </c>
      <c r="E468" s="7">
        <v>9</v>
      </c>
      <c r="F468" s="7">
        <v>6</v>
      </c>
      <c r="G468" s="8">
        <f t="shared" si="99"/>
        <v>1.5818529825837988E-5</v>
      </c>
      <c r="H468" s="8">
        <f t="shared" si="100"/>
        <v>1.7449638404715281E-4</v>
      </c>
      <c r="I468" s="8">
        <f t="shared" si="101"/>
        <v>1.8788359567450212E-4</v>
      </c>
      <c r="J468" s="8">
        <f t="shared" si="102"/>
        <v>1.3424620754463686E-4</v>
      </c>
      <c r="K468" s="8">
        <f t="shared" si="105"/>
        <v>8</v>
      </c>
      <c r="L468" s="8">
        <f t="shared" si="106"/>
        <v>-0.33333333333333331</v>
      </c>
      <c r="M468" s="8">
        <f t="shared" si="103"/>
        <v>1.265482386067039E-4</v>
      </c>
      <c r="N468" s="19">
        <f t="shared" si="104"/>
        <v>-5.8165461349050931E-5</v>
      </c>
    </row>
    <row r="469" spans="1:14" x14ac:dyDescent="0.2">
      <c r="A469" s="48"/>
      <c r="B469" s="42" t="s">
        <v>436</v>
      </c>
      <c r="C469" s="39">
        <v>23</v>
      </c>
      <c r="D469" s="7">
        <v>89</v>
      </c>
      <c r="E469" s="7">
        <v>28</v>
      </c>
      <c r="F469" s="7">
        <v>55</v>
      </c>
      <c r="G469" s="8">
        <f t="shared" si="99"/>
        <v>3.6382618599427368E-4</v>
      </c>
      <c r="H469" s="8">
        <f t="shared" si="100"/>
        <v>1.7255753533551776E-3</v>
      </c>
      <c r="I469" s="8">
        <f t="shared" si="101"/>
        <v>5.8452674209845097E-4</v>
      </c>
      <c r="J469" s="8">
        <f t="shared" si="102"/>
        <v>1.230590235825838E-3</v>
      </c>
      <c r="K469" s="8">
        <f t="shared" si="105"/>
        <v>0.21739130434782608</v>
      </c>
      <c r="L469" s="8">
        <f t="shared" si="106"/>
        <v>-0.38202247191011235</v>
      </c>
      <c r="M469" s="8">
        <f t="shared" si="103"/>
        <v>7.9092649129189929E-5</v>
      </c>
      <c r="N469" s="19">
        <f t="shared" si="104"/>
        <v>-6.5920856195591051E-4</v>
      </c>
    </row>
    <row r="470" spans="1:14" x14ac:dyDescent="0.2">
      <c r="A470" s="48"/>
      <c r="B470" s="42" t="s">
        <v>437</v>
      </c>
      <c r="C470" s="39">
        <v>273</v>
      </c>
      <c r="D470" s="7">
        <v>445</v>
      </c>
      <c r="E470" s="7">
        <v>516</v>
      </c>
      <c r="F470" s="7">
        <v>910</v>
      </c>
      <c r="G470" s="8">
        <f t="shared" si="99"/>
        <v>4.3184586424537706E-3</v>
      </c>
      <c r="H470" s="8">
        <f t="shared" si="100"/>
        <v>8.6278767667758889E-3</v>
      </c>
      <c r="I470" s="8">
        <f t="shared" si="101"/>
        <v>1.0771992818671455E-2</v>
      </c>
      <c r="J470" s="8">
        <f t="shared" si="102"/>
        <v>2.0360674810936591E-2</v>
      </c>
      <c r="K470" s="8">
        <f t="shared" si="105"/>
        <v>0.89010989010989006</v>
      </c>
      <c r="L470" s="8">
        <f t="shared" si="106"/>
        <v>1.0449438202247192</v>
      </c>
      <c r="M470" s="8">
        <f t="shared" si="103"/>
        <v>3.8439027476786305E-3</v>
      </c>
      <c r="N470" s="19">
        <f t="shared" si="104"/>
        <v>9.0156465091028957E-3</v>
      </c>
    </row>
    <row r="471" spans="1:14" x14ac:dyDescent="0.2">
      <c r="A471" s="48"/>
      <c r="B471" s="42" t="s">
        <v>438</v>
      </c>
      <c r="C471" s="39">
        <v>199</v>
      </c>
      <c r="D471" s="7">
        <v>307</v>
      </c>
      <c r="E471" s="7">
        <v>205</v>
      </c>
      <c r="F471" s="7">
        <v>212</v>
      </c>
      <c r="G471" s="8">
        <f t="shared" si="99"/>
        <v>3.1478874353417594E-3</v>
      </c>
      <c r="H471" s="8">
        <f t="shared" si="100"/>
        <v>5.9522655447195455E-3</v>
      </c>
      <c r="I471" s="8">
        <f t="shared" si="101"/>
        <v>4.279570790363659E-3</v>
      </c>
      <c r="J471" s="8">
        <f t="shared" si="102"/>
        <v>4.7433659999105027E-3</v>
      </c>
      <c r="K471" s="8">
        <f t="shared" si="105"/>
        <v>3.015075376884422E-2</v>
      </c>
      <c r="L471" s="8">
        <f t="shared" si="106"/>
        <v>-0.30944625407166126</v>
      </c>
      <c r="M471" s="8">
        <f t="shared" si="103"/>
        <v>9.491117895502792E-5</v>
      </c>
      <c r="N471" s="19">
        <f t="shared" si="104"/>
        <v>-1.8419062760532798E-3</v>
      </c>
    </row>
    <row r="472" spans="1:14" x14ac:dyDescent="0.2">
      <c r="A472" s="48"/>
      <c r="B472" s="42" t="s">
        <v>439</v>
      </c>
      <c r="C472" s="39">
        <v>39</v>
      </c>
      <c r="D472" s="7">
        <v>37</v>
      </c>
      <c r="E472" s="7">
        <v>147</v>
      </c>
      <c r="F472" s="7">
        <v>135</v>
      </c>
      <c r="G472" s="8">
        <f t="shared" si="99"/>
        <v>6.1692266320768148E-4</v>
      </c>
      <c r="H472" s="8">
        <f t="shared" si="100"/>
        <v>7.1737402330496148E-4</v>
      </c>
      <c r="I472" s="8">
        <f t="shared" si="101"/>
        <v>3.0687653960168679E-3</v>
      </c>
      <c r="J472" s="8">
        <f t="shared" si="102"/>
        <v>3.0205396697543293E-3</v>
      </c>
      <c r="K472" s="8">
        <f t="shared" si="105"/>
        <v>2.7692307692307692</v>
      </c>
      <c r="L472" s="8">
        <f t="shared" si="106"/>
        <v>2.6486486486486487</v>
      </c>
      <c r="M472" s="8">
        <f t="shared" si="103"/>
        <v>1.7084012211905026E-3</v>
      </c>
      <c r="N472" s="19">
        <f t="shared" si="104"/>
        <v>1.9000717374023305E-3</v>
      </c>
    </row>
    <row r="473" spans="1:14" x14ac:dyDescent="0.2">
      <c r="A473" s="48"/>
      <c r="B473" s="42" t="s">
        <v>440</v>
      </c>
      <c r="C473" s="39">
        <v>405</v>
      </c>
      <c r="D473" s="7">
        <v>523</v>
      </c>
      <c r="E473" s="7">
        <v>427</v>
      </c>
      <c r="F473" s="7">
        <v>367</v>
      </c>
      <c r="G473" s="8">
        <f t="shared" si="99"/>
        <v>6.4065045794643848E-3</v>
      </c>
      <c r="H473" s="8">
        <f t="shared" si="100"/>
        <v>1.0140178761851212E-2</v>
      </c>
      <c r="I473" s="8">
        <f t="shared" si="101"/>
        <v>8.9140328170013786E-3</v>
      </c>
      <c r="J473" s="8">
        <f t="shared" si="102"/>
        <v>8.2113930281469544E-3</v>
      </c>
      <c r="K473" s="8">
        <f t="shared" si="105"/>
        <v>5.4320987654320987E-2</v>
      </c>
      <c r="L473" s="8">
        <f t="shared" si="106"/>
        <v>-0.29827915869980881</v>
      </c>
      <c r="M473" s="8">
        <f t="shared" si="103"/>
        <v>3.4800765616843573E-4</v>
      </c>
      <c r="N473" s="19">
        <f t="shared" si="104"/>
        <v>-3.0246039901506484E-3</v>
      </c>
    </row>
    <row r="474" spans="1:14" x14ac:dyDescent="0.2">
      <c r="A474" s="48"/>
      <c r="B474" s="42" t="s">
        <v>441</v>
      </c>
      <c r="C474" s="39">
        <v>162</v>
      </c>
      <c r="D474" s="7">
        <v>143</v>
      </c>
      <c r="E474" s="7">
        <v>1</v>
      </c>
      <c r="F474" s="7">
        <v>0</v>
      </c>
      <c r="G474" s="8">
        <f t="shared" si="99"/>
        <v>2.5626018317857538E-3</v>
      </c>
      <c r="H474" s="8">
        <f t="shared" si="100"/>
        <v>2.7725536576380947E-3</v>
      </c>
      <c r="I474" s="8">
        <f t="shared" si="101"/>
        <v>2.0875955074944677E-5</v>
      </c>
      <c r="J474" s="8" t="str">
        <f t="shared" si="102"/>
        <v/>
      </c>
      <c r="K474" s="8">
        <f t="shared" si="105"/>
        <v>-0.99382716049382713</v>
      </c>
      <c r="L474" s="8">
        <f t="shared" si="106"/>
        <v>-1</v>
      </c>
      <c r="M474" s="8">
        <f t="shared" si="103"/>
        <v>-2.5467833019599158E-3</v>
      </c>
      <c r="N474" s="19">
        <f t="shared" si="104"/>
        <v>-2.7725536576380947E-3</v>
      </c>
    </row>
    <row r="475" spans="1:14" x14ac:dyDescent="0.2">
      <c r="A475" s="48"/>
      <c r="B475" s="42" t="s">
        <v>442</v>
      </c>
      <c r="C475" s="39">
        <v>10</v>
      </c>
      <c r="D475" s="7">
        <v>23</v>
      </c>
      <c r="E475" s="7">
        <v>0</v>
      </c>
      <c r="F475" s="7">
        <v>0</v>
      </c>
      <c r="G475" s="8">
        <f t="shared" si="99"/>
        <v>1.5818529825837986E-4</v>
      </c>
      <c r="H475" s="8">
        <f t="shared" si="100"/>
        <v>4.4593520367605715E-4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-1.5818529825837986E-4</v>
      </c>
      <c r="N475" s="19">
        <f t="shared" si="104"/>
        <v>-4.4593520367605715E-4</v>
      </c>
    </row>
    <row r="476" spans="1:14" x14ac:dyDescent="0.2">
      <c r="A476" s="48"/>
      <c r="B476" s="42" t="s">
        <v>443</v>
      </c>
      <c r="C476" s="39">
        <v>17</v>
      </c>
      <c r="D476" s="7">
        <v>37</v>
      </c>
      <c r="E476" s="7">
        <v>14</v>
      </c>
      <c r="F476" s="7">
        <v>24</v>
      </c>
      <c r="G476" s="8">
        <f t="shared" si="99"/>
        <v>2.6891500703924576E-4</v>
      </c>
      <c r="H476" s="8">
        <f t="shared" si="100"/>
        <v>7.1737402330496148E-4</v>
      </c>
      <c r="I476" s="8">
        <f t="shared" si="101"/>
        <v>2.9226337104922549E-4</v>
      </c>
      <c r="J476" s="8">
        <f t="shared" si="102"/>
        <v>5.3698483017854744E-4</v>
      </c>
      <c r="K476" s="8">
        <f t="shared" si="105"/>
        <v>-0.17647058823529413</v>
      </c>
      <c r="L476" s="8">
        <f t="shared" si="106"/>
        <v>-0.35135135135135137</v>
      </c>
      <c r="M476" s="8">
        <f t="shared" si="103"/>
        <v>-4.745558947751396E-5</v>
      </c>
      <c r="N476" s="19">
        <f t="shared" si="104"/>
        <v>-2.5205033251255403E-4</v>
      </c>
    </row>
    <row r="477" spans="1:14" x14ac:dyDescent="0.2">
      <c r="A477" s="48"/>
      <c r="B477" s="42" t="s">
        <v>444</v>
      </c>
      <c r="C477" s="39">
        <v>3</v>
      </c>
      <c r="D477" s="7">
        <v>16</v>
      </c>
      <c r="E477" s="7">
        <v>0</v>
      </c>
      <c r="F477" s="7">
        <v>4</v>
      </c>
      <c r="G477" s="8">
        <f t="shared" si="99"/>
        <v>4.745558947751396E-5</v>
      </c>
      <c r="H477" s="8">
        <f t="shared" si="100"/>
        <v>3.10215793861605E-4</v>
      </c>
      <c r="I477" s="8" t="str">
        <f t="shared" si="101"/>
        <v/>
      </c>
      <c r="J477" s="8">
        <f t="shared" si="102"/>
        <v>8.9497471696424583E-5</v>
      </c>
      <c r="K477" s="8">
        <f t="shared" si="105"/>
        <v>-1</v>
      </c>
      <c r="L477" s="8">
        <f t="shared" si="106"/>
        <v>-0.75</v>
      </c>
      <c r="M477" s="8">
        <f t="shared" si="103"/>
        <v>-4.745558947751396E-5</v>
      </c>
      <c r="N477" s="19">
        <f t="shared" si="104"/>
        <v>-2.3266184539620375E-4</v>
      </c>
    </row>
    <row r="478" spans="1:14" x14ac:dyDescent="0.2">
      <c r="A478" s="48"/>
      <c r="B478" s="42" t="s">
        <v>445</v>
      </c>
      <c r="C478" s="39">
        <v>81</v>
      </c>
      <c r="D478" s="7">
        <v>102</v>
      </c>
      <c r="E478" s="7">
        <v>106</v>
      </c>
      <c r="F478" s="7">
        <v>224</v>
      </c>
      <c r="G478" s="8">
        <f t="shared" si="99"/>
        <v>1.2813009158928769E-3</v>
      </c>
      <c r="H478" s="8">
        <f t="shared" si="100"/>
        <v>1.9776256858677317E-3</v>
      </c>
      <c r="I478" s="8">
        <f t="shared" si="101"/>
        <v>2.2128512379441358E-3</v>
      </c>
      <c r="J478" s="8">
        <f t="shared" si="102"/>
        <v>5.011858414999776E-3</v>
      </c>
      <c r="K478" s="8">
        <f t="shared" si="105"/>
        <v>0.30864197530864196</v>
      </c>
      <c r="L478" s="8">
        <f t="shared" si="106"/>
        <v>1.196078431372549</v>
      </c>
      <c r="M478" s="8">
        <f t="shared" si="103"/>
        <v>3.9546324564594963E-4</v>
      </c>
      <c r="N478" s="19">
        <f t="shared" si="104"/>
        <v>2.3653954281947381E-3</v>
      </c>
    </row>
    <row r="479" spans="1:14" x14ac:dyDescent="0.2">
      <c r="A479" s="48"/>
      <c r="B479" s="42" t="s">
        <v>446</v>
      </c>
      <c r="C479" s="39">
        <v>1</v>
      </c>
      <c r="D479" s="7">
        <v>3</v>
      </c>
      <c r="E479" s="7">
        <v>3</v>
      </c>
      <c r="F479" s="7">
        <v>2</v>
      </c>
      <c r="G479" s="8">
        <f t="shared" si="99"/>
        <v>1.5818529825837988E-5</v>
      </c>
      <c r="H479" s="8">
        <f t="shared" si="100"/>
        <v>5.8165461349050931E-5</v>
      </c>
      <c r="I479" s="8">
        <f t="shared" si="101"/>
        <v>6.2627865224834035E-5</v>
      </c>
      <c r="J479" s="8">
        <f t="shared" si="102"/>
        <v>4.4748735848212291E-5</v>
      </c>
      <c r="K479" s="8">
        <f t="shared" si="105"/>
        <v>2</v>
      </c>
      <c r="L479" s="8">
        <f t="shared" si="106"/>
        <v>-0.33333333333333331</v>
      </c>
      <c r="M479" s="8">
        <f t="shared" si="103"/>
        <v>3.1637059651675976E-5</v>
      </c>
      <c r="N479" s="19">
        <f t="shared" si="104"/>
        <v>-1.9388487116350309E-5</v>
      </c>
    </row>
    <row r="480" spans="1:14" x14ac:dyDescent="0.2">
      <c r="A480" s="48"/>
      <c r="B480" s="42" t="s">
        <v>447</v>
      </c>
      <c r="C480" s="39">
        <v>2</v>
      </c>
      <c r="D480" s="7">
        <v>1</v>
      </c>
      <c r="E480" s="7">
        <v>43</v>
      </c>
      <c r="F480" s="7">
        <v>39</v>
      </c>
      <c r="G480" s="8">
        <f t="shared" si="99"/>
        <v>3.1637059651675976E-5</v>
      </c>
      <c r="H480" s="8">
        <f t="shared" si="100"/>
        <v>1.9388487116350313E-5</v>
      </c>
      <c r="I480" s="8">
        <f t="shared" si="101"/>
        <v>8.9766606822262122E-4</v>
      </c>
      <c r="J480" s="8">
        <f t="shared" si="102"/>
        <v>8.7260034904013963E-4</v>
      </c>
      <c r="K480" s="8">
        <f t="shared" si="105"/>
        <v>20.5</v>
      </c>
      <c r="L480" s="8">
        <f t="shared" si="106"/>
        <v>38</v>
      </c>
      <c r="M480" s="8">
        <f t="shared" si="103"/>
        <v>6.4855972285935749E-4</v>
      </c>
      <c r="N480" s="19">
        <f t="shared" si="104"/>
        <v>7.3676251042131184E-4</v>
      </c>
    </row>
    <row r="481" spans="1:14" ht="30.75" customHeight="1" x14ac:dyDescent="0.2">
      <c r="A481" s="48"/>
      <c r="B481" s="42" t="s">
        <v>448</v>
      </c>
      <c r="C481" s="39">
        <v>34</v>
      </c>
      <c r="D481" s="7">
        <v>71</v>
      </c>
      <c r="E481" s="7">
        <v>11</v>
      </c>
      <c r="F481" s="7">
        <v>69</v>
      </c>
      <c r="G481" s="8">
        <f t="shared" si="99"/>
        <v>5.3783001407849151E-4</v>
      </c>
      <c r="H481" s="8">
        <f t="shared" si="100"/>
        <v>1.376582585260872E-3</v>
      </c>
      <c r="I481" s="8">
        <f t="shared" si="101"/>
        <v>2.2963550582439147E-4</v>
      </c>
      <c r="J481" s="8">
        <f t="shared" si="102"/>
        <v>1.5438313867633239E-3</v>
      </c>
      <c r="K481" s="8">
        <f t="shared" si="105"/>
        <v>-0.67647058823529416</v>
      </c>
      <c r="L481" s="8">
        <f t="shared" si="106"/>
        <v>-2.8169014084507043E-2</v>
      </c>
      <c r="M481" s="8">
        <f t="shared" si="103"/>
        <v>-3.6382618599427368E-4</v>
      </c>
      <c r="N481" s="19">
        <f t="shared" si="104"/>
        <v>-3.8776974232700619E-5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2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>
        <f t="shared" si="102"/>
        <v>4.4748735848212291E-5</v>
      </c>
      <c r="K482" s="8" t="str">
        <f t="shared" si="105"/>
        <v xml:space="preserve"> </v>
      </c>
      <c r="L482" s="8">
        <f t="shared" si="106"/>
        <v>1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13</v>
      </c>
      <c r="D483" s="7">
        <v>52</v>
      </c>
      <c r="E483" s="7">
        <v>5</v>
      </c>
      <c r="F483" s="7">
        <v>102</v>
      </c>
      <c r="G483" s="8">
        <f t="shared" si="99"/>
        <v>2.0564088773589382E-4</v>
      </c>
      <c r="H483" s="8">
        <f t="shared" si="100"/>
        <v>1.0082013300502161E-3</v>
      </c>
      <c r="I483" s="8">
        <f t="shared" si="101"/>
        <v>1.043797753747234E-4</v>
      </c>
      <c r="J483" s="8">
        <f t="shared" si="102"/>
        <v>2.2821855282588268E-3</v>
      </c>
      <c r="K483" s="8">
        <f t="shared" si="105"/>
        <v>-0.61538461538461542</v>
      </c>
      <c r="L483" s="8">
        <f t="shared" si="106"/>
        <v>0.96153846153846156</v>
      </c>
      <c r="M483" s="8">
        <f t="shared" si="103"/>
        <v>-1.265482386067039E-4</v>
      </c>
      <c r="N483" s="19">
        <f t="shared" si="104"/>
        <v>9.6942435581751551E-4</v>
      </c>
    </row>
    <row r="484" spans="1:14" x14ac:dyDescent="0.2">
      <c r="A484" s="48"/>
      <c r="B484" s="42" t="s">
        <v>451</v>
      </c>
      <c r="C484" s="39">
        <v>42</v>
      </c>
      <c r="D484" s="7">
        <v>205</v>
      </c>
      <c r="E484" s="7">
        <v>59</v>
      </c>
      <c r="F484" s="7">
        <v>178</v>
      </c>
      <c r="G484" s="8">
        <f t="shared" si="99"/>
        <v>6.6437825268519544E-4</v>
      </c>
      <c r="H484" s="8">
        <f t="shared" si="100"/>
        <v>3.9746398588518137E-3</v>
      </c>
      <c r="I484" s="8">
        <f t="shared" si="101"/>
        <v>1.231681349421736E-3</v>
      </c>
      <c r="J484" s="8">
        <f t="shared" si="102"/>
        <v>3.9826374904908934E-3</v>
      </c>
      <c r="K484" s="8">
        <f t="shared" si="105"/>
        <v>0.40476190476190477</v>
      </c>
      <c r="L484" s="8">
        <f t="shared" si="106"/>
        <v>-0.13170731707317074</v>
      </c>
      <c r="M484" s="8">
        <f t="shared" si="103"/>
        <v>2.6891500703924576E-4</v>
      </c>
      <c r="N484" s="19">
        <f t="shared" si="104"/>
        <v>-5.2348915214145842E-4</v>
      </c>
    </row>
    <row r="485" spans="1:14" x14ac:dyDescent="0.2">
      <c r="A485" s="48"/>
      <c r="B485" s="42" t="s">
        <v>452</v>
      </c>
      <c r="C485" s="39">
        <v>11</v>
      </c>
      <c r="D485" s="7">
        <v>178</v>
      </c>
      <c r="E485" s="7">
        <v>8</v>
      </c>
      <c r="F485" s="7">
        <v>51</v>
      </c>
      <c r="G485" s="8">
        <f t="shared" si="99"/>
        <v>1.7400382808421786E-4</v>
      </c>
      <c r="H485" s="8">
        <f t="shared" si="100"/>
        <v>3.4511507067103552E-3</v>
      </c>
      <c r="I485" s="8">
        <f t="shared" si="101"/>
        <v>1.6700764059955742E-4</v>
      </c>
      <c r="J485" s="8">
        <f t="shared" si="102"/>
        <v>1.1410927641294134E-3</v>
      </c>
      <c r="K485" s="8">
        <f t="shared" si="105"/>
        <v>-0.27272727272727271</v>
      </c>
      <c r="L485" s="8">
        <f t="shared" si="106"/>
        <v>-0.7134831460674157</v>
      </c>
      <c r="M485" s="8">
        <f t="shared" si="103"/>
        <v>-4.745558947751396E-5</v>
      </c>
      <c r="N485" s="19">
        <f t="shared" si="104"/>
        <v>-2.4623378637764893E-3</v>
      </c>
    </row>
    <row r="486" spans="1:14" ht="25.5" x14ac:dyDescent="0.2">
      <c r="A486" s="48"/>
      <c r="B486" s="42" t="s">
        <v>453</v>
      </c>
      <c r="C486" s="39">
        <v>5</v>
      </c>
      <c r="D486" s="7">
        <v>28</v>
      </c>
      <c r="E486" s="7">
        <v>3</v>
      </c>
      <c r="F486" s="7">
        <v>24</v>
      </c>
      <c r="G486" s="8">
        <f t="shared" si="99"/>
        <v>7.9092649129189929E-5</v>
      </c>
      <c r="H486" s="8">
        <f t="shared" si="100"/>
        <v>5.4287763925780867E-4</v>
      </c>
      <c r="I486" s="8">
        <f t="shared" si="101"/>
        <v>6.2627865224834035E-5</v>
      </c>
      <c r="J486" s="8">
        <f t="shared" si="102"/>
        <v>5.3698483017854744E-4</v>
      </c>
      <c r="K486" s="8">
        <f t="shared" si="105"/>
        <v>-0.4</v>
      </c>
      <c r="L486" s="8">
        <f t="shared" si="106"/>
        <v>-0.14285714285714285</v>
      </c>
      <c r="M486" s="8">
        <f t="shared" si="103"/>
        <v>-3.1637059651675976E-5</v>
      </c>
      <c r="N486" s="19">
        <f t="shared" si="104"/>
        <v>-7.7553948465401237E-5</v>
      </c>
    </row>
    <row r="487" spans="1:14" ht="25.5" x14ac:dyDescent="0.2">
      <c r="A487" s="48"/>
      <c r="B487" s="42" t="s">
        <v>454</v>
      </c>
      <c r="C487" s="39">
        <v>4</v>
      </c>
      <c r="D487" s="7">
        <v>28</v>
      </c>
      <c r="E487" s="7">
        <v>26</v>
      </c>
      <c r="F487" s="7">
        <v>74</v>
      </c>
      <c r="G487" s="8">
        <f t="shared" si="99"/>
        <v>6.3274119303351951E-5</v>
      </c>
      <c r="H487" s="8">
        <f t="shared" si="100"/>
        <v>5.4287763925780867E-4</v>
      </c>
      <c r="I487" s="8">
        <f t="shared" si="101"/>
        <v>5.4277483194856168E-4</v>
      </c>
      <c r="J487" s="8">
        <f t="shared" si="102"/>
        <v>1.6557032263838547E-3</v>
      </c>
      <c r="K487" s="8">
        <f t="shared" si="105"/>
        <v>5.5</v>
      </c>
      <c r="L487" s="8">
        <f t="shared" si="106"/>
        <v>1.6428571428571428</v>
      </c>
      <c r="M487" s="8">
        <f t="shared" si="103"/>
        <v>3.4800765616843573E-4</v>
      </c>
      <c r="N487" s="19">
        <f t="shared" si="104"/>
        <v>8.9187040735211418E-4</v>
      </c>
    </row>
    <row r="488" spans="1:14" ht="25.5" x14ac:dyDescent="0.2">
      <c r="A488" s="48"/>
      <c r="B488" s="42" t="s">
        <v>455</v>
      </c>
      <c r="C488" s="39">
        <v>0</v>
      </c>
      <c r="D488" s="7">
        <v>1</v>
      </c>
      <c r="E488" s="7">
        <v>0</v>
      </c>
      <c r="F488" s="7">
        <v>2</v>
      </c>
      <c r="G488" s="8" t="str">
        <f t="shared" si="99"/>
        <v/>
      </c>
      <c r="H488" s="8">
        <f t="shared" si="100"/>
        <v>1.9388487116350313E-5</v>
      </c>
      <c r="I488" s="8" t="str">
        <f t="shared" si="101"/>
        <v/>
      </c>
      <c r="J488" s="8">
        <f t="shared" si="102"/>
        <v>4.4748735848212291E-5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9">
        <f t="shared" si="104"/>
        <v>1.9388487116350313E-5</v>
      </c>
    </row>
    <row r="489" spans="1:14" x14ac:dyDescent="0.2">
      <c r="A489" s="48"/>
      <c r="B489" s="42" t="s">
        <v>456</v>
      </c>
      <c r="C489" s="39">
        <v>4</v>
      </c>
      <c r="D489" s="7">
        <v>36</v>
      </c>
      <c r="E489" s="7">
        <v>1</v>
      </c>
      <c r="F489" s="7">
        <v>56</v>
      </c>
      <c r="G489" s="8">
        <f t="shared" si="99"/>
        <v>6.3274119303351951E-5</v>
      </c>
      <c r="H489" s="8">
        <f t="shared" si="100"/>
        <v>6.9798553618861123E-4</v>
      </c>
      <c r="I489" s="8">
        <f t="shared" si="101"/>
        <v>2.0875955074944677E-5</v>
      </c>
      <c r="J489" s="8">
        <f t="shared" si="102"/>
        <v>1.252964603749944E-3</v>
      </c>
      <c r="K489" s="8">
        <f t="shared" si="105"/>
        <v>-0.75</v>
      </c>
      <c r="L489" s="8">
        <f t="shared" si="106"/>
        <v>0.55555555555555558</v>
      </c>
      <c r="M489" s="8">
        <f t="shared" si="103"/>
        <v>-4.745558947751396E-5</v>
      </c>
      <c r="N489" s="19">
        <f t="shared" si="104"/>
        <v>3.8776974232700628E-4</v>
      </c>
    </row>
    <row r="490" spans="1:14" ht="25.5" x14ac:dyDescent="0.2">
      <c r="A490" s="48"/>
      <c r="B490" s="42" t="s">
        <v>457</v>
      </c>
      <c r="C490" s="39">
        <v>0</v>
      </c>
      <c r="D490" s="7">
        <v>7</v>
      </c>
      <c r="E490" s="7">
        <v>2</v>
      </c>
      <c r="F490" s="7">
        <v>1</v>
      </c>
      <c r="G490" s="8" t="str">
        <f t="shared" si="99"/>
        <v/>
      </c>
      <c r="H490" s="8">
        <f t="shared" si="100"/>
        <v>1.3571940981445217E-4</v>
      </c>
      <c r="I490" s="8">
        <f t="shared" si="101"/>
        <v>4.1751910149889354E-5</v>
      </c>
      <c r="J490" s="8">
        <f t="shared" si="102"/>
        <v>2.2374367924106146E-5</v>
      </c>
      <c r="K490" s="8">
        <f t="shared" si="105"/>
        <v>1</v>
      </c>
      <c r="L490" s="8">
        <f t="shared" si="106"/>
        <v>-0.8571428571428571</v>
      </c>
      <c r="M490" s="8" t="str">
        <f t="shared" si="103"/>
        <v/>
      </c>
      <c r="N490" s="19">
        <f t="shared" si="104"/>
        <v>-1.1633092269810185E-4</v>
      </c>
    </row>
    <row r="491" spans="1:14" x14ac:dyDescent="0.2">
      <c r="A491" s="48"/>
      <c r="B491" s="42" t="s">
        <v>458</v>
      </c>
      <c r="C491" s="39">
        <v>2</v>
      </c>
      <c r="D491" s="7">
        <v>14</v>
      </c>
      <c r="E491" s="7">
        <v>0</v>
      </c>
      <c r="F491" s="7">
        <v>18</v>
      </c>
      <c r="G491" s="8">
        <f t="shared" si="99"/>
        <v>3.1637059651675976E-5</v>
      </c>
      <c r="H491" s="8">
        <f t="shared" si="100"/>
        <v>2.7143881962890434E-4</v>
      </c>
      <c r="I491" s="8" t="str">
        <f t="shared" si="101"/>
        <v/>
      </c>
      <c r="J491" s="8">
        <f t="shared" si="102"/>
        <v>4.0273862263391061E-4</v>
      </c>
      <c r="K491" s="8">
        <f t="shared" si="105"/>
        <v>-1</v>
      </c>
      <c r="L491" s="8">
        <f t="shared" si="106"/>
        <v>0.2857142857142857</v>
      </c>
      <c r="M491" s="8">
        <f t="shared" si="103"/>
        <v>-3.1637059651675976E-5</v>
      </c>
      <c r="N491" s="19">
        <f t="shared" si="104"/>
        <v>7.7553948465401237E-5</v>
      </c>
    </row>
    <row r="492" spans="1:14" x14ac:dyDescent="0.2">
      <c r="A492" s="48"/>
      <c r="B492" s="42" t="s">
        <v>459</v>
      </c>
      <c r="C492" s="39">
        <v>0</v>
      </c>
      <c r="D492" s="7">
        <v>9</v>
      </c>
      <c r="E492" s="7">
        <v>0</v>
      </c>
      <c r="F492" s="7">
        <v>13</v>
      </c>
      <c r="G492" s="8" t="str">
        <f t="shared" si="99"/>
        <v/>
      </c>
      <c r="H492" s="8">
        <f t="shared" si="100"/>
        <v>1.7449638404715281E-4</v>
      </c>
      <c r="I492" s="8" t="str">
        <f t="shared" si="101"/>
        <v/>
      </c>
      <c r="J492" s="8">
        <f t="shared" si="102"/>
        <v>2.9086678301337986E-4</v>
      </c>
      <c r="K492" s="8" t="str">
        <f t="shared" si="105"/>
        <v xml:space="preserve"> </v>
      </c>
      <c r="L492" s="8">
        <f t="shared" si="106"/>
        <v>0.44444444444444442</v>
      </c>
      <c r="M492" s="8" t="str">
        <f t="shared" si="103"/>
        <v/>
      </c>
      <c r="N492" s="19">
        <f t="shared" si="104"/>
        <v>7.7553948465401237E-5</v>
      </c>
    </row>
    <row r="493" spans="1:14" x14ac:dyDescent="0.2">
      <c r="A493" s="48"/>
      <c r="B493" s="42" t="s">
        <v>460</v>
      </c>
      <c r="C493" s="39">
        <v>14</v>
      </c>
      <c r="D493" s="7">
        <v>290</v>
      </c>
      <c r="E493" s="7">
        <v>46</v>
      </c>
      <c r="F493" s="7">
        <v>344</v>
      </c>
      <c r="G493" s="8">
        <f t="shared" si="99"/>
        <v>2.2145941756173182E-4</v>
      </c>
      <c r="H493" s="8">
        <f t="shared" si="100"/>
        <v>5.6226612637415904E-3</v>
      </c>
      <c r="I493" s="8">
        <f t="shared" si="101"/>
        <v>9.6029393344745527E-4</v>
      </c>
      <c r="J493" s="8">
        <f t="shared" si="102"/>
        <v>7.6967825658925135E-3</v>
      </c>
      <c r="K493" s="8">
        <f t="shared" si="105"/>
        <v>2.2857142857142856</v>
      </c>
      <c r="L493" s="8">
        <f t="shared" si="106"/>
        <v>0.18620689655172415</v>
      </c>
      <c r="M493" s="8">
        <f t="shared" si="103"/>
        <v>5.0619295442681561E-4</v>
      </c>
      <c r="N493" s="19">
        <f t="shared" si="104"/>
        <v>1.0469783042829168E-3</v>
      </c>
    </row>
    <row r="494" spans="1:14" x14ac:dyDescent="0.2">
      <c r="A494" s="48"/>
      <c r="B494" s="42" t="s">
        <v>461</v>
      </c>
      <c r="C494" s="39">
        <v>2</v>
      </c>
      <c r="D494" s="7">
        <v>53</v>
      </c>
      <c r="E494" s="7">
        <v>32</v>
      </c>
      <c r="F494" s="7">
        <v>51</v>
      </c>
      <c r="G494" s="8">
        <f t="shared" si="99"/>
        <v>3.1637059651675976E-5</v>
      </c>
      <c r="H494" s="8">
        <f t="shared" si="100"/>
        <v>1.0275898171665666E-3</v>
      </c>
      <c r="I494" s="8">
        <f t="shared" si="101"/>
        <v>6.6803056239822967E-4</v>
      </c>
      <c r="J494" s="8">
        <f t="shared" si="102"/>
        <v>1.1410927641294134E-3</v>
      </c>
      <c r="K494" s="8">
        <f t="shared" si="105"/>
        <v>15</v>
      </c>
      <c r="L494" s="8">
        <f t="shared" si="106"/>
        <v>-3.7735849056603772E-2</v>
      </c>
      <c r="M494" s="8">
        <f t="shared" si="103"/>
        <v>4.7455589477513965E-4</v>
      </c>
      <c r="N494" s="19">
        <f t="shared" si="104"/>
        <v>-3.8776974232700625E-5</v>
      </c>
    </row>
    <row r="495" spans="1:14" x14ac:dyDescent="0.2">
      <c r="A495" s="48"/>
      <c r="B495" s="42" t="s">
        <v>462</v>
      </c>
      <c r="C495" s="39">
        <v>0</v>
      </c>
      <c r="D495" s="7">
        <v>18</v>
      </c>
      <c r="E495" s="7">
        <v>2</v>
      </c>
      <c r="F495" s="7">
        <v>10</v>
      </c>
      <c r="G495" s="8" t="str">
        <f t="shared" si="99"/>
        <v/>
      </c>
      <c r="H495" s="8">
        <f t="shared" si="100"/>
        <v>3.4899276809430562E-4</v>
      </c>
      <c r="I495" s="8">
        <f t="shared" si="101"/>
        <v>4.1751910149889354E-5</v>
      </c>
      <c r="J495" s="8">
        <f t="shared" si="102"/>
        <v>2.2374367924106144E-4</v>
      </c>
      <c r="K495" s="8">
        <f t="shared" si="105"/>
        <v>1</v>
      </c>
      <c r="L495" s="8">
        <f t="shared" si="106"/>
        <v>-0.44444444444444442</v>
      </c>
      <c r="M495" s="8" t="str">
        <f t="shared" si="103"/>
        <v/>
      </c>
      <c r="N495" s="19">
        <f t="shared" si="104"/>
        <v>-1.5510789693080247E-4</v>
      </c>
    </row>
    <row r="496" spans="1:14" x14ac:dyDescent="0.2">
      <c r="A496" s="48"/>
      <c r="B496" s="42" t="s">
        <v>463</v>
      </c>
      <c r="C496" s="39">
        <v>0</v>
      </c>
      <c r="D496" s="7">
        <v>7</v>
      </c>
      <c r="E496" s="7">
        <v>0</v>
      </c>
      <c r="F496" s="7">
        <v>6</v>
      </c>
      <c r="G496" s="8" t="str">
        <f t="shared" si="99"/>
        <v/>
      </c>
      <c r="H496" s="8">
        <f t="shared" si="100"/>
        <v>1.3571940981445217E-4</v>
      </c>
      <c r="I496" s="8" t="str">
        <f t="shared" si="101"/>
        <v/>
      </c>
      <c r="J496" s="8">
        <f t="shared" si="102"/>
        <v>1.3424620754463686E-4</v>
      </c>
      <c r="K496" s="8" t="str">
        <f t="shared" si="105"/>
        <v xml:space="preserve"> </v>
      </c>
      <c r="L496" s="8">
        <f t="shared" si="106"/>
        <v>-0.14285714285714285</v>
      </c>
      <c r="M496" s="8" t="str">
        <f t="shared" si="103"/>
        <v/>
      </c>
      <c r="N496" s="19">
        <f t="shared" si="104"/>
        <v>-1.9388487116350309E-5</v>
      </c>
    </row>
    <row r="497" spans="1:14" x14ac:dyDescent="0.2">
      <c r="A497" s="48"/>
      <c r="B497" s="42" t="s">
        <v>464</v>
      </c>
      <c r="C497" s="39">
        <v>7</v>
      </c>
      <c r="D497" s="7">
        <v>64</v>
      </c>
      <c r="E497" s="7">
        <v>24</v>
      </c>
      <c r="F497" s="7">
        <v>186</v>
      </c>
      <c r="G497" s="8">
        <f t="shared" si="99"/>
        <v>1.1072970878086591E-4</v>
      </c>
      <c r="H497" s="8">
        <f t="shared" si="100"/>
        <v>1.24086317544642E-3</v>
      </c>
      <c r="I497" s="8">
        <f t="shared" si="101"/>
        <v>5.0102292179867228E-4</v>
      </c>
      <c r="J497" s="8">
        <f t="shared" si="102"/>
        <v>4.1616324338837425E-3</v>
      </c>
      <c r="K497" s="8">
        <f t="shared" si="105"/>
        <v>2.4285714285714284</v>
      </c>
      <c r="L497" s="8">
        <f t="shared" si="106"/>
        <v>1.90625</v>
      </c>
      <c r="M497" s="8">
        <f t="shared" si="103"/>
        <v>2.6891500703924576E-4</v>
      </c>
      <c r="N497" s="19">
        <f t="shared" si="104"/>
        <v>2.3653954281947381E-3</v>
      </c>
    </row>
    <row r="498" spans="1:14" x14ac:dyDescent="0.2">
      <c r="A498" s="48"/>
      <c r="B498" s="42" t="s">
        <v>465</v>
      </c>
      <c r="C498" s="39">
        <v>3</v>
      </c>
      <c r="D498" s="7">
        <v>36</v>
      </c>
      <c r="E498" s="7">
        <v>8</v>
      </c>
      <c r="F498" s="7">
        <v>49</v>
      </c>
      <c r="G498" s="8">
        <f t="shared" si="99"/>
        <v>4.745558947751396E-5</v>
      </c>
      <c r="H498" s="8">
        <f t="shared" si="100"/>
        <v>6.9798553618861123E-4</v>
      </c>
      <c r="I498" s="8">
        <f t="shared" si="101"/>
        <v>1.6700764059955742E-4</v>
      </c>
      <c r="J498" s="8">
        <f t="shared" si="102"/>
        <v>1.0963440282812011E-3</v>
      </c>
      <c r="K498" s="8">
        <f t="shared" si="105"/>
        <v>1.6666666666666667</v>
      </c>
      <c r="L498" s="8">
        <f t="shared" si="106"/>
        <v>0.3611111111111111</v>
      </c>
      <c r="M498" s="8">
        <f t="shared" si="103"/>
        <v>7.9092649129189942E-5</v>
      </c>
      <c r="N498" s="19">
        <f t="shared" si="104"/>
        <v>2.5205033251255403E-4</v>
      </c>
    </row>
    <row r="499" spans="1:14" x14ac:dyDescent="0.2">
      <c r="A499" s="48"/>
      <c r="B499" s="42" t="s">
        <v>466</v>
      </c>
      <c r="C499" s="39">
        <v>22</v>
      </c>
      <c r="D499" s="7">
        <v>513</v>
      </c>
      <c r="E499" s="7">
        <v>15</v>
      </c>
      <c r="F499" s="7">
        <v>388</v>
      </c>
      <c r="G499" s="8">
        <f t="shared" ref="G499:G562" si="107">+IF(C499=0,"",C499/C$371)</f>
        <v>3.4800765616843573E-4</v>
      </c>
      <c r="H499" s="8">
        <f t="shared" ref="H499:H562" si="108">+IF(D499=0,"",D499/D$371)</f>
        <v>9.9462938906877095E-3</v>
      </c>
      <c r="I499" s="8">
        <f t="shared" ref="I499:I562" si="109">+IF(E499=0,"",E499/E$371)</f>
        <v>3.1313932612417019E-4</v>
      </c>
      <c r="J499" s="8">
        <f t="shared" ref="J499:J562" si="110">+IF(F499=0,"",F499/F$371)</f>
        <v>8.6812547545531832E-3</v>
      </c>
      <c r="K499" s="8">
        <f t="shared" si="105"/>
        <v>-0.31818181818181818</v>
      </c>
      <c r="L499" s="8">
        <f t="shared" si="106"/>
        <v>-0.24366471734892786</v>
      </c>
      <c r="M499" s="8">
        <f t="shared" ref="M499:M562" si="111">+IF(OR(AND(G499=""),(K499="")),"",G499*K499)</f>
        <v>-1.1072970878086591E-4</v>
      </c>
      <c r="N499" s="19">
        <f t="shared" ref="N499:N562" si="112">+IF(OR(AND(H499=""),(L499="")),"",H499*L499)</f>
        <v>-2.4235608895437888E-3</v>
      </c>
    </row>
    <row r="500" spans="1:14" x14ac:dyDescent="0.2">
      <c r="A500" s="48"/>
      <c r="B500" s="42" t="s">
        <v>467</v>
      </c>
      <c r="C500" s="39">
        <v>0</v>
      </c>
      <c r="D500" s="7">
        <v>2</v>
      </c>
      <c r="E500" s="7">
        <v>2</v>
      </c>
      <c r="F500" s="7">
        <v>14</v>
      </c>
      <c r="G500" s="8" t="str">
        <f t="shared" si="107"/>
        <v/>
      </c>
      <c r="H500" s="8">
        <f t="shared" si="108"/>
        <v>3.8776974232700625E-5</v>
      </c>
      <c r="I500" s="8">
        <f t="shared" si="109"/>
        <v>4.1751910149889354E-5</v>
      </c>
      <c r="J500" s="8">
        <f t="shared" si="110"/>
        <v>3.13241150937486E-4</v>
      </c>
      <c r="K500" s="8">
        <f t="shared" ref="K500:K563" si="113">+IF(AND(C500=0,E500=0)," ",IF(C500=0,1,IF(E500=0,-1,(E500-C500)/C500)))</f>
        <v>1</v>
      </c>
      <c r="L500" s="8">
        <f t="shared" ref="L500:L563" si="114">+IF(AND(D500=0,F500=0)," ",IF(D500=0,1,IF(F500=0,-1,(F500-D500)/D500)))</f>
        <v>6</v>
      </c>
      <c r="M500" s="8" t="str">
        <f t="shared" si="111"/>
        <v/>
      </c>
      <c r="N500" s="19">
        <f t="shared" si="112"/>
        <v>2.3266184539620375E-4</v>
      </c>
    </row>
    <row r="501" spans="1:14" x14ac:dyDescent="0.2">
      <c r="A501" s="48"/>
      <c r="B501" s="42" t="s">
        <v>468</v>
      </c>
      <c r="C501" s="39">
        <v>1</v>
      </c>
      <c r="D501" s="7">
        <v>7</v>
      </c>
      <c r="E501" s="7">
        <v>0</v>
      </c>
      <c r="F501" s="7">
        <v>4</v>
      </c>
      <c r="G501" s="8">
        <f t="shared" si="107"/>
        <v>1.5818529825837988E-5</v>
      </c>
      <c r="H501" s="8">
        <f t="shared" si="108"/>
        <v>1.3571940981445217E-4</v>
      </c>
      <c r="I501" s="8" t="str">
        <f t="shared" si="109"/>
        <v/>
      </c>
      <c r="J501" s="8">
        <f t="shared" si="110"/>
        <v>8.9497471696424583E-5</v>
      </c>
      <c r="K501" s="8">
        <f t="shared" si="113"/>
        <v>-1</v>
      </c>
      <c r="L501" s="8">
        <f t="shared" si="114"/>
        <v>-0.42857142857142855</v>
      </c>
      <c r="M501" s="8">
        <f t="shared" si="111"/>
        <v>-1.5818529825837988E-5</v>
      </c>
      <c r="N501" s="19">
        <f t="shared" si="112"/>
        <v>-5.8165461349050925E-5</v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2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4.4748735848212291E-5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1</v>
      </c>
      <c r="D503" s="7">
        <v>12</v>
      </c>
      <c r="E503" s="7">
        <v>0</v>
      </c>
      <c r="F503" s="7">
        <v>5</v>
      </c>
      <c r="G503" s="8">
        <f t="shared" si="107"/>
        <v>1.5818529825837988E-5</v>
      </c>
      <c r="H503" s="8">
        <f t="shared" si="108"/>
        <v>2.3266184539620373E-4</v>
      </c>
      <c r="I503" s="8" t="str">
        <f t="shared" si="109"/>
        <v/>
      </c>
      <c r="J503" s="8">
        <f t="shared" si="110"/>
        <v>1.1187183962053072E-4</v>
      </c>
      <c r="K503" s="8">
        <f t="shared" si="113"/>
        <v>-1</v>
      </c>
      <c r="L503" s="8">
        <f t="shared" si="114"/>
        <v>-0.58333333333333337</v>
      </c>
      <c r="M503" s="8">
        <f t="shared" si="111"/>
        <v>-1.5818529825837988E-5</v>
      </c>
      <c r="N503" s="19">
        <f t="shared" si="112"/>
        <v>-1.3571940981445217E-4</v>
      </c>
    </row>
    <row r="504" spans="1:14" x14ac:dyDescent="0.2">
      <c r="A504" s="48"/>
      <c r="B504" s="42" t="s">
        <v>471</v>
      </c>
      <c r="C504" s="39">
        <v>1</v>
      </c>
      <c r="D504" s="7">
        <v>56</v>
      </c>
      <c r="E504" s="7">
        <v>1</v>
      </c>
      <c r="F504" s="7">
        <v>20</v>
      </c>
      <c r="G504" s="8">
        <f t="shared" si="107"/>
        <v>1.5818529825837988E-5</v>
      </c>
      <c r="H504" s="8">
        <f t="shared" si="108"/>
        <v>1.0857552785156173E-3</v>
      </c>
      <c r="I504" s="8">
        <f t="shared" si="109"/>
        <v>2.0875955074944677E-5</v>
      </c>
      <c r="J504" s="8">
        <f t="shared" si="110"/>
        <v>4.4748735848212289E-4</v>
      </c>
      <c r="K504" s="8">
        <f t="shared" si="113"/>
        <v>0</v>
      </c>
      <c r="L504" s="8">
        <f t="shared" si="114"/>
        <v>-0.6428571428571429</v>
      </c>
      <c r="M504" s="8">
        <f t="shared" si="111"/>
        <v>0</v>
      </c>
      <c r="N504" s="19">
        <f t="shared" si="112"/>
        <v>-6.9798553618861123E-4</v>
      </c>
    </row>
    <row r="505" spans="1:14" x14ac:dyDescent="0.2">
      <c r="A505" s="48"/>
      <c r="B505" s="42" t="s">
        <v>472</v>
      </c>
      <c r="C505" s="39">
        <v>1</v>
      </c>
      <c r="D505" s="7">
        <v>4</v>
      </c>
      <c r="E505" s="7">
        <v>0</v>
      </c>
      <c r="F505" s="7">
        <v>3</v>
      </c>
      <c r="G505" s="8">
        <f t="shared" si="107"/>
        <v>1.5818529825837988E-5</v>
      </c>
      <c r="H505" s="8">
        <f t="shared" si="108"/>
        <v>7.7553948465401251E-5</v>
      </c>
      <c r="I505" s="8" t="str">
        <f t="shared" si="109"/>
        <v/>
      </c>
      <c r="J505" s="8">
        <f t="shared" si="110"/>
        <v>6.712310377231843E-5</v>
      </c>
      <c r="K505" s="8">
        <f t="shared" si="113"/>
        <v>-1</v>
      </c>
      <c r="L505" s="8">
        <f t="shared" si="114"/>
        <v>-0.25</v>
      </c>
      <c r="M505" s="8">
        <f t="shared" si="111"/>
        <v>-1.5818529825837988E-5</v>
      </c>
      <c r="N505" s="19">
        <f t="shared" si="112"/>
        <v>-1.9388487116350313E-5</v>
      </c>
    </row>
    <row r="506" spans="1:14" x14ac:dyDescent="0.2">
      <c r="A506" s="48"/>
      <c r="B506" s="42" t="s">
        <v>473</v>
      </c>
      <c r="C506" s="39">
        <v>1</v>
      </c>
      <c r="D506" s="7">
        <v>4</v>
      </c>
      <c r="E506" s="7">
        <v>1</v>
      </c>
      <c r="F506" s="7">
        <v>4</v>
      </c>
      <c r="G506" s="8">
        <f t="shared" si="107"/>
        <v>1.5818529825837988E-5</v>
      </c>
      <c r="H506" s="8">
        <f t="shared" si="108"/>
        <v>7.7553948465401251E-5</v>
      </c>
      <c r="I506" s="8">
        <f t="shared" si="109"/>
        <v>2.0875955074944677E-5</v>
      </c>
      <c r="J506" s="8">
        <f t="shared" si="110"/>
        <v>8.9497471696424583E-5</v>
      </c>
      <c r="K506" s="8">
        <f t="shared" si="113"/>
        <v>0</v>
      </c>
      <c r="L506" s="8">
        <f t="shared" si="114"/>
        <v>0</v>
      </c>
      <c r="M506" s="8">
        <f t="shared" si="111"/>
        <v>0</v>
      </c>
      <c r="N506" s="19">
        <f t="shared" si="112"/>
        <v>0</v>
      </c>
    </row>
    <row r="507" spans="1:14" x14ac:dyDescent="0.2">
      <c r="A507" s="48"/>
      <c r="B507" s="42" t="s">
        <v>474</v>
      </c>
      <c r="C507" s="39">
        <v>28</v>
      </c>
      <c r="D507" s="7">
        <v>293</v>
      </c>
      <c r="E507" s="7">
        <v>27</v>
      </c>
      <c r="F507" s="7">
        <v>226</v>
      </c>
      <c r="G507" s="8">
        <f t="shared" si="107"/>
        <v>4.4291883512346365E-4</v>
      </c>
      <c r="H507" s="8">
        <f t="shared" si="108"/>
        <v>5.6808267250906411E-3</v>
      </c>
      <c r="I507" s="8">
        <f t="shared" si="109"/>
        <v>5.6365078702350633E-4</v>
      </c>
      <c r="J507" s="8">
        <f t="shared" si="110"/>
        <v>5.0566071508479889E-3</v>
      </c>
      <c r="K507" s="8">
        <f t="shared" si="113"/>
        <v>-3.5714285714285712E-2</v>
      </c>
      <c r="L507" s="8">
        <f t="shared" si="114"/>
        <v>-0.22866894197952217</v>
      </c>
      <c r="M507" s="8">
        <f t="shared" si="111"/>
        <v>-1.5818529825837988E-5</v>
      </c>
      <c r="N507" s="19">
        <f t="shared" si="112"/>
        <v>-1.2990286367954708E-3</v>
      </c>
    </row>
    <row r="508" spans="1:14" ht="25.5" x14ac:dyDescent="0.2">
      <c r="A508" s="48"/>
      <c r="B508" s="42" t="s">
        <v>475</v>
      </c>
      <c r="C508" s="39">
        <v>37</v>
      </c>
      <c r="D508" s="7">
        <v>22</v>
      </c>
      <c r="E508" s="7">
        <v>3</v>
      </c>
      <c r="F508" s="7">
        <v>29</v>
      </c>
      <c r="G508" s="8">
        <f t="shared" si="107"/>
        <v>5.8528560355600547E-4</v>
      </c>
      <c r="H508" s="8">
        <f t="shared" si="108"/>
        <v>4.2654671655970684E-4</v>
      </c>
      <c r="I508" s="8">
        <f t="shared" si="109"/>
        <v>6.2627865224834035E-5</v>
      </c>
      <c r="J508" s="8">
        <f t="shared" si="110"/>
        <v>6.4885666979907814E-4</v>
      </c>
      <c r="K508" s="8">
        <f t="shared" si="113"/>
        <v>-0.91891891891891897</v>
      </c>
      <c r="L508" s="8">
        <f t="shared" si="114"/>
        <v>0.31818181818181818</v>
      </c>
      <c r="M508" s="8">
        <f t="shared" si="111"/>
        <v>-5.3783001407849151E-4</v>
      </c>
      <c r="N508" s="19">
        <f t="shared" si="112"/>
        <v>1.3571940981445217E-4</v>
      </c>
    </row>
    <row r="509" spans="1:14" x14ac:dyDescent="0.2">
      <c r="A509" s="48"/>
      <c r="B509" s="42" t="s">
        <v>476</v>
      </c>
      <c r="C509" s="39">
        <v>2</v>
      </c>
      <c r="D509" s="7">
        <v>26</v>
      </c>
      <c r="E509" s="7">
        <v>14</v>
      </c>
      <c r="F509" s="7">
        <v>41</v>
      </c>
      <c r="G509" s="8">
        <f t="shared" si="107"/>
        <v>3.1637059651675976E-5</v>
      </c>
      <c r="H509" s="8">
        <f t="shared" si="108"/>
        <v>5.0410066502510806E-4</v>
      </c>
      <c r="I509" s="8">
        <f t="shared" si="109"/>
        <v>2.9226337104922549E-4</v>
      </c>
      <c r="J509" s="8">
        <f t="shared" si="110"/>
        <v>9.1734908488835191E-4</v>
      </c>
      <c r="K509" s="8">
        <f t="shared" si="113"/>
        <v>6</v>
      </c>
      <c r="L509" s="8">
        <f t="shared" si="114"/>
        <v>0.57692307692307687</v>
      </c>
      <c r="M509" s="8">
        <f t="shared" si="111"/>
        <v>1.8982235791005584E-4</v>
      </c>
      <c r="N509" s="19">
        <f t="shared" si="112"/>
        <v>2.9082730674525464E-4</v>
      </c>
    </row>
    <row r="510" spans="1:14" x14ac:dyDescent="0.2">
      <c r="A510" s="48"/>
      <c r="B510" s="42" t="s">
        <v>477</v>
      </c>
      <c r="C510" s="39">
        <v>2</v>
      </c>
      <c r="D510" s="7">
        <v>18</v>
      </c>
      <c r="E510" s="7">
        <v>0</v>
      </c>
      <c r="F510" s="7">
        <v>3</v>
      </c>
      <c r="G510" s="8">
        <f t="shared" si="107"/>
        <v>3.1637059651675976E-5</v>
      </c>
      <c r="H510" s="8">
        <f t="shared" si="108"/>
        <v>3.4899276809430562E-4</v>
      </c>
      <c r="I510" s="8" t="str">
        <f t="shared" si="109"/>
        <v/>
      </c>
      <c r="J510" s="8">
        <f t="shared" si="110"/>
        <v>6.712310377231843E-5</v>
      </c>
      <c r="K510" s="8">
        <f t="shared" si="113"/>
        <v>-1</v>
      </c>
      <c r="L510" s="8">
        <f t="shared" si="114"/>
        <v>-0.83333333333333337</v>
      </c>
      <c r="M510" s="8">
        <f t="shared" si="111"/>
        <v>-3.1637059651675976E-5</v>
      </c>
      <c r="N510" s="19">
        <f t="shared" si="112"/>
        <v>-2.908273067452547E-4</v>
      </c>
    </row>
    <row r="511" spans="1:14" x14ac:dyDescent="0.2">
      <c r="A511" s="48"/>
      <c r="B511" s="42" t="s">
        <v>478</v>
      </c>
      <c r="C511" s="39">
        <v>2</v>
      </c>
      <c r="D511" s="7">
        <v>35</v>
      </c>
      <c r="E511" s="7">
        <v>1</v>
      </c>
      <c r="F511" s="7">
        <v>29</v>
      </c>
      <c r="G511" s="8">
        <f t="shared" si="107"/>
        <v>3.1637059651675976E-5</v>
      </c>
      <c r="H511" s="8">
        <f t="shared" si="108"/>
        <v>6.7859704907226087E-4</v>
      </c>
      <c r="I511" s="8">
        <f t="shared" si="109"/>
        <v>2.0875955074944677E-5</v>
      </c>
      <c r="J511" s="8">
        <f t="shared" si="110"/>
        <v>6.4885666979907814E-4</v>
      </c>
      <c r="K511" s="8">
        <f t="shared" si="113"/>
        <v>-0.5</v>
      </c>
      <c r="L511" s="8">
        <f t="shared" si="114"/>
        <v>-0.17142857142857143</v>
      </c>
      <c r="M511" s="8">
        <f t="shared" si="111"/>
        <v>-1.5818529825837988E-5</v>
      </c>
      <c r="N511" s="19">
        <f t="shared" si="112"/>
        <v>-1.1633092269810186E-4</v>
      </c>
    </row>
    <row r="512" spans="1:14" x14ac:dyDescent="0.2">
      <c r="A512" s="48"/>
      <c r="B512" s="42" t="s">
        <v>479</v>
      </c>
      <c r="C512" s="39">
        <v>18</v>
      </c>
      <c r="D512" s="7">
        <v>262</v>
      </c>
      <c r="E512" s="7">
        <v>18</v>
      </c>
      <c r="F512" s="7">
        <v>237</v>
      </c>
      <c r="G512" s="8">
        <f t="shared" si="107"/>
        <v>2.8473353686508376E-4</v>
      </c>
      <c r="H512" s="8">
        <f t="shared" si="108"/>
        <v>5.0797836244837816E-3</v>
      </c>
      <c r="I512" s="8">
        <f t="shared" si="109"/>
        <v>3.7576719134900424E-4</v>
      </c>
      <c r="J512" s="8">
        <f t="shared" si="110"/>
        <v>5.3027251980131565E-3</v>
      </c>
      <c r="K512" s="8">
        <f t="shared" si="113"/>
        <v>0</v>
      </c>
      <c r="L512" s="8">
        <f t="shared" si="114"/>
        <v>-9.5419847328244281E-2</v>
      </c>
      <c r="M512" s="8">
        <f t="shared" si="111"/>
        <v>0</v>
      </c>
      <c r="N512" s="19">
        <f t="shared" si="112"/>
        <v>-4.8471217790875781E-4</v>
      </c>
    </row>
    <row r="513" spans="1:14" x14ac:dyDescent="0.2">
      <c r="A513" s="48"/>
      <c r="B513" s="42" t="s">
        <v>480</v>
      </c>
      <c r="C513" s="39">
        <v>0</v>
      </c>
      <c r="D513" s="7">
        <v>3</v>
      </c>
      <c r="E513" s="7">
        <v>7</v>
      </c>
      <c r="F513" s="7">
        <v>36</v>
      </c>
      <c r="G513" s="8" t="str">
        <f t="shared" si="107"/>
        <v/>
      </c>
      <c r="H513" s="8">
        <f t="shared" si="108"/>
        <v>5.8165461349050931E-5</v>
      </c>
      <c r="I513" s="8">
        <f t="shared" si="109"/>
        <v>1.4613168552461274E-4</v>
      </c>
      <c r="J513" s="8">
        <f t="shared" si="110"/>
        <v>8.0547724526782122E-4</v>
      </c>
      <c r="K513" s="8">
        <f t="shared" si="113"/>
        <v>1</v>
      </c>
      <c r="L513" s="8">
        <f t="shared" si="114"/>
        <v>11</v>
      </c>
      <c r="M513" s="8" t="str">
        <f t="shared" si="111"/>
        <v/>
      </c>
      <c r="N513" s="19">
        <f t="shared" si="112"/>
        <v>6.3982007483956026E-4</v>
      </c>
    </row>
    <row r="514" spans="1:14" x14ac:dyDescent="0.2">
      <c r="A514" s="48"/>
      <c r="B514" s="42" t="s">
        <v>481</v>
      </c>
      <c r="C514" s="39">
        <v>17</v>
      </c>
      <c r="D514" s="7">
        <v>176</v>
      </c>
      <c r="E514" s="7">
        <v>27</v>
      </c>
      <c r="F514" s="7">
        <v>220</v>
      </c>
      <c r="G514" s="8">
        <f t="shared" si="107"/>
        <v>2.6891500703924576E-4</v>
      </c>
      <c r="H514" s="8">
        <f t="shared" si="108"/>
        <v>3.4123737324776547E-3</v>
      </c>
      <c r="I514" s="8">
        <f t="shared" si="109"/>
        <v>5.6365078702350633E-4</v>
      </c>
      <c r="J514" s="8">
        <f t="shared" si="110"/>
        <v>4.9223609433033519E-3</v>
      </c>
      <c r="K514" s="8">
        <f t="shared" si="113"/>
        <v>0.58823529411764708</v>
      </c>
      <c r="L514" s="8">
        <f t="shared" si="114"/>
        <v>0.25</v>
      </c>
      <c r="M514" s="8">
        <f t="shared" si="111"/>
        <v>1.5818529825837986E-4</v>
      </c>
      <c r="N514" s="19">
        <f t="shared" si="112"/>
        <v>8.5309343311941368E-4</v>
      </c>
    </row>
    <row r="515" spans="1:14" x14ac:dyDescent="0.2">
      <c r="A515" s="48"/>
      <c r="B515" s="42" t="s">
        <v>482</v>
      </c>
      <c r="C515" s="39">
        <v>0</v>
      </c>
      <c r="D515" s="7">
        <v>38</v>
      </c>
      <c r="E515" s="7">
        <v>0</v>
      </c>
      <c r="F515" s="7">
        <v>21</v>
      </c>
      <c r="G515" s="8" t="str">
        <f t="shared" si="107"/>
        <v/>
      </c>
      <c r="H515" s="8">
        <f t="shared" si="108"/>
        <v>7.3676251042131184E-4</v>
      </c>
      <c r="I515" s="8" t="str">
        <f t="shared" si="109"/>
        <v/>
      </c>
      <c r="J515" s="8">
        <f t="shared" si="110"/>
        <v>4.6986172640622902E-4</v>
      </c>
      <c r="K515" s="8" t="str">
        <f t="shared" si="113"/>
        <v xml:space="preserve"> </v>
      </c>
      <c r="L515" s="8">
        <f t="shared" si="114"/>
        <v>-0.44736842105263158</v>
      </c>
      <c r="M515" s="8" t="str">
        <f t="shared" si="111"/>
        <v/>
      </c>
      <c r="N515" s="19">
        <f t="shared" si="112"/>
        <v>-3.2960428097795531E-4</v>
      </c>
    </row>
    <row r="516" spans="1:14" x14ac:dyDescent="0.2">
      <c r="A516" s="48"/>
      <c r="B516" s="42" t="s">
        <v>483</v>
      </c>
      <c r="C516" s="39">
        <v>2</v>
      </c>
      <c r="D516" s="7">
        <v>6</v>
      </c>
      <c r="E516" s="7">
        <v>2</v>
      </c>
      <c r="F516" s="7">
        <v>4</v>
      </c>
      <c r="G516" s="8">
        <f t="shared" si="107"/>
        <v>3.1637059651675976E-5</v>
      </c>
      <c r="H516" s="8">
        <f t="shared" si="108"/>
        <v>1.1633092269810186E-4</v>
      </c>
      <c r="I516" s="8">
        <f t="shared" si="109"/>
        <v>4.1751910149889354E-5</v>
      </c>
      <c r="J516" s="8">
        <f t="shared" si="110"/>
        <v>8.9497471696424583E-5</v>
      </c>
      <c r="K516" s="8">
        <f t="shared" si="113"/>
        <v>0</v>
      </c>
      <c r="L516" s="8">
        <f t="shared" si="114"/>
        <v>-0.33333333333333331</v>
      </c>
      <c r="M516" s="8">
        <f t="shared" si="111"/>
        <v>0</v>
      </c>
      <c r="N516" s="19">
        <f t="shared" si="112"/>
        <v>-3.8776974232700619E-5</v>
      </c>
    </row>
    <row r="517" spans="1:14" x14ac:dyDescent="0.2">
      <c r="A517" s="48"/>
      <c r="B517" s="42" t="s">
        <v>484</v>
      </c>
      <c r="C517" s="39">
        <v>6</v>
      </c>
      <c r="D517" s="7">
        <v>70</v>
      </c>
      <c r="E517" s="7">
        <v>2</v>
      </c>
      <c r="F517" s="7">
        <v>50</v>
      </c>
      <c r="G517" s="8">
        <f t="shared" si="107"/>
        <v>9.491117895502792E-5</v>
      </c>
      <c r="H517" s="8">
        <f t="shared" si="108"/>
        <v>1.3571940981445217E-3</v>
      </c>
      <c r="I517" s="8">
        <f t="shared" si="109"/>
        <v>4.1751910149889354E-5</v>
      </c>
      <c r="J517" s="8">
        <f t="shared" si="110"/>
        <v>1.1187183962053072E-3</v>
      </c>
      <c r="K517" s="8">
        <f t="shared" si="113"/>
        <v>-0.66666666666666663</v>
      </c>
      <c r="L517" s="8">
        <f t="shared" si="114"/>
        <v>-0.2857142857142857</v>
      </c>
      <c r="M517" s="8">
        <f t="shared" si="111"/>
        <v>-6.3274119303351938E-5</v>
      </c>
      <c r="N517" s="19">
        <f t="shared" si="112"/>
        <v>-3.8776974232700617E-4</v>
      </c>
    </row>
    <row r="518" spans="1:14" x14ac:dyDescent="0.2">
      <c r="A518" s="48"/>
      <c r="B518" s="42" t="s">
        <v>485</v>
      </c>
      <c r="C518" s="39">
        <v>83</v>
      </c>
      <c r="D518" s="7">
        <v>235</v>
      </c>
      <c r="E518" s="7">
        <v>74</v>
      </c>
      <c r="F518" s="7">
        <v>182</v>
      </c>
      <c r="G518" s="8">
        <f t="shared" si="107"/>
        <v>1.3129379755445528E-3</v>
      </c>
      <c r="H518" s="8">
        <f t="shared" si="108"/>
        <v>4.556294472342323E-3</v>
      </c>
      <c r="I518" s="8">
        <f t="shared" si="109"/>
        <v>1.5448206755459062E-3</v>
      </c>
      <c r="J518" s="8">
        <f t="shared" si="110"/>
        <v>4.0721349621873184E-3</v>
      </c>
      <c r="K518" s="8">
        <f t="shared" si="113"/>
        <v>-0.10843373493975904</v>
      </c>
      <c r="L518" s="8">
        <f t="shared" si="114"/>
        <v>-0.22553191489361701</v>
      </c>
      <c r="M518" s="8">
        <f t="shared" si="111"/>
        <v>-1.4236676843254188E-4</v>
      </c>
      <c r="N518" s="19">
        <f t="shared" si="112"/>
        <v>-1.0275898171665664E-3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2</v>
      </c>
      <c r="E519" s="7">
        <v>0</v>
      </c>
      <c r="F519" s="7">
        <v>5</v>
      </c>
      <c r="G519" s="8" t="str">
        <f t="shared" si="107"/>
        <v/>
      </c>
      <c r="H519" s="8">
        <f t="shared" si="108"/>
        <v>3.8776974232700625E-5</v>
      </c>
      <c r="I519" s="8" t="str">
        <f t="shared" si="109"/>
        <v/>
      </c>
      <c r="J519" s="8">
        <f t="shared" si="110"/>
        <v>1.1187183962053072E-4</v>
      </c>
      <c r="K519" s="8" t="str">
        <f t="shared" si="113"/>
        <v xml:space="preserve"> </v>
      </c>
      <c r="L519" s="8">
        <f t="shared" si="114"/>
        <v>1.5</v>
      </c>
      <c r="M519" s="8" t="str">
        <f t="shared" si="111"/>
        <v/>
      </c>
      <c r="N519" s="19">
        <f t="shared" si="112"/>
        <v>5.8165461349050938E-5</v>
      </c>
    </row>
    <row r="520" spans="1:14" ht="25.5" x14ac:dyDescent="0.2">
      <c r="A520" s="48"/>
      <c r="B520" s="42" t="s">
        <v>487</v>
      </c>
      <c r="C520" s="39">
        <v>0</v>
      </c>
      <c r="D520" s="7">
        <v>4</v>
      </c>
      <c r="E520" s="7">
        <v>2</v>
      </c>
      <c r="F520" s="7">
        <v>4</v>
      </c>
      <c r="G520" s="8" t="str">
        <f t="shared" si="107"/>
        <v/>
      </c>
      <c r="H520" s="8">
        <f t="shared" si="108"/>
        <v>7.7553948465401251E-5</v>
      </c>
      <c r="I520" s="8">
        <f t="shared" si="109"/>
        <v>4.1751910149889354E-5</v>
      </c>
      <c r="J520" s="8">
        <f t="shared" si="110"/>
        <v>8.9497471696424583E-5</v>
      </c>
      <c r="K520" s="8">
        <f t="shared" si="113"/>
        <v>1</v>
      </c>
      <c r="L520" s="8">
        <f t="shared" si="114"/>
        <v>0</v>
      </c>
      <c r="M520" s="8" t="str">
        <f t="shared" si="111"/>
        <v/>
      </c>
      <c r="N520" s="19">
        <f t="shared" si="112"/>
        <v>0</v>
      </c>
    </row>
    <row r="521" spans="1:14" ht="27" customHeight="1" x14ac:dyDescent="0.2">
      <c r="A521" s="48"/>
      <c r="B521" s="42" t="s">
        <v>488</v>
      </c>
      <c r="C521" s="39">
        <v>1</v>
      </c>
      <c r="D521" s="7">
        <v>0</v>
      </c>
      <c r="E521" s="7">
        <v>0</v>
      </c>
      <c r="F521" s="7">
        <v>1</v>
      </c>
      <c r="G521" s="8">
        <f t="shared" si="107"/>
        <v>1.5818529825837988E-5</v>
      </c>
      <c r="H521" s="8" t="str">
        <f t="shared" si="108"/>
        <v/>
      </c>
      <c r="I521" s="8" t="str">
        <f t="shared" si="109"/>
        <v/>
      </c>
      <c r="J521" s="8">
        <f t="shared" si="110"/>
        <v>2.2374367924106146E-5</v>
      </c>
      <c r="K521" s="8">
        <f t="shared" si="113"/>
        <v>-1</v>
      </c>
      <c r="L521" s="8">
        <f t="shared" si="114"/>
        <v>1</v>
      </c>
      <c r="M521" s="8">
        <f t="shared" si="111"/>
        <v>-1.5818529825837988E-5</v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1</v>
      </c>
      <c r="D522" s="7">
        <v>5</v>
      </c>
      <c r="E522" s="7">
        <v>1</v>
      </c>
      <c r="F522" s="7">
        <v>2</v>
      </c>
      <c r="G522" s="8">
        <f t="shared" si="107"/>
        <v>1.5818529825837988E-5</v>
      </c>
      <c r="H522" s="8">
        <f t="shared" si="108"/>
        <v>9.6942435581751557E-5</v>
      </c>
      <c r="I522" s="8">
        <f t="shared" si="109"/>
        <v>2.0875955074944677E-5</v>
      </c>
      <c r="J522" s="8">
        <f t="shared" si="110"/>
        <v>4.4748735848212291E-5</v>
      </c>
      <c r="K522" s="8">
        <f t="shared" si="113"/>
        <v>0</v>
      </c>
      <c r="L522" s="8">
        <f t="shared" si="114"/>
        <v>-0.6</v>
      </c>
      <c r="M522" s="8">
        <f t="shared" si="111"/>
        <v>0</v>
      </c>
      <c r="N522" s="19">
        <f t="shared" si="112"/>
        <v>-5.8165461349050931E-5</v>
      </c>
    </row>
    <row r="523" spans="1:14" x14ac:dyDescent="0.2">
      <c r="A523" s="48"/>
      <c r="B523" s="42" t="s">
        <v>490</v>
      </c>
      <c r="C523" s="39">
        <v>25</v>
      </c>
      <c r="D523" s="7">
        <v>29</v>
      </c>
      <c r="E523" s="7">
        <v>170</v>
      </c>
      <c r="F523" s="7">
        <v>164</v>
      </c>
      <c r="G523" s="8">
        <f t="shared" si="107"/>
        <v>3.9546324564594969E-4</v>
      </c>
      <c r="H523" s="8">
        <f t="shared" si="108"/>
        <v>5.6226612637415904E-4</v>
      </c>
      <c r="I523" s="8">
        <f t="shared" si="109"/>
        <v>3.5489123627405954E-3</v>
      </c>
      <c r="J523" s="8">
        <f t="shared" si="110"/>
        <v>3.6693963395534076E-3</v>
      </c>
      <c r="K523" s="8">
        <f t="shared" si="113"/>
        <v>5.8</v>
      </c>
      <c r="L523" s="8">
        <f t="shared" si="114"/>
        <v>4.6551724137931032</v>
      </c>
      <c r="M523" s="8">
        <f t="shared" si="111"/>
        <v>2.2936868247465081E-3</v>
      </c>
      <c r="N523" s="19">
        <f t="shared" si="112"/>
        <v>2.6174457607072918E-3</v>
      </c>
    </row>
    <row r="524" spans="1:14" ht="25.5" x14ac:dyDescent="0.2">
      <c r="A524" s="48"/>
      <c r="B524" s="42" t="s">
        <v>491</v>
      </c>
      <c r="C524" s="39">
        <v>4</v>
      </c>
      <c r="D524" s="7">
        <v>7</v>
      </c>
      <c r="E524" s="7">
        <v>0</v>
      </c>
      <c r="F524" s="7">
        <v>10</v>
      </c>
      <c r="G524" s="8">
        <f t="shared" si="107"/>
        <v>6.3274119303351951E-5</v>
      </c>
      <c r="H524" s="8">
        <f t="shared" si="108"/>
        <v>1.3571940981445217E-4</v>
      </c>
      <c r="I524" s="8" t="str">
        <f t="shared" si="109"/>
        <v/>
      </c>
      <c r="J524" s="8">
        <f t="shared" si="110"/>
        <v>2.2374367924106144E-4</v>
      </c>
      <c r="K524" s="8">
        <f t="shared" si="113"/>
        <v>-1</v>
      </c>
      <c r="L524" s="8">
        <f t="shared" si="114"/>
        <v>0.42857142857142855</v>
      </c>
      <c r="M524" s="8">
        <f t="shared" si="111"/>
        <v>-6.3274119303351951E-5</v>
      </c>
      <c r="N524" s="19">
        <f t="shared" si="112"/>
        <v>5.8165461349050925E-5</v>
      </c>
    </row>
    <row r="525" spans="1:14" x14ac:dyDescent="0.2">
      <c r="A525" s="48"/>
      <c r="B525" s="42" t="s">
        <v>492</v>
      </c>
      <c r="C525" s="39">
        <v>8</v>
      </c>
      <c r="D525" s="7">
        <v>11</v>
      </c>
      <c r="E525" s="7">
        <v>1</v>
      </c>
      <c r="F525" s="7">
        <v>13</v>
      </c>
      <c r="G525" s="8">
        <f t="shared" si="107"/>
        <v>1.265482386067039E-4</v>
      </c>
      <c r="H525" s="8">
        <f t="shared" si="108"/>
        <v>2.1327335827985342E-4</v>
      </c>
      <c r="I525" s="8">
        <f t="shared" si="109"/>
        <v>2.0875955074944677E-5</v>
      </c>
      <c r="J525" s="8">
        <f t="shared" si="110"/>
        <v>2.9086678301337986E-4</v>
      </c>
      <c r="K525" s="8">
        <f t="shared" si="113"/>
        <v>-0.875</v>
      </c>
      <c r="L525" s="8">
        <f t="shared" si="114"/>
        <v>0.18181818181818182</v>
      </c>
      <c r="M525" s="8">
        <f t="shared" si="111"/>
        <v>-1.1072970878086591E-4</v>
      </c>
      <c r="N525" s="19">
        <f t="shared" si="112"/>
        <v>3.8776974232700625E-5</v>
      </c>
    </row>
    <row r="526" spans="1:14" ht="25.5" x14ac:dyDescent="0.2">
      <c r="A526" s="48"/>
      <c r="B526" s="42" t="s">
        <v>493</v>
      </c>
      <c r="C526" s="39">
        <v>8</v>
      </c>
      <c r="D526" s="7">
        <v>21</v>
      </c>
      <c r="E526" s="7">
        <v>3</v>
      </c>
      <c r="F526" s="7">
        <v>38</v>
      </c>
      <c r="G526" s="8">
        <f t="shared" si="107"/>
        <v>1.265482386067039E-4</v>
      </c>
      <c r="H526" s="8">
        <f t="shared" si="108"/>
        <v>4.0715822944335653E-4</v>
      </c>
      <c r="I526" s="8">
        <f t="shared" si="109"/>
        <v>6.2627865224834035E-5</v>
      </c>
      <c r="J526" s="8">
        <f t="shared" si="110"/>
        <v>8.5022598111603349E-4</v>
      </c>
      <c r="K526" s="8">
        <f t="shared" si="113"/>
        <v>-0.625</v>
      </c>
      <c r="L526" s="8">
        <f t="shared" si="114"/>
        <v>0.80952380952380953</v>
      </c>
      <c r="M526" s="8">
        <f t="shared" si="111"/>
        <v>-7.9092649129189942E-5</v>
      </c>
      <c r="N526" s="19">
        <f t="shared" si="112"/>
        <v>3.2960428097795531E-4</v>
      </c>
    </row>
    <row r="527" spans="1:14" ht="25.5" x14ac:dyDescent="0.2">
      <c r="A527" s="48"/>
      <c r="B527" s="42" t="s">
        <v>494</v>
      </c>
      <c r="C527" s="39">
        <v>2</v>
      </c>
      <c r="D527" s="7">
        <v>6</v>
      </c>
      <c r="E527" s="7">
        <v>0</v>
      </c>
      <c r="F527" s="7">
        <v>1</v>
      </c>
      <c r="G527" s="8">
        <f t="shared" si="107"/>
        <v>3.1637059651675976E-5</v>
      </c>
      <c r="H527" s="8">
        <f t="shared" si="108"/>
        <v>1.1633092269810186E-4</v>
      </c>
      <c r="I527" s="8" t="str">
        <f t="shared" si="109"/>
        <v/>
      </c>
      <c r="J527" s="8">
        <f t="shared" si="110"/>
        <v>2.2374367924106146E-5</v>
      </c>
      <c r="K527" s="8">
        <f t="shared" si="113"/>
        <v>-1</v>
      </c>
      <c r="L527" s="8">
        <f t="shared" si="114"/>
        <v>-0.83333333333333337</v>
      </c>
      <c r="M527" s="8">
        <f t="shared" si="111"/>
        <v>-3.1637059651675976E-5</v>
      </c>
      <c r="N527" s="19">
        <f t="shared" si="112"/>
        <v>-9.6942435581751557E-5</v>
      </c>
    </row>
    <row r="528" spans="1:14" x14ac:dyDescent="0.2">
      <c r="A528" s="48"/>
      <c r="B528" s="42" t="s">
        <v>495</v>
      </c>
      <c r="C528" s="39">
        <v>62</v>
      </c>
      <c r="D528" s="7">
        <v>68</v>
      </c>
      <c r="E528" s="7">
        <v>9</v>
      </c>
      <c r="F528" s="7">
        <v>33</v>
      </c>
      <c r="G528" s="8">
        <f t="shared" si="107"/>
        <v>9.807488492019551E-4</v>
      </c>
      <c r="H528" s="8">
        <f t="shared" si="108"/>
        <v>1.3184171239118212E-3</v>
      </c>
      <c r="I528" s="8">
        <f t="shared" si="109"/>
        <v>1.8788359567450212E-4</v>
      </c>
      <c r="J528" s="8">
        <f t="shared" si="110"/>
        <v>7.383541414955028E-4</v>
      </c>
      <c r="K528" s="8">
        <f t="shared" si="113"/>
        <v>-0.85483870967741937</v>
      </c>
      <c r="L528" s="8">
        <f t="shared" si="114"/>
        <v>-0.51470588235294112</v>
      </c>
      <c r="M528" s="8">
        <f t="shared" si="111"/>
        <v>-8.3838208076941322E-4</v>
      </c>
      <c r="N528" s="19">
        <f t="shared" si="112"/>
        <v>-6.7859704907226087E-4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12</v>
      </c>
      <c r="F529" s="7">
        <v>26</v>
      </c>
      <c r="G529" s="8" t="str">
        <f t="shared" si="107"/>
        <v/>
      </c>
      <c r="H529" s="8" t="str">
        <f t="shared" si="108"/>
        <v/>
      </c>
      <c r="I529" s="8">
        <f t="shared" si="109"/>
        <v>2.5051146089933614E-4</v>
      </c>
      <c r="J529" s="8">
        <f t="shared" si="110"/>
        <v>5.8173356602675972E-4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2</v>
      </c>
      <c r="D530" s="7">
        <v>9</v>
      </c>
      <c r="E530" s="7">
        <v>5</v>
      </c>
      <c r="F530" s="7">
        <v>17</v>
      </c>
      <c r="G530" s="8">
        <f t="shared" si="107"/>
        <v>3.1637059651675976E-5</v>
      </c>
      <c r="H530" s="8">
        <f t="shared" si="108"/>
        <v>1.7449638404715281E-4</v>
      </c>
      <c r="I530" s="8">
        <f t="shared" si="109"/>
        <v>1.043797753747234E-4</v>
      </c>
      <c r="J530" s="8">
        <f t="shared" si="110"/>
        <v>3.8036425470980447E-4</v>
      </c>
      <c r="K530" s="8">
        <f t="shared" si="113"/>
        <v>1.5</v>
      </c>
      <c r="L530" s="8">
        <f t="shared" si="114"/>
        <v>0.88888888888888884</v>
      </c>
      <c r="M530" s="8">
        <f t="shared" si="111"/>
        <v>4.745558947751396E-5</v>
      </c>
      <c r="N530" s="19">
        <f t="shared" si="112"/>
        <v>1.5510789693080247E-4</v>
      </c>
    </row>
    <row r="531" spans="1:14" ht="25.5" x14ac:dyDescent="0.2">
      <c r="A531" s="48"/>
      <c r="B531" s="42" t="s">
        <v>498</v>
      </c>
      <c r="C531" s="39">
        <v>0</v>
      </c>
      <c r="D531" s="7">
        <v>1</v>
      </c>
      <c r="E531" s="7">
        <v>5</v>
      </c>
      <c r="F531" s="7">
        <v>1</v>
      </c>
      <c r="G531" s="8" t="str">
        <f t="shared" si="107"/>
        <v/>
      </c>
      <c r="H531" s="8">
        <f t="shared" si="108"/>
        <v>1.9388487116350313E-5</v>
      </c>
      <c r="I531" s="8">
        <f t="shared" si="109"/>
        <v>1.043797753747234E-4</v>
      </c>
      <c r="J531" s="8">
        <f t="shared" si="110"/>
        <v>2.2374367924106146E-5</v>
      </c>
      <c r="K531" s="8">
        <f t="shared" si="113"/>
        <v>1</v>
      </c>
      <c r="L531" s="8">
        <f t="shared" si="114"/>
        <v>0</v>
      </c>
      <c r="M531" s="8" t="str">
        <f t="shared" si="111"/>
        <v/>
      </c>
      <c r="N531" s="19">
        <f t="shared" si="112"/>
        <v>0</v>
      </c>
    </row>
    <row r="532" spans="1:14" ht="26.25" customHeight="1" x14ac:dyDescent="0.2">
      <c r="A532" s="48"/>
      <c r="B532" s="42" t="s">
        <v>499</v>
      </c>
      <c r="C532" s="39">
        <v>1</v>
      </c>
      <c r="D532" s="7">
        <v>0</v>
      </c>
      <c r="E532" s="7">
        <v>1</v>
      </c>
      <c r="F532" s="7">
        <v>0</v>
      </c>
      <c r="G532" s="8">
        <f t="shared" si="107"/>
        <v>1.5818529825837988E-5</v>
      </c>
      <c r="H532" s="8" t="str">
        <f t="shared" si="108"/>
        <v/>
      </c>
      <c r="I532" s="8">
        <f t="shared" si="109"/>
        <v>2.0875955074944677E-5</v>
      </c>
      <c r="J532" s="8" t="str">
        <f t="shared" si="110"/>
        <v/>
      </c>
      <c r="K532" s="8">
        <f t="shared" si="113"/>
        <v>0</v>
      </c>
      <c r="L532" s="8" t="str">
        <f t="shared" si="114"/>
        <v xml:space="preserve"> </v>
      </c>
      <c r="M532" s="8">
        <f t="shared" si="111"/>
        <v>0</v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14</v>
      </c>
      <c r="D533" s="7">
        <v>5</v>
      </c>
      <c r="E533" s="7">
        <v>10</v>
      </c>
      <c r="F533" s="7">
        <v>16</v>
      </c>
      <c r="G533" s="8">
        <f t="shared" si="107"/>
        <v>2.2145941756173182E-4</v>
      </c>
      <c r="H533" s="8">
        <f t="shared" si="108"/>
        <v>9.6942435581751557E-5</v>
      </c>
      <c r="I533" s="8">
        <f t="shared" si="109"/>
        <v>2.0875955074944679E-4</v>
      </c>
      <c r="J533" s="8">
        <f t="shared" si="110"/>
        <v>3.5798988678569833E-4</v>
      </c>
      <c r="K533" s="8">
        <f t="shared" si="113"/>
        <v>-0.2857142857142857</v>
      </c>
      <c r="L533" s="8">
        <f t="shared" si="114"/>
        <v>2.2000000000000002</v>
      </c>
      <c r="M533" s="8">
        <f t="shared" si="111"/>
        <v>-6.3274119303351951E-5</v>
      </c>
      <c r="N533" s="19">
        <f t="shared" si="112"/>
        <v>2.1327335827985345E-4</v>
      </c>
    </row>
    <row r="534" spans="1:14" ht="25.5" x14ac:dyDescent="0.2">
      <c r="A534" s="48"/>
      <c r="B534" s="42" t="s">
        <v>501</v>
      </c>
      <c r="C534" s="39">
        <v>0</v>
      </c>
      <c r="D534" s="7">
        <v>2</v>
      </c>
      <c r="E534" s="7">
        <v>1</v>
      </c>
      <c r="F534" s="7">
        <v>3</v>
      </c>
      <c r="G534" s="8" t="str">
        <f t="shared" si="107"/>
        <v/>
      </c>
      <c r="H534" s="8">
        <f t="shared" si="108"/>
        <v>3.8776974232700625E-5</v>
      </c>
      <c r="I534" s="8">
        <f t="shared" si="109"/>
        <v>2.0875955074944677E-5</v>
      </c>
      <c r="J534" s="8">
        <f t="shared" si="110"/>
        <v>6.712310377231843E-5</v>
      </c>
      <c r="K534" s="8">
        <f t="shared" si="113"/>
        <v>1</v>
      </c>
      <c r="L534" s="8">
        <f t="shared" si="114"/>
        <v>0.5</v>
      </c>
      <c r="M534" s="8" t="str">
        <f t="shared" si="111"/>
        <v/>
      </c>
      <c r="N534" s="19">
        <f t="shared" si="112"/>
        <v>1.9388487116350313E-5</v>
      </c>
    </row>
    <row r="535" spans="1:14" ht="25.5" x14ac:dyDescent="0.2">
      <c r="A535" s="48"/>
      <c r="B535" s="42" t="s">
        <v>502</v>
      </c>
      <c r="C535" s="39">
        <v>10</v>
      </c>
      <c r="D535" s="7">
        <v>13</v>
      </c>
      <c r="E535" s="7">
        <v>5</v>
      </c>
      <c r="F535" s="7">
        <v>14</v>
      </c>
      <c r="G535" s="8">
        <f t="shared" si="107"/>
        <v>1.5818529825837986E-4</v>
      </c>
      <c r="H535" s="8">
        <f t="shared" si="108"/>
        <v>2.5205033251255403E-4</v>
      </c>
      <c r="I535" s="8">
        <f t="shared" si="109"/>
        <v>1.043797753747234E-4</v>
      </c>
      <c r="J535" s="8">
        <f t="shared" si="110"/>
        <v>3.13241150937486E-4</v>
      </c>
      <c r="K535" s="8">
        <f t="shared" si="113"/>
        <v>-0.5</v>
      </c>
      <c r="L535" s="8">
        <f t="shared" si="114"/>
        <v>7.6923076923076927E-2</v>
      </c>
      <c r="M535" s="8">
        <f t="shared" si="111"/>
        <v>-7.9092649129189929E-5</v>
      </c>
      <c r="N535" s="19">
        <f t="shared" si="112"/>
        <v>1.9388487116350313E-5</v>
      </c>
    </row>
    <row r="536" spans="1:14" x14ac:dyDescent="0.2">
      <c r="A536" s="48"/>
      <c r="B536" s="42" t="s">
        <v>503</v>
      </c>
      <c r="C536" s="39">
        <v>10</v>
      </c>
      <c r="D536" s="7">
        <v>5</v>
      </c>
      <c r="E536" s="7">
        <v>10</v>
      </c>
      <c r="F536" s="7">
        <v>4</v>
      </c>
      <c r="G536" s="8">
        <f t="shared" si="107"/>
        <v>1.5818529825837986E-4</v>
      </c>
      <c r="H536" s="8">
        <f t="shared" si="108"/>
        <v>9.6942435581751557E-5</v>
      </c>
      <c r="I536" s="8">
        <f t="shared" si="109"/>
        <v>2.0875955074944679E-4</v>
      </c>
      <c r="J536" s="8">
        <f t="shared" si="110"/>
        <v>8.9497471696424583E-5</v>
      </c>
      <c r="K536" s="8">
        <f t="shared" si="113"/>
        <v>0</v>
      </c>
      <c r="L536" s="8">
        <f t="shared" si="114"/>
        <v>-0.2</v>
      </c>
      <c r="M536" s="8">
        <f t="shared" si="111"/>
        <v>0</v>
      </c>
      <c r="N536" s="19">
        <f t="shared" si="112"/>
        <v>-1.9388487116350313E-5</v>
      </c>
    </row>
    <row r="537" spans="1:14" ht="25.5" x14ac:dyDescent="0.2">
      <c r="A537" s="48"/>
      <c r="B537" s="42" t="s">
        <v>504</v>
      </c>
      <c r="C537" s="39">
        <v>20</v>
      </c>
      <c r="D537" s="7">
        <v>26</v>
      </c>
      <c r="E537" s="7">
        <v>7</v>
      </c>
      <c r="F537" s="7">
        <v>43</v>
      </c>
      <c r="G537" s="8">
        <f t="shared" si="107"/>
        <v>3.1637059651675972E-4</v>
      </c>
      <c r="H537" s="8">
        <f t="shared" si="108"/>
        <v>5.0410066502510806E-4</v>
      </c>
      <c r="I537" s="8">
        <f t="shared" si="109"/>
        <v>1.4613168552461274E-4</v>
      </c>
      <c r="J537" s="8">
        <f t="shared" si="110"/>
        <v>9.6209782073656419E-4</v>
      </c>
      <c r="K537" s="8">
        <f t="shared" si="113"/>
        <v>-0.65</v>
      </c>
      <c r="L537" s="8">
        <f t="shared" si="114"/>
        <v>0.65384615384615385</v>
      </c>
      <c r="M537" s="8">
        <f t="shared" si="111"/>
        <v>-2.0564088773589382E-4</v>
      </c>
      <c r="N537" s="19">
        <f t="shared" si="112"/>
        <v>3.2960428097795526E-4</v>
      </c>
    </row>
    <row r="538" spans="1:14" x14ac:dyDescent="0.2">
      <c r="A538" s="48"/>
      <c r="B538" s="42" t="s">
        <v>505</v>
      </c>
      <c r="C538" s="39">
        <v>17</v>
      </c>
      <c r="D538" s="7">
        <v>19</v>
      </c>
      <c r="E538" s="7">
        <v>12</v>
      </c>
      <c r="F538" s="7">
        <v>10</v>
      </c>
      <c r="G538" s="8">
        <f t="shared" si="107"/>
        <v>2.6891500703924576E-4</v>
      </c>
      <c r="H538" s="8">
        <f t="shared" si="108"/>
        <v>3.6838125521065592E-4</v>
      </c>
      <c r="I538" s="8">
        <f t="shared" si="109"/>
        <v>2.5051146089933614E-4</v>
      </c>
      <c r="J538" s="8">
        <f t="shared" si="110"/>
        <v>2.2374367924106144E-4</v>
      </c>
      <c r="K538" s="8">
        <f t="shared" si="113"/>
        <v>-0.29411764705882354</v>
      </c>
      <c r="L538" s="8">
        <f t="shared" si="114"/>
        <v>-0.47368421052631576</v>
      </c>
      <c r="M538" s="8">
        <f t="shared" si="111"/>
        <v>-7.9092649129189929E-5</v>
      </c>
      <c r="N538" s="19">
        <f t="shared" si="112"/>
        <v>-1.7449638404715281E-4</v>
      </c>
    </row>
    <row r="539" spans="1:14" x14ac:dyDescent="0.2">
      <c r="A539" s="48"/>
      <c r="B539" s="42" t="s">
        <v>506</v>
      </c>
      <c r="C539" s="39">
        <v>418</v>
      </c>
      <c r="D539" s="7">
        <v>93</v>
      </c>
      <c r="E539" s="7">
        <v>441</v>
      </c>
      <c r="F539" s="7">
        <v>102</v>
      </c>
      <c r="G539" s="8">
        <f t="shared" si="107"/>
        <v>6.6121454672002783E-3</v>
      </c>
      <c r="H539" s="8">
        <f t="shared" si="108"/>
        <v>1.8031293018205788E-3</v>
      </c>
      <c r="I539" s="8">
        <f t="shared" si="109"/>
        <v>9.2062961880506038E-3</v>
      </c>
      <c r="J539" s="8">
        <f t="shared" si="110"/>
        <v>2.2821855282588268E-3</v>
      </c>
      <c r="K539" s="8">
        <f t="shared" si="113"/>
        <v>5.5023923444976079E-2</v>
      </c>
      <c r="L539" s="8">
        <f t="shared" si="114"/>
        <v>9.6774193548387094E-2</v>
      </c>
      <c r="M539" s="8">
        <f t="shared" si="111"/>
        <v>3.6382618599427373E-4</v>
      </c>
      <c r="N539" s="19">
        <f t="shared" si="112"/>
        <v>1.7449638404715278E-4</v>
      </c>
    </row>
    <row r="540" spans="1:14" x14ac:dyDescent="0.2">
      <c r="A540" s="48"/>
      <c r="B540" s="42" t="s">
        <v>507</v>
      </c>
      <c r="C540" s="39">
        <v>295</v>
      </c>
      <c r="D540" s="7">
        <v>54</v>
      </c>
      <c r="E540" s="7">
        <v>315</v>
      </c>
      <c r="F540" s="7">
        <v>90</v>
      </c>
      <c r="G540" s="8">
        <f t="shared" si="107"/>
        <v>4.6664662986222061E-3</v>
      </c>
      <c r="H540" s="8">
        <f t="shared" si="108"/>
        <v>1.0469783042829168E-3</v>
      </c>
      <c r="I540" s="8">
        <f t="shared" si="109"/>
        <v>6.5759258486075738E-3</v>
      </c>
      <c r="J540" s="8">
        <f t="shared" si="110"/>
        <v>2.0136931131695531E-3</v>
      </c>
      <c r="K540" s="8">
        <f t="shared" si="113"/>
        <v>6.7796610169491525E-2</v>
      </c>
      <c r="L540" s="8">
        <f t="shared" si="114"/>
        <v>0.66666666666666663</v>
      </c>
      <c r="M540" s="8">
        <f t="shared" si="111"/>
        <v>3.1637059651675972E-4</v>
      </c>
      <c r="N540" s="19">
        <f t="shared" si="112"/>
        <v>6.9798553618861123E-4</v>
      </c>
    </row>
    <row r="541" spans="1:14" ht="38.25" x14ac:dyDescent="0.2">
      <c r="A541" s="48"/>
      <c r="B541" s="42" t="s">
        <v>508</v>
      </c>
      <c r="C541" s="39">
        <v>85</v>
      </c>
      <c r="D541" s="7">
        <v>56</v>
      </c>
      <c r="E541" s="7">
        <v>23</v>
      </c>
      <c r="F541" s="7">
        <v>35</v>
      </c>
      <c r="G541" s="8">
        <f t="shared" si="107"/>
        <v>1.3445750351962289E-3</v>
      </c>
      <c r="H541" s="8">
        <f t="shared" si="108"/>
        <v>1.0857552785156173E-3</v>
      </c>
      <c r="I541" s="8">
        <f t="shared" si="109"/>
        <v>4.8014696672372763E-4</v>
      </c>
      <c r="J541" s="8">
        <f t="shared" si="110"/>
        <v>7.8310287734371508E-4</v>
      </c>
      <c r="K541" s="8">
        <f t="shared" si="113"/>
        <v>-0.72941176470588232</v>
      </c>
      <c r="L541" s="8">
        <f t="shared" si="114"/>
        <v>-0.375</v>
      </c>
      <c r="M541" s="8">
        <f t="shared" si="111"/>
        <v>-9.807488492019551E-4</v>
      </c>
      <c r="N541" s="19">
        <f t="shared" si="112"/>
        <v>-4.0715822944335648E-4</v>
      </c>
    </row>
    <row r="542" spans="1:14" x14ac:dyDescent="0.2">
      <c r="A542" s="48"/>
      <c r="B542" s="42" t="s">
        <v>509</v>
      </c>
      <c r="C542" s="39">
        <v>1</v>
      </c>
      <c r="D542" s="7">
        <v>2</v>
      </c>
      <c r="E542" s="7">
        <v>0</v>
      </c>
      <c r="F542" s="7">
        <v>0</v>
      </c>
      <c r="G542" s="8">
        <f t="shared" si="107"/>
        <v>1.5818529825837988E-5</v>
      </c>
      <c r="H542" s="8">
        <f t="shared" si="108"/>
        <v>3.8776974232700625E-5</v>
      </c>
      <c r="I542" s="8" t="str">
        <f t="shared" si="109"/>
        <v/>
      </c>
      <c r="J542" s="8" t="str">
        <f t="shared" si="110"/>
        <v/>
      </c>
      <c r="K542" s="8">
        <f t="shared" si="113"/>
        <v>-1</v>
      </c>
      <c r="L542" s="8">
        <f t="shared" si="114"/>
        <v>-1</v>
      </c>
      <c r="M542" s="8">
        <f t="shared" si="111"/>
        <v>-1.5818529825837988E-5</v>
      </c>
      <c r="N542" s="19">
        <f t="shared" si="112"/>
        <v>-3.8776974232700625E-5</v>
      </c>
    </row>
    <row r="543" spans="1:14" ht="25.5" x14ac:dyDescent="0.2">
      <c r="A543" s="48"/>
      <c r="B543" s="42" t="s">
        <v>510</v>
      </c>
      <c r="C543" s="39">
        <v>43</v>
      </c>
      <c r="D543" s="7">
        <v>12</v>
      </c>
      <c r="E543" s="7">
        <v>55</v>
      </c>
      <c r="F543" s="7">
        <v>31</v>
      </c>
      <c r="G543" s="8">
        <f t="shared" si="107"/>
        <v>6.8019678251103339E-4</v>
      </c>
      <c r="H543" s="8">
        <f t="shared" si="108"/>
        <v>2.3266184539620373E-4</v>
      </c>
      <c r="I543" s="8">
        <f t="shared" si="109"/>
        <v>1.1481775291219574E-3</v>
      </c>
      <c r="J543" s="8">
        <f t="shared" si="110"/>
        <v>6.9360540564729041E-4</v>
      </c>
      <c r="K543" s="8">
        <f t="shared" si="113"/>
        <v>0.27906976744186046</v>
      </c>
      <c r="L543" s="8">
        <f t="shared" si="114"/>
        <v>1.5833333333333333</v>
      </c>
      <c r="M543" s="8">
        <f t="shared" si="111"/>
        <v>1.8982235791005584E-4</v>
      </c>
      <c r="N543" s="19">
        <f t="shared" si="112"/>
        <v>3.6838125521065587E-4</v>
      </c>
    </row>
    <row r="544" spans="1:14" ht="25.5" x14ac:dyDescent="0.2">
      <c r="A544" s="48"/>
      <c r="B544" s="42" t="s">
        <v>511</v>
      </c>
      <c r="C544" s="39">
        <v>198</v>
      </c>
      <c r="D544" s="7">
        <v>156</v>
      </c>
      <c r="E544" s="7">
        <v>172</v>
      </c>
      <c r="F544" s="7">
        <v>131</v>
      </c>
      <c r="G544" s="8">
        <f t="shared" si="107"/>
        <v>3.1320689055159214E-3</v>
      </c>
      <c r="H544" s="8">
        <f t="shared" si="108"/>
        <v>3.0246039901506484E-3</v>
      </c>
      <c r="I544" s="8">
        <f t="shared" si="109"/>
        <v>3.5906642728904849E-3</v>
      </c>
      <c r="J544" s="8">
        <f t="shared" si="110"/>
        <v>2.9310421980579047E-3</v>
      </c>
      <c r="K544" s="8">
        <f t="shared" si="113"/>
        <v>-0.13131313131313133</v>
      </c>
      <c r="L544" s="8">
        <f t="shared" si="114"/>
        <v>-0.16025641025641027</v>
      </c>
      <c r="M544" s="8">
        <f t="shared" si="111"/>
        <v>-4.1128177547178769E-4</v>
      </c>
      <c r="N544" s="19">
        <f t="shared" si="112"/>
        <v>-4.8471217790875781E-4</v>
      </c>
    </row>
    <row r="545" spans="1:14" x14ac:dyDescent="0.2">
      <c r="A545" s="48"/>
      <c r="B545" s="42" t="s">
        <v>512</v>
      </c>
      <c r="C545" s="39">
        <v>32</v>
      </c>
      <c r="D545" s="7">
        <v>96</v>
      </c>
      <c r="E545" s="7">
        <v>9</v>
      </c>
      <c r="F545" s="7">
        <v>23</v>
      </c>
      <c r="G545" s="8">
        <f t="shared" si="107"/>
        <v>5.0619295442681561E-4</v>
      </c>
      <c r="H545" s="8">
        <f t="shared" si="108"/>
        <v>1.8612947631696298E-3</v>
      </c>
      <c r="I545" s="8">
        <f t="shared" si="109"/>
        <v>1.8788359567450212E-4</v>
      </c>
      <c r="J545" s="8">
        <f t="shared" si="110"/>
        <v>5.146104622544413E-4</v>
      </c>
      <c r="K545" s="8">
        <f t="shared" si="113"/>
        <v>-0.71875</v>
      </c>
      <c r="L545" s="8">
        <f t="shared" si="114"/>
        <v>-0.76041666666666663</v>
      </c>
      <c r="M545" s="8">
        <f t="shared" si="111"/>
        <v>-3.6382618599427373E-4</v>
      </c>
      <c r="N545" s="19">
        <f t="shared" si="112"/>
        <v>-1.4153595594935725E-3</v>
      </c>
    </row>
    <row r="546" spans="1:14" ht="25.5" x14ac:dyDescent="0.2">
      <c r="A546" s="48"/>
      <c r="B546" s="42" t="s">
        <v>513</v>
      </c>
      <c r="C546" s="39">
        <v>105</v>
      </c>
      <c r="D546" s="7">
        <v>96</v>
      </c>
      <c r="E546" s="7">
        <v>82</v>
      </c>
      <c r="F546" s="7">
        <v>68</v>
      </c>
      <c r="G546" s="8">
        <f t="shared" si="107"/>
        <v>1.6609456317129886E-3</v>
      </c>
      <c r="H546" s="8">
        <f t="shared" si="108"/>
        <v>1.8612947631696298E-3</v>
      </c>
      <c r="I546" s="8">
        <f t="shared" si="109"/>
        <v>1.7118283161454636E-3</v>
      </c>
      <c r="J546" s="8">
        <f t="shared" si="110"/>
        <v>1.5214570188392179E-3</v>
      </c>
      <c r="K546" s="8">
        <f t="shared" si="113"/>
        <v>-0.21904761904761905</v>
      </c>
      <c r="L546" s="8">
        <f t="shared" si="114"/>
        <v>-0.29166666666666669</v>
      </c>
      <c r="M546" s="8">
        <f t="shared" si="111"/>
        <v>-3.6382618599427368E-4</v>
      </c>
      <c r="N546" s="19">
        <f t="shared" si="112"/>
        <v>-5.4287763925780867E-4</v>
      </c>
    </row>
    <row r="547" spans="1:14" ht="25.5" x14ac:dyDescent="0.2">
      <c r="A547" s="48"/>
      <c r="B547" s="42" t="s">
        <v>514</v>
      </c>
      <c r="C547" s="39">
        <v>2</v>
      </c>
      <c r="D547" s="7">
        <v>0</v>
      </c>
      <c r="E547" s="7">
        <v>1</v>
      </c>
      <c r="F547" s="7">
        <v>1</v>
      </c>
      <c r="G547" s="8">
        <f t="shared" si="107"/>
        <v>3.1637059651675976E-5</v>
      </c>
      <c r="H547" s="8" t="str">
        <f t="shared" si="108"/>
        <v/>
      </c>
      <c r="I547" s="8">
        <f t="shared" si="109"/>
        <v>2.0875955074944677E-5</v>
      </c>
      <c r="J547" s="8">
        <f t="shared" si="110"/>
        <v>2.2374367924106146E-5</v>
      </c>
      <c r="K547" s="8">
        <f t="shared" si="113"/>
        <v>-0.5</v>
      </c>
      <c r="L547" s="8">
        <f t="shared" si="114"/>
        <v>1</v>
      </c>
      <c r="M547" s="8">
        <f t="shared" si="111"/>
        <v>-1.5818529825837988E-5</v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11</v>
      </c>
      <c r="D548" s="7">
        <v>19</v>
      </c>
      <c r="E548" s="7">
        <v>2</v>
      </c>
      <c r="F548" s="7">
        <v>1</v>
      </c>
      <c r="G548" s="8">
        <f t="shared" si="107"/>
        <v>1.7400382808421786E-4</v>
      </c>
      <c r="H548" s="8">
        <f t="shared" si="108"/>
        <v>3.6838125521065592E-4</v>
      </c>
      <c r="I548" s="8">
        <f t="shared" si="109"/>
        <v>4.1751910149889354E-5</v>
      </c>
      <c r="J548" s="8">
        <f t="shared" si="110"/>
        <v>2.2374367924106146E-5</v>
      </c>
      <c r="K548" s="8">
        <f t="shared" si="113"/>
        <v>-0.81818181818181823</v>
      </c>
      <c r="L548" s="8">
        <f t="shared" si="114"/>
        <v>-0.94736842105263153</v>
      </c>
      <c r="M548" s="8">
        <f t="shared" si="111"/>
        <v>-1.4236676843254191E-4</v>
      </c>
      <c r="N548" s="19">
        <f t="shared" si="112"/>
        <v>-3.4899276809430562E-4</v>
      </c>
    </row>
    <row r="549" spans="1:14" x14ac:dyDescent="0.2">
      <c r="A549" s="48"/>
      <c r="B549" s="42" t="s">
        <v>516</v>
      </c>
      <c r="C549" s="39">
        <v>0</v>
      </c>
      <c r="D549" s="7">
        <v>4</v>
      </c>
      <c r="E549" s="7">
        <v>5</v>
      </c>
      <c r="F549" s="7">
        <v>21</v>
      </c>
      <c r="G549" s="8" t="str">
        <f t="shared" si="107"/>
        <v/>
      </c>
      <c r="H549" s="8">
        <f t="shared" si="108"/>
        <v>7.7553948465401251E-5</v>
      </c>
      <c r="I549" s="8">
        <f t="shared" si="109"/>
        <v>1.043797753747234E-4</v>
      </c>
      <c r="J549" s="8">
        <f t="shared" si="110"/>
        <v>4.6986172640622902E-4</v>
      </c>
      <c r="K549" s="8">
        <f t="shared" si="113"/>
        <v>1</v>
      </c>
      <c r="L549" s="8">
        <f t="shared" si="114"/>
        <v>4.25</v>
      </c>
      <c r="M549" s="8" t="str">
        <f t="shared" si="111"/>
        <v/>
      </c>
      <c r="N549" s="19">
        <f t="shared" si="112"/>
        <v>3.2960428097795531E-4</v>
      </c>
    </row>
    <row r="550" spans="1:14" x14ac:dyDescent="0.2">
      <c r="A550" s="48"/>
      <c r="B550" s="42" t="s">
        <v>517</v>
      </c>
      <c r="C550" s="39">
        <v>4</v>
      </c>
      <c r="D550" s="7">
        <v>23</v>
      </c>
      <c r="E550" s="7">
        <v>7</v>
      </c>
      <c r="F550" s="7">
        <v>44</v>
      </c>
      <c r="G550" s="8">
        <f t="shared" si="107"/>
        <v>6.3274119303351951E-5</v>
      </c>
      <c r="H550" s="8">
        <f t="shared" si="108"/>
        <v>4.4593520367605715E-4</v>
      </c>
      <c r="I550" s="8">
        <f t="shared" si="109"/>
        <v>1.4613168552461274E-4</v>
      </c>
      <c r="J550" s="8">
        <f t="shared" si="110"/>
        <v>9.8447218866067033E-4</v>
      </c>
      <c r="K550" s="8">
        <f t="shared" si="113"/>
        <v>0.75</v>
      </c>
      <c r="L550" s="8">
        <f t="shared" si="114"/>
        <v>0.91304347826086951</v>
      </c>
      <c r="M550" s="8">
        <f t="shared" si="111"/>
        <v>4.745558947751396E-5</v>
      </c>
      <c r="N550" s="19">
        <f t="shared" si="112"/>
        <v>4.0715822944335648E-4</v>
      </c>
    </row>
    <row r="551" spans="1:14" ht="25.5" x14ac:dyDescent="0.2">
      <c r="A551" s="48"/>
      <c r="B551" s="42" t="s">
        <v>518</v>
      </c>
      <c r="C551" s="39">
        <v>0</v>
      </c>
      <c r="D551" s="7">
        <v>8</v>
      </c>
      <c r="E551" s="7">
        <v>1</v>
      </c>
      <c r="F551" s="7">
        <v>4</v>
      </c>
      <c r="G551" s="8" t="str">
        <f t="shared" si="107"/>
        <v/>
      </c>
      <c r="H551" s="8">
        <f t="shared" si="108"/>
        <v>1.551078969308025E-4</v>
      </c>
      <c r="I551" s="8">
        <f t="shared" si="109"/>
        <v>2.0875955074944677E-5</v>
      </c>
      <c r="J551" s="8">
        <f t="shared" si="110"/>
        <v>8.9497471696424583E-5</v>
      </c>
      <c r="K551" s="8">
        <f t="shared" si="113"/>
        <v>1</v>
      </c>
      <c r="L551" s="8">
        <f t="shared" si="114"/>
        <v>-0.5</v>
      </c>
      <c r="M551" s="8" t="str">
        <f t="shared" si="111"/>
        <v/>
      </c>
      <c r="N551" s="19">
        <f t="shared" si="112"/>
        <v>-7.7553948465401251E-5</v>
      </c>
    </row>
    <row r="552" spans="1:14" ht="25.5" x14ac:dyDescent="0.2">
      <c r="A552" s="48"/>
      <c r="B552" s="42" t="s">
        <v>519</v>
      </c>
      <c r="C552" s="39">
        <v>1</v>
      </c>
      <c r="D552" s="7">
        <v>4</v>
      </c>
      <c r="E552" s="7">
        <v>4</v>
      </c>
      <c r="F552" s="7">
        <v>18</v>
      </c>
      <c r="G552" s="8">
        <f t="shared" si="107"/>
        <v>1.5818529825837988E-5</v>
      </c>
      <c r="H552" s="8">
        <f t="shared" si="108"/>
        <v>7.7553948465401251E-5</v>
      </c>
      <c r="I552" s="8">
        <f t="shared" si="109"/>
        <v>8.3503820299778709E-5</v>
      </c>
      <c r="J552" s="8">
        <f t="shared" si="110"/>
        <v>4.0273862263391061E-4</v>
      </c>
      <c r="K552" s="8">
        <f t="shared" si="113"/>
        <v>3</v>
      </c>
      <c r="L552" s="8">
        <f t="shared" si="114"/>
        <v>3.5</v>
      </c>
      <c r="M552" s="8">
        <f t="shared" si="111"/>
        <v>4.745558947751396E-5</v>
      </c>
      <c r="N552" s="19">
        <f t="shared" si="112"/>
        <v>2.7143881962890439E-4</v>
      </c>
    </row>
    <row r="553" spans="1:14" ht="25.5" x14ac:dyDescent="0.2">
      <c r="A553" s="48"/>
      <c r="B553" s="42" t="s">
        <v>520</v>
      </c>
      <c r="C553" s="39">
        <v>0</v>
      </c>
      <c r="D553" s="7">
        <v>6</v>
      </c>
      <c r="E553" s="7">
        <v>3</v>
      </c>
      <c r="F553" s="7">
        <v>8</v>
      </c>
      <c r="G553" s="8" t="str">
        <f t="shared" si="107"/>
        <v/>
      </c>
      <c r="H553" s="8">
        <f t="shared" si="108"/>
        <v>1.1633092269810186E-4</v>
      </c>
      <c r="I553" s="8">
        <f t="shared" si="109"/>
        <v>6.2627865224834035E-5</v>
      </c>
      <c r="J553" s="8">
        <f t="shared" si="110"/>
        <v>1.7899494339284917E-4</v>
      </c>
      <c r="K553" s="8">
        <f t="shared" si="113"/>
        <v>1</v>
      </c>
      <c r="L553" s="8">
        <f t="shared" si="114"/>
        <v>0.33333333333333331</v>
      </c>
      <c r="M553" s="8" t="str">
        <f t="shared" si="111"/>
        <v/>
      </c>
      <c r="N553" s="19">
        <f t="shared" si="112"/>
        <v>3.8776974232700619E-5</v>
      </c>
    </row>
    <row r="554" spans="1:14" ht="25.5" x14ac:dyDescent="0.2">
      <c r="A554" s="48"/>
      <c r="B554" s="42" t="s">
        <v>521</v>
      </c>
      <c r="C554" s="39">
        <v>0</v>
      </c>
      <c r="D554" s="7">
        <v>6</v>
      </c>
      <c r="E554" s="7">
        <v>0</v>
      </c>
      <c r="F554" s="7">
        <v>1</v>
      </c>
      <c r="G554" s="8" t="str">
        <f t="shared" si="107"/>
        <v/>
      </c>
      <c r="H554" s="8">
        <f t="shared" si="108"/>
        <v>1.1633092269810186E-4</v>
      </c>
      <c r="I554" s="8" t="str">
        <f t="shared" si="109"/>
        <v/>
      </c>
      <c r="J554" s="8">
        <f t="shared" si="110"/>
        <v>2.2374367924106146E-5</v>
      </c>
      <c r="K554" s="8" t="str">
        <f t="shared" si="113"/>
        <v xml:space="preserve"> </v>
      </c>
      <c r="L554" s="8">
        <f t="shared" si="114"/>
        <v>-0.83333333333333337</v>
      </c>
      <c r="M554" s="8" t="str">
        <f t="shared" si="111"/>
        <v/>
      </c>
      <c r="N554" s="19">
        <f t="shared" si="112"/>
        <v>-9.6942435581751557E-5</v>
      </c>
    </row>
    <row r="555" spans="1:14" ht="25.5" x14ac:dyDescent="0.2">
      <c r="A555" s="48"/>
      <c r="B555" s="42" t="s">
        <v>522</v>
      </c>
      <c r="C555" s="39">
        <v>0</v>
      </c>
      <c r="D555" s="7">
        <v>3</v>
      </c>
      <c r="E555" s="7">
        <v>0</v>
      </c>
      <c r="F555" s="7">
        <v>2</v>
      </c>
      <c r="G555" s="8" t="str">
        <f t="shared" si="107"/>
        <v/>
      </c>
      <c r="H555" s="8">
        <f t="shared" si="108"/>
        <v>5.8165461349050931E-5</v>
      </c>
      <c r="I555" s="8" t="str">
        <f t="shared" si="109"/>
        <v/>
      </c>
      <c r="J555" s="8">
        <f t="shared" si="110"/>
        <v>4.4748735848212291E-5</v>
      </c>
      <c r="K555" s="8" t="str">
        <f t="shared" si="113"/>
        <v xml:space="preserve"> </v>
      </c>
      <c r="L555" s="8">
        <f t="shared" si="114"/>
        <v>-0.33333333333333331</v>
      </c>
      <c r="M555" s="8" t="str">
        <f t="shared" si="111"/>
        <v/>
      </c>
      <c r="N555" s="19">
        <f t="shared" si="112"/>
        <v>-1.9388487116350309E-5</v>
      </c>
    </row>
    <row r="556" spans="1:14" x14ac:dyDescent="0.2">
      <c r="A556" s="48"/>
      <c r="B556" s="42" t="s">
        <v>523</v>
      </c>
      <c r="C556" s="39">
        <v>1</v>
      </c>
      <c r="D556" s="7">
        <v>2</v>
      </c>
      <c r="E556" s="7">
        <v>0</v>
      </c>
      <c r="F556" s="7">
        <v>0</v>
      </c>
      <c r="G556" s="8">
        <f t="shared" si="107"/>
        <v>1.5818529825837988E-5</v>
      </c>
      <c r="H556" s="8">
        <f t="shared" si="108"/>
        <v>3.8776974232700625E-5</v>
      </c>
      <c r="I556" s="8" t="str">
        <f t="shared" si="109"/>
        <v/>
      </c>
      <c r="J556" s="8" t="str">
        <f t="shared" si="110"/>
        <v/>
      </c>
      <c r="K556" s="8">
        <f t="shared" si="113"/>
        <v>-1</v>
      </c>
      <c r="L556" s="8">
        <f t="shared" si="114"/>
        <v>-1</v>
      </c>
      <c r="M556" s="8">
        <f t="shared" si="111"/>
        <v>-1.5818529825837988E-5</v>
      </c>
      <c r="N556" s="19">
        <f t="shared" si="112"/>
        <v>-3.8776974232700625E-5</v>
      </c>
    </row>
    <row r="557" spans="1:14" ht="25.5" x14ac:dyDescent="0.2">
      <c r="A557" s="48"/>
      <c r="B557" s="42" t="s">
        <v>524</v>
      </c>
      <c r="C557" s="39">
        <v>2</v>
      </c>
      <c r="D557" s="7">
        <v>9</v>
      </c>
      <c r="E557" s="7">
        <v>0</v>
      </c>
      <c r="F557" s="7">
        <v>7</v>
      </c>
      <c r="G557" s="8">
        <f t="shared" si="107"/>
        <v>3.1637059651675976E-5</v>
      </c>
      <c r="H557" s="8">
        <f t="shared" si="108"/>
        <v>1.7449638404715281E-4</v>
      </c>
      <c r="I557" s="8" t="str">
        <f t="shared" si="109"/>
        <v/>
      </c>
      <c r="J557" s="8">
        <f t="shared" si="110"/>
        <v>1.56620575468743E-4</v>
      </c>
      <c r="K557" s="8">
        <f t="shared" si="113"/>
        <v>-1</v>
      </c>
      <c r="L557" s="8">
        <f t="shared" si="114"/>
        <v>-0.22222222222222221</v>
      </c>
      <c r="M557" s="8">
        <f t="shared" si="111"/>
        <v>-3.1637059651675976E-5</v>
      </c>
      <c r="N557" s="19">
        <f t="shared" si="112"/>
        <v>-3.8776974232700619E-5</v>
      </c>
    </row>
    <row r="558" spans="1:14" x14ac:dyDescent="0.2">
      <c r="A558" s="48"/>
      <c r="B558" s="42" t="s">
        <v>525</v>
      </c>
      <c r="C558" s="39">
        <v>50</v>
      </c>
      <c r="D558" s="7">
        <v>92</v>
      </c>
      <c r="E558" s="7">
        <v>22</v>
      </c>
      <c r="F558" s="7">
        <v>48</v>
      </c>
      <c r="G558" s="8">
        <f t="shared" si="107"/>
        <v>7.9092649129189937E-4</v>
      </c>
      <c r="H558" s="8">
        <f t="shared" si="108"/>
        <v>1.7837408147042286E-3</v>
      </c>
      <c r="I558" s="8">
        <f t="shared" si="109"/>
        <v>4.5927101164878293E-4</v>
      </c>
      <c r="J558" s="8">
        <f t="shared" si="110"/>
        <v>1.0739696603570949E-3</v>
      </c>
      <c r="K558" s="8">
        <f t="shared" si="113"/>
        <v>-0.56000000000000005</v>
      </c>
      <c r="L558" s="8">
        <f t="shared" si="114"/>
        <v>-0.47826086956521741</v>
      </c>
      <c r="M558" s="8">
        <f t="shared" si="111"/>
        <v>-4.429188351234637E-4</v>
      </c>
      <c r="N558" s="19">
        <f t="shared" si="112"/>
        <v>-8.5309343311941368E-4</v>
      </c>
    </row>
    <row r="559" spans="1:14" ht="26.25" customHeight="1" x14ac:dyDescent="0.2">
      <c r="A559" s="48"/>
      <c r="B559" s="42" t="s">
        <v>526</v>
      </c>
      <c r="C559" s="39">
        <v>6</v>
      </c>
      <c r="D559" s="7">
        <v>10</v>
      </c>
      <c r="E559" s="7">
        <v>1</v>
      </c>
      <c r="F559" s="7">
        <v>1</v>
      </c>
      <c r="G559" s="8">
        <f t="shared" si="107"/>
        <v>9.491117895502792E-5</v>
      </c>
      <c r="H559" s="8">
        <f t="shared" si="108"/>
        <v>1.9388487116350311E-4</v>
      </c>
      <c r="I559" s="8">
        <f t="shared" si="109"/>
        <v>2.0875955074944677E-5</v>
      </c>
      <c r="J559" s="8">
        <f t="shared" si="110"/>
        <v>2.2374367924106146E-5</v>
      </c>
      <c r="K559" s="8">
        <f t="shared" si="113"/>
        <v>-0.83333333333333337</v>
      </c>
      <c r="L559" s="8">
        <f t="shared" si="114"/>
        <v>-0.9</v>
      </c>
      <c r="M559" s="8">
        <f t="shared" si="111"/>
        <v>-7.9092649129189942E-5</v>
      </c>
      <c r="N559" s="19">
        <f t="shared" si="112"/>
        <v>-1.7449638404715281E-4</v>
      </c>
    </row>
    <row r="560" spans="1:14" ht="25.5" x14ac:dyDescent="0.2">
      <c r="A560" s="48"/>
      <c r="B560" s="42" t="s">
        <v>527</v>
      </c>
      <c r="C560" s="39">
        <v>0</v>
      </c>
      <c r="D560" s="7">
        <v>1</v>
      </c>
      <c r="E560" s="7">
        <v>0</v>
      </c>
      <c r="F560" s="7">
        <v>1</v>
      </c>
      <c r="G560" s="8" t="str">
        <f t="shared" si="107"/>
        <v/>
      </c>
      <c r="H560" s="8">
        <f t="shared" si="108"/>
        <v>1.9388487116350313E-5</v>
      </c>
      <c r="I560" s="8" t="str">
        <f t="shared" si="109"/>
        <v/>
      </c>
      <c r="J560" s="8">
        <f t="shared" si="110"/>
        <v>2.2374367924106146E-5</v>
      </c>
      <c r="K560" s="8" t="str">
        <f t="shared" si="113"/>
        <v xml:space="preserve"> </v>
      </c>
      <c r="L560" s="8">
        <f t="shared" si="114"/>
        <v>0</v>
      </c>
      <c r="M560" s="8" t="str">
        <f t="shared" si="111"/>
        <v/>
      </c>
      <c r="N560" s="19">
        <f t="shared" si="112"/>
        <v>0</v>
      </c>
    </row>
    <row r="561" spans="1:14" x14ac:dyDescent="0.2">
      <c r="A561" s="48"/>
      <c r="B561" s="42" t="s">
        <v>528</v>
      </c>
      <c r="C561" s="39">
        <v>1</v>
      </c>
      <c r="D561" s="7">
        <v>43</v>
      </c>
      <c r="E561" s="7">
        <v>5</v>
      </c>
      <c r="F561" s="7">
        <v>42</v>
      </c>
      <c r="G561" s="8">
        <f t="shared" si="107"/>
        <v>1.5818529825837988E-5</v>
      </c>
      <c r="H561" s="8">
        <f t="shared" si="108"/>
        <v>8.3370494600306343E-4</v>
      </c>
      <c r="I561" s="8">
        <f t="shared" si="109"/>
        <v>1.043797753747234E-4</v>
      </c>
      <c r="J561" s="8">
        <f t="shared" si="110"/>
        <v>9.3972345281245805E-4</v>
      </c>
      <c r="K561" s="8">
        <f t="shared" si="113"/>
        <v>4</v>
      </c>
      <c r="L561" s="8">
        <f t="shared" si="114"/>
        <v>-2.3255813953488372E-2</v>
      </c>
      <c r="M561" s="8">
        <f t="shared" si="111"/>
        <v>6.3274119303351951E-5</v>
      </c>
      <c r="N561" s="19">
        <f t="shared" si="112"/>
        <v>-1.9388487116350313E-5</v>
      </c>
    </row>
    <row r="562" spans="1:14" x14ac:dyDescent="0.2">
      <c r="A562" s="48"/>
      <c r="B562" s="42" t="s">
        <v>529</v>
      </c>
      <c r="C562" s="39">
        <v>0</v>
      </c>
      <c r="D562" s="7">
        <v>1</v>
      </c>
      <c r="E562" s="7">
        <v>5</v>
      </c>
      <c r="F562" s="7">
        <v>5</v>
      </c>
      <c r="G562" s="8" t="str">
        <f t="shared" si="107"/>
        <v/>
      </c>
      <c r="H562" s="8">
        <f t="shared" si="108"/>
        <v>1.9388487116350313E-5</v>
      </c>
      <c r="I562" s="8">
        <f t="shared" si="109"/>
        <v>1.043797753747234E-4</v>
      </c>
      <c r="J562" s="8">
        <f t="shared" si="110"/>
        <v>1.1187183962053072E-4</v>
      </c>
      <c r="K562" s="8">
        <f t="shared" si="113"/>
        <v>1</v>
      </c>
      <c r="L562" s="8">
        <f t="shared" si="114"/>
        <v>4</v>
      </c>
      <c r="M562" s="8" t="str">
        <f t="shared" si="111"/>
        <v/>
      </c>
      <c r="N562" s="19">
        <f t="shared" si="112"/>
        <v>7.7553948465401251E-5</v>
      </c>
    </row>
    <row r="563" spans="1:14" x14ac:dyDescent="0.2">
      <c r="A563" s="48"/>
      <c r="B563" s="42" t="s">
        <v>530</v>
      </c>
      <c r="C563" s="39">
        <v>309</v>
      </c>
      <c r="D563" s="7">
        <v>258</v>
      </c>
      <c r="E563" s="7">
        <v>368</v>
      </c>
      <c r="F563" s="7">
        <v>331</v>
      </c>
      <c r="G563" s="8">
        <f t="shared" ref="G563:G604" si="115">+IF(C563=0,"",C563/C$371)</f>
        <v>4.8879257161839381E-3</v>
      </c>
      <c r="H563" s="8">
        <f t="shared" ref="H563:H604" si="116">+IF(D563=0,"",D563/D$371)</f>
        <v>5.0022296760183806E-3</v>
      </c>
      <c r="I563" s="8">
        <f t="shared" ref="I563:I604" si="117">+IF(E563=0,"",E563/E$371)</f>
        <v>7.6823514675796421E-3</v>
      </c>
      <c r="J563" s="8">
        <f t="shared" ref="J563:J604" si="118">+IF(F563=0,"",F563/F$371)</f>
        <v>7.4059157828791338E-3</v>
      </c>
      <c r="K563" s="8">
        <f t="shared" si="113"/>
        <v>0.19093851132686085</v>
      </c>
      <c r="L563" s="8">
        <f t="shared" si="114"/>
        <v>0.28294573643410853</v>
      </c>
      <c r="M563" s="8">
        <f t="shared" ref="M563:M604" si="119">+IF(OR(AND(G563=""),(K563="")),"",G563*K563)</f>
        <v>9.3329325972444125E-4</v>
      </c>
      <c r="N563" s="19">
        <f t="shared" ref="N563:N604" si="120">+IF(OR(AND(H563=""),(L563="")),"",H563*L563)</f>
        <v>1.4153595594935727E-3</v>
      </c>
    </row>
    <row r="564" spans="1:14" x14ac:dyDescent="0.2">
      <c r="A564" s="48"/>
      <c r="B564" s="42" t="s">
        <v>531</v>
      </c>
      <c r="C564" s="39">
        <v>106</v>
      </c>
      <c r="D564" s="7">
        <v>211</v>
      </c>
      <c r="E564" s="7">
        <v>58</v>
      </c>
      <c r="F564" s="7">
        <v>127</v>
      </c>
      <c r="G564" s="8">
        <f t="shared" si="115"/>
        <v>1.6767641615388267E-3</v>
      </c>
      <c r="H564" s="8">
        <f t="shared" si="116"/>
        <v>4.0909707815499153E-3</v>
      </c>
      <c r="I564" s="8">
        <f t="shared" si="117"/>
        <v>1.2108053943467915E-3</v>
      </c>
      <c r="J564" s="8">
        <f t="shared" si="118"/>
        <v>2.8415447263614802E-3</v>
      </c>
      <c r="K564" s="8">
        <f t="shared" ref="K564:K604" si="121">+IF(AND(C564=0,E564=0)," ",IF(C564=0,1,IF(E564=0,-1,(E564-C564)/C564)))</f>
        <v>-0.45283018867924529</v>
      </c>
      <c r="L564" s="8">
        <f t="shared" ref="L564:L604" si="122">+IF(AND(D564=0,F564=0)," ",IF(D564=0,1,IF(F564=0,-1,(F564-D564)/D564)))</f>
        <v>-0.3981042654028436</v>
      </c>
      <c r="M564" s="8">
        <f t="shared" si="119"/>
        <v>-7.5928943164022336E-4</v>
      </c>
      <c r="N564" s="19">
        <f t="shared" si="120"/>
        <v>-1.6286329177734259E-3</v>
      </c>
    </row>
    <row r="565" spans="1:14" ht="25.5" x14ac:dyDescent="0.2">
      <c r="A565" s="48"/>
      <c r="B565" s="42" t="s">
        <v>532</v>
      </c>
      <c r="C565" s="39">
        <v>4</v>
      </c>
      <c r="D565" s="7">
        <v>10</v>
      </c>
      <c r="E565" s="7">
        <v>0</v>
      </c>
      <c r="F565" s="7">
        <v>5</v>
      </c>
      <c r="G565" s="8">
        <f t="shared" si="115"/>
        <v>6.3274119303351951E-5</v>
      </c>
      <c r="H565" s="8">
        <f t="shared" si="116"/>
        <v>1.9388487116350311E-4</v>
      </c>
      <c r="I565" s="8" t="str">
        <f t="shared" si="117"/>
        <v/>
      </c>
      <c r="J565" s="8">
        <f t="shared" si="118"/>
        <v>1.1187183962053072E-4</v>
      </c>
      <c r="K565" s="8">
        <f t="shared" si="121"/>
        <v>-1</v>
      </c>
      <c r="L565" s="8">
        <f t="shared" si="122"/>
        <v>-0.5</v>
      </c>
      <c r="M565" s="8">
        <f t="shared" si="119"/>
        <v>-6.3274119303351951E-5</v>
      </c>
      <c r="N565" s="19">
        <f t="shared" si="120"/>
        <v>-9.6942435581751557E-5</v>
      </c>
    </row>
    <row r="566" spans="1:14" x14ac:dyDescent="0.2">
      <c r="A566" s="48"/>
      <c r="B566" s="42" t="s">
        <v>533</v>
      </c>
      <c r="C566" s="39">
        <v>7</v>
      </c>
      <c r="D566" s="7">
        <v>16</v>
      </c>
      <c r="E566" s="7">
        <v>1</v>
      </c>
      <c r="F566" s="7">
        <v>2</v>
      </c>
      <c r="G566" s="8">
        <f t="shared" si="115"/>
        <v>1.1072970878086591E-4</v>
      </c>
      <c r="H566" s="8">
        <f t="shared" si="116"/>
        <v>3.10215793861605E-4</v>
      </c>
      <c r="I566" s="8">
        <f t="shared" si="117"/>
        <v>2.0875955074944677E-5</v>
      </c>
      <c r="J566" s="8">
        <f t="shared" si="118"/>
        <v>4.4748735848212291E-5</v>
      </c>
      <c r="K566" s="8">
        <f t="shared" si="121"/>
        <v>-0.8571428571428571</v>
      </c>
      <c r="L566" s="8">
        <f t="shared" si="122"/>
        <v>-0.875</v>
      </c>
      <c r="M566" s="8">
        <f t="shared" si="119"/>
        <v>-9.491117895502792E-5</v>
      </c>
      <c r="N566" s="19">
        <f t="shared" si="120"/>
        <v>-2.7143881962890439E-4</v>
      </c>
    </row>
    <row r="567" spans="1:14" x14ac:dyDescent="0.2">
      <c r="A567" s="48"/>
      <c r="B567" s="42" t="s">
        <v>534</v>
      </c>
      <c r="C567" s="39">
        <v>96</v>
      </c>
      <c r="D567" s="7">
        <v>364</v>
      </c>
      <c r="E567" s="7">
        <v>132</v>
      </c>
      <c r="F567" s="7">
        <v>474</v>
      </c>
      <c r="G567" s="8">
        <f t="shared" si="115"/>
        <v>1.5185788632804467E-3</v>
      </c>
      <c r="H567" s="8">
        <f t="shared" si="116"/>
        <v>7.0574093103515133E-3</v>
      </c>
      <c r="I567" s="8">
        <f t="shared" si="117"/>
        <v>2.7556260698926977E-3</v>
      </c>
      <c r="J567" s="8">
        <f t="shared" si="118"/>
        <v>1.0605450396026313E-2</v>
      </c>
      <c r="K567" s="8">
        <f t="shared" si="121"/>
        <v>0.375</v>
      </c>
      <c r="L567" s="8">
        <f t="shared" si="122"/>
        <v>0.30219780219780218</v>
      </c>
      <c r="M567" s="8">
        <f t="shared" si="119"/>
        <v>5.6946707373016752E-4</v>
      </c>
      <c r="N567" s="19">
        <f t="shared" si="120"/>
        <v>2.1327335827985342E-3</v>
      </c>
    </row>
    <row r="568" spans="1:14" x14ac:dyDescent="0.2">
      <c r="A568" s="48"/>
      <c r="B568" s="42" t="s">
        <v>535</v>
      </c>
      <c r="C568" s="39">
        <v>17</v>
      </c>
      <c r="D568" s="7">
        <v>132</v>
      </c>
      <c r="E568" s="7">
        <v>14</v>
      </c>
      <c r="F568" s="7">
        <v>171</v>
      </c>
      <c r="G568" s="8">
        <f t="shared" si="115"/>
        <v>2.6891500703924576E-4</v>
      </c>
      <c r="H568" s="8">
        <f t="shared" si="116"/>
        <v>2.559280299358241E-3</v>
      </c>
      <c r="I568" s="8">
        <f t="shared" si="117"/>
        <v>2.9226337104922549E-4</v>
      </c>
      <c r="J568" s="8">
        <f t="shared" si="118"/>
        <v>3.8260169150221507E-3</v>
      </c>
      <c r="K568" s="8">
        <f t="shared" si="121"/>
        <v>-0.17647058823529413</v>
      </c>
      <c r="L568" s="8">
        <f t="shared" si="122"/>
        <v>0.29545454545454547</v>
      </c>
      <c r="M568" s="8">
        <f t="shared" si="119"/>
        <v>-4.745558947751396E-5</v>
      </c>
      <c r="N568" s="19">
        <f t="shared" si="120"/>
        <v>7.561509975376622E-4</v>
      </c>
    </row>
    <row r="569" spans="1:14" x14ac:dyDescent="0.2">
      <c r="A569" s="48"/>
      <c r="B569" s="42" t="s">
        <v>536</v>
      </c>
      <c r="C569" s="39">
        <v>5</v>
      </c>
      <c r="D569" s="7">
        <v>5</v>
      </c>
      <c r="E569" s="7">
        <v>3</v>
      </c>
      <c r="F569" s="7">
        <v>10</v>
      </c>
      <c r="G569" s="8">
        <f t="shared" si="115"/>
        <v>7.9092649129189929E-5</v>
      </c>
      <c r="H569" s="8">
        <f t="shared" si="116"/>
        <v>9.6942435581751557E-5</v>
      </c>
      <c r="I569" s="8">
        <f t="shared" si="117"/>
        <v>6.2627865224834035E-5</v>
      </c>
      <c r="J569" s="8">
        <f t="shared" si="118"/>
        <v>2.2374367924106144E-4</v>
      </c>
      <c r="K569" s="8">
        <f t="shared" si="121"/>
        <v>-0.4</v>
      </c>
      <c r="L569" s="8">
        <f t="shared" si="122"/>
        <v>1</v>
      </c>
      <c r="M569" s="8">
        <f t="shared" si="119"/>
        <v>-3.1637059651675976E-5</v>
      </c>
      <c r="N569" s="19">
        <f t="shared" si="120"/>
        <v>9.6942435581751557E-5</v>
      </c>
    </row>
    <row r="570" spans="1:14" x14ac:dyDescent="0.2">
      <c r="A570" s="48"/>
      <c r="B570" s="42" t="s">
        <v>537</v>
      </c>
      <c r="C570" s="39">
        <v>0</v>
      </c>
      <c r="D570" s="7">
        <v>19</v>
      </c>
      <c r="E570" s="7">
        <v>4</v>
      </c>
      <c r="F570" s="7">
        <v>12</v>
      </c>
      <c r="G570" s="8" t="str">
        <f t="shared" si="115"/>
        <v/>
      </c>
      <c r="H570" s="8">
        <f t="shared" si="116"/>
        <v>3.6838125521065592E-4</v>
      </c>
      <c r="I570" s="8">
        <f t="shared" si="117"/>
        <v>8.3503820299778709E-5</v>
      </c>
      <c r="J570" s="8">
        <f t="shared" si="118"/>
        <v>2.6849241508927372E-4</v>
      </c>
      <c r="K570" s="8">
        <f t="shared" si="121"/>
        <v>1</v>
      </c>
      <c r="L570" s="8">
        <f t="shared" si="122"/>
        <v>-0.36842105263157893</v>
      </c>
      <c r="M570" s="8" t="str">
        <f t="shared" si="119"/>
        <v/>
      </c>
      <c r="N570" s="19">
        <f t="shared" si="120"/>
        <v>-1.3571940981445217E-4</v>
      </c>
    </row>
    <row r="571" spans="1:14" x14ac:dyDescent="0.2">
      <c r="A571" s="48"/>
      <c r="B571" s="42" t="s">
        <v>538</v>
      </c>
      <c r="C571" s="39">
        <v>279</v>
      </c>
      <c r="D571" s="7">
        <v>37</v>
      </c>
      <c r="E571" s="7">
        <v>78</v>
      </c>
      <c r="F571" s="7">
        <v>8</v>
      </c>
      <c r="G571" s="8">
        <f t="shared" si="115"/>
        <v>4.4133698214087981E-3</v>
      </c>
      <c r="H571" s="8">
        <f t="shared" si="116"/>
        <v>7.1737402330496148E-4</v>
      </c>
      <c r="I571" s="8">
        <f t="shared" si="117"/>
        <v>1.628324495845685E-3</v>
      </c>
      <c r="J571" s="8">
        <f t="shared" si="118"/>
        <v>1.7899494339284917E-4</v>
      </c>
      <c r="K571" s="8">
        <f t="shared" si="121"/>
        <v>-0.72043010752688175</v>
      </c>
      <c r="L571" s="8">
        <f t="shared" si="122"/>
        <v>-0.78378378378378377</v>
      </c>
      <c r="M571" s="8">
        <f t="shared" si="119"/>
        <v>-3.1795244949934351E-3</v>
      </c>
      <c r="N571" s="19">
        <f t="shared" si="120"/>
        <v>-5.6226612637415904E-4</v>
      </c>
    </row>
    <row r="572" spans="1:14" x14ac:dyDescent="0.2">
      <c r="A572" s="48"/>
      <c r="B572" s="42" t="s">
        <v>539</v>
      </c>
      <c r="C572" s="39">
        <v>5</v>
      </c>
      <c r="D572" s="7">
        <v>11</v>
      </c>
      <c r="E572" s="7">
        <v>3</v>
      </c>
      <c r="F572" s="7">
        <v>8</v>
      </c>
      <c r="G572" s="8">
        <f t="shared" si="115"/>
        <v>7.9092649129189929E-5</v>
      </c>
      <c r="H572" s="8">
        <f t="shared" si="116"/>
        <v>2.1327335827985342E-4</v>
      </c>
      <c r="I572" s="8">
        <f t="shared" si="117"/>
        <v>6.2627865224834035E-5</v>
      </c>
      <c r="J572" s="8">
        <f t="shared" si="118"/>
        <v>1.7899494339284917E-4</v>
      </c>
      <c r="K572" s="8">
        <f t="shared" si="121"/>
        <v>-0.4</v>
      </c>
      <c r="L572" s="8">
        <f t="shared" si="122"/>
        <v>-0.27272727272727271</v>
      </c>
      <c r="M572" s="8">
        <f t="shared" si="119"/>
        <v>-3.1637059651675976E-5</v>
      </c>
      <c r="N572" s="19">
        <f t="shared" si="120"/>
        <v>-5.8165461349050931E-5</v>
      </c>
    </row>
    <row r="573" spans="1:14" x14ac:dyDescent="0.2">
      <c r="A573" s="48"/>
      <c r="B573" s="42" t="s">
        <v>540</v>
      </c>
      <c r="C573" s="39">
        <v>6</v>
      </c>
      <c r="D573" s="7">
        <v>4</v>
      </c>
      <c r="E573" s="7">
        <v>34</v>
      </c>
      <c r="F573" s="7">
        <v>29</v>
      </c>
      <c r="G573" s="8">
        <f t="shared" si="115"/>
        <v>9.491117895502792E-5</v>
      </c>
      <c r="H573" s="8">
        <f t="shared" si="116"/>
        <v>7.7553948465401251E-5</v>
      </c>
      <c r="I573" s="8">
        <f t="shared" si="117"/>
        <v>7.0978247254811907E-4</v>
      </c>
      <c r="J573" s="8">
        <f t="shared" si="118"/>
        <v>6.4885666979907814E-4</v>
      </c>
      <c r="K573" s="8">
        <f t="shared" si="121"/>
        <v>4.666666666666667</v>
      </c>
      <c r="L573" s="8">
        <f t="shared" si="122"/>
        <v>6.25</v>
      </c>
      <c r="M573" s="8">
        <f t="shared" si="119"/>
        <v>4.4291883512346365E-4</v>
      </c>
      <c r="N573" s="19">
        <f t="shared" si="120"/>
        <v>4.8471217790875781E-4</v>
      </c>
    </row>
    <row r="574" spans="1:14" x14ac:dyDescent="0.2">
      <c r="A574" s="48"/>
      <c r="B574" s="42" t="s">
        <v>541</v>
      </c>
      <c r="C574" s="39">
        <v>8</v>
      </c>
      <c r="D574" s="7">
        <v>2</v>
      </c>
      <c r="E574" s="7">
        <v>1</v>
      </c>
      <c r="F574" s="7">
        <v>232</v>
      </c>
      <c r="G574" s="8">
        <f t="shared" si="115"/>
        <v>1.265482386067039E-4</v>
      </c>
      <c r="H574" s="8">
        <f t="shared" si="116"/>
        <v>3.8776974232700625E-5</v>
      </c>
      <c r="I574" s="8">
        <f t="shared" si="117"/>
        <v>2.0875955074944677E-5</v>
      </c>
      <c r="J574" s="8">
        <f t="shared" si="118"/>
        <v>5.1908533583926251E-3</v>
      </c>
      <c r="K574" s="8">
        <f t="shared" si="121"/>
        <v>-0.875</v>
      </c>
      <c r="L574" s="8">
        <f t="shared" si="122"/>
        <v>115</v>
      </c>
      <c r="M574" s="8">
        <f t="shared" si="119"/>
        <v>-1.1072970878086591E-4</v>
      </c>
      <c r="N574" s="19">
        <f t="shared" si="120"/>
        <v>4.4593520367605718E-3</v>
      </c>
    </row>
    <row r="575" spans="1:14" x14ac:dyDescent="0.2">
      <c r="A575" s="48"/>
      <c r="B575" s="42" t="s">
        <v>542</v>
      </c>
      <c r="C575" s="39">
        <v>0</v>
      </c>
      <c r="D575" s="7">
        <v>5</v>
      </c>
      <c r="E575" s="7">
        <v>1</v>
      </c>
      <c r="F575" s="7">
        <v>8</v>
      </c>
      <c r="G575" s="8" t="str">
        <f t="shared" si="115"/>
        <v/>
      </c>
      <c r="H575" s="8">
        <f t="shared" si="116"/>
        <v>9.6942435581751557E-5</v>
      </c>
      <c r="I575" s="8">
        <f t="shared" si="117"/>
        <v>2.0875955074944677E-5</v>
      </c>
      <c r="J575" s="8">
        <f t="shared" si="118"/>
        <v>1.7899494339284917E-4</v>
      </c>
      <c r="K575" s="8">
        <f t="shared" si="121"/>
        <v>1</v>
      </c>
      <c r="L575" s="8">
        <f t="shared" si="122"/>
        <v>0.6</v>
      </c>
      <c r="M575" s="8" t="str">
        <f t="shared" si="119"/>
        <v/>
      </c>
      <c r="N575" s="19">
        <f t="shared" si="120"/>
        <v>5.8165461349050931E-5</v>
      </c>
    </row>
    <row r="576" spans="1:14" x14ac:dyDescent="0.2">
      <c r="A576" s="48"/>
      <c r="B576" s="42" t="s">
        <v>543</v>
      </c>
      <c r="C576" s="39">
        <v>2</v>
      </c>
      <c r="D576" s="7">
        <v>4</v>
      </c>
      <c r="E576" s="7">
        <v>0</v>
      </c>
      <c r="F576" s="7">
        <v>0</v>
      </c>
      <c r="G576" s="8">
        <f t="shared" si="115"/>
        <v>3.1637059651675976E-5</v>
      </c>
      <c r="H576" s="8">
        <f t="shared" si="116"/>
        <v>7.7553948465401251E-5</v>
      </c>
      <c r="I576" s="8" t="str">
        <f t="shared" si="117"/>
        <v/>
      </c>
      <c r="J576" s="8" t="str">
        <f t="shared" si="118"/>
        <v/>
      </c>
      <c r="K576" s="8">
        <f t="shared" si="121"/>
        <v>-1</v>
      </c>
      <c r="L576" s="8">
        <f t="shared" si="122"/>
        <v>-1</v>
      </c>
      <c r="M576" s="8">
        <f t="shared" si="119"/>
        <v>-3.1637059651675976E-5</v>
      </c>
      <c r="N576" s="19">
        <f t="shared" si="120"/>
        <v>-7.7553948465401251E-5</v>
      </c>
    </row>
    <row r="577" spans="1:14" ht="25.5" x14ac:dyDescent="0.2">
      <c r="A577" s="48"/>
      <c r="B577" s="42" t="s">
        <v>544</v>
      </c>
      <c r="C577" s="39">
        <v>21</v>
      </c>
      <c r="D577" s="7">
        <v>97</v>
      </c>
      <c r="E577" s="7">
        <v>214</v>
      </c>
      <c r="F577" s="7">
        <v>226</v>
      </c>
      <c r="G577" s="8">
        <f t="shared" si="115"/>
        <v>3.3218912634259772E-4</v>
      </c>
      <c r="H577" s="8">
        <f t="shared" si="116"/>
        <v>1.8806832502859803E-3</v>
      </c>
      <c r="I577" s="8">
        <f t="shared" si="117"/>
        <v>4.4674543860381615E-3</v>
      </c>
      <c r="J577" s="8">
        <f t="shared" si="118"/>
        <v>5.0566071508479889E-3</v>
      </c>
      <c r="K577" s="8">
        <f t="shared" si="121"/>
        <v>9.1904761904761898</v>
      </c>
      <c r="L577" s="8">
        <f t="shared" si="122"/>
        <v>1.3298969072164948</v>
      </c>
      <c r="M577" s="8">
        <f t="shared" si="119"/>
        <v>3.0529762563867311E-3</v>
      </c>
      <c r="N577" s="19">
        <f t="shared" si="120"/>
        <v>2.5011148380091903E-3</v>
      </c>
    </row>
    <row r="578" spans="1:14" ht="25.5" x14ac:dyDescent="0.2">
      <c r="A578" s="48"/>
      <c r="B578" s="42" t="s">
        <v>545</v>
      </c>
      <c r="C578" s="39">
        <v>3</v>
      </c>
      <c r="D578" s="7">
        <v>11</v>
      </c>
      <c r="E578" s="7">
        <v>1</v>
      </c>
      <c r="F578" s="7">
        <v>4</v>
      </c>
      <c r="G578" s="8">
        <f t="shared" si="115"/>
        <v>4.745558947751396E-5</v>
      </c>
      <c r="H578" s="8">
        <f t="shared" si="116"/>
        <v>2.1327335827985342E-4</v>
      </c>
      <c r="I578" s="8">
        <f t="shared" si="117"/>
        <v>2.0875955074944677E-5</v>
      </c>
      <c r="J578" s="8">
        <f t="shared" si="118"/>
        <v>8.9497471696424583E-5</v>
      </c>
      <c r="K578" s="8">
        <f t="shared" si="121"/>
        <v>-0.66666666666666663</v>
      </c>
      <c r="L578" s="8">
        <f t="shared" si="122"/>
        <v>-0.63636363636363635</v>
      </c>
      <c r="M578" s="8">
        <f t="shared" si="119"/>
        <v>-3.1637059651675969E-5</v>
      </c>
      <c r="N578" s="19">
        <f t="shared" si="120"/>
        <v>-1.3571940981445217E-4</v>
      </c>
    </row>
    <row r="579" spans="1:14" x14ac:dyDescent="0.2">
      <c r="A579" s="48"/>
      <c r="B579" s="42" t="s">
        <v>546</v>
      </c>
      <c r="C579" s="39">
        <v>0</v>
      </c>
      <c r="D579" s="7">
        <v>4</v>
      </c>
      <c r="E579" s="7">
        <v>1</v>
      </c>
      <c r="F579" s="7">
        <v>2</v>
      </c>
      <c r="G579" s="8" t="str">
        <f t="shared" si="115"/>
        <v/>
      </c>
      <c r="H579" s="8">
        <f t="shared" si="116"/>
        <v>7.7553948465401251E-5</v>
      </c>
      <c r="I579" s="8">
        <f t="shared" si="117"/>
        <v>2.0875955074944677E-5</v>
      </c>
      <c r="J579" s="8">
        <f t="shared" si="118"/>
        <v>4.4748735848212291E-5</v>
      </c>
      <c r="K579" s="8">
        <f t="shared" si="121"/>
        <v>1</v>
      </c>
      <c r="L579" s="8">
        <f t="shared" si="122"/>
        <v>-0.5</v>
      </c>
      <c r="M579" s="8" t="str">
        <f t="shared" si="119"/>
        <v/>
      </c>
      <c r="N579" s="19">
        <f t="shared" si="120"/>
        <v>-3.8776974232700625E-5</v>
      </c>
    </row>
    <row r="580" spans="1:14" x14ac:dyDescent="0.2">
      <c r="A580" s="48"/>
      <c r="B580" s="42" t="s">
        <v>547</v>
      </c>
      <c r="C580" s="39">
        <v>0</v>
      </c>
      <c r="D580" s="7">
        <v>29</v>
      </c>
      <c r="E580" s="7">
        <v>0</v>
      </c>
      <c r="F580" s="7">
        <v>8</v>
      </c>
      <c r="G580" s="8" t="str">
        <f t="shared" si="115"/>
        <v/>
      </c>
      <c r="H580" s="8">
        <f t="shared" si="116"/>
        <v>5.6226612637415904E-4</v>
      </c>
      <c r="I580" s="8" t="str">
        <f t="shared" si="117"/>
        <v/>
      </c>
      <c r="J580" s="8">
        <f t="shared" si="118"/>
        <v>1.7899494339284917E-4</v>
      </c>
      <c r="K580" s="8" t="str">
        <f t="shared" si="121"/>
        <v xml:space="preserve"> </v>
      </c>
      <c r="L580" s="8">
        <f t="shared" si="122"/>
        <v>-0.72413793103448276</v>
      </c>
      <c r="M580" s="8" t="str">
        <f t="shared" si="119"/>
        <v/>
      </c>
      <c r="N580" s="19">
        <f t="shared" si="120"/>
        <v>-4.0715822944335653E-4</v>
      </c>
    </row>
    <row r="581" spans="1:14" ht="25.5" x14ac:dyDescent="0.2">
      <c r="A581" s="48"/>
      <c r="B581" s="42" t="s">
        <v>548</v>
      </c>
      <c r="C581" s="39">
        <v>1</v>
      </c>
      <c r="D581" s="7">
        <v>14</v>
      </c>
      <c r="E581" s="7">
        <v>0</v>
      </c>
      <c r="F581" s="7">
        <v>4</v>
      </c>
      <c r="G581" s="8">
        <f t="shared" si="115"/>
        <v>1.5818529825837988E-5</v>
      </c>
      <c r="H581" s="8">
        <f t="shared" si="116"/>
        <v>2.7143881962890434E-4</v>
      </c>
      <c r="I581" s="8" t="str">
        <f t="shared" si="117"/>
        <v/>
      </c>
      <c r="J581" s="8">
        <f t="shared" si="118"/>
        <v>8.9497471696424583E-5</v>
      </c>
      <c r="K581" s="8">
        <f t="shared" si="121"/>
        <v>-1</v>
      </c>
      <c r="L581" s="8">
        <f t="shared" si="122"/>
        <v>-0.7142857142857143</v>
      </c>
      <c r="M581" s="8">
        <f t="shared" si="119"/>
        <v>-1.5818529825837988E-5</v>
      </c>
      <c r="N581" s="19">
        <f t="shared" si="120"/>
        <v>-1.9388487116350311E-4</v>
      </c>
    </row>
    <row r="582" spans="1:14" x14ac:dyDescent="0.2">
      <c r="A582" s="48"/>
      <c r="B582" s="42" t="s">
        <v>549</v>
      </c>
      <c r="C582" s="39">
        <v>0</v>
      </c>
      <c r="D582" s="7">
        <v>2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3.8776974232700625E-5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9">
        <f t="shared" si="120"/>
        <v>-3.8776974232700625E-5</v>
      </c>
    </row>
    <row r="583" spans="1:14" x14ac:dyDescent="0.2">
      <c r="A583" s="48"/>
      <c r="B583" s="42" t="s">
        <v>550</v>
      </c>
      <c r="C583" s="39">
        <v>12</v>
      </c>
      <c r="D583" s="7">
        <v>207</v>
      </c>
      <c r="E583" s="7">
        <v>3</v>
      </c>
      <c r="F583" s="7">
        <v>95</v>
      </c>
      <c r="G583" s="8">
        <f t="shared" si="115"/>
        <v>1.8982235791005584E-4</v>
      </c>
      <c r="H583" s="8">
        <f t="shared" si="116"/>
        <v>4.0134168330845143E-3</v>
      </c>
      <c r="I583" s="8">
        <f t="shared" si="117"/>
        <v>6.2627865224834035E-5</v>
      </c>
      <c r="J583" s="8">
        <f t="shared" si="118"/>
        <v>2.1255649527900837E-3</v>
      </c>
      <c r="K583" s="8">
        <f t="shared" si="121"/>
        <v>-0.75</v>
      </c>
      <c r="L583" s="8">
        <f t="shared" si="122"/>
        <v>-0.54106280193236711</v>
      </c>
      <c r="M583" s="8">
        <f t="shared" si="119"/>
        <v>-1.4236676843254188E-4</v>
      </c>
      <c r="N583" s="19">
        <f t="shared" si="120"/>
        <v>-2.1715105570312347E-3</v>
      </c>
    </row>
    <row r="584" spans="1:14" ht="25.5" x14ac:dyDescent="0.2">
      <c r="A584" s="48"/>
      <c r="B584" s="42" t="s">
        <v>551</v>
      </c>
      <c r="C584" s="39">
        <v>2</v>
      </c>
      <c r="D584" s="7">
        <v>5</v>
      </c>
      <c r="E584" s="7">
        <v>2</v>
      </c>
      <c r="F584" s="7">
        <v>5</v>
      </c>
      <c r="G584" s="8">
        <f t="shared" si="115"/>
        <v>3.1637059651675976E-5</v>
      </c>
      <c r="H584" s="8">
        <f t="shared" si="116"/>
        <v>9.6942435581751557E-5</v>
      </c>
      <c r="I584" s="8">
        <f t="shared" si="117"/>
        <v>4.1751910149889354E-5</v>
      </c>
      <c r="J584" s="8">
        <f t="shared" si="118"/>
        <v>1.1187183962053072E-4</v>
      </c>
      <c r="K584" s="8">
        <f t="shared" si="121"/>
        <v>0</v>
      </c>
      <c r="L584" s="8">
        <f t="shared" si="122"/>
        <v>0</v>
      </c>
      <c r="M584" s="8">
        <f t="shared" si="119"/>
        <v>0</v>
      </c>
      <c r="N584" s="19">
        <f t="shared" si="120"/>
        <v>0</v>
      </c>
    </row>
    <row r="585" spans="1:14" x14ac:dyDescent="0.2">
      <c r="A585" s="48"/>
      <c r="B585" s="42" t="s">
        <v>552</v>
      </c>
      <c r="C585" s="39">
        <v>3</v>
      </c>
      <c r="D585" s="7">
        <v>30</v>
      </c>
      <c r="E585" s="7">
        <v>8</v>
      </c>
      <c r="F585" s="7">
        <v>39</v>
      </c>
      <c r="G585" s="8">
        <f t="shared" si="115"/>
        <v>4.745558947751396E-5</v>
      </c>
      <c r="H585" s="8">
        <f t="shared" si="116"/>
        <v>5.8165461349050929E-4</v>
      </c>
      <c r="I585" s="8">
        <f t="shared" si="117"/>
        <v>1.6700764059955742E-4</v>
      </c>
      <c r="J585" s="8">
        <f t="shared" si="118"/>
        <v>8.7260034904013963E-4</v>
      </c>
      <c r="K585" s="8">
        <f t="shared" si="121"/>
        <v>1.6666666666666667</v>
      </c>
      <c r="L585" s="8">
        <f t="shared" si="122"/>
        <v>0.3</v>
      </c>
      <c r="M585" s="8">
        <f t="shared" si="119"/>
        <v>7.9092649129189942E-5</v>
      </c>
      <c r="N585" s="19">
        <f t="shared" si="120"/>
        <v>1.7449638404715278E-4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7</v>
      </c>
      <c r="F586" s="7">
        <v>16</v>
      </c>
      <c r="G586" s="8" t="str">
        <f t="shared" si="115"/>
        <v/>
      </c>
      <c r="H586" s="8" t="str">
        <f t="shared" si="116"/>
        <v/>
      </c>
      <c r="I586" s="8">
        <f t="shared" si="117"/>
        <v>1.4613168552461274E-4</v>
      </c>
      <c r="J586" s="8">
        <f t="shared" si="118"/>
        <v>3.5798988678569833E-4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1.9388487116350313E-5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9">
        <f t="shared" si="120"/>
        <v>-1.9388487116350313E-5</v>
      </c>
    </row>
    <row r="588" spans="1:14" x14ac:dyDescent="0.2">
      <c r="A588" s="48"/>
      <c r="B588" s="42" t="s">
        <v>555</v>
      </c>
      <c r="C588" s="39">
        <v>8</v>
      </c>
      <c r="D588" s="7">
        <v>384</v>
      </c>
      <c r="E588" s="7">
        <v>2</v>
      </c>
      <c r="F588" s="7">
        <v>265</v>
      </c>
      <c r="G588" s="8">
        <f t="shared" si="115"/>
        <v>1.265482386067039E-4</v>
      </c>
      <c r="H588" s="8">
        <f t="shared" si="116"/>
        <v>7.4451790526785192E-3</v>
      </c>
      <c r="I588" s="8">
        <f t="shared" si="117"/>
        <v>4.1751910149889354E-5</v>
      </c>
      <c r="J588" s="8">
        <f t="shared" si="118"/>
        <v>5.929207499888128E-3</v>
      </c>
      <c r="K588" s="8">
        <f t="shared" si="121"/>
        <v>-0.75</v>
      </c>
      <c r="L588" s="8">
        <f t="shared" si="122"/>
        <v>-0.30989583333333331</v>
      </c>
      <c r="M588" s="8">
        <f t="shared" si="119"/>
        <v>-9.491117895502792E-5</v>
      </c>
      <c r="N588" s="19">
        <f t="shared" si="120"/>
        <v>-2.3072299668456869E-3</v>
      </c>
    </row>
    <row r="589" spans="1:14" ht="25.5" x14ac:dyDescent="0.2">
      <c r="A589" s="48"/>
      <c r="B589" s="42" t="s">
        <v>556</v>
      </c>
      <c r="C589" s="39">
        <v>11</v>
      </c>
      <c r="D589" s="7">
        <v>330</v>
      </c>
      <c r="E589" s="7">
        <v>10</v>
      </c>
      <c r="F589" s="7">
        <v>262</v>
      </c>
      <c r="G589" s="8">
        <f t="shared" si="115"/>
        <v>1.7400382808421786E-4</v>
      </c>
      <c r="H589" s="8">
        <f t="shared" si="116"/>
        <v>6.398200748395603E-3</v>
      </c>
      <c r="I589" s="8">
        <f t="shared" si="117"/>
        <v>2.0875955074944679E-4</v>
      </c>
      <c r="J589" s="8">
        <f t="shared" si="118"/>
        <v>5.8620843961158095E-3</v>
      </c>
      <c r="K589" s="8">
        <f t="shared" si="121"/>
        <v>-9.0909090909090912E-2</v>
      </c>
      <c r="L589" s="8">
        <f t="shared" si="122"/>
        <v>-0.20606060606060606</v>
      </c>
      <c r="M589" s="8">
        <f t="shared" si="119"/>
        <v>-1.5818529825837988E-5</v>
      </c>
      <c r="N589" s="19">
        <f t="shared" si="120"/>
        <v>-1.3184171239118212E-3</v>
      </c>
    </row>
    <row r="590" spans="1:14" x14ac:dyDescent="0.2">
      <c r="A590" s="48"/>
      <c r="B590" s="42" t="s">
        <v>557</v>
      </c>
      <c r="C590" s="39">
        <v>29</v>
      </c>
      <c r="D590" s="7">
        <v>622</v>
      </c>
      <c r="E590" s="7">
        <v>26</v>
      </c>
      <c r="F590" s="7">
        <v>523</v>
      </c>
      <c r="G590" s="8">
        <f t="shared" si="115"/>
        <v>4.587373649493016E-4</v>
      </c>
      <c r="H590" s="8">
        <f t="shared" si="116"/>
        <v>1.2059638986369893E-2</v>
      </c>
      <c r="I590" s="8">
        <f t="shared" si="117"/>
        <v>5.4277483194856168E-4</v>
      </c>
      <c r="J590" s="8">
        <f t="shared" si="118"/>
        <v>1.1701794424307512E-2</v>
      </c>
      <c r="K590" s="8">
        <f t="shared" si="121"/>
        <v>-0.10344827586206896</v>
      </c>
      <c r="L590" s="8">
        <f t="shared" si="122"/>
        <v>-0.15916398713826366</v>
      </c>
      <c r="M590" s="8">
        <f t="shared" si="119"/>
        <v>-4.745558947751396E-5</v>
      </c>
      <c r="N590" s="19">
        <f t="shared" si="120"/>
        <v>-1.9194602245186806E-3</v>
      </c>
    </row>
    <row r="591" spans="1:14" x14ac:dyDescent="0.2">
      <c r="A591" s="48"/>
      <c r="B591" s="42" t="s">
        <v>558</v>
      </c>
      <c r="C591" s="39">
        <v>2</v>
      </c>
      <c r="D591" s="7">
        <v>54</v>
      </c>
      <c r="E591" s="7">
        <v>2</v>
      </c>
      <c r="F591" s="7">
        <v>61</v>
      </c>
      <c r="G591" s="8">
        <f t="shared" si="115"/>
        <v>3.1637059651675976E-5</v>
      </c>
      <c r="H591" s="8">
        <f t="shared" si="116"/>
        <v>1.0469783042829168E-3</v>
      </c>
      <c r="I591" s="8">
        <f t="shared" si="117"/>
        <v>4.1751910149889354E-5</v>
      </c>
      <c r="J591" s="8">
        <f t="shared" si="118"/>
        <v>1.3648364433704748E-3</v>
      </c>
      <c r="K591" s="8">
        <f t="shared" si="121"/>
        <v>0</v>
      </c>
      <c r="L591" s="8">
        <f t="shared" si="122"/>
        <v>0.12962962962962962</v>
      </c>
      <c r="M591" s="8">
        <f t="shared" si="119"/>
        <v>0</v>
      </c>
      <c r="N591" s="19">
        <f t="shared" si="120"/>
        <v>1.3571940981445217E-4</v>
      </c>
    </row>
    <row r="592" spans="1:14" x14ac:dyDescent="0.2">
      <c r="A592" s="48"/>
      <c r="B592" s="42" t="s">
        <v>559</v>
      </c>
      <c r="C592" s="39">
        <v>0</v>
      </c>
      <c r="D592" s="7">
        <v>2</v>
      </c>
      <c r="E592" s="7">
        <v>1</v>
      </c>
      <c r="F592" s="7">
        <v>1</v>
      </c>
      <c r="G592" s="8" t="str">
        <f t="shared" si="115"/>
        <v/>
      </c>
      <c r="H592" s="8">
        <f t="shared" si="116"/>
        <v>3.8776974232700625E-5</v>
      </c>
      <c r="I592" s="8">
        <f t="shared" si="117"/>
        <v>2.0875955074944677E-5</v>
      </c>
      <c r="J592" s="8">
        <f t="shared" si="118"/>
        <v>2.2374367924106146E-5</v>
      </c>
      <c r="K592" s="8">
        <f t="shared" si="121"/>
        <v>1</v>
      </c>
      <c r="L592" s="8">
        <f t="shared" si="122"/>
        <v>-0.5</v>
      </c>
      <c r="M592" s="8" t="str">
        <f t="shared" si="119"/>
        <v/>
      </c>
      <c r="N592" s="19">
        <f t="shared" si="120"/>
        <v>-1.9388487116350313E-5</v>
      </c>
    </row>
    <row r="593" spans="1:14" x14ac:dyDescent="0.2">
      <c r="A593" s="48"/>
      <c r="B593" s="42" t="s">
        <v>560</v>
      </c>
      <c r="C593" s="39">
        <v>1</v>
      </c>
      <c r="D593" s="7">
        <v>2</v>
      </c>
      <c r="E593" s="7">
        <v>0</v>
      </c>
      <c r="F593" s="7">
        <v>0</v>
      </c>
      <c r="G593" s="8">
        <f t="shared" si="115"/>
        <v>1.5818529825837988E-5</v>
      </c>
      <c r="H593" s="8">
        <f t="shared" si="116"/>
        <v>3.8776974232700625E-5</v>
      </c>
      <c r="I593" s="8" t="str">
        <f t="shared" si="117"/>
        <v/>
      </c>
      <c r="J593" s="8" t="str">
        <f t="shared" si="118"/>
        <v/>
      </c>
      <c r="K593" s="8">
        <f t="shared" si="121"/>
        <v>-1</v>
      </c>
      <c r="L593" s="8">
        <f t="shared" si="122"/>
        <v>-1</v>
      </c>
      <c r="M593" s="8">
        <f t="shared" si="119"/>
        <v>-1.5818529825837988E-5</v>
      </c>
      <c r="N593" s="19">
        <f t="shared" si="120"/>
        <v>-3.8776974232700625E-5</v>
      </c>
    </row>
    <row r="594" spans="1:14" x14ac:dyDescent="0.2">
      <c r="A594" s="48"/>
      <c r="B594" s="42" t="s">
        <v>561</v>
      </c>
      <c r="C594" s="39">
        <v>2</v>
      </c>
      <c r="D594" s="7">
        <v>4</v>
      </c>
      <c r="E594" s="7">
        <v>0</v>
      </c>
      <c r="F594" s="7">
        <v>24</v>
      </c>
      <c r="G594" s="8">
        <f t="shared" si="115"/>
        <v>3.1637059651675976E-5</v>
      </c>
      <c r="H594" s="8">
        <f t="shared" si="116"/>
        <v>7.7553948465401251E-5</v>
      </c>
      <c r="I594" s="8" t="str">
        <f t="shared" si="117"/>
        <v/>
      </c>
      <c r="J594" s="8">
        <f t="shared" si="118"/>
        <v>5.3698483017854744E-4</v>
      </c>
      <c r="K594" s="8">
        <f t="shared" si="121"/>
        <v>-1</v>
      </c>
      <c r="L594" s="8">
        <f t="shared" si="122"/>
        <v>5</v>
      </c>
      <c r="M594" s="8">
        <f t="shared" si="119"/>
        <v>-3.1637059651675976E-5</v>
      </c>
      <c r="N594" s="19">
        <f t="shared" si="120"/>
        <v>3.8776974232700623E-4</v>
      </c>
    </row>
    <row r="595" spans="1:14" x14ac:dyDescent="0.2">
      <c r="A595" s="48"/>
      <c r="B595" s="42" t="s">
        <v>562</v>
      </c>
      <c r="C595" s="39">
        <v>5</v>
      </c>
      <c r="D595" s="7">
        <v>11</v>
      </c>
      <c r="E595" s="7">
        <v>137</v>
      </c>
      <c r="F595" s="7">
        <v>131</v>
      </c>
      <c r="G595" s="8">
        <f t="shared" si="115"/>
        <v>7.9092649129189929E-5</v>
      </c>
      <c r="H595" s="8">
        <f t="shared" si="116"/>
        <v>2.1327335827985342E-4</v>
      </c>
      <c r="I595" s="8">
        <f t="shared" si="117"/>
        <v>2.8600058452674208E-3</v>
      </c>
      <c r="J595" s="8">
        <f t="shared" si="118"/>
        <v>2.9310421980579047E-3</v>
      </c>
      <c r="K595" s="8">
        <f t="shared" si="121"/>
        <v>26.4</v>
      </c>
      <c r="L595" s="8">
        <f t="shared" si="122"/>
        <v>10.909090909090908</v>
      </c>
      <c r="M595" s="8">
        <f t="shared" si="119"/>
        <v>2.0880459370106138E-3</v>
      </c>
      <c r="N595" s="19">
        <f t="shared" si="120"/>
        <v>2.3266184539620371E-3</v>
      </c>
    </row>
    <row r="596" spans="1:14" x14ac:dyDescent="0.2">
      <c r="A596" s="48"/>
      <c r="B596" s="42" t="s">
        <v>563</v>
      </c>
      <c r="C596" s="39">
        <v>163</v>
      </c>
      <c r="D596" s="7">
        <v>88</v>
      </c>
      <c r="E596" s="7">
        <v>121</v>
      </c>
      <c r="F596" s="7">
        <v>298</v>
      </c>
      <c r="G596" s="8">
        <f t="shared" si="115"/>
        <v>2.5784203616115919E-3</v>
      </c>
      <c r="H596" s="8">
        <f t="shared" si="116"/>
        <v>1.7061868662388274E-3</v>
      </c>
      <c r="I596" s="8">
        <f t="shared" si="117"/>
        <v>2.525990564068306E-3</v>
      </c>
      <c r="J596" s="8">
        <f t="shared" si="118"/>
        <v>6.6675616413836309E-3</v>
      </c>
      <c r="K596" s="8">
        <f t="shared" si="121"/>
        <v>-0.25766871165644173</v>
      </c>
      <c r="L596" s="8">
        <f t="shared" si="122"/>
        <v>2.3863636363636362</v>
      </c>
      <c r="M596" s="8">
        <f t="shared" si="119"/>
        <v>-6.6437825268519544E-4</v>
      </c>
      <c r="N596" s="19">
        <f t="shared" si="120"/>
        <v>4.071582294433565E-3</v>
      </c>
    </row>
    <row r="597" spans="1:14" x14ac:dyDescent="0.2">
      <c r="A597" s="48"/>
      <c r="B597" s="42" t="s">
        <v>564</v>
      </c>
      <c r="C597" s="39">
        <v>20</v>
      </c>
      <c r="D597" s="7">
        <v>316</v>
      </c>
      <c r="E597" s="7">
        <v>37</v>
      </c>
      <c r="F597" s="7">
        <v>237</v>
      </c>
      <c r="G597" s="8">
        <f t="shared" si="115"/>
        <v>3.1637059651675972E-4</v>
      </c>
      <c r="H597" s="8">
        <f t="shared" si="116"/>
        <v>6.1267619287666986E-3</v>
      </c>
      <c r="I597" s="8">
        <f t="shared" si="117"/>
        <v>7.7241033777295312E-4</v>
      </c>
      <c r="J597" s="8">
        <f t="shared" si="118"/>
        <v>5.3027251980131565E-3</v>
      </c>
      <c r="K597" s="8">
        <f t="shared" si="121"/>
        <v>0.85</v>
      </c>
      <c r="L597" s="8">
        <f t="shared" si="122"/>
        <v>-0.25</v>
      </c>
      <c r="M597" s="8">
        <f t="shared" si="119"/>
        <v>2.6891500703924576E-4</v>
      </c>
      <c r="N597" s="19">
        <f t="shared" si="120"/>
        <v>-1.5316904821916747E-3</v>
      </c>
    </row>
    <row r="598" spans="1:14" x14ac:dyDescent="0.2">
      <c r="A598" s="48"/>
      <c r="B598" s="42" t="s">
        <v>565</v>
      </c>
      <c r="C598" s="39">
        <v>2</v>
      </c>
      <c r="D598" s="7">
        <v>29</v>
      </c>
      <c r="E598" s="7">
        <v>0</v>
      </c>
      <c r="F598" s="7">
        <v>15</v>
      </c>
      <c r="G598" s="8">
        <f t="shared" si="115"/>
        <v>3.1637059651675976E-5</v>
      </c>
      <c r="H598" s="8">
        <f t="shared" si="116"/>
        <v>5.6226612637415904E-4</v>
      </c>
      <c r="I598" s="8" t="str">
        <f t="shared" si="117"/>
        <v/>
      </c>
      <c r="J598" s="8">
        <f t="shared" si="118"/>
        <v>3.3561551886159214E-4</v>
      </c>
      <c r="K598" s="8">
        <f t="shared" si="121"/>
        <v>-1</v>
      </c>
      <c r="L598" s="8">
        <f t="shared" si="122"/>
        <v>-0.48275862068965519</v>
      </c>
      <c r="M598" s="8">
        <f t="shared" si="119"/>
        <v>-3.1637059651675976E-5</v>
      </c>
      <c r="N598" s="19">
        <f t="shared" si="120"/>
        <v>-2.7143881962890439E-4</v>
      </c>
    </row>
    <row r="599" spans="1:14" ht="25.5" x14ac:dyDescent="0.2">
      <c r="A599" s="48"/>
      <c r="B599" s="42" t="s">
        <v>566</v>
      </c>
      <c r="C599" s="39">
        <v>8</v>
      </c>
      <c r="D599" s="7">
        <v>31</v>
      </c>
      <c r="E599" s="7">
        <v>2</v>
      </c>
      <c r="F599" s="7">
        <v>12</v>
      </c>
      <c r="G599" s="8">
        <f t="shared" si="115"/>
        <v>1.265482386067039E-4</v>
      </c>
      <c r="H599" s="8">
        <f t="shared" si="116"/>
        <v>6.0104310060685965E-4</v>
      </c>
      <c r="I599" s="8">
        <f t="shared" si="117"/>
        <v>4.1751910149889354E-5</v>
      </c>
      <c r="J599" s="8">
        <f t="shared" si="118"/>
        <v>2.6849241508927372E-4</v>
      </c>
      <c r="K599" s="8">
        <f t="shared" si="121"/>
        <v>-0.75</v>
      </c>
      <c r="L599" s="8">
        <f t="shared" si="122"/>
        <v>-0.61290322580645162</v>
      </c>
      <c r="M599" s="8">
        <f t="shared" si="119"/>
        <v>-9.491117895502792E-5</v>
      </c>
      <c r="N599" s="19">
        <f t="shared" si="120"/>
        <v>-3.6838125521065592E-4</v>
      </c>
    </row>
    <row r="600" spans="1:14" x14ac:dyDescent="0.2">
      <c r="A600" s="48"/>
      <c r="B600" s="42" t="s">
        <v>567</v>
      </c>
      <c r="C600" s="39">
        <v>3</v>
      </c>
      <c r="D600" s="7">
        <v>9</v>
      </c>
      <c r="E600" s="7">
        <v>0</v>
      </c>
      <c r="F600" s="7">
        <v>3</v>
      </c>
      <c r="G600" s="8">
        <f t="shared" si="115"/>
        <v>4.745558947751396E-5</v>
      </c>
      <c r="H600" s="8">
        <f t="shared" si="116"/>
        <v>1.7449638404715281E-4</v>
      </c>
      <c r="I600" s="8" t="str">
        <f t="shared" si="117"/>
        <v/>
      </c>
      <c r="J600" s="8">
        <f t="shared" si="118"/>
        <v>6.712310377231843E-5</v>
      </c>
      <c r="K600" s="8">
        <f t="shared" si="121"/>
        <v>-1</v>
      </c>
      <c r="L600" s="8">
        <f t="shared" si="122"/>
        <v>-0.66666666666666663</v>
      </c>
      <c r="M600" s="8">
        <f t="shared" si="119"/>
        <v>-4.745558947751396E-5</v>
      </c>
      <c r="N600" s="19">
        <f t="shared" si="120"/>
        <v>-1.1633092269810186E-4</v>
      </c>
    </row>
    <row r="601" spans="1:14" x14ac:dyDescent="0.2">
      <c r="A601" s="48"/>
      <c r="B601" s="42" t="s">
        <v>568</v>
      </c>
      <c r="C601" s="39">
        <v>2</v>
      </c>
      <c r="D601" s="7">
        <v>6</v>
      </c>
      <c r="E601" s="7">
        <v>0</v>
      </c>
      <c r="F601" s="7">
        <v>0</v>
      </c>
      <c r="G601" s="8">
        <f t="shared" si="115"/>
        <v>3.1637059651675976E-5</v>
      </c>
      <c r="H601" s="8">
        <f t="shared" si="116"/>
        <v>1.1633092269810186E-4</v>
      </c>
      <c r="I601" s="8" t="str">
        <f t="shared" si="117"/>
        <v/>
      </c>
      <c r="J601" s="8" t="str">
        <f t="shared" si="118"/>
        <v/>
      </c>
      <c r="K601" s="8">
        <f t="shared" si="121"/>
        <v>-1</v>
      </c>
      <c r="L601" s="8">
        <f t="shared" si="122"/>
        <v>-1</v>
      </c>
      <c r="M601" s="8">
        <f t="shared" si="119"/>
        <v>-3.1637059651675976E-5</v>
      </c>
      <c r="N601" s="19">
        <f t="shared" si="120"/>
        <v>-1.1633092269810186E-4</v>
      </c>
    </row>
    <row r="602" spans="1:14" x14ac:dyDescent="0.2">
      <c r="A602" s="48"/>
      <c r="B602" s="42" t="s">
        <v>569</v>
      </c>
      <c r="C602" s="39">
        <v>6</v>
      </c>
      <c r="D602" s="7">
        <v>22</v>
      </c>
      <c r="E602" s="7">
        <v>0</v>
      </c>
      <c r="F602" s="7">
        <v>40</v>
      </c>
      <c r="G602" s="8">
        <f t="shared" si="115"/>
        <v>9.491117895502792E-5</v>
      </c>
      <c r="H602" s="8">
        <f t="shared" si="116"/>
        <v>4.2654671655970684E-4</v>
      </c>
      <c r="I602" s="8" t="str">
        <f t="shared" si="117"/>
        <v/>
      </c>
      <c r="J602" s="8">
        <f t="shared" si="118"/>
        <v>8.9497471696424577E-4</v>
      </c>
      <c r="K602" s="8">
        <f t="shared" si="121"/>
        <v>-1</v>
      </c>
      <c r="L602" s="8">
        <f t="shared" si="122"/>
        <v>0.81818181818181823</v>
      </c>
      <c r="M602" s="8">
        <f t="shared" si="119"/>
        <v>-9.491117895502792E-5</v>
      </c>
      <c r="N602" s="19">
        <f t="shared" si="120"/>
        <v>3.4899276809430562E-4</v>
      </c>
    </row>
    <row r="603" spans="1:14" ht="25.5" x14ac:dyDescent="0.2">
      <c r="A603" s="48"/>
      <c r="B603" s="42" t="s">
        <v>570</v>
      </c>
      <c r="C603" s="39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1.9388487116350313E-5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9">
        <f t="shared" si="120"/>
        <v>-1.9388487116350313E-5</v>
      </c>
    </row>
    <row r="604" spans="1:14" ht="26.25" thickBot="1" x14ac:dyDescent="0.25">
      <c r="A604" s="48"/>
      <c r="B604" s="43" t="s">
        <v>571</v>
      </c>
      <c r="C604" s="40">
        <v>26</v>
      </c>
      <c r="D604" s="20">
        <v>2</v>
      </c>
      <c r="E604" s="20">
        <v>2</v>
      </c>
      <c r="F604" s="20">
        <v>0</v>
      </c>
      <c r="G604" s="21">
        <f t="shared" si="115"/>
        <v>4.1128177547178764E-4</v>
      </c>
      <c r="H604" s="21">
        <f t="shared" si="116"/>
        <v>3.8776974232700625E-5</v>
      </c>
      <c r="I604" s="21">
        <f t="shared" si="117"/>
        <v>4.1751910149889354E-5</v>
      </c>
      <c r="J604" s="21" t="str">
        <f t="shared" si="118"/>
        <v/>
      </c>
      <c r="K604" s="21">
        <f t="shared" si="121"/>
        <v>-0.92307692307692313</v>
      </c>
      <c r="L604" s="21">
        <f t="shared" si="122"/>
        <v>-1</v>
      </c>
      <c r="M604" s="21">
        <f t="shared" si="119"/>
        <v>-3.7964471582011168E-4</v>
      </c>
      <c r="N604" s="22">
        <f t="shared" si="120"/>
        <v>-3.8776974232700625E-5</v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19299</v>
      </c>
      <c r="D612" s="35">
        <f>SUM(D613:D640)</f>
        <v>22299</v>
      </c>
      <c r="E612" s="35">
        <f>SUM(E613:E640)</f>
        <v>23337</v>
      </c>
      <c r="F612" s="35">
        <f>SUM(F613:F640)</f>
        <v>20935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0.20923363904865538</v>
      </c>
      <c r="L612" s="37">
        <f>+IF(AND(D612=0,F612=0),"",IF(D612=0,1,IF(F612=0,-1,(F612-D612)/D612)))</f>
        <v>-6.1168662271850756E-2</v>
      </c>
      <c r="M612" s="36">
        <f t="shared" ref="M612:M640" si="127">+IF(OR(AND(G612=""),(K612="")),"",G612*K612)</f>
        <v>0.20923363904865538</v>
      </c>
      <c r="N612" s="36">
        <f t="shared" ref="N612:N640" si="128">+IF(OR(AND(H612=""),(L612="")),"",H612*L612)</f>
        <v>-6.1168662271850756E-2</v>
      </c>
    </row>
    <row r="613" spans="1:14" x14ac:dyDescent="0.2">
      <c r="A613" s="48"/>
      <c r="B613" s="41" t="s">
        <v>572</v>
      </c>
      <c r="C613" s="38">
        <v>14</v>
      </c>
      <c r="D613" s="16">
        <v>43</v>
      </c>
      <c r="E613" s="16">
        <v>11</v>
      </c>
      <c r="F613" s="16">
        <v>14</v>
      </c>
      <c r="G613" s="17">
        <f t="shared" si="123"/>
        <v>7.2542618788538264E-4</v>
      </c>
      <c r="H613" s="17">
        <f t="shared" si="124"/>
        <v>1.9283375936140633E-3</v>
      </c>
      <c r="I613" s="17">
        <f t="shared" si="125"/>
        <v>4.7135450143548873E-4</v>
      </c>
      <c r="J613" s="17">
        <f t="shared" si="126"/>
        <v>6.6873656556006684E-4</v>
      </c>
      <c r="K613" s="17">
        <f t="shared" ref="K613:K640" si="129">+IF(AND(C613=0,E613=0)," ",IF(C613=0,1,IF(E613=0,-1,(E613-C613)/C613)))</f>
        <v>-0.21428571428571427</v>
      </c>
      <c r="L613" s="17">
        <f t="shared" ref="L613:L640" si="130">+IF(AND(D613=0,F613=0)," ",IF(D613=0,1,IF(F613=0,-1,(F613-D613)/D613)))</f>
        <v>-0.67441860465116277</v>
      </c>
      <c r="M613" s="17">
        <f t="shared" si="127"/>
        <v>-1.5544846883258198E-4</v>
      </c>
      <c r="N613" s="18">
        <f t="shared" si="128"/>
        <v>-1.3005067491815776E-3</v>
      </c>
    </row>
    <row r="614" spans="1:14" x14ac:dyDescent="0.2">
      <c r="A614" s="48"/>
      <c r="B614" s="42" t="s">
        <v>573</v>
      </c>
      <c r="C614" s="39">
        <v>286</v>
      </c>
      <c r="D614" s="7">
        <v>448</v>
      </c>
      <c r="E614" s="7">
        <v>338</v>
      </c>
      <c r="F614" s="7">
        <v>341</v>
      </c>
      <c r="G614" s="8">
        <f t="shared" si="123"/>
        <v>1.4819420695372816E-2</v>
      </c>
      <c r="H614" s="8">
        <f t="shared" si="124"/>
        <v>2.0090587021839544E-2</v>
      </c>
      <c r="I614" s="8">
        <f t="shared" si="125"/>
        <v>1.4483438316835925E-2</v>
      </c>
      <c r="J614" s="8">
        <f t="shared" si="126"/>
        <v>1.6288512061141628E-2</v>
      </c>
      <c r="K614" s="8">
        <f t="shared" si="129"/>
        <v>0.18181818181818182</v>
      </c>
      <c r="L614" s="8">
        <f t="shared" si="130"/>
        <v>-0.23883928571428573</v>
      </c>
      <c r="M614" s="8">
        <f t="shared" si="127"/>
        <v>2.6944401264314211E-3</v>
      </c>
      <c r="N614" s="19">
        <f t="shared" si="128"/>
        <v>-4.798421453876856E-3</v>
      </c>
    </row>
    <row r="615" spans="1:14" ht="25.5" x14ac:dyDescent="0.2">
      <c r="A615" s="48"/>
      <c r="B615" s="42" t="s">
        <v>574</v>
      </c>
      <c r="C615" s="39">
        <v>2469</v>
      </c>
      <c r="D615" s="7">
        <v>887</v>
      </c>
      <c r="E615" s="7">
        <v>1684</v>
      </c>
      <c r="F615" s="7">
        <v>709</v>
      </c>
      <c r="G615" s="8">
        <f t="shared" si="123"/>
        <v>0.12793408984921498</v>
      </c>
      <c r="H615" s="8">
        <f t="shared" si="124"/>
        <v>3.9777568500829634E-2</v>
      </c>
      <c r="I615" s="8">
        <f t="shared" si="125"/>
        <v>7.2160089128851176E-2</v>
      </c>
      <c r="J615" s="8">
        <f t="shared" si="126"/>
        <v>3.3866730355863385E-2</v>
      </c>
      <c r="K615" s="8">
        <f t="shared" si="129"/>
        <v>-0.31794248683677601</v>
      </c>
      <c r="L615" s="8">
        <f t="shared" si="130"/>
        <v>-0.20067643742953778</v>
      </c>
      <c r="M615" s="8">
        <f t="shared" si="127"/>
        <v>-4.0675682677858954E-2</v>
      </c>
      <c r="N615" s="19">
        <f t="shared" si="128"/>
        <v>-7.9824207363558917E-3</v>
      </c>
    </row>
    <row r="616" spans="1:14" x14ac:dyDescent="0.2">
      <c r="A616" s="48"/>
      <c r="B616" s="42" t="s">
        <v>575</v>
      </c>
      <c r="C616" s="39">
        <v>2888</v>
      </c>
      <c r="D616" s="7">
        <v>913</v>
      </c>
      <c r="E616" s="7">
        <v>3232</v>
      </c>
      <c r="F616" s="7">
        <v>1365</v>
      </c>
      <c r="G616" s="8">
        <f t="shared" si="123"/>
        <v>0.14964505932949893</v>
      </c>
      <c r="H616" s="8">
        <f t="shared" si="124"/>
        <v>4.0943540069061396E-2</v>
      </c>
      <c r="I616" s="8">
        <f t="shared" si="125"/>
        <v>0.13849252260359085</v>
      </c>
      <c r="J616" s="8">
        <f t="shared" si="126"/>
        <v>6.5201815142106517E-2</v>
      </c>
      <c r="K616" s="8">
        <f t="shared" si="129"/>
        <v>0.11911357340720222</v>
      </c>
      <c r="L616" s="8">
        <f t="shared" si="130"/>
        <v>0.4950711938663746</v>
      </c>
      <c r="M616" s="8">
        <f t="shared" si="127"/>
        <v>1.7824757759469401E-2</v>
      </c>
      <c r="N616" s="19">
        <f t="shared" si="128"/>
        <v>2.0269967263105971E-2</v>
      </c>
    </row>
    <row r="617" spans="1:14" x14ac:dyDescent="0.2">
      <c r="A617" s="48"/>
      <c r="B617" s="42" t="s">
        <v>576</v>
      </c>
      <c r="C617" s="39">
        <v>46</v>
      </c>
      <c r="D617" s="7">
        <v>83</v>
      </c>
      <c r="E617" s="7">
        <v>1574</v>
      </c>
      <c r="F617" s="7">
        <v>864</v>
      </c>
      <c r="G617" s="8">
        <f t="shared" si="123"/>
        <v>2.3835431887662575E-3</v>
      </c>
      <c r="H617" s="8">
        <f t="shared" si="124"/>
        <v>3.7221400062783083E-3</v>
      </c>
      <c r="I617" s="8">
        <f t="shared" si="125"/>
        <v>6.7446544114496298E-2</v>
      </c>
      <c r="J617" s="8">
        <f t="shared" si="126"/>
        <v>4.1270599474564129E-2</v>
      </c>
      <c r="K617" s="8">
        <f t="shared" si="129"/>
        <v>33.217391304347828</v>
      </c>
      <c r="L617" s="8">
        <f t="shared" si="130"/>
        <v>9.4096385542168672</v>
      </c>
      <c r="M617" s="8">
        <f t="shared" si="127"/>
        <v>7.9175086792061769E-2</v>
      </c>
      <c r="N617" s="19">
        <f t="shared" si="128"/>
        <v>3.5023992107269385E-2</v>
      </c>
    </row>
    <row r="618" spans="1:14" x14ac:dyDescent="0.2">
      <c r="A618" s="48"/>
      <c r="B618" s="42" t="s">
        <v>577</v>
      </c>
      <c r="C618" s="39">
        <v>14</v>
      </c>
      <c r="D618" s="7">
        <v>11</v>
      </c>
      <c r="E618" s="7">
        <v>6</v>
      </c>
      <c r="F618" s="7">
        <v>13</v>
      </c>
      <c r="G618" s="8">
        <f t="shared" si="123"/>
        <v>7.2542618788538264E-4</v>
      </c>
      <c r="H618" s="8">
        <f t="shared" si="124"/>
        <v>4.9329566348266739E-4</v>
      </c>
      <c r="I618" s="8">
        <f t="shared" si="125"/>
        <v>2.5710245532844839E-4</v>
      </c>
      <c r="J618" s="8">
        <f t="shared" si="126"/>
        <v>6.2096966802006209E-4</v>
      </c>
      <c r="K618" s="8">
        <f t="shared" si="129"/>
        <v>-0.5714285714285714</v>
      </c>
      <c r="L618" s="8">
        <f t="shared" si="130"/>
        <v>0.18181818181818182</v>
      </c>
      <c r="M618" s="8">
        <f t="shared" si="127"/>
        <v>-4.1452925022021864E-4</v>
      </c>
      <c r="N618" s="19">
        <f t="shared" si="128"/>
        <v>8.9690120633212258E-5</v>
      </c>
    </row>
    <row r="619" spans="1:14" x14ac:dyDescent="0.2">
      <c r="A619" s="48"/>
      <c r="B619" s="42" t="s">
        <v>578</v>
      </c>
      <c r="C619" s="39">
        <v>3</v>
      </c>
      <c r="D619" s="7">
        <v>10</v>
      </c>
      <c r="E619" s="7">
        <v>4</v>
      </c>
      <c r="F619" s="7">
        <v>15</v>
      </c>
      <c r="G619" s="8">
        <f t="shared" si="123"/>
        <v>1.55448468832582E-4</v>
      </c>
      <c r="H619" s="8">
        <f t="shared" si="124"/>
        <v>4.4845060316606124E-4</v>
      </c>
      <c r="I619" s="8">
        <f t="shared" si="125"/>
        <v>1.7140163688563227E-4</v>
      </c>
      <c r="J619" s="8">
        <f t="shared" si="126"/>
        <v>7.165034631000717E-4</v>
      </c>
      <c r="K619" s="8">
        <f t="shared" si="129"/>
        <v>0.33333333333333331</v>
      </c>
      <c r="L619" s="8">
        <f t="shared" si="130"/>
        <v>0.5</v>
      </c>
      <c r="M619" s="8">
        <f t="shared" si="127"/>
        <v>5.181615627752733E-5</v>
      </c>
      <c r="N619" s="19">
        <f t="shared" si="128"/>
        <v>2.2422530158303062E-4</v>
      </c>
    </row>
    <row r="620" spans="1:14" x14ac:dyDescent="0.2">
      <c r="A620" s="48"/>
      <c r="B620" s="42" t="s">
        <v>579</v>
      </c>
      <c r="C620" s="39">
        <v>92</v>
      </c>
      <c r="D620" s="7">
        <v>103</v>
      </c>
      <c r="E620" s="7">
        <v>18</v>
      </c>
      <c r="F620" s="7">
        <v>27</v>
      </c>
      <c r="G620" s="8">
        <f t="shared" si="123"/>
        <v>4.767086377532515E-3</v>
      </c>
      <c r="H620" s="8">
        <f t="shared" si="124"/>
        <v>4.6190412126104309E-3</v>
      </c>
      <c r="I620" s="8">
        <f t="shared" si="125"/>
        <v>7.7130736598534516E-4</v>
      </c>
      <c r="J620" s="8">
        <f t="shared" si="126"/>
        <v>1.289706233580129E-3</v>
      </c>
      <c r="K620" s="8">
        <f t="shared" si="129"/>
        <v>-0.80434782608695654</v>
      </c>
      <c r="L620" s="8">
        <f t="shared" si="130"/>
        <v>-0.73786407766990292</v>
      </c>
      <c r="M620" s="8">
        <f t="shared" si="127"/>
        <v>-3.834395564537023E-3</v>
      </c>
      <c r="N620" s="19">
        <f t="shared" si="128"/>
        <v>-3.4082245840620657E-3</v>
      </c>
    </row>
    <row r="621" spans="1:14" x14ac:dyDescent="0.2">
      <c r="A621" s="48"/>
      <c r="B621" s="42" t="s">
        <v>580</v>
      </c>
      <c r="C621" s="39">
        <v>8</v>
      </c>
      <c r="D621" s="7">
        <v>8</v>
      </c>
      <c r="E621" s="7">
        <v>12</v>
      </c>
      <c r="F621" s="7">
        <v>7</v>
      </c>
      <c r="G621" s="8">
        <f t="shared" si="123"/>
        <v>4.1452925022021864E-4</v>
      </c>
      <c r="H621" s="8">
        <f t="shared" si="124"/>
        <v>3.5876048253284903E-4</v>
      </c>
      <c r="I621" s="8">
        <f t="shared" si="125"/>
        <v>5.1420491065689677E-4</v>
      </c>
      <c r="J621" s="8">
        <f t="shared" si="126"/>
        <v>3.3436828278003342E-4</v>
      </c>
      <c r="K621" s="8">
        <f t="shared" si="129"/>
        <v>0.5</v>
      </c>
      <c r="L621" s="8">
        <f t="shared" si="130"/>
        <v>-0.125</v>
      </c>
      <c r="M621" s="8">
        <f t="shared" si="127"/>
        <v>2.0726462511010932E-4</v>
      </c>
      <c r="N621" s="19">
        <f t="shared" si="128"/>
        <v>-4.4845060316606129E-5</v>
      </c>
    </row>
    <row r="622" spans="1:14" ht="22.5" customHeight="1" x14ac:dyDescent="0.2">
      <c r="A622" s="48"/>
      <c r="B622" s="42" t="s">
        <v>581</v>
      </c>
      <c r="C622" s="39">
        <v>26</v>
      </c>
      <c r="D622" s="7">
        <v>32</v>
      </c>
      <c r="E622" s="7">
        <v>7</v>
      </c>
      <c r="F622" s="7">
        <v>10</v>
      </c>
      <c r="G622" s="8">
        <f t="shared" si="123"/>
        <v>1.3472200632157108E-3</v>
      </c>
      <c r="H622" s="8">
        <f t="shared" si="124"/>
        <v>1.4350419301313961E-3</v>
      </c>
      <c r="I622" s="8">
        <f t="shared" si="125"/>
        <v>2.9995286454985643E-4</v>
      </c>
      <c r="J622" s="8">
        <f t="shared" si="126"/>
        <v>4.7766897540004778E-4</v>
      </c>
      <c r="K622" s="8">
        <f t="shared" si="129"/>
        <v>-0.73076923076923073</v>
      </c>
      <c r="L622" s="8">
        <f t="shared" si="130"/>
        <v>-0.6875</v>
      </c>
      <c r="M622" s="8">
        <f t="shared" si="127"/>
        <v>-9.8450696927301928E-4</v>
      </c>
      <c r="N622" s="19">
        <f t="shared" si="128"/>
        <v>-9.8659132696533479E-4</v>
      </c>
    </row>
    <row r="623" spans="1:14" x14ac:dyDescent="0.2">
      <c r="A623" s="48"/>
      <c r="B623" s="42" t="s">
        <v>582</v>
      </c>
      <c r="C623" s="39">
        <v>147</v>
      </c>
      <c r="D623" s="7">
        <v>48</v>
      </c>
      <c r="E623" s="7">
        <v>134</v>
      </c>
      <c r="F623" s="7">
        <v>27</v>
      </c>
      <c r="G623" s="8">
        <f t="shared" si="123"/>
        <v>7.6169749727965181E-3</v>
      </c>
      <c r="H623" s="8">
        <f t="shared" si="124"/>
        <v>2.1525628951970942E-3</v>
      </c>
      <c r="I623" s="8">
        <f t="shared" si="125"/>
        <v>5.7419548356686806E-3</v>
      </c>
      <c r="J623" s="8">
        <f t="shared" si="126"/>
        <v>1.289706233580129E-3</v>
      </c>
      <c r="K623" s="8">
        <f t="shared" si="129"/>
        <v>-8.8435374149659865E-2</v>
      </c>
      <c r="L623" s="8">
        <f t="shared" si="130"/>
        <v>-0.4375</v>
      </c>
      <c r="M623" s="8">
        <f t="shared" si="127"/>
        <v>-6.7361003160785538E-4</v>
      </c>
      <c r="N623" s="19">
        <f t="shared" si="128"/>
        <v>-9.4174626664872874E-4</v>
      </c>
    </row>
    <row r="624" spans="1:14" x14ac:dyDescent="0.2">
      <c r="A624" s="48"/>
      <c r="B624" s="42" t="s">
        <v>583</v>
      </c>
      <c r="C624" s="39">
        <v>0</v>
      </c>
      <c r="D624" s="7">
        <v>3</v>
      </c>
      <c r="E624" s="7">
        <v>0</v>
      </c>
      <c r="F624" s="7">
        <v>1</v>
      </c>
      <c r="G624" s="8" t="str">
        <f t="shared" si="123"/>
        <v/>
      </c>
      <c r="H624" s="8">
        <f t="shared" si="124"/>
        <v>1.3453518094981839E-4</v>
      </c>
      <c r="I624" s="8" t="str">
        <f t="shared" si="125"/>
        <v/>
      </c>
      <c r="J624" s="8">
        <f t="shared" si="126"/>
        <v>4.7766897540004778E-5</v>
      </c>
      <c r="K624" s="8" t="str">
        <f t="shared" si="129"/>
        <v xml:space="preserve"> </v>
      </c>
      <c r="L624" s="8">
        <f t="shared" si="130"/>
        <v>-0.66666666666666663</v>
      </c>
      <c r="M624" s="8" t="str">
        <f t="shared" si="127"/>
        <v/>
      </c>
      <c r="N624" s="19">
        <f t="shared" si="128"/>
        <v>-8.9690120633212258E-5</v>
      </c>
    </row>
    <row r="625" spans="1:14" x14ac:dyDescent="0.2">
      <c r="A625" s="48"/>
      <c r="B625" s="42" t="s">
        <v>584</v>
      </c>
      <c r="C625" s="39">
        <v>31</v>
      </c>
      <c r="D625" s="7">
        <v>48</v>
      </c>
      <c r="E625" s="7">
        <v>13</v>
      </c>
      <c r="F625" s="7">
        <v>32</v>
      </c>
      <c r="G625" s="8">
        <f t="shared" si="123"/>
        <v>1.6063008446033473E-3</v>
      </c>
      <c r="H625" s="8">
        <f t="shared" si="124"/>
        <v>2.1525628951970942E-3</v>
      </c>
      <c r="I625" s="8">
        <f t="shared" si="125"/>
        <v>5.5705531987830482E-4</v>
      </c>
      <c r="J625" s="8">
        <f t="shared" si="126"/>
        <v>1.5285407212801529E-3</v>
      </c>
      <c r="K625" s="8">
        <f t="shared" si="129"/>
        <v>-0.58064516129032262</v>
      </c>
      <c r="L625" s="8">
        <f t="shared" si="130"/>
        <v>-0.33333333333333331</v>
      </c>
      <c r="M625" s="8">
        <f t="shared" si="127"/>
        <v>-9.3269081299549202E-4</v>
      </c>
      <c r="N625" s="19">
        <f t="shared" si="128"/>
        <v>-7.1752096506569807E-4</v>
      </c>
    </row>
    <row r="626" spans="1:14" x14ac:dyDescent="0.2">
      <c r="A626" s="48"/>
      <c r="B626" s="42" t="s">
        <v>585</v>
      </c>
      <c r="C626" s="39">
        <v>49</v>
      </c>
      <c r="D626" s="7">
        <v>191</v>
      </c>
      <c r="E626" s="7">
        <v>0</v>
      </c>
      <c r="F626" s="7">
        <v>9</v>
      </c>
      <c r="G626" s="8">
        <f t="shared" si="123"/>
        <v>2.5389916575988395E-3</v>
      </c>
      <c r="H626" s="8">
        <f t="shared" si="124"/>
        <v>8.5654065204717692E-3</v>
      </c>
      <c r="I626" s="8" t="str">
        <f t="shared" si="125"/>
        <v/>
      </c>
      <c r="J626" s="8">
        <f t="shared" si="126"/>
        <v>4.2990207786004298E-4</v>
      </c>
      <c r="K626" s="8">
        <f t="shared" si="129"/>
        <v>-1</v>
      </c>
      <c r="L626" s="8">
        <f t="shared" si="130"/>
        <v>-0.95287958115183247</v>
      </c>
      <c r="M626" s="8">
        <f t="shared" si="127"/>
        <v>-2.5389916575988395E-3</v>
      </c>
      <c r="N626" s="19">
        <f t="shared" si="128"/>
        <v>-8.161800977622315E-3</v>
      </c>
    </row>
    <row r="627" spans="1:14" ht="25.5" x14ac:dyDescent="0.2">
      <c r="A627" s="48"/>
      <c r="B627" s="42" t="s">
        <v>586</v>
      </c>
      <c r="C627" s="39">
        <v>167</v>
      </c>
      <c r="D627" s="7">
        <v>867</v>
      </c>
      <c r="E627" s="7">
        <v>363</v>
      </c>
      <c r="F627" s="7">
        <v>783</v>
      </c>
      <c r="G627" s="8">
        <f t="shared" si="123"/>
        <v>8.6532980983470651E-3</v>
      </c>
      <c r="H627" s="8">
        <f t="shared" si="124"/>
        <v>3.888066729449751E-2</v>
      </c>
      <c r="I627" s="8">
        <f t="shared" si="125"/>
        <v>1.5554698547371128E-2</v>
      </c>
      <c r="J627" s="8">
        <f t="shared" si="126"/>
        <v>3.7401480773823742E-2</v>
      </c>
      <c r="K627" s="8">
        <f t="shared" si="129"/>
        <v>1.1736526946107784</v>
      </c>
      <c r="L627" s="8">
        <f t="shared" si="130"/>
        <v>-9.6885813148788927E-2</v>
      </c>
      <c r="M627" s="8">
        <f t="shared" si="127"/>
        <v>1.0155966630395356E-2</v>
      </c>
      <c r="N627" s="19">
        <f t="shared" si="128"/>
        <v>-3.7669850665949145E-3</v>
      </c>
    </row>
    <row r="628" spans="1:14" x14ac:dyDescent="0.2">
      <c r="A628" s="48"/>
      <c r="B628" s="42" t="s">
        <v>587</v>
      </c>
      <c r="C628" s="39">
        <v>1016</v>
      </c>
      <c r="D628" s="7">
        <v>1390</v>
      </c>
      <c r="E628" s="7">
        <v>680</v>
      </c>
      <c r="F628" s="7">
        <v>703</v>
      </c>
      <c r="G628" s="8">
        <f t="shared" si="123"/>
        <v>5.2645214777967769E-2</v>
      </c>
      <c r="H628" s="8">
        <f t="shared" si="124"/>
        <v>6.2334633840082518E-2</v>
      </c>
      <c r="I628" s="8">
        <f t="shared" si="125"/>
        <v>2.9138278270557483E-2</v>
      </c>
      <c r="J628" s="8">
        <f t="shared" si="126"/>
        <v>3.358012897062336E-2</v>
      </c>
      <c r="K628" s="8">
        <f t="shared" si="129"/>
        <v>-0.33070866141732286</v>
      </c>
      <c r="L628" s="8">
        <f t="shared" si="130"/>
        <v>-0.49424460431654677</v>
      </c>
      <c r="M628" s="8">
        <f t="shared" si="127"/>
        <v>-1.7410228509249184E-2</v>
      </c>
      <c r="N628" s="19">
        <f t="shared" si="128"/>
        <v>-3.0808556437508409E-2</v>
      </c>
    </row>
    <row r="629" spans="1:14" x14ac:dyDescent="0.2">
      <c r="A629" s="48"/>
      <c r="B629" s="42" t="s">
        <v>588</v>
      </c>
      <c r="C629" s="39">
        <v>74</v>
      </c>
      <c r="D629" s="7">
        <v>255</v>
      </c>
      <c r="E629" s="7">
        <v>76</v>
      </c>
      <c r="F629" s="7">
        <v>219</v>
      </c>
      <c r="G629" s="8">
        <f t="shared" si="123"/>
        <v>3.8343955645370226E-3</v>
      </c>
      <c r="H629" s="8">
        <f t="shared" si="124"/>
        <v>1.1435490380734561E-2</v>
      </c>
      <c r="I629" s="8">
        <f t="shared" si="125"/>
        <v>3.2566311008270128E-3</v>
      </c>
      <c r="J629" s="8">
        <f t="shared" si="126"/>
        <v>1.0460950561261046E-2</v>
      </c>
      <c r="K629" s="8">
        <f t="shared" si="129"/>
        <v>2.7027027027027029E-2</v>
      </c>
      <c r="L629" s="8">
        <f t="shared" si="130"/>
        <v>-0.14117647058823529</v>
      </c>
      <c r="M629" s="8">
        <f t="shared" si="127"/>
        <v>1.0363231255505467E-4</v>
      </c>
      <c r="N629" s="19">
        <f t="shared" si="128"/>
        <v>-1.6144221713978203E-3</v>
      </c>
    </row>
    <row r="630" spans="1:14" x14ac:dyDescent="0.2">
      <c r="A630" s="48"/>
      <c r="B630" s="42" t="s">
        <v>589</v>
      </c>
      <c r="C630" s="39">
        <v>475</v>
      </c>
      <c r="D630" s="7">
        <v>3273</v>
      </c>
      <c r="E630" s="7">
        <v>407</v>
      </c>
      <c r="F630" s="7">
        <v>2398</v>
      </c>
      <c r="G630" s="8">
        <f t="shared" si="123"/>
        <v>2.4612674231825483E-2</v>
      </c>
      <c r="H630" s="8">
        <f t="shared" si="124"/>
        <v>0.14677788241625184</v>
      </c>
      <c r="I630" s="8">
        <f t="shared" si="125"/>
        <v>1.7440116553113082E-2</v>
      </c>
      <c r="J630" s="8">
        <f t="shared" si="126"/>
        <v>0.11454502030093146</v>
      </c>
      <c r="K630" s="8">
        <f t="shared" si="129"/>
        <v>-0.1431578947368421</v>
      </c>
      <c r="L630" s="8">
        <f t="shared" si="130"/>
        <v>-0.26733883287503818</v>
      </c>
      <c r="M630" s="8">
        <f t="shared" si="127"/>
        <v>-3.5234986268718586E-3</v>
      </c>
      <c r="N630" s="19">
        <f t="shared" si="128"/>
        <v>-3.9239427777030357E-2</v>
      </c>
    </row>
    <row r="631" spans="1:14" x14ac:dyDescent="0.2">
      <c r="A631" s="48"/>
      <c r="B631" s="42" t="s">
        <v>590</v>
      </c>
      <c r="C631" s="39">
        <v>9193</v>
      </c>
      <c r="D631" s="7">
        <v>9578</v>
      </c>
      <c r="E631" s="7">
        <v>10348</v>
      </c>
      <c r="F631" s="7">
        <v>9111</v>
      </c>
      <c r="G631" s="8">
        <f t="shared" si="123"/>
        <v>0.47634592465930875</v>
      </c>
      <c r="H631" s="8">
        <f t="shared" si="124"/>
        <v>0.42952598771245348</v>
      </c>
      <c r="I631" s="8">
        <f t="shared" si="125"/>
        <v>0.44341603462313067</v>
      </c>
      <c r="J631" s="8">
        <f t="shared" si="126"/>
        <v>0.43520420348698352</v>
      </c>
      <c r="K631" s="8">
        <f t="shared" si="129"/>
        <v>0.12563907320787557</v>
      </c>
      <c r="L631" s="8">
        <f t="shared" si="130"/>
        <v>-4.8757569429943623E-2</v>
      </c>
      <c r="M631" s="8">
        <f t="shared" si="127"/>
        <v>5.9847660500544068E-2</v>
      </c>
      <c r="N631" s="19">
        <f t="shared" si="128"/>
        <v>-2.0942643167855064E-2</v>
      </c>
    </row>
    <row r="632" spans="1:14" x14ac:dyDescent="0.2">
      <c r="A632" s="48"/>
      <c r="B632" s="42" t="s">
        <v>591</v>
      </c>
      <c r="C632" s="39">
        <v>68</v>
      </c>
      <c r="D632" s="7">
        <v>145</v>
      </c>
      <c r="E632" s="7">
        <v>17</v>
      </c>
      <c r="F632" s="7">
        <v>31</v>
      </c>
      <c r="G632" s="8">
        <f t="shared" si="123"/>
        <v>3.5234986268718586E-3</v>
      </c>
      <c r="H632" s="8">
        <f t="shared" si="124"/>
        <v>6.502533745907888E-3</v>
      </c>
      <c r="I632" s="8">
        <f t="shared" si="125"/>
        <v>7.2845695676393711E-4</v>
      </c>
      <c r="J632" s="8">
        <f t="shared" si="126"/>
        <v>1.480773823740148E-3</v>
      </c>
      <c r="K632" s="8">
        <f t="shared" si="129"/>
        <v>-0.75</v>
      </c>
      <c r="L632" s="8">
        <f t="shared" si="130"/>
        <v>-0.78620689655172415</v>
      </c>
      <c r="M632" s="8">
        <f t="shared" si="127"/>
        <v>-2.642623970153894E-3</v>
      </c>
      <c r="N632" s="19">
        <f t="shared" si="128"/>
        <v>-5.1123368760930986E-3</v>
      </c>
    </row>
    <row r="633" spans="1:14" x14ac:dyDescent="0.2">
      <c r="A633" s="48"/>
      <c r="B633" s="42" t="s">
        <v>592</v>
      </c>
      <c r="C633" s="39">
        <v>15</v>
      </c>
      <c r="D633" s="7">
        <v>323</v>
      </c>
      <c r="E633" s="7">
        <v>43</v>
      </c>
      <c r="F633" s="7">
        <v>152</v>
      </c>
      <c r="G633" s="8">
        <f t="shared" si="123"/>
        <v>7.7724234416291001E-4</v>
      </c>
      <c r="H633" s="8">
        <f t="shared" si="124"/>
        <v>1.4484954482263779E-2</v>
      </c>
      <c r="I633" s="8">
        <f t="shared" si="125"/>
        <v>1.8425675965205468E-3</v>
      </c>
      <c r="J633" s="8">
        <f t="shared" si="126"/>
        <v>7.2605684260807265E-3</v>
      </c>
      <c r="K633" s="8">
        <f t="shared" si="129"/>
        <v>1.8666666666666667</v>
      </c>
      <c r="L633" s="8">
        <f t="shared" si="130"/>
        <v>-0.52941176470588236</v>
      </c>
      <c r="M633" s="8">
        <f t="shared" si="127"/>
        <v>1.4508523757707653E-3</v>
      </c>
      <c r="N633" s="19">
        <f t="shared" si="128"/>
        <v>-7.6685053141396474E-3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62</v>
      </c>
      <c r="F634" s="7">
        <v>92</v>
      </c>
      <c r="G634" s="8" t="str">
        <f t="shared" si="123"/>
        <v/>
      </c>
      <c r="H634" s="8" t="str">
        <f t="shared" si="124"/>
        <v/>
      </c>
      <c r="I634" s="8">
        <f t="shared" si="125"/>
        <v>2.6567253717273E-3</v>
      </c>
      <c r="J634" s="8">
        <f t="shared" si="126"/>
        <v>4.3945545736804393E-3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8</v>
      </c>
      <c r="E635" s="7">
        <v>0</v>
      </c>
      <c r="F635" s="7">
        <v>7</v>
      </c>
      <c r="G635" s="8" t="str">
        <f t="shared" si="123"/>
        <v/>
      </c>
      <c r="H635" s="8">
        <f t="shared" si="124"/>
        <v>3.5876048253284903E-4</v>
      </c>
      <c r="I635" s="8" t="str">
        <f t="shared" si="125"/>
        <v/>
      </c>
      <c r="J635" s="8">
        <f t="shared" si="126"/>
        <v>3.3436828278003342E-4</v>
      </c>
      <c r="K635" s="8" t="str">
        <f t="shared" si="129"/>
        <v xml:space="preserve"> </v>
      </c>
      <c r="L635" s="8">
        <f t="shared" si="130"/>
        <v>-0.125</v>
      </c>
      <c r="M635" s="8" t="str">
        <f t="shared" si="127"/>
        <v/>
      </c>
      <c r="N635" s="19">
        <f t="shared" si="128"/>
        <v>-4.4845060316606129E-5</v>
      </c>
    </row>
    <row r="636" spans="1:14" x14ac:dyDescent="0.2">
      <c r="A636" s="48"/>
      <c r="B636" s="42" t="s">
        <v>595</v>
      </c>
      <c r="C636" s="39">
        <v>20</v>
      </c>
      <c r="D636" s="7">
        <v>218</v>
      </c>
      <c r="E636" s="7">
        <v>31</v>
      </c>
      <c r="F636" s="7">
        <v>162</v>
      </c>
      <c r="G636" s="8">
        <f t="shared" si="123"/>
        <v>1.0363231255505468E-3</v>
      </c>
      <c r="H636" s="8">
        <f t="shared" si="124"/>
        <v>9.7762231490201353E-3</v>
      </c>
      <c r="I636" s="8">
        <f t="shared" si="125"/>
        <v>1.32836268586365E-3</v>
      </c>
      <c r="J636" s="8">
        <f t="shared" si="126"/>
        <v>7.7382374014807742E-3</v>
      </c>
      <c r="K636" s="8">
        <f t="shared" si="129"/>
        <v>0.55000000000000004</v>
      </c>
      <c r="L636" s="8">
        <f t="shared" si="130"/>
        <v>-0.25688073394495414</v>
      </c>
      <c r="M636" s="8">
        <f t="shared" si="127"/>
        <v>5.6997771905280075E-4</v>
      </c>
      <c r="N636" s="19">
        <f t="shared" si="128"/>
        <v>-2.511323377729943E-3</v>
      </c>
    </row>
    <row r="637" spans="1:14" x14ac:dyDescent="0.2">
      <c r="A637" s="48"/>
      <c r="B637" s="42" t="s">
        <v>596</v>
      </c>
      <c r="C637" s="39">
        <v>10</v>
      </c>
      <c r="D637" s="7">
        <v>29</v>
      </c>
      <c r="E637" s="7">
        <v>4</v>
      </c>
      <c r="F637" s="7">
        <v>14</v>
      </c>
      <c r="G637" s="8">
        <f t="shared" si="123"/>
        <v>5.1816156277527338E-4</v>
      </c>
      <c r="H637" s="8">
        <f t="shared" si="124"/>
        <v>1.3005067491815776E-3</v>
      </c>
      <c r="I637" s="8">
        <f t="shared" si="125"/>
        <v>1.7140163688563227E-4</v>
      </c>
      <c r="J637" s="8">
        <f t="shared" si="126"/>
        <v>6.6873656556006684E-4</v>
      </c>
      <c r="K637" s="8">
        <f t="shared" si="129"/>
        <v>-0.6</v>
      </c>
      <c r="L637" s="8">
        <f t="shared" si="130"/>
        <v>-0.51724137931034486</v>
      </c>
      <c r="M637" s="8">
        <f t="shared" si="127"/>
        <v>-3.1089693766516401E-4</v>
      </c>
      <c r="N637" s="19">
        <f t="shared" si="128"/>
        <v>-6.7267590474909191E-4</v>
      </c>
    </row>
    <row r="638" spans="1:14" ht="25.5" x14ac:dyDescent="0.2">
      <c r="A638" s="48"/>
      <c r="B638" s="42" t="s">
        <v>597</v>
      </c>
      <c r="C638" s="39">
        <v>44</v>
      </c>
      <c r="D638" s="7">
        <v>31</v>
      </c>
      <c r="E638" s="7">
        <v>19</v>
      </c>
      <c r="F638" s="7">
        <v>23</v>
      </c>
      <c r="G638" s="8">
        <f t="shared" si="123"/>
        <v>2.2799108762112026E-3</v>
      </c>
      <c r="H638" s="8">
        <f t="shared" si="124"/>
        <v>1.3901968698147899E-3</v>
      </c>
      <c r="I638" s="8">
        <f t="shared" si="125"/>
        <v>8.1415777520675321E-4</v>
      </c>
      <c r="J638" s="8">
        <f t="shared" si="126"/>
        <v>1.0986386434201098E-3</v>
      </c>
      <c r="K638" s="8">
        <f t="shared" si="129"/>
        <v>-0.56818181818181823</v>
      </c>
      <c r="L638" s="8">
        <f t="shared" si="130"/>
        <v>-0.25806451612903225</v>
      </c>
      <c r="M638" s="8">
        <f t="shared" si="127"/>
        <v>-1.2954039069381833E-3</v>
      </c>
      <c r="N638" s="19">
        <f t="shared" si="128"/>
        <v>-3.5876048253284898E-4</v>
      </c>
    </row>
    <row r="639" spans="1:14" ht="25.5" x14ac:dyDescent="0.2">
      <c r="A639" s="48"/>
      <c r="B639" s="42" t="s">
        <v>598</v>
      </c>
      <c r="C639" s="39">
        <v>156</v>
      </c>
      <c r="D639" s="7">
        <v>187</v>
      </c>
      <c r="E639" s="7">
        <v>312</v>
      </c>
      <c r="F639" s="7">
        <v>216</v>
      </c>
      <c r="G639" s="8">
        <f t="shared" si="123"/>
        <v>8.0833203792942641E-3</v>
      </c>
      <c r="H639" s="8">
        <f t="shared" si="124"/>
        <v>8.3860262792053459E-3</v>
      </c>
      <c r="I639" s="8">
        <f t="shared" si="125"/>
        <v>1.3369327677079317E-2</v>
      </c>
      <c r="J639" s="8">
        <f t="shared" si="126"/>
        <v>1.0317649868641032E-2</v>
      </c>
      <c r="K639" s="8">
        <f t="shared" si="129"/>
        <v>1</v>
      </c>
      <c r="L639" s="8">
        <f t="shared" si="130"/>
        <v>0.15508021390374332</v>
      </c>
      <c r="M639" s="8">
        <f t="shared" si="127"/>
        <v>8.0833203792942641E-3</v>
      </c>
      <c r="N639" s="19">
        <f t="shared" si="128"/>
        <v>1.3005067491815778E-3</v>
      </c>
    </row>
    <row r="640" spans="1:14" ht="26.25" thickBot="1" x14ac:dyDescent="0.25">
      <c r="A640" s="48"/>
      <c r="B640" s="43" t="s">
        <v>599</v>
      </c>
      <c r="C640" s="40">
        <v>1988</v>
      </c>
      <c r="D640" s="20">
        <v>3167</v>
      </c>
      <c r="E640" s="20">
        <v>3942</v>
      </c>
      <c r="F640" s="20">
        <v>3590</v>
      </c>
      <c r="G640" s="21">
        <f t="shared" si="123"/>
        <v>0.10301051867972434</v>
      </c>
      <c r="H640" s="21">
        <f t="shared" si="124"/>
        <v>0.14202430602269159</v>
      </c>
      <c r="I640" s="21">
        <f t="shared" si="125"/>
        <v>0.16891631315079059</v>
      </c>
      <c r="J640" s="21">
        <f t="shared" si="126"/>
        <v>0.17148316216861714</v>
      </c>
      <c r="K640" s="21">
        <f t="shared" si="129"/>
        <v>0.98289738430583506</v>
      </c>
      <c r="L640" s="21">
        <f t="shared" si="130"/>
        <v>0.13356488790653614</v>
      </c>
      <c r="M640" s="21">
        <f t="shared" si="127"/>
        <v>0.10124876936628842</v>
      </c>
      <c r="N640" s="22">
        <f t="shared" si="128"/>
        <v>1.896946051392439E-2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616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617</v>
      </c>
      <c r="C9" s="35">
        <f>+C22+C81+C188+C371+C612</f>
        <v>1137</v>
      </c>
      <c r="D9" s="35">
        <f>+D22+D81+D188+D371+D612</f>
        <v>1084</v>
      </c>
      <c r="E9" s="35">
        <f>+E22+E81+E188+E371+E612</f>
        <v>865</v>
      </c>
      <c r="F9" s="35">
        <f>+F22+F81+F188+F371+F612</f>
        <v>722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-0.23922603342128407</v>
      </c>
      <c r="L9" s="37">
        <f t="shared" si="0"/>
        <v>-0.33394833948339481</v>
      </c>
      <c r="M9" s="36">
        <f t="shared" ref="M9:N14" si="1">+IF(OR(AND(G9=""),(K9="")),"",G9*K9)</f>
        <v>-0.23922603342128407</v>
      </c>
      <c r="N9" s="36">
        <f t="shared" si="1"/>
        <v>-0.33394833948339481</v>
      </c>
    </row>
    <row r="10" spans="1:14" x14ac:dyDescent="0.2">
      <c r="A10" s="48"/>
      <c r="B10" s="41" t="s">
        <v>8</v>
      </c>
      <c r="C10" s="38">
        <f>+C22</f>
        <v>4</v>
      </c>
      <c r="D10" s="16">
        <f>+D22</f>
        <v>4</v>
      </c>
      <c r="E10" s="16">
        <f>+E22</f>
        <v>8</v>
      </c>
      <c r="F10" s="16">
        <f>+F22</f>
        <v>12</v>
      </c>
      <c r="G10" s="17">
        <f t="shared" ref="G10:J14" si="2">+C10/C$9</f>
        <v>3.5180299032541778E-3</v>
      </c>
      <c r="H10" s="17">
        <f t="shared" si="2"/>
        <v>3.6900369003690036E-3</v>
      </c>
      <c r="I10" s="17">
        <f t="shared" si="2"/>
        <v>9.2485549132947983E-3</v>
      </c>
      <c r="J10" s="17">
        <f t="shared" si="2"/>
        <v>1.662049861495845E-2</v>
      </c>
      <c r="K10" s="17">
        <f t="shared" si="0"/>
        <v>1</v>
      </c>
      <c r="L10" s="17">
        <f t="shared" si="0"/>
        <v>2</v>
      </c>
      <c r="M10" s="17">
        <f t="shared" si="1"/>
        <v>3.5180299032541778E-3</v>
      </c>
      <c r="N10" s="18">
        <f t="shared" si="1"/>
        <v>7.3800738007380072E-3</v>
      </c>
    </row>
    <row r="11" spans="1:14" x14ac:dyDescent="0.2">
      <c r="A11" s="48"/>
      <c r="B11" s="42" t="s">
        <v>9</v>
      </c>
      <c r="C11" s="39">
        <f>+C81</f>
        <v>103</v>
      </c>
      <c r="D11" s="7">
        <f>+D81</f>
        <v>61</v>
      </c>
      <c r="E11" s="7">
        <f>+E81</f>
        <v>67</v>
      </c>
      <c r="F11" s="7">
        <f>+F81</f>
        <v>67</v>
      </c>
      <c r="G11" s="8">
        <f t="shared" si="2"/>
        <v>9.0589270008795075E-2</v>
      </c>
      <c r="H11" s="8">
        <f t="shared" si="2"/>
        <v>5.6273062730627307E-2</v>
      </c>
      <c r="I11" s="8">
        <f t="shared" si="2"/>
        <v>7.7456647398843934E-2</v>
      </c>
      <c r="J11" s="8">
        <f t="shared" si="2"/>
        <v>9.2797783933518008E-2</v>
      </c>
      <c r="K11" s="8">
        <f t="shared" si="0"/>
        <v>-0.34951456310679613</v>
      </c>
      <c r="L11" s="8">
        <f t="shared" si="0"/>
        <v>9.8360655737704916E-2</v>
      </c>
      <c r="M11" s="8">
        <f t="shared" si="1"/>
        <v>-3.1662269129287601E-2</v>
      </c>
      <c r="N11" s="19">
        <f t="shared" si="1"/>
        <v>5.5350553505535052E-3</v>
      </c>
    </row>
    <row r="12" spans="1:14" ht="25.5" x14ac:dyDescent="0.2">
      <c r="A12" s="48"/>
      <c r="B12" s="42" t="s">
        <v>10</v>
      </c>
      <c r="C12" s="39">
        <f>+C188</f>
        <v>308</v>
      </c>
      <c r="D12" s="7">
        <f>+D188</f>
        <v>348</v>
      </c>
      <c r="E12" s="7">
        <f>+E188</f>
        <v>137</v>
      </c>
      <c r="F12" s="7">
        <f>+F188</f>
        <v>157</v>
      </c>
      <c r="G12" s="8">
        <f t="shared" si="2"/>
        <v>0.27088830255057167</v>
      </c>
      <c r="H12" s="8">
        <f t="shared" si="2"/>
        <v>0.3210332103321033</v>
      </c>
      <c r="I12" s="8">
        <f t="shared" si="2"/>
        <v>0.15838150289017341</v>
      </c>
      <c r="J12" s="8">
        <f t="shared" si="2"/>
        <v>0.21745152354570638</v>
      </c>
      <c r="K12" s="8">
        <f t="shared" si="0"/>
        <v>-0.55519480519480524</v>
      </c>
      <c r="L12" s="8">
        <f t="shared" si="0"/>
        <v>-0.54885057471264365</v>
      </c>
      <c r="M12" s="8">
        <f t="shared" si="1"/>
        <v>-0.15039577836411611</v>
      </c>
      <c r="N12" s="19">
        <f t="shared" si="1"/>
        <v>-0.1761992619926199</v>
      </c>
    </row>
    <row r="13" spans="1:14" x14ac:dyDescent="0.2">
      <c r="A13" s="48"/>
      <c r="B13" s="42" t="s">
        <v>11</v>
      </c>
      <c r="C13" s="39">
        <f>+C371</f>
        <v>550</v>
      </c>
      <c r="D13" s="7">
        <f>+D371</f>
        <v>542</v>
      </c>
      <c r="E13" s="7">
        <f>+E371</f>
        <v>435</v>
      </c>
      <c r="F13" s="7">
        <f>+F371</f>
        <v>322</v>
      </c>
      <c r="G13" s="8">
        <f t="shared" si="2"/>
        <v>0.48372911169744942</v>
      </c>
      <c r="H13" s="8">
        <f t="shared" si="2"/>
        <v>0.5</v>
      </c>
      <c r="I13" s="8">
        <f t="shared" si="2"/>
        <v>0.50289017341040465</v>
      </c>
      <c r="J13" s="8">
        <f t="shared" si="2"/>
        <v>0.44598337950138506</v>
      </c>
      <c r="K13" s="8">
        <f t="shared" si="0"/>
        <v>-0.20909090909090908</v>
      </c>
      <c r="L13" s="8">
        <f t="shared" si="0"/>
        <v>-0.4059040590405904</v>
      </c>
      <c r="M13" s="8">
        <f t="shared" si="1"/>
        <v>-0.1011433597185576</v>
      </c>
      <c r="N13" s="19">
        <f t="shared" si="1"/>
        <v>-0.2029520295202952</v>
      </c>
    </row>
    <row r="14" spans="1:14" ht="15.75" thickBot="1" x14ac:dyDescent="0.25">
      <c r="A14" s="48"/>
      <c r="B14" s="43" t="s">
        <v>12</v>
      </c>
      <c r="C14" s="40">
        <f>+C612</f>
        <v>172</v>
      </c>
      <c r="D14" s="20">
        <f>+D612</f>
        <v>129</v>
      </c>
      <c r="E14" s="20">
        <f>+E612</f>
        <v>218</v>
      </c>
      <c r="F14" s="20">
        <f>+F612</f>
        <v>164</v>
      </c>
      <c r="G14" s="21">
        <f t="shared" si="2"/>
        <v>0.15127528583992964</v>
      </c>
      <c r="H14" s="21">
        <f t="shared" si="2"/>
        <v>0.11900369003690037</v>
      </c>
      <c r="I14" s="21">
        <f t="shared" si="2"/>
        <v>0.25202312138728322</v>
      </c>
      <c r="J14" s="21">
        <f t="shared" si="2"/>
        <v>0.22714681440443213</v>
      </c>
      <c r="K14" s="21">
        <f t="shared" si="0"/>
        <v>0.26744186046511625</v>
      </c>
      <c r="L14" s="21">
        <f t="shared" si="0"/>
        <v>0.27131782945736432</v>
      </c>
      <c r="M14" s="21">
        <f t="shared" si="1"/>
        <v>4.0457343887423038E-2</v>
      </c>
      <c r="N14" s="22">
        <f t="shared" si="1"/>
        <v>3.2287822878228782E-2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4</v>
      </c>
      <c r="D22" s="35">
        <f>SUM(D23:D73)</f>
        <v>4</v>
      </c>
      <c r="E22" s="35">
        <f>SUM(E23:E73)</f>
        <v>8</v>
      </c>
      <c r="F22" s="35">
        <f>SUM(F23:F73)</f>
        <v>12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1</v>
      </c>
      <c r="L22" s="37">
        <f>+IF(AND(D22=0,F22=0),"",IF(D22=0,1,IF(F22=0,-1,(F22-D22)/D22)))</f>
        <v>2</v>
      </c>
      <c r="M22" s="36">
        <f t="shared" ref="M22:M53" si="7">+IF(OR(AND(G22=""),(K22="")),"",G22*K22)</f>
        <v>1</v>
      </c>
      <c r="N22" s="36">
        <f t="shared" ref="N22:N53" si="8">+IF(OR(AND(H22=""),(L22="")),"",H22*L22)</f>
        <v>2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8.3333333333333329E-2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1</v>
      </c>
      <c r="E33" s="7">
        <v>0</v>
      </c>
      <c r="F33" s="7">
        <v>1</v>
      </c>
      <c r="G33" s="8">
        <f t="shared" si="3"/>
        <v>0.25</v>
      </c>
      <c r="H33" s="8">
        <f t="shared" si="4"/>
        <v>0.25</v>
      </c>
      <c r="I33" s="8" t="str">
        <f t="shared" si="5"/>
        <v/>
      </c>
      <c r="J33" s="8">
        <f t="shared" si="6"/>
        <v>8.3333333333333329E-2</v>
      </c>
      <c r="K33" s="8">
        <f t="shared" si="9"/>
        <v>-1</v>
      </c>
      <c r="L33" s="8">
        <f t="shared" si="10"/>
        <v>0</v>
      </c>
      <c r="M33" s="8">
        <f t="shared" si="7"/>
        <v>-0.25</v>
      </c>
      <c r="N33" s="19">
        <f t="shared" si="8"/>
        <v>0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0.25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-0.25</v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1</v>
      </c>
      <c r="F42" s="7">
        <v>0</v>
      </c>
      <c r="G42" s="8">
        <f t="shared" si="3"/>
        <v>0.25</v>
      </c>
      <c r="H42" s="8" t="str">
        <f t="shared" si="4"/>
        <v/>
      </c>
      <c r="I42" s="8">
        <f t="shared" si="5"/>
        <v>0.125</v>
      </c>
      <c r="J42" s="8" t="str">
        <f t="shared" si="6"/>
        <v/>
      </c>
      <c r="K42" s="8">
        <f t="shared" si="9"/>
        <v>0</v>
      </c>
      <c r="L42" s="8" t="str">
        <f t="shared" si="10"/>
        <v xml:space="preserve"> </v>
      </c>
      <c r="M42" s="8">
        <f t="shared" si="7"/>
        <v>0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1</v>
      </c>
      <c r="E43" s="7">
        <v>0</v>
      </c>
      <c r="F43" s="7">
        <v>0</v>
      </c>
      <c r="G43" s="8" t="str">
        <f t="shared" si="3"/>
        <v/>
      </c>
      <c r="H43" s="8">
        <f t="shared" si="4"/>
        <v>0.25</v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>
        <f t="shared" si="10"/>
        <v>-1</v>
      </c>
      <c r="M43" s="8" t="str">
        <f t="shared" si="7"/>
        <v/>
      </c>
      <c r="N43" s="19">
        <f t="shared" si="8"/>
        <v>-0.25</v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1</v>
      </c>
      <c r="F52" s="7">
        <v>1</v>
      </c>
      <c r="G52" s="8" t="str">
        <f t="shared" si="3"/>
        <v/>
      </c>
      <c r="H52" s="8" t="str">
        <f t="shared" si="4"/>
        <v/>
      </c>
      <c r="I52" s="8">
        <f t="shared" si="5"/>
        <v>0.125</v>
      </c>
      <c r="J52" s="8">
        <f t="shared" si="6"/>
        <v>8.3333333333333329E-2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0.25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9">
        <f t="shared" si="16"/>
        <v>-0.25</v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1</v>
      </c>
      <c r="E64" s="7">
        <v>5</v>
      </c>
      <c r="F64" s="7">
        <v>9</v>
      </c>
      <c r="G64" s="8" t="str">
        <f t="shared" si="11"/>
        <v/>
      </c>
      <c r="H64" s="8">
        <f t="shared" si="12"/>
        <v>0.25</v>
      </c>
      <c r="I64" s="8">
        <f t="shared" si="13"/>
        <v>0.625</v>
      </c>
      <c r="J64" s="8">
        <f t="shared" si="14"/>
        <v>0.75</v>
      </c>
      <c r="K64" s="8">
        <f t="shared" si="17"/>
        <v>1</v>
      </c>
      <c r="L64" s="8">
        <f t="shared" si="18"/>
        <v>8</v>
      </c>
      <c r="M64" s="8" t="str">
        <f t="shared" si="15"/>
        <v/>
      </c>
      <c r="N64" s="19">
        <f t="shared" si="16"/>
        <v>2</v>
      </c>
    </row>
    <row r="65" spans="1:14" x14ac:dyDescent="0.2">
      <c r="A65" s="48"/>
      <c r="B65" s="42" t="s">
        <v>56</v>
      </c>
      <c r="C65" s="39">
        <v>1</v>
      </c>
      <c r="D65" s="7">
        <v>0</v>
      </c>
      <c r="E65" s="7">
        <v>0</v>
      </c>
      <c r="F65" s="7">
        <v>0</v>
      </c>
      <c r="G65" s="8">
        <f t="shared" si="11"/>
        <v>0.25</v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>
        <f t="shared" si="17"/>
        <v>-1</v>
      </c>
      <c r="L65" s="8" t="str">
        <f t="shared" si="18"/>
        <v xml:space="preserve"> </v>
      </c>
      <c r="M65" s="8">
        <f t="shared" si="15"/>
        <v>-0.25</v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1</v>
      </c>
      <c r="F67" s="7">
        <v>0</v>
      </c>
      <c r="G67" s="8" t="str">
        <f t="shared" si="11"/>
        <v/>
      </c>
      <c r="H67" s="8" t="str">
        <f t="shared" si="12"/>
        <v/>
      </c>
      <c r="I67" s="8">
        <f t="shared" si="13"/>
        <v>0.125</v>
      </c>
      <c r="J67" s="8" t="str">
        <f t="shared" si="14"/>
        <v/>
      </c>
      <c r="K67" s="8">
        <f t="shared" si="17"/>
        <v>1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103</v>
      </c>
      <c r="D81" s="35">
        <f>SUM(D82:D180)</f>
        <v>61</v>
      </c>
      <c r="E81" s="35">
        <f>SUM(E82:E180)</f>
        <v>67</v>
      </c>
      <c r="F81" s="35">
        <f>SUM(F82:F180)</f>
        <v>67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-0.34951456310679613</v>
      </c>
      <c r="L81" s="37">
        <f>+IF(AND(D81=0,F81=0),"",IF(D81=0,1,IF(F81=0,-1,(F81-D81)/D81)))</f>
        <v>9.8360655737704916E-2</v>
      </c>
      <c r="M81" s="36">
        <f t="shared" ref="M81:M112" si="23">+IF(OR(AND(G81=""),(K81="")),"",G81*K81)</f>
        <v>-0.34951456310679613</v>
      </c>
      <c r="N81" s="36">
        <f t="shared" ref="N81:N112" si="24">+IF(OR(AND(H81=""),(L81="")),"",H81*L81)</f>
        <v>9.8360655737704916E-2</v>
      </c>
    </row>
    <row r="82" spans="1:14" x14ac:dyDescent="0.2">
      <c r="A82" s="48"/>
      <c r="B82" s="41" t="s">
        <v>65</v>
      </c>
      <c r="C82" s="38">
        <v>2</v>
      </c>
      <c r="D82" s="16">
        <v>2</v>
      </c>
      <c r="E82" s="16">
        <v>2</v>
      </c>
      <c r="F82" s="16">
        <v>1</v>
      </c>
      <c r="G82" s="17">
        <f t="shared" si="19"/>
        <v>1.9417475728155338E-2</v>
      </c>
      <c r="H82" s="17">
        <f t="shared" si="20"/>
        <v>3.2786885245901641E-2</v>
      </c>
      <c r="I82" s="17">
        <f t="shared" si="21"/>
        <v>2.9850746268656716E-2</v>
      </c>
      <c r="J82" s="17">
        <f t="shared" si="22"/>
        <v>1.4925373134328358E-2</v>
      </c>
      <c r="K82" s="17">
        <f t="shared" ref="K82:K113" si="25">+IF(AND(C82=0,E82=0)," ",IF(C82=0,1,IF(E82=0,-1,(E82-C82)/C82)))</f>
        <v>0</v>
      </c>
      <c r="L82" s="17">
        <f t="shared" ref="L82:L113" si="26">+IF(AND(D82=0,F82=0)," ",IF(D82=0,1,IF(F82=0,-1,(F82-D82)/D82)))</f>
        <v>-0.5</v>
      </c>
      <c r="M82" s="17">
        <f t="shared" si="23"/>
        <v>0</v>
      </c>
      <c r="N82" s="18">
        <f t="shared" si="24"/>
        <v>-1.6393442622950821E-2</v>
      </c>
    </row>
    <row r="83" spans="1:14" ht="23.25" customHeight="1" x14ac:dyDescent="0.2">
      <c r="A83" s="48"/>
      <c r="B83" s="42" t="s">
        <v>66</v>
      </c>
      <c r="C83" s="39">
        <v>4</v>
      </c>
      <c r="D83" s="7">
        <v>5</v>
      </c>
      <c r="E83" s="7">
        <v>0</v>
      </c>
      <c r="F83" s="7">
        <v>0</v>
      </c>
      <c r="G83" s="8">
        <f t="shared" si="19"/>
        <v>3.8834951456310676E-2</v>
      </c>
      <c r="H83" s="8">
        <f t="shared" si="20"/>
        <v>8.1967213114754092E-2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-3.8834951456310676E-2</v>
      </c>
      <c r="N83" s="19">
        <f t="shared" si="24"/>
        <v>-8.1967213114754092E-2</v>
      </c>
    </row>
    <row r="84" spans="1:14" x14ac:dyDescent="0.2">
      <c r="A84" s="48"/>
      <c r="B84" s="42" t="s">
        <v>67</v>
      </c>
      <c r="C84" s="39">
        <v>2</v>
      </c>
      <c r="D84" s="7">
        <v>0</v>
      </c>
      <c r="E84" s="7">
        <v>0</v>
      </c>
      <c r="F84" s="7">
        <v>1</v>
      </c>
      <c r="G84" s="8">
        <f t="shared" si="19"/>
        <v>1.9417475728155338E-2</v>
      </c>
      <c r="H84" s="8" t="str">
        <f t="shared" si="20"/>
        <v/>
      </c>
      <c r="I84" s="8" t="str">
        <f t="shared" si="21"/>
        <v/>
      </c>
      <c r="J84" s="8">
        <f t="shared" si="22"/>
        <v>1.4925373134328358E-2</v>
      </c>
      <c r="K84" s="8">
        <f t="shared" si="25"/>
        <v>-1</v>
      </c>
      <c r="L84" s="8">
        <f t="shared" si="26"/>
        <v>1</v>
      </c>
      <c r="M84" s="8">
        <f t="shared" si="23"/>
        <v>-1.9417475728155338E-2</v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1</v>
      </c>
      <c r="E85" s="7">
        <v>1</v>
      </c>
      <c r="F85" s="7">
        <v>0</v>
      </c>
      <c r="G85" s="8" t="str">
        <f t="shared" si="19"/>
        <v/>
      </c>
      <c r="H85" s="8">
        <f t="shared" si="20"/>
        <v>1.6393442622950821E-2</v>
      </c>
      <c r="I85" s="8">
        <f t="shared" si="21"/>
        <v>1.4925373134328358E-2</v>
      </c>
      <c r="J85" s="8" t="str">
        <f t="shared" si="22"/>
        <v/>
      </c>
      <c r="K85" s="8">
        <f t="shared" si="25"/>
        <v>1</v>
      </c>
      <c r="L85" s="8">
        <f t="shared" si="26"/>
        <v>-1</v>
      </c>
      <c r="M85" s="8" t="str">
        <f t="shared" si="23"/>
        <v/>
      </c>
      <c r="N85" s="19">
        <f t="shared" si="24"/>
        <v>-1.6393442622950821E-2</v>
      </c>
    </row>
    <row r="86" spans="1:14" ht="25.5" x14ac:dyDescent="0.2">
      <c r="A86" s="48"/>
      <c r="B86" s="42" t="s">
        <v>69</v>
      </c>
      <c r="C86" s="39">
        <v>3</v>
      </c>
      <c r="D86" s="7">
        <v>0</v>
      </c>
      <c r="E86" s="7">
        <v>7</v>
      </c>
      <c r="F86" s="7">
        <v>8</v>
      </c>
      <c r="G86" s="8">
        <f t="shared" si="19"/>
        <v>2.9126213592233011E-2</v>
      </c>
      <c r="H86" s="8" t="str">
        <f t="shared" si="20"/>
        <v/>
      </c>
      <c r="I86" s="8">
        <f t="shared" si="21"/>
        <v>0.1044776119402985</v>
      </c>
      <c r="J86" s="8">
        <f t="shared" si="22"/>
        <v>0.11940298507462686</v>
      </c>
      <c r="K86" s="8">
        <f t="shared" si="25"/>
        <v>1.3333333333333333</v>
      </c>
      <c r="L86" s="8">
        <f t="shared" si="26"/>
        <v>1</v>
      </c>
      <c r="M86" s="8">
        <f t="shared" si="23"/>
        <v>3.8834951456310676E-2</v>
      </c>
      <c r="N86" s="19" t="str">
        <f t="shared" si="24"/>
        <v/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1</v>
      </c>
      <c r="E88" s="7">
        <v>0</v>
      </c>
      <c r="F88" s="7">
        <v>0</v>
      </c>
      <c r="G88" s="8">
        <f t="shared" si="19"/>
        <v>9.7087378640776691E-3</v>
      </c>
      <c r="H88" s="8">
        <f t="shared" si="20"/>
        <v>1.6393442622950821E-2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-9.7087378640776691E-3</v>
      </c>
      <c r="N88" s="19">
        <f t="shared" si="24"/>
        <v>-1.6393442622950821E-2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2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2.9850746268656716E-2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2</v>
      </c>
      <c r="E97" s="7">
        <v>2</v>
      </c>
      <c r="F97" s="7">
        <v>0</v>
      </c>
      <c r="G97" s="8">
        <f t="shared" si="19"/>
        <v>1.9417475728155338E-2</v>
      </c>
      <c r="H97" s="8">
        <f t="shared" si="20"/>
        <v>3.2786885245901641E-2</v>
      </c>
      <c r="I97" s="8">
        <f t="shared" si="21"/>
        <v>2.9850746268656716E-2</v>
      </c>
      <c r="J97" s="8" t="str">
        <f t="shared" si="22"/>
        <v/>
      </c>
      <c r="K97" s="8">
        <f t="shared" si="25"/>
        <v>0</v>
      </c>
      <c r="L97" s="8">
        <f t="shared" si="26"/>
        <v>-1</v>
      </c>
      <c r="M97" s="8">
        <f t="shared" si="23"/>
        <v>0</v>
      </c>
      <c r="N97" s="19">
        <f t="shared" si="24"/>
        <v>-3.2786885245901641E-2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10</v>
      </c>
      <c r="D99" s="7">
        <v>9</v>
      </c>
      <c r="E99" s="7">
        <v>0</v>
      </c>
      <c r="F99" s="7">
        <v>0</v>
      </c>
      <c r="G99" s="8">
        <f t="shared" si="19"/>
        <v>9.7087378640776698E-2</v>
      </c>
      <c r="H99" s="8">
        <f t="shared" si="20"/>
        <v>0.14754098360655737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-9.7087378640776698E-2</v>
      </c>
      <c r="N99" s="19">
        <f t="shared" si="24"/>
        <v>-0.14754098360655737</v>
      </c>
    </row>
    <row r="100" spans="1:14" x14ac:dyDescent="0.2">
      <c r="A100" s="48"/>
      <c r="B100" s="42" t="s">
        <v>83</v>
      </c>
      <c r="C100" s="39">
        <v>0</v>
      </c>
      <c r="D100" s="7">
        <v>1</v>
      </c>
      <c r="E100" s="7">
        <v>2</v>
      </c>
      <c r="F100" s="7">
        <v>2</v>
      </c>
      <c r="G100" s="8" t="str">
        <f t="shared" si="19"/>
        <v/>
      </c>
      <c r="H100" s="8">
        <f t="shared" si="20"/>
        <v>1.6393442622950821E-2</v>
      </c>
      <c r="I100" s="8">
        <f t="shared" si="21"/>
        <v>2.9850746268656716E-2</v>
      </c>
      <c r="J100" s="8">
        <f t="shared" si="22"/>
        <v>2.9850746268656716E-2</v>
      </c>
      <c r="K100" s="8">
        <f t="shared" si="25"/>
        <v>1</v>
      </c>
      <c r="L100" s="8">
        <f t="shared" si="26"/>
        <v>1</v>
      </c>
      <c r="M100" s="8" t="str">
        <f t="shared" si="23"/>
        <v/>
      </c>
      <c r="N100" s="19">
        <f t="shared" si="24"/>
        <v>1.6393442622950821E-2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19</v>
      </c>
      <c r="F101" s="7">
        <v>15</v>
      </c>
      <c r="G101" s="8" t="str">
        <f t="shared" si="19"/>
        <v/>
      </c>
      <c r="H101" s="8" t="str">
        <f t="shared" si="20"/>
        <v/>
      </c>
      <c r="I101" s="8">
        <f t="shared" si="21"/>
        <v>0.28358208955223879</v>
      </c>
      <c r="J101" s="8">
        <f t="shared" si="22"/>
        <v>0.22388059701492538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7</v>
      </c>
      <c r="F102" s="7">
        <v>10</v>
      </c>
      <c r="G102" s="8" t="str">
        <f t="shared" si="19"/>
        <v/>
      </c>
      <c r="H102" s="8" t="str">
        <f t="shared" si="20"/>
        <v/>
      </c>
      <c r="I102" s="8">
        <f t="shared" si="21"/>
        <v>0.1044776119402985</v>
      </c>
      <c r="J102" s="8">
        <f t="shared" si="22"/>
        <v>0.14925373134328357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</v>
      </c>
      <c r="D103" s="7">
        <v>1</v>
      </c>
      <c r="E103" s="7">
        <v>0</v>
      </c>
      <c r="F103" s="7">
        <v>3</v>
      </c>
      <c r="G103" s="8">
        <f t="shared" si="19"/>
        <v>9.7087378640776691E-3</v>
      </c>
      <c r="H103" s="8">
        <f t="shared" si="20"/>
        <v>1.6393442622950821E-2</v>
      </c>
      <c r="I103" s="8" t="str">
        <f t="shared" si="21"/>
        <v/>
      </c>
      <c r="J103" s="8">
        <f t="shared" si="22"/>
        <v>4.4776119402985072E-2</v>
      </c>
      <c r="K103" s="8">
        <f t="shared" si="25"/>
        <v>-1</v>
      </c>
      <c r="L103" s="8">
        <f t="shared" si="26"/>
        <v>2</v>
      </c>
      <c r="M103" s="8">
        <f t="shared" si="23"/>
        <v>-9.7087378640776691E-3</v>
      </c>
      <c r="N103" s="19">
        <f t="shared" si="24"/>
        <v>3.2786885245901641E-2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2</v>
      </c>
      <c r="F104" s="7">
        <v>0</v>
      </c>
      <c r="G104" s="8" t="str">
        <f t="shared" si="19"/>
        <v/>
      </c>
      <c r="H104" s="8" t="str">
        <f t="shared" si="20"/>
        <v/>
      </c>
      <c r="I104" s="8">
        <f t="shared" si="21"/>
        <v>2.9850746268656716E-2</v>
      </c>
      <c r="J104" s="8" t="str">
        <f t="shared" si="22"/>
        <v/>
      </c>
      <c r="K104" s="8">
        <f t="shared" si="25"/>
        <v>1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1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>
        <f t="shared" si="22"/>
        <v>1.4925373134328358E-2</v>
      </c>
      <c r="K107" s="8" t="str">
        <f t="shared" si="25"/>
        <v xml:space="preserve"> </v>
      </c>
      <c r="L107" s="8">
        <f t="shared" si="26"/>
        <v>1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</v>
      </c>
      <c r="D111" s="7">
        <v>0</v>
      </c>
      <c r="E111" s="7">
        <v>0</v>
      </c>
      <c r="F111" s="7">
        <v>1</v>
      </c>
      <c r="G111" s="8">
        <f t="shared" si="19"/>
        <v>9.7087378640776691E-3</v>
      </c>
      <c r="H111" s="8" t="str">
        <f t="shared" si="20"/>
        <v/>
      </c>
      <c r="I111" s="8" t="str">
        <f t="shared" si="21"/>
        <v/>
      </c>
      <c r="J111" s="8">
        <f t="shared" si="22"/>
        <v>1.4925373134328358E-2</v>
      </c>
      <c r="K111" s="8">
        <f t="shared" si="25"/>
        <v>-1</v>
      </c>
      <c r="L111" s="8">
        <f t="shared" si="26"/>
        <v>1</v>
      </c>
      <c r="M111" s="8">
        <f t="shared" si="23"/>
        <v>-9.7087378640776691E-3</v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4</v>
      </c>
      <c r="D115" s="7">
        <v>7</v>
      </c>
      <c r="E115" s="7">
        <v>1</v>
      </c>
      <c r="F115" s="7">
        <v>2</v>
      </c>
      <c r="G115" s="8">
        <f t="shared" si="27"/>
        <v>3.8834951456310676E-2</v>
      </c>
      <c r="H115" s="8">
        <f t="shared" si="28"/>
        <v>0.11475409836065574</v>
      </c>
      <c r="I115" s="8">
        <f t="shared" si="29"/>
        <v>1.4925373134328358E-2</v>
      </c>
      <c r="J115" s="8">
        <f t="shared" si="30"/>
        <v>2.9850746268656716E-2</v>
      </c>
      <c r="K115" s="8">
        <f t="shared" si="33"/>
        <v>-0.75</v>
      </c>
      <c r="L115" s="8">
        <f t="shared" si="34"/>
        <v>-0.7142857142857143</v>
      </c>
      <c r="M115" s="8">
        <f t="shared" si="31"/>
        <v>-2.9126213592233007E-2</v>
      </c>
      <c r="N115" s="19">
        <f t="shared" si="32"/>
        <v>-8.1967213114754106E-2</v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1</v>
      </c>
      <c r="D123" s="7">
        <v>1</v>
      </c>
      <c r="E123" s="7">
        <v>1</v>
      </c>
      <c r="F123" s="7">
        <v>5</v>
      </c>
      <c r="G123" s="8">
        <f t="shared" si="27"/>
        <v>9.7087378640776691E-3</v>
      </c>
      <c r="H123" s="8">
        <f t="shared" si="28"/>
        <v>1.6393442622950821E-2</v>
      </c>
      <c r="I123" s="8">
        <f t="shared" si="29"/>
        <v>1.4925373134328358E-2</v>
      </c>
      <c r="J123" s="8">
        <f t="shared" si="30"/>
        <v>7.4626865671641784E-2</v>
      </c>
      <c r="K123" s="8">
        <f t="shared" si="33"/>
        <v>0</v>
      </c>
      <c r="L123" s="8">
        <f t="shared" si="34"/>
        <v>4</v>
      </c>
      <c r="M123" s="8">
        <f t="shared" si="31"/>
        <v>0</v>
      </c>
      <c r="N123" s="19">
        <f t="shared" si="32"/>
        <v>6.5573770491803282E-2</v>
      </c>
    </row>
    <row r="124" spans="1:14" ht="25.5" x14ac:dyDescent="0.2">
      <c r="A124" s="48"/>
      <c r="B124" s="42" t="s">
        <v>107</v>
      </c>
      <c r="C124" s="39">
        <v>1</v>
      </c>
      <c r="D124" s="7">
        <v>0</v>
      </c>
      <c r="E124" s="7">
        <v>0</v>
      </c>
      <c r="F124" s="7">
        <v>2</v>
      </c>
      <c r="G124" s="8">
        <f t="shared" si="27"/>
        <v>9.7087378640776691E-3</v>
      </c>
      <c r="H124" s="8" t="str">
        <f t="shared" si="28"/>
        <v/>
      </c>
      <c r="I124" s="8" t="str">
        <f t="shared" si="29"/>
        <v/>
      </c>
      <c r="J124" s="8">
        <f t="shared" si="30"/>
        <v>2.9850746268656716E-2</v>
      </c>
      <c r="K124" s="8">
        <f t="shared" si="33"/>
        <v>-1</v>
      </c>
      <c r="L124" s="8">
        <f t="shared" si="34"/>
        <v>1</v>
      </c>
      <c r="M124" s="8">
        <f t="shared" si="31"/>
        <v>-9.7087378640776691E-3</v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1</v>
      </c>
      <c r="E125" s="7">
        <v>0</v>
      </c>
      <c r="F125" s="7">
        <v>0</v>
      </c>
      <c r="G125" s="8" t="str">
        <f t="shared" si="27"/>
        <v/>
      </c>
      <c r="H125" s="8">
        <f t="shared" si="28"/>
        <v>1.6393442622950821E-2</v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>
        <f t="shared" si="34"/>
        <v>-1</v>
      </c>
      <c r="M125" s="8" t="str">
        <f t="shared" si="31"/>
        <v/>
      </c>
      <c r="N125" s="19">
        <f t="shared" si="32"/>
        <v>-1.6393442622950821E-2</v>
      </c>
    </row>
    <row r="126" spans="1:14" x14ac:dyDescent="0.2">
      <c r="A126" s="48"/>
      <c r="B126" s="42" t="s">
        <v>109</v>
      </c>
      <c r="C126" s="39">
        <v>2</v>
      </c>
      <c r="D126" s="7">
        <v>1</v>
      </c>
      <c r="E126" s="7">
        <v>0</v>
      </c>
      <c r="F126" s="7">
        <v>0</v>
      </c>
      <c r="G126" s="8">
        <f t="shared" si="27"/>
        <v>1.9417475728155338E-2</v>
      </c>
      <c r="H126" s="8">
        <f t="shared" si="28"/>
        <v>1.6393442622950821E-2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-1.9417475728155338E-2</v>
      </c>
      <c r="N126" s="19">
        <f t="shared" si="32"/>
        <v>-1.6393442622950821E-2</v>
      </c>
    </row>
    <row r="127" spans="1:14" x14ac:dyDescent="0.2">
      <c r="A127" s="48"/>
      <c r="B127" s="42" t="s">
        <v>110</v>
      </c>
      <c r="C127" s="39">
        <v>4</v>
      </c>
      <c r="D127" s="7">
        <v>2</v>
      </c>
      <c r="E127" s="7">
        <v>0</v>
      </c>
      <c r="F127" s="7">
        <v>3</v>
      </c>
      <c r="G127" s="8">
        <f t="shared" si="27"/>
        <v>3.8834951456310676E-2</v>
      </c>
      <c r="H127" s="8">
        <f t="shared" si="28"/>
        <v>3.2786885245901641E-2</v>
      </c>
      <c r="I127" s="8" t="str">
        <f t="shared" si="29"/>
        <v/>
      </c>
      <c r="J127" s="8">
        <f t="shared" si="30"/>
        <v>4.4776119402985072E-2</v>
      </c>
      <c r="K127" s="8">
        <f t="shared" si="33"/>
        <v>-1</v>
      </c>
      <c r="L127" s="8">
        <f t="shared" si="34"/>
        <v>0.5</v>
      </c>
      <c r="M127" s="8">
        <f t="shared" si="31"/>
        <v>-3.8834951456310676E-2</v>
      </c>
      <c r="N127" s="19">
        <f t="shared" si="32"/>
        <v>1.6393442622950821E-2</v>
      </c>
    </row>
    <row r="128" spans="1:14" x14ac:dyDescent="0.2">
      <c r="A128" s="48"/>
      <c r="B128" s="42" t="s">
        <v>111</v>
      </c>
      <c r="C128" s="39">
        <v>1</v>
      </c>
      <c r="D128" s="7">
        <v>0</v>
      </c>
      <c r="E128" s="7">
        <v>0</v>
      </c>
      <c r="F128" s="7">
        <v>1</v>
      </c>
      <c r="G128" s="8">
        <f t="shared" si="27"/>
        <v>9.7087378640776691E-3</v>
      </c>
      <c r="H128" s="8" t="str">
        <f t="shared" si="28"/>
        <v/>
      </c>
      <c r="I128" s="8" t="str">
        <f t="shared" si="29"/>
        <v/>
      </c>
      <c r="J128" s="8">
        <f t="shared" si="30"/>
        <v>1.4925373134328358E-2</v>
      </c>
      <c r="K128" s="8">
        <f t="shared" si="33"/>
        <v>-1</v>
      </c>
      <c r="L128" s="8">
        <f t="shared" si="34"/>
        <v>1</v>
      </c>
      <c r="M128" s="8">
        <f t="shared" si="31"/>
        <v>-9.7087378640776691E-3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2</v>
      </c>
      <c r="E129" s="7">
        <v>0</v>
      </c>
      <c r="F129" s="7">
        <v>1</v>
      </c>
      <c r="G129" s="8" t="str">
        <f t="shared" si="27"/>
        <v/>
      </c>
      <c r="H129" s="8">
        <f t="shared" si="28"/>
        <v>3.2786885245901641E-2</v>
      </c>
      <c r="I129" s="8" t="str">
        <f t="shared" si="29"/>
        <v/>
      </c>
      <c r="J129" s="8">
        <f t="shared" si="30"/>
        <v>1.4925373134328358E-2</v>
      </c>
      <c r="K129" s="8" t="str">
        <f t="shared" si="33"/>
        <v xml:space="preserve"> </v>
      </c>
      <c r="L129" s="8">
        <f t="shared" si="34"/>
        <v>-0.5</v>
      </c>
      <c r="M129" s="8" t="str">
        <f t="shared" si="31"/>
        <v/>
      </c>
      <c r="N129" s="19">
        <f t="shared" si="32"/>
        <v>-1.6393442622950821E-2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1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>
        <f t="shared" si="30"/>
        <v>1.4925373134328358E-2</v>
      </c>
      <c r="K130" s="8" t="str">
        <f t="shared" si="33"/>
        <v xml:space="preserve"> </v>
      </c>
      <c r="L130" s="8">
        <f t="shared" si="34"/>
        <v>1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9.7087378640776691E-3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-9.7087378640776691E-3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2</v>
      </c>
      <c r="F134" s="7">
        <v>0</v>
      </c>
      <c r="G134" s="8">
        <f t="shared" si="27"/>
        <v>9.7087378640776691E-3</v>
      </c>
      <c r="H134" s="8" t="str">
        <f t="shared" si="28"/>
        <v/>
      </c>
      <c r="I134" s="8">
        <f t="shared" si="29"/>
        <v>2.9850746268656716E-2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>
        <f t="shared" si="31"/>
        <v>9.7087378640776691E-3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</v>
      </c>
      <c r="D135" s="7">
        <v>0</v>
      </c>
      <c r="E135" s="7">
        <v>0</v>
      </c>
      <c r="F135" s="7">
        <v>0</v>
      </c>
      <c r="G135" s="8">
        <f t="shared" si="27"/>
        <v>9.7087378640776691E-3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-9.7087378640776691E-3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2</v>
      </c>
      <c r="F136" s="7">
        <v>0</v>
      </c>
      <c r="G136" s="8" t="str">
        <f t="shared" si="27"/>
        <v/>
      </c>
      <c r="H136" s="8" t="str">
        <f t="shared" si="28"/>
        <v/>
      </c>
      <c r="I136" s="8">
        <f t="shared" si="29"/>
        <v>2.9850746268656716E-2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17</v>
      </c>
      <c r="D137" s="7">
        <v>2</v>
      </c>
      <c r="E137" s="7">
        <v>3</v>
      </c>
      <c r="F137" s="7">
        <v>1</v>
      </c>
      <c r="G137" s="8">
        <f t="shared" si="27"/>
        <v>0.1650485436893204</v>
      </c>
      <c r="H137" s="8">
        <f t="shared" si="28"/>
        <v>3.2786885245901641E-2</v>
      </c>
      <c r="I137" s="8">
        <f t="shared" si="29"/>
        <v>4.4776119402985072E-2</v>
      </c>
      <c r="J137" s="8">
        <f t="shared" si="30"/>
        <v>1.4925373134328358E-2</v>
      </c>
      <c r="K137" s="8">
        <f t="shared" si="33"/>
        <v>-0.82352941176470584</v>
      </c>
      <c r="L137" s="8">
        <f t="shared" si="34"/>
        <v>-0.5</v>
      </c>
      <c r="M137" s="8">
        <f t="shared" si="31"/>
        <v>-0.13592233009708737</v>
      </c>
      <c r="N137" s="19">
        <f t="shared" si="32"/>
        <v>-1.6393442622950821E-2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2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>
        <f t="shared" si="30"/>
        <v>2.9850746268656716E-2</v>
      </c>
      <c r="K138" s="8" t="str">
        <f t="shared" si="33"/>
        <v xml:space="preserve"> 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8</v>
      </c>
      <c r="D139" s="7">
        <v>1</v>
      </c>
      <c r="E139" s="7">
        <v>1</v>
      </c>
      <c r="F139" s="7">
        <v>0</v>
      </c>
      <c r="G139" s="8">
        <f t="shared" si="27"/>
        <v>7.7669902912621352E-2</v>
      </c>
      <c r="H139" s="8">
        <f t="shared" si="28"/>
        <v>1.6393442622950821E-2</v>
      </c>
      <c r="I139" s="8">
        <f t="shared" si="29"/>
        <v>1.4925373134328358E-2</v>
      </c>
      <c r="J139" s="8" t="str">
        <f t="shared" si="30"/>
        <v/>
      </c>
      <c r="K139" s="8">
        <f t="shared" si="33"/>
        <v>-0.875</v>
      </c>
      <c r="L139" s="8">
        <f t="shared" si="34"/>
        <v>-1</v>
      </c>
      <c r="M139" s="8">
        <f t="shared" si="31"/>
        <v>-6.7961165048543687E-2</v>
      </c>
      <c r="N139" s="19">
        <f t="shared" si="32"/>
        <v>-1.6393442622950821E-2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</v>
      </c>
      <c r="D141" s="7">
        <v>5</v>
      </c>
      <c r="E141" s="7">
        <v>0</v>
      </c>
      <c r="F141" s="7">
        <v>0</v>
      </c>
      <c r="G141" s="8">
        <f t="shared" si="27"/>
        <v>2.9126213592233011E-2</v>
      </c>
      <c r="H141" s="8">
        <f t="shared" si="28"/>
        <v>8.1967213114754092E-2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-2.9126213592233011E-2</v>
      </c>
      <c r="N141" s="19">
        <f t="shared" si="32"/>
        <v>-8.1967213114754092E-2</v>
      </c>
    </row>
    <row r="142" spans="1:14" x14ac:dyDescent="0.2">
      <c r="A142" s="48"/>
      <c r="B142" s="42" t="s">
        <v>125</v>
      </c>
      <c r="C142" s="39">
        <v>0</v>
      </c>
      <c r="D142" s="7">
        <v>0</v>
      </c>
      <c r="E142" s="7">
        <v>1</v>
      </c>
      <c r="F142" s="7">
        <v>0</v>
      </c>
      <c r="G142" s="8" t="str">
        <f t="shared" si="27"/>
        <v/>
      </c>
      <c r="H142" s="8" t="str">
        <f t="shared" si="28"/>
        <v/>
      </c>
      <c r="I142" s="8">
        <f t="shared" si="29"/>
        <v>1.4925373134328358E-2</v>
      </c>
      <c r="J142" s="8" t="str">
        <f t="shared" si="30"/>
        <v/>
      </c>
      <c r="K142" s="8">
        <f t="shared" si="33"/>
        <v>1</v>
      </c>
      <c r="L142" s="8" t="str">
        <f t="shared" si="34"/>
        <v xml:space="preserve"> </v>
      </c>
      <c r="M142" s="8" t="str">
        <f t="shared" si="31"/>
        <v/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3</v>
      </c>
      <c r="D144" s="7">
        <v>5</v>
      </c>
      <c r="E144" s="7">
        <v>1</v>
      </c>
      <c r="F144" s="7">
        <v>1</v>
      </c>
      <c r="G144" s="8">
        <f t="shared" si="27"/>
        <v>2.9126213592233011E-2</v>
      </c>
      <c r="H144" s="8">
        <f t="shared" si="28"/>
        <v>8.1967213114754092E-2</v>
      </c>
      <c r="I144" s="8">
        <f t="shared" si="29"/>
        <v>1.4925373134328358E-2</v>
      </c>
      <c r="J144" s="8">
        <f t="shared" si="30"/>
        <v>1.4925373134328358E-2</v>
      </c>
      <c r="K144" s="8">
        <f t="shared" si="33"/>
        <v>-0.66666666666666663</v>
      </c>
      <c r="L144" s="8">
        <f t="shared" si="34"/>
        <v>-0.8</v>
      </c>
      <c r="M144" s="8">
        <f t="shared" si="31"/>
        <v>-1.9417475728155338E-2</v>
      </c>
      <c r="N144" s="19">
        <f t="shared" si="32"/>
        <v>-6.5573770491803282E-2</v>
      </c>
    </row>
    <row r="145" spans="1:14" ht="28.5" customHeight="1" x14ac:dyDescent="0.2">
      <c r="A145" s="48"/>
      <c r="B145" s="42" t="s">
        <v>128</v>
      </c>
      <c r="C145" s="39">
        <v>4</v>
      </c>
      <c r="D145" s="7">
        <v>1</v>
      </c>
      <c r="E145" s="7">
        <v>1</v>
      </c>
      <c r="F145" s="7">
        <v>1</v>
      </c>
      <c r="G145" s="8">
        <f t="shared" ref="G145:G180" si="35">+IF(C145=0,"",C145/C$81)</f>
        <v>3.8834951456310676E-2</v>
      </c>
      <c r="H145" s="8">
        <f t="shared" ref="H145:H180" si="36">+IF(D145=0,"",D145/D$81)</f>
        <v>1.6393442622950821E-2</v>
      </c>
      <c r="I145" s="8">
        <f t="shared" ref="I145:I180" si="37">+IF(E145=0,"",E145/E$81)</f>
        <v>1.4925373134328358E-2</v>
      </c>
      <c r="J145" s="8">
        <f t="shared" ref="J145:J180" si="38">+IF(F145=0,"",F145/F$81)</f>
        <v>1.4925373134328358E-2</v>
      </c>
      <c r="K145" s="8">
        <f t="shared" si="33"/>
        <v>-0.75</v>
      </c>
      <c r="L145" s="8">
        <f t="shared" si="34"/>
        <v>0</v>
      </c>
      <c r="M145" s="8">
        <f t="shared" ref="M145:M180" si="39">+IF(OR(AND(G145=""),(K145="")),"",G145*K145)</f>
        <v>-2.9126213592233007E-2</v>
      </c>
      <c r="N145" s="19">
        <f t="shared" ref="N145:N180" si="40">+IF(OR(AND(H145=""),(L145="")),"",H145*L145)</f>
        <v>0</v>
      </c>
    </row>
    <row r="146" spans="1:14" x14ac:dyDescent="0.2">
      <c r="A146" s="48"/>
      <c r="B146" s="42" t="s">
        <v>129</v>
      </c>
      <c r="C146" s="39">
        <v>11</v>
      </c>
      <c r="D146" s="7">
        <v>2</v>
      </c>
      <c r="E146" s="7">
        <v>5</v>
      </c>
      <c r="F146" s="7">
        <v>3</v>
      </c>
      <c r="G146" s="8">
        <f t="shared" si="35"/>
        <v>0.10679611650485436</v>
      </c>
      <c r="H146" s="8">
        <f t="shared" si="36"/>
        <v>3.2786885245901641E-2</v>
      </c>
      <c r="I146" s="8">
        <f t="shared" si="37"/>
        <v>7.4626865671641784E-2</v>
      </c>
      <c r="J146" s="8">
        <f t="shared" si="38"/>
        <v>4.4776119402985072E-2</v>
      </c>
      <c r="K146" s="8">
        <f t="shared" ref="K146:K180" si="41">+IF(AND(C146=0,E146=0)," ",IF(C146=0,1,IF(E146=0,-1,(E146-C146)/C146)))</f>
        <v>-0.54545454545454541</v>
      </c>
      <c r="L146" s="8">
        <f t="shared" ref="L146:L180" si="42">+IF(AND(D146=0,F146=0)," ",IF(D146=0,1,IF(F146=0,-1,(F146-D146)/D146)))</f>
        <v>0.5</v>
      </c>
      <c r="M146" s="8">
        <f t="shared" si="39"/>
        <v>-5.8252427184466014E-2</v>
      </c>
      <c r="N146" s="19">
        <f t="shared" si="40"/>
        <v>1.6393442622950821E-2</v>
      </c>
    </row>
    <row r="147" spans="1:14" x14ac:dyDescent="0.2">
      <c r="A147" s="48"/>
      <c r="B147" s="42" t="s">
        <v>130</v>
      </c>
      <c r="C147" s="39">
        <v>9</v>
      </c>
      <c r="D147" s="7">
        <v>3</v>
      </c>
      <c r="E147" s="7">
        <v>3</v>
      </c>
      <c r="F147" s="7">
        <v>0</v>
      </c>
      <c r="G147" s="8">
        <f t="shared" si="35"/>
        <v>8.7378640776699032E-2</v>
      </c>
      <c r="H147" s="8">
        <f t="shared" si="36"/>
        <v>4.9180327868852458E-2</v>
      </c>
      <c r="I147" s="8">
        <f t="shared" si="37"/>
        <v>4.4776119402985072E-2</v>
      </c>
      <c r="J147" s="8" t="str">
        <f t="shared" si="38"/>
        <v/>
      </c>
      <c r="K147" s="8">
        <f t="shared" si="41"/>
        <v>-0.66666666666666663</v>
      </c>
      <c r="L147" s="8">
        <f t="shared" si="42"/>
        <v>-1</v>
      </c>
      <c r="M147" s="8">
        <f t="shared" si="39"/>
        <v>-5.8252427184466021E-2</v>
      </c>
      <c r="N147" s="19">
        <f t="shared" si="40"/>
        <v>-4.9180327868852458E-2</v>
      </c>
    </row>
    <row r="148" spans="1:14" x14ac:dyDescent="0.2">
      <c r="A148" s="48"/>
      <c r="B148" s="42" t="s">
        <v>131</v>
      </c>
      <c r="C148" s="39">
        <v>1</v>
      </c>
      <c r="D148" s="7">
        <v>0</v>
      </c>
      <c r="E148" s="7">
        <v>0</v>
      </c>
      <c r="F148" s="7">
        <v>0</v>
      </c>
      <c r="G148" s="8">
        <f t="shared" si="35"/>
        <v>9.7087378640776691E-3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-9.7087378640776691E-3</v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1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>
        <f t="shared" si="38"/>
        <v>1.4925373134328358E-2</v>
      </c>
      <c r="K150" s="8" t="str">
        <f t="shared" si="41"/>
        <v xml:space="preserve"> </v>
      </c>
      <c r="L150" s="8">
        <f t="shared" si="42"/>
        <v>1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2</v>
      </c>
      <c r="D155" s="7">
        <v>2</v>
      </c>
      <c r="E155" s="7">
        <v>0</v>
      </c>
      <c r="F155" s="7">
        <v>0</v>
      </c>
      <c r="G155" s="8">
        <f t="shared" si="35"/>
        <v>1.9417475728155338E-2</v>
      </c>
      <c r="H155" s="8">
        <f t="shared" si="36"/>
        <v>3.2786885245901641E-2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-1.9417475728155338E-2</v>
      </c>
      <c r="N155" s="19">
        <f t="shared" si="40"/>
        <v>-3.2786885245901641E-2</v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1.6393442622950821E-2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19">
        <f t="shared" si="40"/>
        <v>-1.6393442622950821E-2</v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1</v>
      </c>
      <c r="D161" s="7">
        <v>0</v>
      </c>
      <c r="E161" s="7">
        <v>2</v>
      </c>
      <c r="F161" s="7">
        <v>0</v>
      </c>
      <c r="G161" s="8">
        <f t="shared" si="35"/>
        <v>9.7087378640776691E-3</v>
      </c>
      <c r="H161" s="8" t="str">
        <f t="shared" si="36"/>
        <v/>
      </c>
      <c r="I161" s="8">
        <f t="shared" si="37"/>
        <v>2.9850746268656716E-2</v>
      </c>
      <c r="J161" s="8" t="str">
        <f t="shared" si="38"/>
        <v/>
      </c>
      <c r="K161" s="8">
        <f t="shared" si="41"/>
        <v>1</v>
      </c>
      <c r="L161" s="8" t="str">
        <f t="shared" si="42"/>
        <v xml:space="preserve"> </v>
      </c>
      <c r="M161" s="8">
        <f t="shared" si="39"/>
        <v>9.7087378640776691E-3</v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1</v>
      </c>
      <c r="D166" s="7">
        <v>0</v>
      </c>
      <c r="E166" s="7">
        <v>0</v>
      </c>
      <c r="F166" s="7">
        <v>0</v>
      </c>
      <c r="G166" s="8">
        <f t="shared" si="35"/>
        <v>9.7087378640776691E-3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-9.7087378640776691E-3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1</v>
      </c>
      <c r="D170" s="7">
        <v>0</v>
      </c>
      <c r="E170" s="7">
        <v>0</v>
      </c>
      <c r="F170" s="7">
        <v>0</v>
      </c>
      <c r="G170" s="8">
        <f t="shared" si="35"/>
        <v>9.7087378640776691E-3</v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 t="str">
        <f t="shared" si="42"/>
        <v xml:space="preserve"> </v>
      </c>
      <c r="M170" s="8">
        <f t="shared" si="39"/>
        <v>-9.7087378640776691E-3</v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1.6393442622950821E-2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19">
        <f t="shared" si="40"/>
        <v>-1.6393442622950821E-2</v>
      </c>
    </row>
    <row r="178" spans="1:14" ht="25.5" x14ac:dyDescent="0.2">
      <c r="A178" s="48"/>
      <c r="B178" s="42" t="s">
        <v>161</v>
      </c>
      <c r="C178" s="39">
        <v>0</v>
      </c>
      <c r="D178" s="7">
        <v>2</v>
      </c>
      <c r="E178" s="7">
        <v>0</v>
      </c>
      <c r="F178" s="7">
        <v>1</v>
      </c>
      <c r="G178" s="8" t="str">
        <f t="shared" si="35"/>
        <v/>
      </c>
      <c r="H178" s="8">
        <f t="shared" si="36"/>
        <v>3.2786885245901641E-2</v>
      </c>
      <c r="I178" s="8" t="str">
        <f t="shared" si="37"/>
        <v/>
      </c>
      <c r="J178" s="8">
        <f t="shared" si="38"/>
        <v>1.4925373134328358E-2</v>
      </c>
      <c r="K178" s="8" t="str">
        <f t="shared" si="41"/>
        <v xml:space="preserve"> </v>
      </c>
      <c r="L178" s="8">
        <f t="shared" si="42"/>
        <v>-0.5</v>
      </c>
      <c r="M178" s="8" t="str">
        <f t="shared" si="39"/>
        <v/>
      </c>
      <c r="N178" s="19">
        <f t="shared" si="40"/>
        <v>-1.6393442622950821E-2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308</v>
      </c>
      <c r="D188" s="35">
        <f>SUM(D189:D363)</f>
        <v>348</v>
      </c>
      <c r="E188" s="35">
        <f>SUM(E189:E363)</f>
        <v>137</v>
      </c>
      <c r="F188" s="35">
        <f>SUM(F189:F363)</f>
        <v>157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-0.55519480519480524</v>
      </c>
      <c r="L188" s="37">
        <f>+IF(AND(D188=0,F188=0),"",IF(D188=0,1,IF(F188=0,-1,(F188-D188)/D188)))</f>
        <v>-0.54885057471264365</v>
      </c>
      <c r="M188" s="36">
        <f t="shared" ref="M188:M219" si="47">+IF(OR(AND(G188=""),(K188="")),"",G188*K188)</f>
        <v>-0.55519480519480524</v>
      </c>
      <c r="N188" s="36">
        <f t="shared" ref="N188:N219" si="48">+IF(OR(AND(H188=""),(L188="")),"",H188*L188)</f>
        <v>-0.54885057471264365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1</v>
      </c>
      <c r="E193" s="7">
        <v>0</v>
      </c>
      <c r="F193" s="7">
        <v>0</v>
      </c>
      <c r="G193" s="8" t="str">
        <f t="shared" si="43"/>
        <v/>
      </c>
      <c r="H193" s="8">
        <f t="shared" si="44"/>
        <v>2.8735632183908046E-3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19">
        <f t="shared" si="48"/>
        <v>-2.8735632183908046E-3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65</v>
      </c>
      <c r="D195" s="7">
        <v>35</v>
      </c>
      <c r="E195" s="7">
        <v>10</v>
      </c>
      <c r="F195" s="7">
        <v>13</v>
      </c>
      <c r="G195" s="8">
        <f t="shared" si="43"/>
        <v>0.21103896103896103</v>
      </c>
      <c r="H195" s="8">
        <f t="shared" si="44"/>
        <v>0.10057471264367816</v>
      </c>
      <c r="I195" s="8">
        <f t="shared" si="45"/>
        <v>7.2992700729927001E-2</v>
      </c>
      <c r="J195" s="8">
        <f t="shared" si="46"/>
        <v>8.2802547770700632E-2</v>
      </c>
      <c r="K195" s="8">
        <f t="shared" si="49"/>
        <v>-0.84615384615384615</v>
      </c>
      <c r="L195" s="8">
        <f t="shared" si="50"/>
        <v>-0.62857142857142856</v>
      </c>
      <c r="M195" s="8">
        <f t="shared" si="47"/>
        <v>-0.17857142857142855</v>
      </c>
      <c r="N195" s="19">
        <f t="shared" si="48"/>
        <v>-6.3218390804597707E-2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21</v>
      </c>
      <c r="E202" s="7">
        <v>0</v>
      </c>
      <c r="F202" s="7">
        <v>0</v>
      </c>
      <c r="G202" s="8" t="str">
        <f t="shared" si="43"/>
        <v/>
      </c>
      <c r="H202" s="8">
        <f t="shared" si="44"/>
        <v>6.0344827586206899E-2</v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>
        <f t="shared" si="50"/>
        <v>-1</v>
      </c>
      <c r="M202" s="8" t="str">
        <f t="shared" si="47"/>
        <v/>
      </c>
      <c r="N202" s="19">
        <f t="shared" si="48"/>
        <v>-6.0344827586206899E-2</v>
      </c>
    </row>
    <row r="203" spans="1:14" x14ac:dyDescent="0.2">
      <c r="A203" s="48"/>
      <c r="B203" s="42" t="s">
        <v>178</v>
      </c>
      <c r="C203" s="39">
        <v>9</v>
      </c>
      <c r="D203" s="7">
        <v>6</v>
      </c>
      <c r="E203" s="7">
        <v>0</v>
      </c>
      <c r="F203" s="7">
        <v>2</v>
      </c>
      <c r="G203" s="8">
        <f t="shared" si="43"/>
        <v>2.922077922077922E-2</v>
      </c>
      <c r="H203" s="8">
        <f t="shared" si="44"/>
        <v>1.7241379310344827E-2</v>
      </c>
      <c r="I203" s="8" t="str">
        <f t="shared" si="45"/>
        <v/>
      </c>
      <c r="J203" s="8">
        <f t="shared" si="46"/>
        <v>1.2738853503184714E-2</v>
      </c>
      <c r="K203" s="8">
        <f t="shared" si="49"/>
        <v>-1</v>
      </c>
      <c r="L203" s="8">
        <f t="shared" si="50"/>
        <v>-0.66666666666666663</v>
      </c>
      <c r="M203" s="8">
        <f t="shared" si="47"/>
        <v>-2.922077922077922E-2</v>
      </c>
      <c r="N203" s="19">
        <f t="shared" si="48"/>
        <v>-1.1494252873563218E-2</v>
      </c>
    </row>
    <row r="204" spans="1:14" ht="25.5" x14ac:dyDescent="0.2">
      <c r="A204" s="48"/>
      <c r="B204" s="42" t="s">
        <v>179</v>
      </c>
      <c r="C204" s="39">
        <v>2</v>
      </c>
      <c r="D204" s="7">
        <v>2</v>
      </c>
      <c r="E204" s="7">
        <v>1</v>
      </c>
      <c r="F204" s="7">
        <v>4</v>
      </c>
      <c r="G204" s="8">
        <f t="shared" si="43"/>
        <v>6.4935064935064939E-3</v>
      </c>
      <c r="H204" s="8">
        <f t="shared" si="44"/>
        <v>5.7471264367816091E-3</v>
      </c>
      <c r="I204" s="8">
        <f t="shared" si="45"/>
        <v>7.2992700729927005E-3</v>
      </c>
      <c r="J204" s="8">
        <f t="shared" si="46"/>
        <v>2.5477707006369428E-2</v>
      </c>
      <c r="K204" s="8">
        <f t="shared" si="49"/>
        <v>-0.5</v>
      </c>
      <c r="L204" s="8">
        <f t="shared" si="50"/>
        <v>1</v>
      </c>
      <c r="M204" s="8">
        <f t="shared" si="47"/>
        <v>-3.246753246753247E-3</v>
      </c>
      <c r="N204" s="19">
        <f t="shared" si="48"/>
        <v>5.7471264367816091E-3</v>
      </c>
    </row>
    <row r="205" spans="1:14" ht="25.5" x14ac:dyDescent="0.2">
      <c r="A205" s="48"/>
      <c r="B205" s="42" t="s">
        <v>180</v>
      </c>
      <c r="C205" s="39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2.8735632183908046E-3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9">
        <f t="shared" si="48"/>
        <v>-2.8735632183908046E-3</v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3</v>
      </c>
      <c r="D209" s="7">
        <v>1</v>
      </c>
      <c r="E209" s="7">
        <v>0</v>
      </c>
      <c r="F209" s="7">
        <v>0</v>
      </c>
      <c r="G209" s="8">
        <f t="shared" si="43"/>
        <v>9.74025974025974E-3</v>
      </c>
      <c r="H209" s="8">
        <f t="shared" si="44"/>
        <v>2.8735632183908046E-3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-9.74025974025974E-3</v>
      </c>
      <c r="N209" s="19">
        <f t="shared" si="48"/>
        <v>-2.8735632183908046E-3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42</v>
      </c>
      <c r="D215" s="7">
        <v>48</v>
      </c>
      <c r="E215" s="7">
        <v>3</v>
      </c>
      <c r="F215" s="7">
        <v>5</v>
      </c>
      <c r="G215" s="8">
        <f t="shared" si="43"/>
        <v>0.13636363636363635</v>
      </c>
      <c r="H215" s="8">
        <f t="shared" si="44"/>
        <v>0.13793103448275862</v>
      </c>
      <c r="I215" s="8">
        <f t="shared" si="45"/>
        <v>2.1897810218978103E-2</v>
      </c>
      <c r="J215" s="8">
        <f t="shared" si="46"/>
        <v>3.1847133757961783E-2</v>
      </c>
      <c r="K215" s="8">
        <f t="shared" si="49"/>
        <v>-0.9285714285714286</v>
      </c>
      <c r="L215" s="8">
        <f t="shared" si="50"/>
        <v>-0.89583333333333337</v>
      </c>
      <c r="M215" s="8">
        <f t="shared" si="47"/>
        <v>-0.12662337662337661</v>
      </c>
      <c r="N215" s="19">
        <f t="shared" si="48"/>
        <v>-0.1235632183908046</v>
      </c>
    </row>
    <row r="216" spans="1:14" ht="24" customHeight="1" x14ac:dyDescent="0.2">
      <c r="A216" s="48"/>
      <c r="B216" s="42" t="s">
        <v>191</v>
      </c>
      <c r="C216" s="39">
        <v>1</v>
      </c>
      <c r="D216" s="7">
        <v>3</v>
      </c>
      <c r="E216" s="7">
        <v>1</v>
      </c>
      <c r="F216" s="7">
        <v>0</v>
      </c>
      <c r="G216" s="8">
        <f t="shared" si="43"/>
        <v>3.246753246753247E-3</v>
      </c>
      <c r="H216" s="8">
        <f t="shared" si="44"/>
        <v>8.6206896551724137E-3</v>
      </c>
      <c r="I216" s="8">
        <f t="shared" si="45"/>
        <v>7.2992700729927005E-3</v>
      </c>
      <c r="J216" s="8" t="str">
        <f t="shared" si="46"/>
        <v/>
      </c>
      <c r="K216" s="8">
        <f t="shared" si="49"/>
        <v>0</v>
      </c>
      <c r="L216" s="8">
        <f t="shared" si="50"/>
        <v>-1</v>
      </c>
      <c r="M216" s="8">
        <f t="shared" si="47"/>
        <v>0</v>
      </c>
      <c r="N216" s="19">
        <f t="shared" si="48"/>
        <v>-8.6206896551724137E-3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1</v>
      </c>
      <c r="E218" s="7">
        <v>0</v>
      </c>
      <c r="F218" s="7">
        <v>1</v>
      </c>
      <c r="G218" s="8" t="str">
        <f t="shared" si="43"/>
        <v/>
      </c>
      <c r="H218" s="8">
        <f t="shared" si="44"/>
        <v>2.8735632183908046E-3</v>
      </c>
      <c r="I218" s="8" t="str">
        <f t="shared" si="45"/>
        <v/>
      </c>
      <c r="J218" s="8">
        <f t="shared" si="46"/>
        <v>6.369426751592357E-3</v>
      </c>
      <c r="K218" s="8" t="str">
        <f t="shared" si="49"/>
        <v xml:space="preserve"> </v>
      </c>
      <c r="L218" s="8">
        <f t="shared" si="50"/>
        <v>0</v>
      </c>
      <c r="M218" s="8" t="str">
        <f t="shared" si="47"/>
        <v/>
      </c>
      <c r="N218" s="19">
        <f t="shared" si="48"/>
        <v>0</v>
      </c>
    </row>
    <row r="219" spans="1:14" x14ac:dyDescent="0.2">
      <c r="A219" s="48"/>
      <c r="B219" s="42" t="s">
        <v>194</v>
      </c>
      <c r="C219" s="39">
        <v>0</v>
      </c>
      <c r="D219" s="7">
        <v>1</v>
      </c>
      <c r="E219" s="7">
        <v>0</v>
      </c>
      <c r="F219" s="7">
        <v>2</v>
      </c>
      <c r="G219" s="8" t="str">
        <f t="shared" si="43"/>
        <v/>
      </c>
      <c r="H219" s="8">
        <f t="shared" si="44"/>
        <v>2.8735632183908046E-3</v>
      </c>
      <c r="I219" s="8" t="str">
        <f t="shared" si="45"/>
        <v/>
      </c>
      <c r="J219" s="8">
        <f t="shared" si="46"/>
        <v>1.2738853503184714E-2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9">
        <f t="shared" si="48"/>
        <v>2.8735632183908046E-3</v>
      </c>
    </row>
    <row r="220" spans="1:14" x14ac:dyDescent="0.2">
      <c r="A220" s="48"/>
      <c r="B220" s="42" t="s">
        <v>195</v>
      </c>
      <c r="C220" s="39">
        <v>4</v>
      </c>
      <c r="D220" s="7">
        <v>5</v>
      </c>
      <c r="E220" s="7">
        <v>2</v>
      </c>
      <c r="F220" s="7">
        <v>2</v>
      </c>
      <c r="G220" s="8">
        <f t="shared" ref="G220:G251" si="51">+IF(C220=0,"",C220/C$188)</f>
        <v>1.2987012987012988E-2</v>
      </c>
      <c r="H220" s="8">
        <f t="shared" ref="H220:H251" si="52">+IF(D220=0,"",D220/D$188)</f>
        <v>1.4367816091954023E-2</v>
      </c>
      <c r="I220" s="8">
        <f t="shared" ref="I220:I251" si="53">+IF(E220=0,"",E220/E$188)</f>
        <v>1.4598540145985401E-2</v>
      </c>
      <c r="J220" s="8">
        <f t="shared" ref="J220:J251" si="54">+IF(F220=0,"",F220/F$188)</f>
        <v>1.2738853503184714E-2</v>
      </c>
      <c r="K220" s="8">
        <f t="shared" si="49"/>
        <v>-0.5</v>
      </c>
      <c r="L220" s="8">
        <f t="shared" si="50"/>
        <v>-0.6</v>
      </c>
      <c r="M220" s="8">
        <f t="shared" ref="M220:M251" si="55">+IF(OR(AND(G220=""),(K220="")),"",G220*K220)</f>
        <v>-6.4935064935064939E-3</v>
      </c>
      <c r="N220" s="19">
        <f t="shared" ref="N220:N251" si="56">+IF(OR(AND(H220=""),(L220="")),"",H220*L220)</f>
        <v>-8.6206896551724137E-3</v>
      </c>
    </row>
    <row r="221" spans="1:14" x14ac:dyDescent="0.2">
      <c r="A221" s="48"/>
      <c r="B221" s="42" t="s">
        <v>196</v>
      </c>
      <c r="C221" s="39">
        <v>0</v>
      </c>
      <c r="D221" s="7">
        <v>4</v>
      </c>
      <c r="E221" s="7">
        <v>0</v>
      </c>
      <c r="F221" s="7">
        <v>1</v>
      </c>
      <c r="G221" s="8" t="str">
        <f t="shared" si="51"/>
        <v/>
      </c>
      <c r="H221" s="8">
        <f t="shared" si="52"/>
        <v>1.1494252873563218E-2</v>
      </c>
      <c r="I221" s="8" t="str">
        <f t="shared" si="53"/>
        <v/>
      </c>
      <c r="J221" s="8">
        <f t="shared" si="54"/>
        <v>6.369426751592357E-3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-0.75</v>
      </c>
      <c r="M221" s="8" t="str">
        <f t="shared" si="55"/>
        <v/>
      </c>
      <c r="N221" s="19">
        <f t="shared" si="56"/>
        <v>-8.6206896551724137E-3</v>
      </c>
    </row>
    <row r="222" spans="1:14" x14ac:dyDescent="0.2">
      <c r="A222" s="48"/>
      <c r="B222" s="42" t="s">
        <v>197</v>
      </c>
      <c r="C222" s="39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2.8735632183908046E-3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9">
        <f t="shared" si="56"/>
        <v>-2.8735632183908046E-3</v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1</v>
      </c>
      <c r="E226" s="7">
        <v>0</v>
      </c>
      <c r="F226" s="7">
        <v>0</v>
      </c>
      <c r="G226" s="8" t="str">
        <f t="shared" si="51"/>
        <v/>
      </c>
      <c r="H226" s="8">
        <f t="shared" si="52"/>
        <v>2.8735632183908046E-3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19">
        <f t="shared" si="56"/>
        <v>-2.8735632183908046E-3</v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1</v>
      </c>
      <c r="E230" s="7">
        <v>0</v>
      </c>
      <c r="F230" s="7">
        <v>0</v>
      </c>
      <c r="G230" s="8" t="str">
        <f t="shared" si="51"/>
        <v/>
      </c>
      <c r="H230" s="8">
        <f t="shared" si="52"/>
        <v>2.8735632183908046E-3</v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>
        <f t="shared" si="58"/>
        <v>-1</v>
      </c>
      <c r="M230" s="8" t="str">
        <f t="shared" si="55"/>
        <v/>
      </c>
      <c r="N230" s="19">
        <f t="shared" si="56"/>
        <v>-2.8735632183908046E-3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2</v>
      </c>
      <c r="F232" s="7">
        <v>0</v>
      </c>
      <c r="G232" s="8" t="str">
        <f t="shared" si="51"/>
        <v/>
      </c>
      <c r="H232" s="8" t="str">
        <f t="shared" si="52"/>
        <v/>
      </c>
      <c r="I232" s="8">
        <f t="shared" si="53"/>
        <v>1.4598540145985401E-2</v>
      </c>
      <c r="J232" s="8" t="str">
        <f t="shared" si="54"/>
        <v/>
      </c>
      <c r="K232" s="8">
        <f t="shared" si="57"/>
        <v>1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19</v>
      </c>
      <c r="D233" s="7">
        <v>15</v>
      </c>
      <c r="E233" s="7">
        <v>1</v>
      </c>
      <c r="F233" s="7">
        <v>1</v>
      </c>
      <c r="G233" s="8">
        <f t="shared" si="51"/>
        <v>6.1688311688311688E-2</v>
      </c>
      <c r="H233" s="8">
        <f t="shared" si="52"/>
        <v>4.3103448275862072E-2</v>
      </c>
      <c r="I233" s="8">
        <f t="shared" si="53"/>
        <v>7.2992700729927005E-3</v>
      </c>
      <c r="J233" s="8">
        <f t="shared" si="54"/>
        <v>6.369426751592357E-3</v>
      </c>
      <c r="K233" s="8">
        <f t="shared" si="57"/>
        <v>-0.94736842105263153</v>
      </c>
      <c r="L233" s="8">
        <f t="shared" si="58"/>
        <v>-0.93333333333333335</v>
      </c>
      <c r="M233" s="8">
        <f t="shared" si="55"/>
        <v>-5.844155844155844E-2</v>
      </c>
      <c r="N233" s="19">
        <f t="shared" si="56"/>
        <v>-4.0229885057471271E-2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6</v>
      </c>
      <c r="F235" s="7">
        <v>3</v>
      </c>
      <c r="G235" s="8" t="str">
        <f t="shared" si="51"/>
        <v/>
      </c>
      <c r="H235" s="8" t="str">
        <f t="shared" si="52"/>
        <v/>
      </c>
      <c r="I235" s="8">
        <f t="shared" si="53"/>
        <v>4.3795620437956206E-2</v>
      </c>
      <c r="J235" s="8">
        <f t="shared" si="54"/>
        <v>1.9108280254777069E-2</v>
      </c>
      <c r="K235" s="8">
        <f t="shared" si="57"/>
        <v>1</v>
      </c>
      <c r="L235" s="8">
        <f t="shared" si="58"/>
        <v>1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74</v>
      </c>
      <c r="D242" s="7">
        <v>81</v>
      </c>
      <c r="E242" s="7">
        <v>10</v>
      </c>
      <c r="F242" s="7">
        <v>17</v>
      </c>
      <c r="G242" s="8">
        <f t="shared" si="51"/>
        <v>0.24025974025974026</v>
      </c>
      <c r="H242" s="8">
        <f t="shared" si="52"/>
        <v>0.23275862068965517</v>
      </c>
      <c r="I242" s="8">
        <f t="shared" si="53"/>
        <v>7.2992700729927001E-2</v>
      </c>
      <c r="J242" s="8">
        <f t="shared" si="54"/>
        <v>0.10828025477707007</v>
      </c>
      <c r="K242" s="8">
        <f t="shared" si="57"/>
        <v>-0.86486486486486491</v>
      </c>
      <c r="L242" s="8">
        <f t="shared" si="58"/>
        <v>-0.79012345679012341</v>
      </c>
      <c r="M242" s="8">
        <f t="shared" si="55"/>
        <v>-0.20779220779220781</v>
      </c>
      <c r="N242" s="19">
        <f t="shared" si="56"/>
        <v>-0.18390804597701149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1</v>
      </c>
      <c r="D248" s="7">
        <v>0</v>
      </c>
      <c r="E248" s="7">
        <v>0</v>
      </c>
      <c r="F248" s="7">
        <v>0</v>
      </c>
      <c r="G248" s="8">
        <f t="shared" si="51"/>
        <v>3.246753246753247E-3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-3.246753246753247E-3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6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4.3795620437956206E-2</v>
      </c>
      <c r="J252" s="8" t="str">
        <f t="shared" ref="J252:J283" si="62">+IF(F252=0,"",F252/F$188)</f>
        <v/>
      </c>
      <c r="K252" s="8">
        <f t="shared" si="57"/>
        <v>1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6.369426751592357E-3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0</v>
      </c>
      <c r="D255" s="7">
        <v>0</v>
      </c>
      <c r="E255" s="7">
        <v>1</v>
      </c>
      <c r="F255" s="7">
        <v>0</v>
      </c>
      <c r="G255" s="8" t="str">
        <f t="shared" si="59"/>
        <v/>
      </c>
      <c r="H255" s="8" t="str">
        <f t="shared" si="60"/>
        <v/>
      </c>
      <c r="I255" s="8">
        <f t="shared" si="61"/>
        <v>7.2992700729927005E-3</v>
      </c>
      <c r="J255" s="8" t="str">
        <f t="shared" si="62"/>
        <v/>
      </c>
      <c r="K255" s="8">
        <f t="shared" si="65"/>
        <v>1</v>
      </c>
      <c r="L255" s="8" t="str">
        <f t="shared" si="66"/>
        <v xml:space="preserve"> </v>
      </c>
      <c r="M255" s="8" t="str">
        <f t="shared" si="63"/>
        <v/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2</v>
      </c>
      <c r="E258" s="7">
        <v>0</v>
      </c>
      <c r="F258" s="7">
        <v>0</v>
      </c>
      <c r="G258" s="8" t="str">
        <f t="shared" si="59"/>
        <v/>
      </c>
      <c r="H258" s="8">
        <f t="shared" si="60"/>
        <v>5.7471264367816091E-3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19">
        <f t="shared" si="64"/>
        <v>-5.7471264367816091E-3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2</v>
      </c>
      <c r="F261" s="7">
        <v>2</v>
      </c>
      <c r="G261" s="8" t="str">
        <f t="shared" si="59"/>
        <v/>
      </c>
      <c r="H261" s="8" t="str">
        <f t="shared" si="60"/>
        <v/>
      </c>
      <c r="I261" s="8">
        <f t="shared" si="61"/>
        <v>1.4598540145985401E-2</v>
      </c>
      <c r="J261" s="8">
        <f t="shared" si="62"/>
        <v>1.2738853503184714E-2</v>
      </c>
      <c r="K261" s="8">
        <f t="shared" si="65"/>
        <v>1</v>
      </c>
      <c r="L261" s="8">
        <f t="shared" si="66"/>
        <v>1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2.8735632183908046E-3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9">
        <f t="shared" si="64"/>
        <v>-2.8735632183908046E-3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2.8735632183908046E-3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19">
        <f t="shared" si="64"/>
        <v>-2.8735632183908046E-3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1</v>
      </c>
      <c r="D270" s="7">
        <v>1</v>
      </c>
      <c r="E270" s="7">
        <v>1</v>
      </c>
      <c r="F270" s="7">
        <v>0</v>
      </c>
      <c r="G270" s="8">
        <f t="shared" si="59"/>
        <v>3.246753246753247E-3</v>
      </c>
      <c r="H270" s="8">
        <f t="shared" si="60"/>
        <v>2.8735632183908046E-3</v>
      </c>
      <c r="I270" s="8">
        <f t="shared" si="61"/>
        <v>7.2992700729927005E-3</v>
      </c>
      <c r="J270" s="8" t="str">
        <f t="shared" si="62"/>
        <v/>
      </c>
      <c r="K270" s="8">
        <f t="shared" si="65"/>
        <v>0</v>
      </c>
      <c r="L270" s="8">
        <f t="shared" si="66"/>
        <v>-1</v>
      </c>
      <c r="M270" s="8">
        <f t="shared" si="63"/>
        <v>0</v>
      </c>
      <c r="N270" s="19">
        <f t="shared" si="64"/>
        <v>-2.8735632183908046E-3</v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14</v>
      </c>
      <c r="F271" s="7">
        <v>1</v>
      </c>
      <c r="G271" s="8" t="str">
        <f t="shared" si="59"/>
        <v/>
      </c>
      <c r="H271" s="8" t="str">
        <f t="shared" si="60"/>
        <v/>
      </c>
      <c r="I271" s="8">
        <f t="shared" si="61"/>
        <v>0.10218978102189781</v>
      </c>
      <c r="J271" s="8">
        <f t="shared" si="62"/>
        <v>6.369426751592357E-3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1</v>
      </c>
      <c r="F277" s="7">
        <v>0</v>
      </c>
      <c r="G277" s="8" t="str">
        <f t="shared" si="59"/>
        <v/>
      </c>
      <c r="H277" s="8" t="str">
        <f t="shared" si="60"/>
        <v/>
      </c>
      <c r="I277" s="8">
        <f t="shared" si="61"/>
        <v>7.2992700729927005E-3</v>
      </c>
      <c r="J277" s="8" t="str">
        <f t="shared" si="62"/>
        <v/>
      </c>
      <c r="K277" s="8">
        <f t="shared" si="65"/>
        <v>1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2.8735632183908046E-3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9">
        <f t="shared" si="64"/>
        <v>-2.8735632183908046E-3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1</v>
      </c>
      <c r="D283" s="7">
        <v>2</v>
      </c>
      <c r="E283" s="7">
        <v>0</v>
      </c>
      <c r="F283" s="7">
        <v>0</v>
      </c>
      <c r="G283" s="8">
        <f t="shared" si="59"/>
        <v>3.246753246753247E-3</v>
      </c>
      <c r="H283" s="8">
        <f t="shared" si="60"/>
        <v>5.7471264367816091E-3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-3.246753246753247E-3</v>
      </c>
      <c r="N283" s="19">
        <f t="shared" si="64"/>
        <v>-5.7471264367816091E-3</v>
      </c>
    </row>
    <row r="284" spans="1:14" x14ac:dyDescent="0.2">
      <c r="A284" s="48"/>
      <c r="B284" s="42" t="s">
        <v>259</v>
      </c>
      <c r="C284" s="39">
        <v>3</v>
      </c>
      <c r="D284" s="7">
        <v>5</v>
      </c>
      <c r="E284" s="7">
        <v>0</v>
      </c>
      <c r="F284" s="7">
        <v>7</v>
      </c>
      <c r="G284" s="8">
        <f t="shared" ref="G284:G315" si="67">+IF(C284=0,"",C284/C$188)</f>
        <v>9.74025974025974E-3</v>
      </c>
      <c r="H284" s="8">
        <f t="shared" ref="H284:H315" si="68">+IF(D284=0,"",D284/D$188)</f>
        <v>1.4367816091954023E-2</v>
      </c>
      <c r="I284" s="8" t="str">
        <f t="shared" ref="I284:I315" si="69">+IF(E284=0,"",E284/E$188)</f>
        <v/>
      </c>
      <c r="J284" s="8">
        <f t="shared" ref="J284:J315" si="70">+IF(F284=0,"",F284/F$188)</f>
        <v>4.4585987261146494E-2</v>
      </c>
      <c r="K284" s="8">
        <f t="shared" si="65"/>
        <v>-1</v>
      </c>
      <c r="L284" s="8">
        <f t="shared" si="66"/>
        <v>0.4</v>
      </c>
      <c r="M284" s="8">
        <f t="shared" ref="M284:M315" si="71">+IF(OR(AND(G284=""),(K284="")),"",G284*K284)</f>
        <v>-9.74025974025974E-3</v>
      </c>
      <c r="N284" s="19">
        <f t="shared" ref="N284:N315" si="72">+IF(OR(AND(H284=""),(L284="")),"",H284*L284)</f>
        <v>5.7471264367816091E-3</v>
      </c>
    </row>
    <row r="285" spans="1:14" ht="22.5" customHeight="1" x14ac:dyDescent="0.2">
      <c r="A285" s="48"/>
      <c r="B285" s="42" t="s">
        <v>260</v>
      </c>
      <c r="C285" s="39">
        <v>1</v>
      </c>
      <c r="D285" s="7">
        <v>3</v>
      </c>
      <c r="E285" s="7">
        <v>0</v>
      </c>
      <c r="F285" s="7">
        <v>0</v>
      </c>
      <c r="G285" s="8">
        <f t="shared" si="67"/>
        <v>3.246753246753247E-3</v>
      </c>
      <c r="H285" s="8">
        <f t="shared" si="68"/>
        <v>8.6206896551724137E-3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-3.246753246753247E-3</v>
      </c>
      <c r="N285" s="19">
        <f t="shared" si="72"/>
        <v>-8.6206896551724137E-3</v>
      </c>
    </row>
    <row r="286" spans="1:14" x14ac:dyDescent="0.2">
      <c r="A286" s="48"/>
      <c r="B286" s="42" t="s">
        <v>261</v>
      </c>
      <c r="C286" s="39">
        <v>0</v>
      </c>
      <c r="D286" s="7">
        <v>8</v>
      </c>
      <c r="E286" s="7">
        <v>0</v>
      </c>
      <c r="F286" s="7">
        <v>0</v>
      </c>
      <c r="G286" s="8" t="str">
        <f t="shared" si="67"/>
        <v/>
      </c>
      <c r="H286" s="8">
        <f t="shared" si="68"/>
        <v>2.2988505747126436E-2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19">
        <f t="shared" si="72"/>
        <v>-2.2988505747126436E-2</v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2</v>
      </c>
      <c r="D288" s="7">
        <v>0</v>
      </c>
      <c r="E288" s="7">
        <v>0</v>
      </c>
      <c r="F288" s="7">
        <v>1</v>
      </c>
      <c r="G288" s="8">
        <f t="shared" si="67"/>
        <v>6.4935064935064939E-3</v>
      </c>
      <c r="H288" s="8" t="str">
        <f t="shared" si="68"/>
        <v/>
      </c>
      <c r="I288" s="8" t="str">
        <f t="shared" si="69"/>
        <v/>
      </c>
      <c r="J288" s="8">
        <f t="shared" si="70"/>
        <v>6.369426751592357E-3</v>
      </c>
      <c r="K288" s="8">
        <f t="shared" si="73"/>
        <v>-1</v>
      </c>
      <c r="L288" s="8">
        <f t="shared" si="74"/>
        <v>1</v>
      </c>
      <c r="M288" s="8">
        <f t="shared" si="71"/>
        <v>-6.4935064935064939E-3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3</v>
      </c>
      <c r="D293" s="7">
        <v>0</v>
      </c>
      <c r="E293" s="7">
        <v>1</v>
      </c>
      <c r="F293" s="7">
        <v>1</v>
      </c>
      <c r="G293" s="8">
        <f t="shared" si="67"/>
        <v>9.74025974025974E-3</v>
      </c>
      <c r="H293" s="8" t="str">
        <f t="shared" si="68"/>
        <v/>
      </c>
      <c r="I293" s="8">
        <f t="shared" si="69"/>
        <v>7.2992700729927005E-3</v>
      </c>
      <c r="J293" s="8">
        <f t="shared" si="70"/>
        <v>6.369426751592357E-3</v>
      </c>
      <c r="K293" s="8">
        <f t="shared" si="73"/>
        <v>-0.66666666666666663</v>
      </c>
      <c r="L293" s="8">
        <f t="shared" si="74"/>
        <v>1</v>
      </c>
      <c r="M293" s="8">
        <f t="shared" si="71"/>
        <v>-6.4935064935064931E-3</v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1</v>
      </c>
      <c r="D294" s="7">
        <v>0</v>
      </c>
      <c r="E294" s="7">
        <v>5</v>
      </c>
      <c r="F294" s="7">
        <v>10</v>
      </c>
      <c r="G294" s="8">
        <f t="shared" si="67"/>
        <v>3.246753246753247E-3</v>
      </c>
      <c r="H294" s="8" t="str">
        <f t="shared" si="68"/>
        <v/>
      </c>
      <c r="I294" s="8">
        <f t="shared" si="69"/>
        <v>3.6496350364963501E-2</v>
      </c>
      <c r="J294" s="8">
        <f t="shared" si="70"/>
        <v>6.3694267515923567E-2</v>
      </c>
      <c r="K294" s="8">
        <f t="shared" si="73"/>
        <v>4</v>
      </c>
      <c r="L294" s="8">
        <f t="shared" si="74"/>
        <v>1</v>
      </c>
      <c r="M294" s="8">
        <f t="shared" si="71"/>
        <v>1.2987012987012988E-2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5</v>
      </c>
      <c r="E295" s="7">
        <v>0</v>
      </c>
      <c r="F295" s="7">
        <v>4</v>
      </c>
      <c r="G295" s="8" t="str">
        <f t="shared" si="67"/>
        <v/>
      </c>
      <c r="H295" s="8">
        <f t="shared" si="68"/>
        <v>1.4367816091954023E-2</v>
      </c>
      <c r="I295" s="8" t="str">
        <f t="shared" si="69"/>
        <v/>
      </c>
      <c r="J295" s="8">
        <f t="shared" si="70"/>
        <v>2.5477707006369428E-2</v>
      </c>
      <c r="K295" s="8" t="str">
        <f t="shared" si="73"/>
        <v xml:space="preserve"> </v>
      </c>
      <c r="L295" s="8">
        <f t="shared" si="74"/>
        <v>-0.2</v>
      </c>
      <c r="M295" s="8" t="str">
        <f t="shared" si="71"/>
        <v/>
      </c>
      <c r="N295" s="19">
        <f t="shared" si="72"/>
        <v>-2.8735632183908046E-3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2</v>
      </c>
      <c r="D297" s="7">
        <v>1</v>
      </c>
      <c r="E297" s="7">
        <v>0</v>
      </c>
      <c r="F297" s="7">
        <v>0</v>
      </c>
      <c r="G297" s="8">
        <f t="shared" si="67"/>
        <v>6.4935064935064939E-3</v>
      </c>
      <c r="H297" s="8">
        <f t="shared" si="68"/>
        <v>2.8735632183908046E-3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-6.4935064935064939E-3</v>
      </c>
      <c r="N297" s="19">
        <f t="shared" si="72"/>
        <v>-2.8735632183908046E-3</v>
      </c>
    </row>
    <row r="298" spans="1:14" x14ac:dyDescent="0.2">
      <c r="A298" s="48"/>
      <c r="B298" s="42" t="s">
        <v>273</v>
      </c>
      <c r="C298" s="39">
        <v>0</v>
      </c>
      <c r="D298" s="7">
        <v>2</v>
      </c>
      <c r="E298" s="7">
        <v>3</v>
      </c>
      <c r="F298" s="7">
        <v>1</v>
      </c>
      <c r="G298" s="8" t="str">
        <f t="shared" si="67"/>
        <v/>
      </c>
      <c r="H298" s="8">
        <f t="shared" si="68"/>
        <v>5.7471264367816091E-3</v>
      </c>
      <c r="I298" s="8">
        <f t="shared" si="69"/>
        <v>2.1897810218978103E-2</v>
      </c>
      <c r="J298" s="8">
        <f t="shared" si="70"/>
        <v>6.369426751592357E-3</v>
      </c>
      <c r="K298" s="8">
        <f t="shared" si="73"/>
        <v>1</v>
      </c>
      <c r="L298" s="8">
        <f t="shared" si="74"/>
        <v>-0.5</v>
      </c>
      <c r="M298" s="8" t="str">
        <f t="shared" si="71"/>
        <v/>
      </c>
      <c r="N298" s="19">
        <f t="shared" si="72"/>
        <v>-2.8735632183908046E-3</v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1</v>
      </c>
      <c r="E306" s="7">
        <v>6</v>
      </c>
      <c r="F306" s="7">
        <v>2</v>
      </c>
      <c r="G306" s="8" t="str">
        <f t="shared" si="67"/>
        <v/>
      </c>
      <c r="H306" s="8">
        <f t="shared" si="68"/>
        <v>2.8735632183908046E-3</v>
      </c>
      <c r="I306" s="8">
        <f t="shared" si="69"/>
        <v>4.3795620437956206E-2</v>
      </c>
      <c r="J306" s="8">
        <f t="shared" si="70"/>
        <v>1.2738853503184714E-2</v>
      </c>
      <c r="K306" s="8">
        <f t="shared" si="73"/>
        <v>1</v>
      </c>
      <c r="L306" s="8">
        <f t="shared" si="74"/>
        <v>1</v>
      </c>
      <c r="M306" s="8" t="str">
        <f t="shared" si="71"/>
        <v/>
      </c>
      <c r="N306" s="19">
        <f t="shared" si="72"/>
        <v>2.8735632183908046E-3</v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1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7.2992700729927005E-3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2</v>
      </c>
      <c r="F312" s="7">
        <v>2</v>
      </c>
      <c r="G312" s="8" t="str">
        <f t="shared" si="67"/>
        <v/>
      </c>
      <c r="H312" s="8" t="str">
        <f t="shared" si="68"/>
        <v/>
      </c>
      <c r="I312" s="8">
        <f t="shared" si="69"/>
        <v>1.4598540145985401E-2</v>
      </c>
      <c r="J312" s="8">
        <f t="shared" si="70"/>
        <v>1.2738853503184714E-2</v>
      </c>
      <c r="K312" s="8">
        <f t="shared" si="73"/>
        <v>1</v>
      </c>
      <c r="L312" s="8">
        <f t="shared" si="74"/>
        <v>1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22</v>
      </c>
      <c r="D318" s="7">
        <v>25</v>
      </c>
      <c r="E318" s="7">
        <v>10</v>
      </c>
      <c r="F318" s="7">
        <v>10</v>
      </c>
      <c r="G318" s="8">
        <f t="shared" si="75"/>
        <v>7.1428571428571425E-2</v>
      </c>
      <c r="H318" s="8">
        <f t="shared" si="76"/>
        <v>7.183908045977011E-2</v>
      </c>
      <c r="I318" s="8">
        <f t="shared" si="77"/>
        <v>7.2992700729927001E-2</v>
      </c>
      <c r="J318" s="8">
        <f t="shared" si="78"/>
        <v>6.3694267515923567E-2</v>
      </c>
      <c r="K318" s="8">
        <f t="shared" si="81"/>
        <v>-0.54545454545454541</v>
      </c>
      <c r="L318" s="8">
        <f t="shared" si="82"/>
        <v>-0.6</v>
      </c>
      <c r="M318" s="8">
        <f t="shared" si="79"/>
        <v>-3.8961038961038953E-2</v>
      </c>
      <c r="N318" s="19">
        <f t="shared" si="80"/>
        <v>-4.3103448275862065E-2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5</v>
      </c>
      <c r="F321" s="7">
        <v>2</v>
      </c>
      <c r="G321" s="8" t="str">
        <f t="shared" si="75"/>
        <v/>
      </c>
      <c r="H321" s="8" t="str">
        <f t="shared" si="76"/>
        <v/>
      </c>
      <c r="I321" s="8">
        <f t="shared" si="77"/>
        <v>3.6496350364963501E-2</v>
      </c>
      <c r="J321" s="8">
        <f t="shared" si="78"/>
        <v>1.2738853503184714E-2</v>
      </c>
      <c r="K321" s="8">
        <f t="shared" si="81"/>
        <v>1</v>
      </c>
      <c r="L321" s="8">
        <f t="shared" si="82"/>
        <v>1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1</v>
      </c>
      <c r="D322" s="7">
        <v>0</v>
      </c>
      <c r="E322" s="7">
        <v>1</v>
      </c>
      <c r="F322" s="7">
        <v>1</v>
      </c>
      <c r="G322" s="8">
        <f t="shared" si="75"/>
        <v>3.246753246753247E-3</v>
      </c>
      <c r="H322" s="8" t="str">
        <f t="shared" si="76"/>
        <v/>
      </c>
      <c r="I322" s="8">
        <f t="shared" si="77"/>
        <v>7.2992700729927005E-3</v>
      </c>
      <c r="J322" s="8">
        <f t="shared" si="78"/>
        <v>6.369426751592357E-3</v>
      </c>
      <c r="K322" s="8">
        <f t="shared" si="81"/>
        <v>0</v>
      </c>
      <c r="L322" s="8">
        <f t="shared" si="82"/>
        <v>1</v>
      </c>
      <c r="M322" s="8">
        <f t="shared" si="79"/>
        <v>0</v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5</v>
      </c>
      <c r="D324" s="7">
        <v>4</v>
      </c>
      <c r="E324" s="7">
        <v>2</v>
      </c>
      <c r="F324" s="7">
        <v>0</v>
      </c>
      <c r="G324" s="8">
        <f t="shared" si="75"/>
        <v>1.6233766233766232E-2</v>
      </c>
      <c r="H324" s="8">
        <f t="shared" si="76"/>
        <v>1.1494252873563218E-2</v>
      </c>
      <c r="I324" s="8">
        <f t="shared" si="77"/>
        <v>1.4598540145985401E-2</v>
      </c>
      <c r="J324" s="8" t="str">
        <f t="shared" si="78"/>
        <v/>
      </c>
      <c r="K324" s="8">
        <f t="shared" si="81"/>
        <v>-0.6</v>
      </c>
      <c r="L324" s="8">
        <f t="shared" si="82"/>
        <v>-1</v>
      </c>
      <c r="M324" s="8">
        <f t="shared" si="79"/>
        <v>-9.7402597402597383E-3</v>
      </c>
      <c r="N324" s="19">
        <f t="shared" si="80"/>
        <v>-1.1494252873563218E-2</v>
      </c>
    </row>
    <row r="325" spans="1:14" x14ac:dyDescent="0.2">
      <c r="A325" s="48"/>
      <c r="B325" s="42" t="s">
        <v>300</v>
      </c>
      <c r="C325" s="39">
        <v>10</v>
      </c>
      <c r="D325" s="7">
        <v>7</v>
      </c>
      <c r="E325" s="7">
        <v>0</v>
      </c>
      <c r="F325" s="7">
        <v>0</v>
      </c>
      <c r="G325" s="8">
        <f t="shared" si="75"/>
        <v>3.2467532467532464E-2</v>
      </c>
      <c r="H325" s="8">
        <f t="shared" si="76"/>
        <v>2.0114942528735632E-2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-3.2467532467532464E-2</v>
      </c>
      <c r="N325" s="19">
        <f t="shared" si="80"/>
        <v>-2.0114942528735632E-2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35</v>
      </c>
      <c r="D327" s="7">
        <v>47</v>
      </c>
      <c r="E327" s="7">
        <v>37</v>
      </c>
      <c r="F327" s="7">
        <v>59</v>
      </c>
      <c r="G327" s="8">
        <f t="shared" si="75"/>
        <v>0.11363636363636363</v>
      </c>
      <c r="H327" s="8">
        <f t="shared" si="76"/>
        <v>0.13505747126436782</v>
      </c>
      <c r="I327" s="8">
        <f t="shared" si="77"/>
        <v>0.27007299270072993</v>
      </c>
      <c r="J327" s="8">
        <f t="shared" si="78"/>
        <v>0.37579617834394907</v>
      </c>
      <c r="K327" s="8">
        <f t="shared" si="81"/>
        <v>5.7142857142857141E-2</v>
      </c>
      <c r="L327" s="8">
        <f t="shared" si="82"/>
        <v>0.25531914893617019</v>
      </c>
      <c r="M327" s="8">
        <f t="shared" si="79"/>
        <v>6.4935064935064931E-3</v>
      </c>
      <c r="N327" s="19">
        <f t="shared" si="80"/>
        <v>3.4482758620689655E-2</v>
      </c>
    </row>
    <row r="328" spans="1:14" x14ac:dyDescent="0.2">
      <c r="A328" s="48"/>
      <c r="B328" s="42" t="s">
        <v>303</v>
      </c>
      <c r="C328" s="39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2.8735632183908046E-3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9">
        <f t="shared" si="80"/>
        <v>-2.8735632183908046E-3</v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1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7.2992700729927005E-3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3</v>
      </c>
      <c r="E338" s="7">
        <v>0</v>
      </c>
      <c r="F338" s="7">
        <v>1</v>
      </c>
      <c r="G338" s="8" t="str">
        <f t="shared" si="75"/>
        <v/>
      </c>
      <c r="H338" s="8">
        <f t="shared" si="76"/>
        <v>8.6206896551724137E-3</v>
      </c>
      <c r="I338" s="8" t="str">
        <f t="shared" si="77"/>
        <v/>
      </c>
      <c r="J338" s="8">
        <f t="shared" si="78"/>
        <v>6.369426751592357E-3</v>
      </c>
      <c r="K338" s="8" t="str">
        <f t="shared" si="81"/>
        <v xml:space="preserve"> </v>
      </c>
      <c r="L338" s="8">
        <f t="shared" si="82"/>
        <v>-0.66666666666666663</v>
      </c>
      <c r="M338" s="8" t="str">
        <f t="shared" si="79"/>
        <v/>
      </c>
      <c r="N338" s="19">
        <f t="shared" si="80"/>
        <v>-5.7471264367816091E-3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1</v>
      </c>
      <c r="D340" s="7">
        <v>0</v>
      </c>
      <c r="E340" s="7">
        <v>0</v>
      </c>
      <c r="F340" s="7">
        <v>0</v>
      </c>
      <c r="G340" s="8">
        <f t="shared" si="75"/>
        <v>3.246753246753247E-3</v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>
        <f t="shared" si="81"/>
        <v>-1</v>
      </c>
      <c r="L340" s="8" t="str">
        <f t="shared" si="82"/>
        <v xml:space="preserve"> </v>
      </c>
      <c r="M340" s="8">
        <f t="shared" si="79"/>
        <v>-3.246753246753247E-3</v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1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>
        <f t="shared" si="78"/>
        <v>6.369426751592357E-3</v>
      </c>
      <c r="K347" s="8" t="str">
        <f t="shared" si="81"/>
        <v xml:space="preserve"> </v>
      </c>
      <c r="L347" s="8">
        <f t="shared" si="82"/>
        <v>1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2</v>
      </c>
      <c r="F355" s="7">
        <v>0</v>
      </c>
      <c r="G355" s="8" t="str">
        <f t="shared" si="83"/>
        <v/>
      </c>
      <c r="H355" s="8" t="str">
        <f t="shared" si="84"/>
        <v/>
      </c>
      <c r="I355" s="8">
        <f t="shared" si="85"/>
        <v>1.4598540145985401E-2</v>
      </c>
      <c r="J355" s="8" t="str">
        <f t="shared" si="86"/>
        <v/>
      </c>
      <c r="K355" s="8">
        <f t="shared" si="89"/>
        <v>1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550</v>
      </c>
      <c r="D371" s="35">
        <f>SUM(D372:D604)</f>
        <v>542</v>
      </c>
      <c r="E371" s="35">
        <f>SUM(E372:E604)</f>
        <v>435</v>
      </c>
      <c r="F371" s="35">
        <f>SUM(F372:F604)</f>
        <v>322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-0.20909090909090908</v>
      </c>
      <c r="L371" s="37">
        <f>+IF(AND(D371=0,F371=0),"",IF(D371=0,1,IF(F371=0,-1,(F371-D371)/D371)))</f>
        <v>-0.4059040590405904</v>
      </c>
      <c r="M371" s="36">
        <f t="shared" ref="M371:M434" si="95">+IF(OR(AND(G371=""),(K371="")),"",G371*K371)</f>
        <v>-0.20909090909090908</v>
      </c>
      <c r="N371" s="36">
        <f t="shared" ref="N371:N434" si="96">+IF(OR(AND(H371=""),(L371="")),"",H371*L371)</f>
        <v>-0.4059040590405904</v>
      </c>
    </row>
    <row r="372" spans="1:14" x14ac:dyDescent="0.2">
      <c r="A372" s="48"/>
      <c r="B372" s="41" t="s">
        <v>339</v>
      </c>
      <c r="C372" s="38">
        <v>1</v>
      </c>
      <c r="D372" s="16">
        <v>0</v>
      </c>
      <c r="E372" s="16">
        <v>1</v>
      </c>
      <c r="F372" s="16">
        <v>0</v>
      </c>
      <c r="G372" s="17">
        <f t="shared" si="91"/>
        <v>1.8181818181818182E-3</v>
      </c>
      <c r="H372" s="17" t="str">
        <f t="shared" si="92"/>
        <v/>
      </c>
      <c r="I372" s="17">
        <f t="shared" si="93"/>
        <v>2.2988505747126436E-3</v>
      </c>
      <c r="J372" s="17" t="str">
        <f t="shared" si="94"/>
        <v/>
      </c>
      <c r="K372" s="17">
        <f t="shared" ref="K372:K435" si="97">+IF(AND(C372=0,E372=0)," ",IF(C372=0,1,IF(E372=0,-1,(E372-C372)/C372)))</f>
        <v>0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0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150</v>
      </c>
      <c r="D377" s="7">
        <v>68</v>
      </c>
      <c r="E377" s="7">
        <v>17</v>
      </c>
      <c r="F377" s="7">
        <v>19</v>
      </c>
      <c r="G377" s="8">
        <f t="shared" si="91"/>
        <v>0.27272727272727271</v>
      </c>
      <c r="H377" s="8">
        <f t="shared" si="92"/>
        <v>0.12546125461254612</v>
      </c>
      <c r="I377" s="8">
        <f t="shared" si="93"/>
        <v>3.9080459770114942E-2</v>
      </c>
      <c r="J377" s="8">
        <f t="shared" si="94"/>
        <v>5.9006211180124224E-2</v>
      </c>
      <c r="K377" s="8">
        <f t="shared" si="97"/>
        <v>-0.88666666666666671</v>
      </c>
      <c r="L377" s="8">
        <f t="shared" si="98"/>
        <v>-0.72058823529411764</v>
      </c>
      <c r="M377" s="8">
        <f t="shared" si="95"/>
        <v>-0.24181818181818182</v>
      </c>
      <c r="N377" s="19">
        <f t="shared" si="96"/>
        <v>-9.0405904059040587E-2</v>
      </c>
    </row>
    <row r="378" spans="1:14" x14ac:dyDescent="0.2">
      <c r="A378" s="48"/>
      <c r="B378" s="42" t="s">
        <v>345</v>
      </c>
      <c r="C378" s="39">
        <v>1</v>
      </c>
      <c r="D378" s="7">
        <v>0</v>
      </c>
      <c r="E378" s="7">
        <v>0</v>
      </c>
      <c r="F378" s="7">
        <v>0</v>
      </c>
      <c r="G378" s="8">
        <f t="shared" si="91"/>
        <v>1.8181818181818182E-3</v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>
        <f t="shared" si="97"/>
        <v>-1</v>
      </c>
      <c r="L378" s="8" t="str">
        <f t="shared" si="98"/>
        <v xml:space="preserve"> </v>
      </c>
      <c r="M378" s="8">
        <f t="shared" si="95"/>
        <v>-1.8181818181818182E-3</v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3</v>
      </c>
      <c r="F379" s="7">
        <v>1</v>
      </c>
      <c r="G379" s="8" t="str">
        <f t="shared" si="91"/>
        <v/>
      </c>
      <c r="H379" s="8" t="str">
        <f t="shared" si="92"/>
        <v/>
      </c>
      <c r="I379" s="8">
        <f t="shared" si="93"/>
        <v>6.8965517241379309E-3</v>
      </c>
      <c r="J379" s="8">
        <f t="shared" si="94"/>
        <v>3.105590062111801E-3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1</v>
      </c>
      <c r="F382" s="7">
        <v>3</v>
      </c>
      <c r="G382" s="8" t="str">
        <f t="shared" si="91"/>
        <v/>
      </c>
      <c r="H382" s="8" t="str">
        <f t="shared" si="92"/>
        <v/>
      </c>
      <c r="I382" s="8">
        <f t="shared" si="93"/>
        <v>2.2988505747126436E-3</v>
      </c>
      <c r="J382" s="8">
        <f t="shared" si="94"/>
        <v>9.316770186335404E-3</v>
      </c>
      <c r="K382" s="8">
        <f t="shared" si="97"/>
        <v>1</v>
      </c>
      <c r="L382" s="8">
        <f t="shared" si="98"/>
        <v>1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48</v>
      </c>
      <c r="D383" s="7">
        <v>53</v>
      </c>
      <c r="E383" s="7">
        <v>26</v>
      </c>
      <c r="F383" s="7">
        <v>15</v>
      </c>
      <c r="G383" s="8">
        <f t="shared" si="91"/>
        <v>8.727272727272728E-2</v>
      </c>
      <c r="H383" s="8">
        <f t="shared" si="92"/>
        <v>9.7785977859778592E-2</v>
      </c>
      <c r="I383" s="8">
        <f t="shared" si="93"/>
        <v>5.9770114942528735E-2</v>
      </c>
      <c r="J383" s="8">
        <f t="shared" si="94"/>
        <v>4.6583850931677016E-2</v>
      </c>
      <c r="K383" s="8">
        <f t="shared" si="97"/>
        <v>-0.45833333333333331</v>
      </c>
      <c r="L383" s="8">
        <f t="shared" si="98"/>
        <v>-0.71698113207547165</v>
      </c>
      <c r="M383" s="8">
        <f t="shared" si="95"/>
        <v>-0.04</v>
      </c>
      <c r="N383" s="19">
        <f t="shared" si="96"/>
        <v>-7.0110701107011064E-2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1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>
        <f t="shared" si="94"/>
        <v>3.105590062111801E-3</v>
      </c>
      <c r="K384" s="8" t="str">
        <f t="shared" si="97"/>
        <v xml:space="preserve"> </v>
      </c>
      <c r="L384" s="8">
        <f t="shared" si="98"/>
        <v>1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</v>
      </c>
      <c r="D386" s="7">
        <v>0</v>
      </c>
      <c r="E386" s="7">
        <v>16</v>
      </c>
      <c r="F386" s="7">
        <v>5</v>
      </c>
      <c r="G386" s="8">
        <f t="shared" si="91"/>
        <v>1.8181818181818182E-3</v>
      </c>
      <c r="H386" s="8" t="str">
        <f t="shared" si="92"/>
        <v/>
      </c>
      <c r="I386" s="8">
        <f t="shared" si="93"/>
        <v>3.6781609195402298E-2</v>
      </c>
      <c r="J386" s="8">
        <f t="shared" si="94"/>
        <v>1.5527950310559006E-2</v>
      </c>
      <c r="K386" s="8">
        <f t="shared" si="97"/>
        <v>15</v>
      </c>
      <c r="L386" s="8">
        <f t="shared" si="98"/>
        <v>1</v>
      </c>
      <c r="M386" s="8">
        <f t="shared" si="95"/>
        <v>2.7272727272727271E-2</v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2</v>
      </c>
      <c r="E387" s="7">
        <v>5</v>
      </c>
      <c r="F387" s="7">
        <v>0</v>
      </c>
      <c r="G387" s="8" t="str">
        <f t="shared" si="91"/>
        <v/>
      </c>
      <c r="H387" s="8">
        <f t="shared" si="92"/>
        <v>3.6900369003690036E-3</v>
      </c>
      <c r="I387" s="8">
        <f t="shared" si="93"/>
        <v>1.1494252873563218E-2</v>
      </c>
      <c r="J387" s="8" t="str">
        <f t="shared" si="94"/>
        <v/>
      </c>
      <c r="K387" s="8">
        <f t="shared" si="97"/>
        <v>1</v>
      </c>
      <c r="L387" s="8">
        <f t="shared" si="98"/>
        <v>-1</v>
      </c>
      <c r="M387" s="8" t="str">
        <f t="shared" si="95"/>
        <v/>
      </c>
      <c r="N387" s="19">
        <f t="shared" si="96"/>
        <v>-3.6900369003690036E-3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3.105590062111801E-3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6</v>
      </c>
      <c r="F390" s="7">
        <v>2</v>
      </c>
      <c r="G390" s="8" t="str">
        <f t="shared" si="91"/>
        <v/>
      </c>
      <c r="H390" s="8" t="str">
        <f t="shared" si="92"/>
        <v/>
      </c>
      <c r="I390" s="8">
        <f t="shared" si="93"/>
        <v>1.3793103448275862E-2</v>
      </c>
      <c r="J390" s="8">
        <f t="shared" si="94"/>
        <v>6.2111801242236021E-3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57</v>
      </c>
      <c r="D391" s="7">
        <v>22</v>
      </c>
      <c r="E391" s="7">
        <v>165</v>
      </c>
      <c r="F391" s="7">
        <v>84</v>
      </c>
      <c r="G391" s="8">
        <f t="shared" si="91"/>
        <v>0.10363636363636364</v>
      </c>
      <c r="H391" s="8">
        <f t="shared" si="92"/>
        <v>4.0590405904059039E-2</v>
      </c>
      <c r="I391" s="8">
        <f t="shared" si="93"/>
        <v>0.37931034482758619</v>
      </c>
      <c r="J391" s="8">
        <f t="shared" si="94"/>
        <v>0.2608695652173913</v>
      </c>
      <c r="K391" s="8">
        <f t="shared" si="97"/>
        <v>1.8947368421052631</v>
      </c>
      <c r="L391" s="8">
        <f t="shared" si="98"/>
        <v>2.8181818181818183</v>
      </c>
      <c r="M391" s="8">
        <f t="shared" si="95"/>
        <v>0.19636363636363635</v>
      </c>
      <c r="N391" s="19">
        <f t="shared" si="96"/>
        <v>0.11439114391143912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3.105590062111801E-3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5</v>
      </c>
      <c r="E395" s="7">
        <v>6</v>
      </c>
      <c r="F395" s="7">
        <v>11</v>
      </c>
      <c r="G395" s="8" t="str">
        <f t="shared" si="91"/>
        <v/>
      </c>
      <c r="H395" s="8">
        <f t="shared" si="92"/>
        <v>9.2250922509225092E-3</v>
      </c>
      <c r="I395" s="8">
        <f t="shared" si="93"/>
        <v>1.3793103448275862E-2</v>
      </c>
      <c r="J395" s="8">
        <f t="shared" si="94"/>
        <v>3.4161490683229816E-2</v>
      </c>
      <c r="K395" s="8">
        <f t="shared" si="97"/>
        <v>1</v>
      </c>
      <c r="L395" s="8">
        <f t="shared" si="98"/>
        <v>1.2</v>
      </c>
      <c r="M395" s="8" t="str">
        <f t="shared" si="95"/>
        <v/>
      </c>
      <c r="N395" s="19">
        <f t="shared" si="96"/>
        <v>1.107011070110701E-2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1</v>
      </c>
      <c r="F401" s="7">
        <v>0</v>
      </c>
      <c r="G401" s="8" t="str">
        <f t="shared" si="91"/>
        <v/>
      </c>
      <c r="H401" s="8" t="str">
        <f t="shared" si="92"/>
        <v/>
      </c>
      <c r="I401" s="8">
        <f t="shared" si="93"/>
        <v>2.2988505747126436E-3</v>
      </c>
      <c r="J401" s="8" t="str">
        <f t="shared" si="94"/>
        <v/>
      </c>
      <c r="K401" s="8">
        <f t="shared" si="97"/>
        <v>1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1</v>
      </c>
      <c r="F402" s="7">
        <v>0</v>
      </c>
      <c r="G402" s="8" t="str">
        <f t="shared" si="91"/>
        <v/>
      </c>
      <c r="H402" s="8" t="str">
        <f t="shared" si="92"/>
        <v/>
      </c>
      <c r="I402" s="8">
        <f t="shared" si="93"/>
        <v>2.2988505747126436E-3</v>
      </c>
      <c r="J402" s="8" t="str">
        <f t="shared" si="94"/>
        <v/>
      </c>
      <c r="K402" s="8">
        <f t="shared" si="97"/>
        <v>1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3.105590062111801E-3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</v>
      </c>
      <c r="D405" s="7">
        <v>1</v>
      </c>
      <c r="E405" s="7">
        <v>1</v>
      </c>
      <c r="F405" s="7">
        <v>10</v>
      </c>
      <c r="G405" s="8">
        <f t="shared" si="91"/>
        <v>1.8181818181818182E-3</v>
      </c>
      <c r="H405" s="8">
        <f t="shared" si="92"/>
        <v>1.8450184501845018E-3</v>
      </c>
      <c r="I405" s="8">
        <f t="shared" si="93"/>
        <v>2.2988505747126436E-3</v>
      </c>
      <c r="J405" s="8">
        <f t="shared" si="94"/>
        <v>3.1055900621118012E-2</v>
      </c>
      <c r="K405" s="8">
        <f t="shared" si="97"/>
        <v>0</v>
      </c>
      <c r="L405" s="8">
        <f t="shared" si="98"/>
        <v>9</v>
      </c>
      <c r="M405" s="8">
        <f t="shared" si="95"/>
        <v>0</v>
      </c>
      <c r="N405" s="19">
        <f t="shared" si="96"/>
        <v>1.6605166051660517E-2</v>
      </c>
    </row>
    <row r="406" spans="1:14" x14ac:dyDescent="0.2">
      <c r="A406" s="48"/>
      <c r="B406" s="42" t="s">
        <v>373</v>
      </c>
      <c r="C406" s="39">
        <v>23</v>
      </c>
      <c r="D406" s="7">
        <v>9</v>
      </c>
      <c r="E406" s="7">
        <v>31</v>
      </c>
      <c r="F406" s="7">
        <v>14</v>
      </c>
      <c r="G406" s="8">
        <f t="shared" si="91"/>
        <v>4.1818181818181817E-2</v>
      </c>
      <c r="H406" s="8">
        <f t="shared" si="92"/>
        <v>1.6605166051660517E-2</v>
      </c>
      <c r="I406" s="8">
        <f t="shared" si="93"/>
        <v>7.1264367816091953E-2</v>
      </c>
      <c r="J406" s="8">
        <f t="shared" si="94"/>
        <v>4.3478260869565216E-2</v>
      </c>
      <c r="K406" s="8">
        <f t="shared" si="97"/>
        <v>0.34782608695652173</v>
      </c>
      <c r="L406" s="8">
        <f t="shared" si="98"/>
        <v>0.55555555555555558</v>
      </c>
      <c r="M406" s="8">
        <f t="shared" si="95"/>
        <v>1.4545454545454545E-2</v>
      </c>
      <c r="N406" s="19">
        <f t="shared" si="96"/>
        <v>9.2250922509225092E-3</v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1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>
        <f t="shared" si="94"/>
        <v>3.105590062111801E-3</v>
      </c>
      <c r="K407" s="8" t="str">
        <f t="shared" si="97"/>
        <v xml:space="preserve"> </v>
      </c>
      <c r="L407" s="8">
        <f t="shared" si="98"/>
        <v>1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6</v>
      </c>
      <c r="D408" s="7">
        <v>0</v>
      </c>
      <c r="E408" s="7">
        <v>0</v>
      </c>
      <c r="F408" s="7">
        <v>0</v>
      </c>
      <c r="G408" s="8">
        <f t="shared" si="91"/>
        <v>1.090909090909091E-2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-1.090909090909091E-2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2</v>
      </c>
      <c r="D410" s="7">
        <v>0</v>
      </c>
      <c r="E410" s="7">
        <v>2</v>
      </c>
      <c r="F410" s="7">
        <v>0</v>
      </c>
      <c r="G410" s="8">
        <f t="shared" si="91"/>
        <v>3.6363636363636364E-3</v>
      </c>
      <c r="H410" s="8" t="str">
        <f t="shared" si="92"/>
        <v/>
      </c>
      <c r="I410" s="8">
        <f t="shared" si="93"/>
        <v>4.5977011494252873E-3</v>
      </c>
      <c r="J410" s="8" t="str">
        <f t="shared" si="94"/>
        <v/>
      </c>
      <c r="K410" s="8">
        <f t="shared" si="97"/>
        <v>0</v>
      </c>
      <c r="L410" s="8" t="str">
        <f t="shared" si="98"/>
        <v xml:space="preserve"> </v>
      </c>
      <c r="M410" s="8">
        <f t="shared" si="95"/>
        <v>0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6</v>
      </c>
      <c r="D413" s="7">
        <v>1</v>
      </c>
      <c r="E413" s="7">
        <v>1</v>
      </c>
      <c r="F413" s="7">
        <v>1</v>
      </c>
      <c r="G413" s="8">
        <f t="shared" si="91"/>
        <v>1.090909090909091E-2</v>
      </c>
      <c r="H413" s="8">
        <f t="shared" si="92"/>
        <v>1.8450184501845018E-3</v>
      </c>
      <c r="I413" s="8">
        <f t="shared" si="93"/>
        <v>2.2988505747126436E-3</v>
      </c>
      <c r="J413" s="8">
        <f t="shared" si="94"/>
        <v>3.105590062111801E-3</v>
      </c>
      <c r="K413" s="8">
        <f t="shared" si="97"/>
        <v>-0.83333333333333337</v>
      </c>
      <c r="L413" s="8">
        <f t="shared" si="98"/>
        <v>0</v>
      </c>
      <c r="M413" s="8">
        <f t="shared" si="95"/>
        <v>-9.0909090909090922E-3</v>
      </c>
      <c r="N413" s="19">
        <f t="shared" si="96"/>
        <v>0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10</v>
      </c>
      <c r="F416" s="7">
        <v>7</v>
      </c>
      <c r="G416" s="8" t="str">
        <f t="shared" si="91"/>
        <v/>
      </c>
      <c r="H416" s="8" t="str">
        <f t="shared" si="92"/>
        <v/>
      </c>
      <c r="I416" s="8">
        <f t="shared" si="93"/>
        <v>2.2988505747126436E-2</v>
      </c>
      <c r="J416" s="8">
        <f t="shared" si="94"/>
        <v>2.1739130434782608E-2</v>
      </c>
      <c r="K416" s="8">
        <f t="shared" si="97"/>
        <v>1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2</v>
      </c>
      <c r="F417" s="7">
        <v>0</v>
      </c>
      <c r="G417" s="8" t="str">
        <f t="shared" si="91"/>
        <v/>
      </c>
      <c r="H417" s="8" t="str">
        <f t="shared" si="92"/>
        <v/>
      </c>
      <c r="I417" s="8">
        <f t="shared" si="93"/>
        <v>4.5977011494252873E-3</v>
      </c>
      <c r="J417" s="8" t="str">
        <f t="shared" si="94"/>
        <v/>
      </c>
      <c r="K417" s="8">
        <f t="shared" si="97"/>
        <v>1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24</v>
      </c>
      <c r="D419" s="7">
        <v>31</v>
      </c>
      <c r="E419" s="7">
        <v>17</v>
      </c>
      <c r="F419" s="7">
        <v>18</v>
      </c>
      <c r="G419" s="8">
        <f t="shared" si="91"/>
        <v>4.363636363636364E-2</v>
      </c>
      <c r="H419" s="8">
        <f t="shared" si="92"/>
        <v>5.719557195571956E-2</v>
      </c>
      <c r="I419" s="8">
        <f t="shared" si="93"/>
        <v>3.9080459770114942E-2</v>
      </c>
      <c r="J419" s="8">
        <f t="shared" si="94"/>
        <v>5.5900621118012424E-2</v>
      </c>
      <c r="K419" s="8">
        <f t="shared" si="97"/>
        <v>-0.29166666666666669</v>
      </c>
      <c r="L419" s="8">
        <f t="shared" si="98"/>
        <v>-0.41935483870967744</v>
      </c>
      <c r="M419" s="8">
        <f t="shared" si="95"/>
        <v>-1.2727272727272729E-2</v>
      </c>
      <c r="N419" s="19">
        <f t="shared" si="96"/>
        <v>-2.3985239852398525E-2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4</v>
      </c>
      <c r="D422" s="7">
        <v>7</v>
      </c>
      <c r="E422" s="7">
        <v>33</v>
      </c>
      <c r="F422" s="7">
        <v>20</v>
      </c>
      <c r="G422" s="8">
        <f t="shared" si="91"/>
        <v>7.2727272727272727E-3</v>
      </c>
      <c r="H422" s="8">
        <f t="shared" si="92"/>
        <v>1.2915129151291513E-2</v>
      </c>
      <c r="I422" s="8">
        <f t="shared" si="93"/>
        <v>7.586206896551724E-2</v>
      </c>
      <c r="J422" s="8">
        <f t="shared" si="94"/>
        <v>6.2111801242236024E-2</v>
      </c>
      <c r="K422" s="8">
        <f t="shared" si="97"/>
        <v>7.25</v>
      </c>
      <c r="L422" s="8">
        <f t="shared" si="98"/>
        <v>1.8571428571428572</v>
      </c>
      <c r="M422" s="8">
        <f t="shared" si="95"/>
        <v>5.2727272727272727E-2</v>
      </c>
      <c r="N422" s="19">
        <f t="shared" si="96"/>
        <v>2.3985239852398525E-2</v>
      </c>
    </row>
    <row r="423" spans="1:14" x14ac:dyDescent="0.2">
      <c r="A423" s="48"/>
      <c r="B423" s="42" t="s">
        <v>390</v>
      </c>
      <c r="C423" s="39">
        <v>6</v>
      </c>
      <c r="D423" s="7">
        <v>3</v>
      </c>
      <c r="E423" s="7">
        <v>3</v>
      </c>
      <c r="F423" s="7">
        <v>5</v>
      </c>
      <c r="G423" s="8">
        <f t="shared" si="91"/>
        <v>1.090909090909091E-2</v>
      </c>
      <c r="H423" s="8">
        <f t="shared" si="92"/>
        <v>5.5350553505535052E-3</v>
      </c>
      <c r="I423" s="8">
        <f t="shared" si="93"/>
        <v>6.8965517241379309E-3</v>
      </c>
      <c r="J423" s="8">
        <f t="shared" si="94"/>
        <v>1.5527950310559006E-2</v>
      </c>
      <c r="K423" s="8">
        <f t="shared" si="97"/>
        <v>-0.5</v>
      </c>
      <c r="L423" s="8">
        <f t="shared" si="98"/>
        <v>0.66666666666666663</v>
      </c>
      <c r="M423" s="8">
        <f t="shared" si="95"/>
        <v>-5.454545454545455E-3</v>
      </c>
      <c r="N423" s="19">
        <f t="shared" si="96"/>
        <v>3.6900369003690031E-3</v>
      </c>
    </row>
    <row r="424" spans="1:14" x14ac:dyDescent="0.2">
      <c r="A424" s="48"/>
      <c r="B424" s="42" t="s">
        <v>391</v>
      </c>
      <c r="C424" s="39">
        <v>4</v>
      </c>
      <c r="D424" s="7">
        <v>1</v>
      </c>
      <c r="E424" s="7">
        <v>5</v>
      </c>
      <c r="F424" s="7">
        <v>1</v>
      </c>
      <c r="G424" s="8">
        <f t="shared" si="91"/>
        <v>7.2727272727272727E-3</v>
      </c>
      <c r="H424" s="8">
        <f t="shared" si="92"/>
        <v>1.8450184501845018E-3</v>
      </c>
      <c r="I424" s="8">
        <f t="shared" si="93"/>
        <v>1.1494252873563218E-2</v>
      </c>
      <c r="J424" s="8">
        <f t="shared" si="94"/>
        <v>3.105590062111801E-3</v>
      </c>
      <c r="K424" s="8">
        <f t="shared" si="97"/>
        <v>0.25</v>
      </c>
      <c r="L424" s="8">
        <f t="shared" si="98"/>
        <v>0</v>
      </c>
      <c r="M424" s="8">
        <f t="shared" si="95"/>
        <v>1.8181818181818182E-3</v>
      </c>
      <c r="N424" s="19">
        <f t="shared" si="96"/>
        <v>0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1.8450184501845018E-3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9">
        <f t="shared" si="96"/>
        <v>-1.8450184501845018E-3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4</v>
      </c>
      <c r="D428" s="7">
        <v>2</v>
      </c>
      <c r="E428" s="7">
        <v>0</v>
      </c>
      <c r="F428" s="7">
        <v>0</v>
      </c>
      <c r="G428" s="8">
        <f t="shared" si="91"/>
        <v>7.2727272727272727E-3</v>
      </c>
      <c r="H428" s="8">
        <f t="shared" si="92"/>
        <v>3.6900369003690036E-3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-7.2727272727272727E-3</v>
      </c>
      <c r="N428" s="19">
        <f t="shared" si="96"/>
        <v>-3.6900369003690036E-3</v>
      </c>
    </row>
    <row r="429" spans="1:14" x14ac:dyDescent="0.2">
      <c r="A429" s="48"/>
      <c r="B429" s="42" t="s">
        <v>396</v>
      </c>
      <c r="C429" s="39">
        <v>3</v>
      </c>
      <c r="D429" s="7">
        <v>4</v>
      </c>
      <c r="E429" s="7">
        <v>0</v>
      </c>
      <c r="F429" s="7">
        <v>0</v>
      </c>
      <c r="G429" s="8">
        <f t="shared" si="91"/>
        <v>5.454545454545455E-3</v>
      </c>
      <c r="H429" s="8">
        <f t="shared" si="92"/>
        <v>7.3800738007380072E-3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-5.454545454545455E-3</v>
      </c>
      <c r="N429" s="19">
        <f t="shared" si="96"/>
        <v>-7.3800738007380072E-3</v>
      </c>
    </row>
    <row r="430" spans="1:14" x14ac:dyDescent="0.2">
      <c r="A430" s="48"/>
      <c r="B430" s="42" t="s">
        <v>397</v>
      </c>
      <c r="C430" s="39">
        <v>6</v>
      </c>
      <c r="D430" s="7">
        <v>11</v>
      </c>
      <c r="E430" s="7">
        <v>0</v>
      </c>
      <c r="F430" s="7">
        <v>0</v>
      </c>
      <c r="G430" s="8">
        <f t="shared" si="91"/>
        <v>1.090909090909091E-2</v>
      </c>
      <c r="H430" s="8">
        <f t="shared" si="92"/>
        <v>2.0295202952029519E-2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-1.090909090909091E-2</v>
      </c>
      <c r="N430" s="19">
        <f t="shared" si="96"/>
        <v>-2.0295202952029519E-2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6</v>
      </c>
      <c r="E434" s="7">
        <v>0</v>
      </c>
      <c r="F434" s="7">
        <v>0</v>
      </c>
      <c r="G434" s="8" t="str">
        <f t="shared" si="91"/>
        <v/>
      </c>
      <c r="H434" s="8">
        <f t="shared" si="92"/>
        <v>1.107011070110701E-2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19">
        <f t="shared" si="96"/>
        <v>-1.107011070110701E-2</v>
      </c>
    </row>
    <row r="435" spans="1:14" x14ac:dyDescent="0.2">
      <c r="A435" s="48"/>
      <c r="B435" s="42" t="s">
        <v>402</v>
      </c>
      <c r="C435" s="39">
        <v>3</v>
      </c>
      <c r="D435" s="7">
        <v>3</v>
      </c>
      <c r="E435" s="7">
        <v>7</v>
      </c>
      <c r="F435" s="7">
        <v>5</v>
      </c>
      <c r="G435" s="8">
        <f t="shared" ref="G435:G498" si="99">+IF(C435=0,"",C435/C$371)</f>
        <v>5.454545454545455E-3</v>
      </c>
      <c r="H435" s="8">
        <f t="shared" ref="H435:H498" si="100">+IF(D435=0,"",D435/D$371)</f>
        <v>5.5350553505535052E-3</v>
      </c>
      <c r="I435" s="8">
        <f t="shared" ref="I435:I498" si="101">+IF(E435=0,"",E435/E$371)</f>
        <v>1.6091954022988506E-2</v>
      </c>
      <c r="J435" s="8">
        <f t="shared" ref="J435:J498" si="102">+IF(F435=0,"",F435/F$371)</f>
        <v>1.5527950310559006E-2</v>
      </c>
      <c r="K435" s="8">
        <f t="shared" si="97"/>
        <v>1.3333333333333333</v>
      </c>
      <c r="L435" s="8">
        <f t="shared" si="98"/>
        <v>0.66666666666666663</v>
      </c>
      <c r="M435" s="8">
        <f t="shared" ref="M435:M498" si="103">+IF(OR(AND(G435=""),(K435="")),"",G435*K435)</f>
        <v>7.2727272727272727E-3</v>
      </c>
      <c r="N435" s="19">
        <f t="shared" ref="N435:N498" si="104">+IF(OR(AND(H435=""),(L435="")),"",H435*L435)</f>
        <v>3.6900369003690031E-3</v>
      </c>
    </row>
    <row r="436" spans="1:14" x14ac:dyDescent="0.2">
      <c r="A436" s="48"/>
      <c r="B436" s="42" t="s">
        <v>403</v>
      </c>
      <c r="C436" s="39">
        <v>0</v>
      </c>
      <c r="D436" s="7">
        <v>1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1.8450184501845018E-3</v>
      </c>
      <c r="I436" s="8" t="str">
        <f t="shared" si="101"/>
        <v/>
      </c>
      <c r="J436" s="8">
        <f t="shared" si="102"/>
        <v>3.105590062111801E-3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9">
        <f t="shared" si="104"/>
        <v>0</v>
      </c>
    </row>
    <row r="437" spans="1:14" x14ac:dyDescent="0.2">
      <c r="A437" s="48"/>
      <c r="B437" s="42" t="s">
        <v>404</v>
      </c>
      <c r="C437" s="39">
        <v>1</v>
      </c>
      <c r="D437" s="7">
        <v>0</v>
      </c>
      <c r="E437" s="7">
        <v>7</v>
      </c>
      <c r="F437" s="7">
        <v>0</v>
      </c>
      <c r="G437" s="8">
        <f t="shared" si="99"/>
        <v>1.8181818181818182E-3</v>
      </c>
      <c r="H437" s="8" t="str">
        <f t="shared" si="100"/>
        <v/>
      </c>
      <c r="I437" s="8">
        <f t="shared" si="101"/>
        <v>1.6091954022988506E-2</v>
      </c>
      <c r="J437" s="8" t="str">
        <f t="shared" si="102"/>
        <v/>
      </c>
      <c r="K437" s="8">
        <f t="shared" si="105"/>
        <v>6</v>
      </c>
      <c r="L437" s="8" t="str">
        <f t="shared" si="106"/>
        <v xml:space="preserve"> </v>
      </c>
      <c r="M437" s="8">
        <f t="shared" si="103"/>
        <v>1.090909090909091E-2</v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1</v>
      </c>
      <c r="D438" s="7">
        <v>1</v>
      </c>
      <c r="E438" s="7">
        <v>0</v>
      </c>
      <c r="F438" s="7">
        <v>0</v>
      </c>
      <c r="G438" s="8">
        <f t="shared" si="99"/>
        <v>1.8181818181818182E-3</v>
      </c>
      <c r="H438" s="8">
        <f t="shared" si="100"/>
        <v>1.8450184501845018E-3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-1.8181818181818182E-3</v>
      </c>
      <c r="N438" s="19">
        <f t="shared" si="104"/>
        <v>-1.8450184501845018E-3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3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9.316770186335404E-3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0</v>
      </c>
      <c r="D446" s="7">
        <v>7</v>
      </c>
      <c r="E446" s="7">
        <v>2</v>
      </c>
      <c r="F446" s="7">
        <v>11</v>
      </c>
      <c r="G446" s="8" t="str">
        <f t="shared" si="99"/>
        <v/>
      </c>
      <c r="H446" s="8">
        <f t="shared" si="100"/>
        <v>1.2915129151291513E-2</v>
      </c>
      <c r="I446" s="8">
        <f t="shared" si="101"/>
        <v>4.5977011494252873E-3</v>
      </c>
      <c r="J446" s="8">
        <f t="shared" si="102"/>
        <v>3.4161490683229816E-2</v>
      </c>
      <c r="K446" s="8">
        <f t="shared" si="105"/>
        <v>1</v>
      </c>
      <c r="L446" s="8">
        <f t="shared" si="106"/>
        <v>0.5714285714285714</v>
      </c>
      <c r="M446" s="8" t="str">
        <f t="shared" si="103"/>
        <v/>
      </c>
      <c r="N446" s="19">
        <f t="shared" si="104"/>
        <v>7.3800738007380072E-3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1</v>
      </c>
      <c r="D448" s="7">
        <v>1</v>
      </c>
      <c r="E448" s="7">
        <v>1</v>
      </c>
      <c r="F448" s="7">
        <v>0</v>
      </c>
      <c r="G448" s="8">
        <f t="shared" si="99"/>
        <v>1.8181818181818182E-3</v>
      </c>
      <c r="H448" s="8">
        <f t="shared" si="100"/>
        <v>1.8450184501845018E-3</v>
      </c>
      <c r="I448" s="8">
        <f t="shared" si="101"/>
        <v>2.2988505747126436E-3</v>
      </c>
      <c r="J448" s="8" t="str">
        <f t="shared" si="102"/>
        <v/>
      </c>
      <c r="K448" s="8">
        <f t="shared" si="105"/>
        <v>0</v>
      </c>
      <c r="L448" s="8">
        <f t="shared" si="106"/>
        <v>-1</v>
      </c>
      <c r="M448" s="8">
        <f t="shared" si="103"/>
        <v>0</v>
      </c>
      <c r="N448" s="19">
        <f t="shared" si="104"/>
        <v>-1.8450184501845018E-3</v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0</v>
      </c>
      <c r="F449" s="7">
        <v>0</v>
      </c>
      <c r="G449" s="8">
        <f t="shared" si="99"/>
        <v>1.8181818181818182E-3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-1.8181818181818182E-3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2</v>
      </c>
      <c r="D450" s="7">
        <v>1</v>
      </c>
      <c r="E450" s="7">
        <v>0</v>
      </c>
      <c r="F450" s="7">
        <v>0</v>
      </c>
      <c r="G450" s="8">
        <f t="shared" si="99"/>
        <v>3.6363636363636364E-3</v>
      </c>
      <c r="H450" s="8">
        <f t="shared" si="100"/>
        <v>1.8450184501845018E-3</v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>
        <f t="shared" si="106"/>
        <v>-1</v>
      </c>
      <c r="M450" s="8">
        <f t="shared" si="103"/>
        <v>-3.6363636363636364E-3</v>
      </c>
      <c r="N450" s="19">
        <f t="shared" si="104"/>
        <v>-1.8450184501845018E-3</v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5</v>
      </c>
      <c r="F451" s="7">
        <v>1</v>
      </c>
      <c r="G451" s="8" t="str">
        <f t="shared" si="99"/>
        <v/>
      </c>
      <c r="H451" s="8" t="str">
        <f t="shared" si="100"/>
        <v/>
      </c>
      <c r="I451" s="8">
        <f t="shared" si="101"/>
        <v>1.1494252873563218E-2</v>
      </c>
      <c r="J451" s="8">
        <f t="shared" si="102"/>
        <v>3.105590062111801E-3</v>
      </c>
      <c r="K451" s="8">
        <f t="shared" si="105"/>
        <v>1</v>
      </c>
      <c r="L451" s="8">
        <f t="shared" si="106"/>
        <v>1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2</v>
      </c>
      <c r="E460" s="7">
        <v>0</v>
      </c>
      <c r="F460" s="7">
        <v>6</v>
      </c>
      <c r="G460" s="8" t="str">
        <f t="shared" si="99"/>
        <v/>
      </c>
      <c r="H460" s="8">
        <f t="shared" si="100"/>
        <v>3.6900369003690036E-3</v>
      </c>
      <c r="I460" s="8" t="str">
        <f t="shared" si="101"/>
        <v/>
      </c>
      <c r="J460" s="8">
        <f t="shared" si="102"/>
        <v>1.8633540372670808E-2</v>
      </c>
      <c r="K460" s="8" t="str">
        <f t="shared" si="105"/>
        <v xml:space="preserve"> </v>
      </c>
      <c r="L460" s="8">
        <f t="shared" si="106"/>
        <v>2</v>
      </c>
      <c r="M460" s="8" t="str">
        <f t="shared" si="103"/>
        <v/>
      </c>
      <c r="N460" s="19">
        <f t="shared" si="104"/>
        <v>7.3800738007380072E-3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6</v>
      </c>
      <c r="F466" s="7">
        <v>3</v>
      </c>
      <c r="G466" s="8" t="str">
        <f t="shared" si="99"/>
        <v/>
      </c>
      <c r="H466" s="8" t="str">
        <f t="shared" si="100"/>
        <v/>
      </c>
      <c r="I466" s="8">
        <f t="shared" si="101"/>
        <v>1.3793103448275862E-2</v>
      </c>
      <c r="J466" s="8">
        <f t="shared" si="102"/>
        <v>9.316770186335404E-3</v>
      </c>
      <c r="K466" s="8">
        <f t="shared" si="105"/>
        <v>1</v>
      </c>
      <c r="L466" s="8">
        <f t="shared" si="106"/>
        <v>1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1.8450184501845018E-3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9">
        <f t="shared" si="104"/>
        <v>-1.8450184501845018E-3</v>
      </c>
    </row>
    <row r="470" spans="1:14" x14ac:dyDescent="0.2">
      <c r="A470" s="48"/>
      <c r="B470" s="42" t="s">
        <v>437</v>
      </c>
      <c r="C470" s="39">
        <v>4</v>
      </c>
      <c r="D470" s="7">
        <v>19</v>
      </c>
      <c r="E470" s="7">
        <v>2</v>
      </c>
      <c r="F470" s="7">
        <v>0</v>
      </c>
      <c r="G470" s="8">
        <f t="shared" si="99"/>
        <v>7.2727272727272727E-3</v>
      </c>
      <c r="H470" s="8">
        <f t="shared" si="100"/>
        <v>3.5055350553505532E-2</v>
      </c>
      <c r="I470" s="8">
        <f t="shared" si="101"/>
        <v>4.5977011494252873E-3</v>
      </c>
      <c r="J470" s="8" t="str">
        <f t="shared" si="102"/>
        <v/>
      </c>
      <c r="K470" s="8">
        <f t="shared" si="105"/>
        <v>-0.5</v>
      </c>
      <c r="L470" s="8">
        <f t="shared" si="106"/>
        <v>-1</v>
      </c>
      <c r="M470" s="8">
        <f t="shared" si="103"/>
        <v>-3.6363636363636364E-3</v>
      </c>
      <c r="N470" s="19">
        <f t="shared" si="104"/>
        <v>-3.5055350553505532E-2</v>
      </c>
    </row>
    <row r="471" spans="1:14" x14ac:dyDescent="0.2">
      <c r="A471" s="48"/>
      <c r="B471" s="42" t="s">
        <v>438</v>
      </c>
      <c r="C471" s="39">
        <v>29</v>
      </c>
      <c r="D471" s="7">
        <v>81</v>
      </c>
      <c r="E471" s="7">
        <v>0</v>
      </c>
      <c r="F471" s="7">
        <v>6</v>
      </c>
      <c r="G471" s="8">
        <f t="shared" si="99"/>
        <v>5.2727272727272727E-2</v>
      </c>
      <c r="H471" s="8">
        <f t="shared" si="100"/>
        <v>0.14944649446494465</v>
      </c>
      <c r="I471" s="8" t="str">
        <f t="shared" si="101"/>
        <v/>
      </c>
      <c r="J471" s="8">
        <f t="shared" si="102"/>
        <v>1.8633540372670808E-2</v>
      </c>
      <c r="K471" s="8">
        <f t="shared" si="105"/>
        <v>-1</v>
      </c>
      <c r="L471" s="8">
        <f t="shared" si="106"/>
        <v>-0.92592592592592593</v>
      </c>
      <c r="M471" s="8">
        <f t="shared" si="103"/>
        <v>-5.2727272727272727E-2</v>
      </c>
      <c r="N471" s="19">
        <f t="shared" si="104"/>
        <v>-0.13837638376383765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71</v>
      </c>
      <c r="D473" s="7">
        <v>94</v>
      </c>
      <c r="E473" s="7">
        <v>22</v>
      </c>
      <c r="F473" s="7">
        <v>13</v>
      </c>
      <c r="G473" s="8">
        <f t="shared" si="99"/>
        <v>0.12909090909090909</v>
      </c>
      <c r="H473" s="8">
        <f t="shared" si="100"/>
        <v>0.17343173431734318</v>
      </c>
      <c r="I473" s="8">
        <f t="shared" si="101"/>
        <v>5.057471264367816E-2</v>
      </c>
      <c r="J473" s="8">
        <f t="shared" si="102"/>
        <v>4.0372670807453416E-2</v>
      </c>
      <c r="K473" s="8">
        <f t="shared" si="105"/>
        <v>-0.6901408450704225</v>
      </c>
      <c r="L473" s="8">
        <f t="shared" si="106"/>
        <v>-0.86170212765957444</v>
      </c>
      <c r="M473" s="8">
        <f t="shared" si="103"/>
        <v>-8.9090909090909082E-2</v>
      </c>
      <c r="N473" s="19">
        <f t="shared" si="104"/>
        <v>-0.14944649446494465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47</v>
      </c>
      <c r="D478" s="7">
        <v>35</v>
      </c>
      <c r="E478" s="7">
        <v>0</v>
      </c>
      <c r="F478" s="7">
        <v>1</v>
      </c>
      <c r="G478" s="8">
        <f t="shared" si="99"/>
        <v>8.545454545454545E-2</v>
      </c>
      <c r="H478" s="8">
        <f t="shared" si="100"/>
        <v>6.4575645756457564E-2</v>
      </c>
      <c r="I478" s="8" t="str">
        <f t="shared" si="101"/>
        <v/>
      </c>
      <c r="J478" s="8">
        <f t="shared" si="102"/>
        <v>3.105590062111801E-3</v>
      </c>
      <c r="K478" s="8">
        <f t="shared" si="105"/>
        <v>-1</v>
      </c>
      <c r="L478" s="8">
        <f t="shared" si="106"/>
        <v>-0.97142857142857142</v>
      </c>
      <c r="M478" s="8">
        <f t="shared" si="103"/>
        <v>-8.545454545454545E-2</v>
      </c>
      <c r="N478" s="19">
        <f t="shared" si="104"/>
        <v>-6.273062730627306E-2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3.105590062111801E-3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1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1.8450184501845018E-3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9">
        <f t="shared" si="104"/>
        <v>-1.8450184501845018E-3</v>
      </c>
    </row>
    <row r="486" spans="1:14" ht="25.5" x14ac:dyDescent="0.2">
      <c r="A486" s="48"/>
      <c r="B486" s="42" t="s">
        <v>453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1.8450184501845018E-3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9">
        <f t="shared" si="104"/>
        <v>-1.8450184501845018E-3</v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4</v>
      </c>
      <c r="F487" s="7">
        <v>1</v>
      </c>
      <c r="G487" s="8" t="str">
        <f t="shared" si="99"/>
        <v/>
      </c>
      <c r="H487" s="8">
        <f t="shared" si="100"/>
        <v>1.8450184501845018E-3</v>
      </c>
      <c r="I487" s="8">
        <f t="shared" si="101"/>
        <v>9.1954022988505746E-3</v>
      </c>
      <c r="J487" s="8">
        <f t="shared" si="102"/>
        <v>3.105590062111801E-3</v>
      </c>
      <c r="K487" s="8">
        <f t="shared" si="105"/>
        <v>1</v>
      </c>
      <c r="L487" s="8">
        <f t="shared" si="106"/>
        <v>0</v>
      </c>
      <c r="M487" s="8" t="str">
        <f t="shared" si="103"/>
        <v/>
      </c>
      <c r="N487" s="19">
        <f t="shared" si="104"/>
        <v>0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1</v>
      </c>
      <c r="D493" s="7">
        <v>1</v>
      </c>
      <c r="E493" s="7">
        <v>0</v>
      </c>
      <c r="F493" s="7">
        <v>0</v>
      </c>
      <c r="G493" s="8">
        <f t="shared" si="99"/>
        <v>1.8181818181818182E-3</v>
      </c>
      <c r="H493" s="8">
        <f t="shared" si="100"/>
        <v>1.8450184501845018E-3</v>
      </c>
      <c r="I493" s="8" t="str">
        <f t="shared" si="101"/>
        <v/>
      </c>
      <c r="J493" s="8" t="str">
        <f t="shared" si="102"/>
        <v/>
      </c>
      <c r="K493" s="8">
        <f t="shared" si="105"/>
        <v>-1</v>
      </c>
      <c r="L493" s="8">
        <f t="shared" si="106"/>
        <v>-1</v>
      </c>
      <c r="M493" s="8">
        <f t="shared" si="103"/>
        <v>-1.8181818181818182E-3</v>
      </c>
      <c r="N493" s="19">
        <f t="shared" si="104"/>
        <v>-1.8450184501845018E-3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6.2111801242236021E-3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3.105590062111801E-3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3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5.5350553505535052E-3</v>
      </c>
      <c r="I497" s="8" t="str">
        <f t="shared" si="101"/>
        <v/>
      </c>
      <c r="J497" s="8">
        <f t="shared" si="102"/>
        <v>3.105590062111801E-3</v>
      </c>
      <c r="K497" s="8" t="str">
        <f t="shared" si="105"/>
        <v xml:space="preserve"> </v>
      </c>
      <c r="L497" s="8">
        <f t="shared" si="106"/>
        <v>-0.66666666666666663</v>
      </c>
      <c r="M497" s="8" t="str">
        <f t="shared" si="103"/>
        <v/>
      </c>
      <c r="N497" s="19">
        <f t="shared" si="104"/>
        <v>-3.6900369003690031E-3</v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1.8450184501845018E-3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-1.8450184501845018E-3</v>
      </c>
    </row>
    <row r="499" spans="1:14" x14ac:dyDescent="0.2">
      <c r="A499" s="48"/>
      <c r="B499" s="42" t="s">
        <v>466</v>
      </c>
      <c r="C499" s="39">
        <v>0</v>
      </c>
      <c r="D499" s="7">
        <v>2</v>
      </c>
      <c r="E499" s="7">
        <v>0</v>
      </c>
      <c r="F499" s="7">
        <v>6</v>
      </c>
      <c r="G499" s="8" t="str">
        <f t="shared" ref="G499:G562" si="107">+IF(C499=0,"",C499/C$371)</f>
        <v/>
      </c>
      <c r="H499" s="8">
        <f t="shared" ref="H499:H562" si="108">+IF(D499=0,"",D499/D$371)</f>
        <v>3.6900369003690036E-3</v>
      </c>
      <c r="I499" s="8" t="str">
        <f t="shared" ref="I499:I562" si="109">+IF(E499=0,"",E499/E$371)</f>
        <v/>
      </c>
      <c r="J499" s="8">
        <f t="shared" ref="J499:J562" si="110">+IF(F499=0,"",F499/F$371)</f>
        <v>1.8633540372670808E-2</v>
      </c>
      <c r="K499" s="8" t="str">
        <f t="shared" si="105"/>
        <v xml:space="preserve"> </v>
      </c>
      <c r="L499" s="8">
        <f t="shared" si="106"/>
        <v>2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7.3800738007380072E-3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1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3.105590062111801E-3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1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3.105590062111801E-3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4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7.3800738007380072E-3</v>
      </c>
      <c r="I514" s="8" t="str">
        <f t="shared" si="109"/>
        <v/>
      </c>
      <c r="J514" s="8">
        <f t="shared" si="110"/>
        <v>3.105590062111801E-3</v>
      </c>
      <c r="K514" s="8" t="str">
        <f t="shared" si="113"/>
        <v xml:space="preserve"> </v>
      </c>
      <c r="L514" s="8">
        <f t="shared" si="114"/>
        <v>-0.75</v>
      </c>
      <c r="M514" s="8" t="str">
        <f t="shared" si="111"/>
        <v/>
      </c>
      <c r="N514" s="19">
        <f t="shared" si="112"/>
        <v>-5.5350553505535052E-3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2</v>
      </c>
      <c r="F518" s="7">
        <v>5</v>
      </c>
      <c r="G518" s="8" t="str">
        <f t="shared" si="107"/>
        <v/>
      </c>
      <c r="H518" s="8" t="str">
        <f t="shared" si="108"/>
        <v/>
      </c>
      <c r="I518" s="8">
        <f t="shared" si="109"/>
        <v>4.5977011494252873E-3</v>
      </c>
      <c r="J518" s="8">
        <f t="shared" si="110"/>
        <v>1.5527950310559006E-2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3.105590062111801E-3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3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9.316770186335404E-3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1.8450184501845018E-3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9">
        <f t="shared" si="112"/>
        <v>-1.8450184501845018E-3</v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1</v>
      </c>
      <c r="F535" s="7">
        <v>0</v>
      </c>
      <c r="G535" s="8" t="str">
        <f t="shared" si="107"/>
        <v/>
      </c>
      <c r="H535" s="8" t="str">
        <f t="shared" si="108"/>
        <v/>
      </c>
      <c r="I535" s="8">
        <f t="shared" si="109"/>
        <v>2.2988505747126436E-3</v>
      </c>
      <c r="J535" s="8" t="str">
        <f t="shared" si="110"/>
        <v/>
      </c>
      <c r="K535" s="8">
        <f t="shared" si="113"/>
        <v>1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</v>
      </c>
      <c r="D539" s="7">
        <v>0</v>
      </c>
      <c r="E539" s="7">
        <v>1</v>
      </c>
      <c r="F539" s="7">
        <v>1</v>
      </c>
      <c r="G539" s="8">
        <f t="shared" si="107"/>
        <v>1.8181818181818182E-3</v>
      </c>
      <c r="H539" s="8" t="str">
        <f t="shared" si="108"/>
        <v/>
      </c>
      <c r="I539" s="8">
        <f t="shared" si="109"/>
        <v>2.2988505747126436E-3</v>
      </c>
      <c r="J539" s="8">
        <f t="shared" si="110"/>
        <v>3.105590062111801E-3</v>
      </c>
      <c r="K539" s="8">
        <f t="shared" si="113"/>
        <v>0</v>
      </c>
      <c r="L539" s="8">
        <f t="shared" si="114"/>
        <v>1</v>
      </c>
      <c r="M539" s="8">
        <f t="shared" si="111"/>
        <v>0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3</v>
      </c>
      <c r="D540" s="7">
        <v>0</v>
      </c>
      <c r="E540" s="7">
        <v>0</v>
      </c>
      <c r="F540" s="7">
        <v>0</v>
      </c>
      <c r="G540" s="8">
        <f t="shared" si="107"/>
        <v>5.454545454545455E-3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-5.454545454545455E-3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2</v>
      </c>
      <c r="E541" s="7">
        <v>0</v>
      </c>
      <c r="F541" s="7">
        <v>0</v>
      </c>
      <c r="G541" s="8" t="str">
        <f t="shared" si="107"/>
        <v/>
      </c>
      <c r="H541" s="8">
        <f t="shared" si="108"/>
        <v>3.6900369003690036E-3</v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>
        <f t="shared" si="114"/>
        <v>-1</v>
      </c>
      <c r="M541" s="8" t="str">
        <f t="shared" si="111"/>
        <v/>
      </c>
      <c r="N541" s="19">
        <f t="shared" si="112"/>
        <v>-3.6900369003690036E-3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2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3.6900369003690036E-3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19">
        <f t="shared" si="112"/>
        <v>-3.6900369003690036E-3</v>
      </c>
    </row>
    <row r="544" spans="1:14" ht="25.5" x14ac:dyDescent="0.2">
      <c r="A544" s="48"/>
      <c r="B544" s="42" t="s">
        <v>511</v>
      </c>
      <c r="C544" s="39">
        <v>37</v>
      </c>
      <c r="D544" s="7">
        <v>29</v>
      </c>
      <c r="E544" s="7">
        <v>1</v>
      </c>
      <c r="F544" s="7">
        <v>0</v>
      </c>
      <c r="G544" s="8">
        <f t="shared" si="107"/>
        <v>6.7272727272727276E-2</v>
      </c>
      <c r="H544" s="8">
        <f t="shared" si="108"/>
        <v>5.350553505535055E-2</v>
      </c>
      <c r="I544" s="8">
        <f t="shared" si="109"/>
        <v>2.2988505747126436E-3</v>
      </c>
      <c r="J544" s="8" t="str">
        <f t="shared" si="110"/>
        <v/>
      </c>
      <c r="K544" s="8">
        <f t="shared" si="113"/>
        <v>-0.97297297297297303</v>
      </c>
      <c r="L544" s="8">
        <f t="shared" si="114"/>
        <v>-1</v>
      </c>
      <c r="M544" s="8">
        <f t="shared" si="111"/>
        <v>-6.545454545454546E-2</v>
      </c>
      <c r="N544" s="19">
        <f t="shared" si="112"/>
        <v>-5.350553505535055E-2</v>
      </c>
    </row>
    <row r="545" spans="1:14" x14ac:dyDescent="0.2">
      <c r="A545" s="48"/>
      <c r="B545" s="42" t="s">
        <v>512</v>
      </c>
      <c r="C545" s="39">
        <v>0</v>
      </c>
      <c r="D545" s="7">
        <v>2</v>
      </c>
      <c r="E545" s="7">
        <v>1</v>
      </c>
      <c r="F545" s="7">
        <v>0</v>
      </c>
      <c r="G545" s="8" t="str">
        <f t="shared" si="107"/>
        <v/>
      </c>
      <c r="H545" s="8">
        <f t="shared" si="108"/>
        <v>3.6900369003690036E-3</v>
      </c>
      <c r="I545" s="8">
        <f t="shared" si="109"/>
        <v>2.2988505747126436E-3</v>
      </c>
      <c r="J545" s="8" t="str">
        <f t="shared" si="110"/>
        <v/>
      </c>
      <c r="K545" s="8">
        <f t="shared" si="113"/>
        <v>1</v>
      </c>
      <c r="L545" s="8">
        <f t="shared" si="114"/>
        <v>-1</v>
      </c>
      <c r="M545" s="8" t="str">
        <f t="shared" si="111"/>
        <v/>
      </c>
      <c r="N545" s="19">
        <f t="shared" si="112"/>
        <v>-3.6900369003690036E-3</v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1</v>
      </c>
      <c r="D558" s="7">
        <v>2</v>
      </c>
      <c r="E558" s="7">
        <v>0</v>
      </c>
      <c r="F558" s="7">
        <v>0</v>
      </c>
      <c r="G558" s="8">
        <f t="shared" si="107"/>
        <v>1.8181818181818182E-3</v>
      </c>
      <c r="H558" s="8">
        <f t="shared" si="108"/>
        <v>3.6900369003690036E-3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-1.8181818181818182E-3</v>
      </c>
      <c r="N558" s="19">
        <f t="shared" si="112"/>
        <v>-3.6900369003690036E-3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1</v>
      </c>
      <c r="E563" s="7">
        <v>0</v>
      </c>
      <c r="F563" s="7">
        <v>1</v>
      </c>
      <c r="G563" s="8" t="str">
        <f t="shared" ref="G563:G604" si="115">+IF(C563=0,"",C563/C$371)</f>
        <v/>
      </c>
      <c r="H563" s="8">
        <f t="shared" ref="H563:H604" si="116">+IF(D563=0,"",D563/D$371)</f>
        <v>1.8450184501845018E-3</v>
      </c>
      <c r="I563" s="8" t="str">
        <f t="shared" ref="I563:I604" si="117">+IF(E563=0,"",E563/E$371)</f>
        <v/>
      </c>
      <c r="J563" s="8">
        <f t="shared" ref="J563:J604" si="118">+IF(F563=0,"",F563/F$371)</f>
        <v>3.105590062111801E-3</v>
      </c>
      <c r="K563" s="8" t="str">
        <f t="shared" si="113"/>
        <v xml:space="preserve"> </v>
      </c>
      <c r="L563" s="8">
        <f t="shared" si="114"/>
        <v>0</v>
      </c>
      <c r="M563" s="8" t="str">
        <f t="shared" ref="M563:M604" si="119">+IF(OR(AND(G563=""),(K563="")),"",G563*K563)</f>
        <v/>
      </c>
      <c r="N563" s="19">
        <f t="shared" ref="N563:N604" si="120">+IF(OR(AND(H563=""),(L563="")),"",H563*L563)</f>
        <v>0</v>
      </c>
    </row>
    <row r="564" spans="1:14" x14ac:dyDescent="0.2">
      <c r="A564" s="48"/>
      <c r="B564" s="42" t="s">
        <v>531</v>
      </c>
      <c r="C564" s="39">
        <v>0</v>
      </c>
      <c r="D564" s="7">
        <v>1</v>
      </c>
      <c r="E564" s="7">
        <v>1</v>
      </c>
      <c r="F564" s="7">
        <v>0</v>
      </c>
      <c r="G564" s="8" t="str">
        <f t="shared" si="115"/>
        <v/>
      </c>
      <c r="H564" s="8">
        <f t="shared" si="116"/>
        <v>1.8450184501845018E-3</v>
      </c>
      <c r="I564" s="8">
        <f t="shared" si="117"/>
        <v>2.2988505747126436E-3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19">
        <f t="shared" si="120"/>
        <v>-1.8450184501845018E-3</v>
      </c>
    </row>
    <row r="565" spans="1:14" ht="25.5" x14ac:dyDescent="0.2">
      <c r="A565" s="48"/>
      <c r="B565" s="42" t="s">
        <v>532</v>
      </c>
      <c r="C565" s="39">
        <v>0</v>
      </c>
      <c r="D565" s="7">
        <v>3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5.5350553505535052E-3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9">
        <f t="shared" si="120"/>
        <v>-5.5350553505535052E-3</v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8</v>
      </c>
      <c r="F567" s="7">
        <v>10</v>
      </c>
      <c r="G567" s="8" t="str">
        <f t="shared" si="115"/>
        <v/>
      </c>
      <c r="H567" s="8" t="str">
        <f t="shared" si="116"/>
        <v/>
      </c>
      <c r="I567" s="8">
        <f t="shared" si="117"/>
        <v>1.8390804597701149E-2</v>
      </c>
      <c r="J567" s="8">
        <f t="shared" si="118"/>
        <v>3.1055900621118012E-2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1</v>
      </c>
      <c r="F568" s="7">
        <v>0</v>
      </c>
      <c r="G568" s="8" t="str">
        <f t="shared" si="115"/>
        <v/>
      </c>
      <c r="H568" s="8" t="str">
        <f t="shared" si="116"/>
        <v/>
      </c>
      <c r="I568" s="8">
        <f t="shared" si="117"/>
        <v>2.2988505747126436E-3</v>
      </c>
      <c r="J568" s="8" t="str">
        <f t="shared" si="118"/>
        <v/>
      </c>
      <c r="K568" s="8">
        <f t="shared" si="121"/>
        <v>1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2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3.6900369003690036E-3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9">
        <f t="shared" si="120"/>
        <v>-3.6900369003690036E-3</v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1.8450184501845018E-3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9">
        <f t="shared" si="120"/>
        <v>-1.8450184501845018E-3</v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1.8450184501845018E-3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-1.8450184501845018E-3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1</v>
      </c>
      <c r="E583" s="7">
        <v>1</v>
      </c>
      <c r="F583" s="7">
        <v>1</v>
      </c>
      <c r="G583" s="8" t="str">
        <f t="shared" si="115"/>
        <v/>
      </c>
      <c r="H583" s="8">
        <f t="shared" si="116"/>
        <v>1.8450184501845018E-3</v>
      </c>
      <c r="I583" s="8">
        <f t="shared" si="117"/>
        <v>2.2988505747126436E-3</v>
      </c>
      <c r="J583" s="8">
        <f t="shared" si="118"/>
        <v>3.105590062111801E-3</v>
      </c>
      <c r="K583" s="8">
        <f t="shared" si="121"/>
        <v>1</v>
      </c>
      <c r="L583" s="8">
        <f t="shared" si="122"/>
        <v>0</v>
      </c>
      <c r="M583" s="8" t="str">
        <f t="shared" si="119"/>
        <v/>
      </c>
      <c r="N583" s="19">
        <f t="shared" si="120"/>
        <v>0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3</v>
      </c>
      <c r="E588" s="7">
        <v>0</v>
      </c>
      <c r="F588" s="7">
        <v>6</v>
      </c>
      <c r="G588" s="8" t="str">
        <f t="shared" si="115"/>
        <v/>
      </c>
      <c r="H588" s="8">
        <f t="shared" si="116"/>
        <v>5.5350553505535052E-3</v>
      </c>
      <c r="I588" s="8" t="str">
        <f t="shared" si="117"/>
        <v/>
      </c>
      <c r="J588" s="8">
        <f t="shared" si="118"/>
        <v>1.8633540372670808E-2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9">
        <f t="shared" si="120"/>
        <v>5.5350553505535052E-3</v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3</v>
      </c>
      <c r="E590" s="7">
        <v>1</v>
      </c>
      <c r="F590" s="7">
        <v>6</v>
      </c>
      <c r="G590" s="8" t="str">
        <f t="shared" si="115"/>
        <v/>
      </c>
      <c r="H590" s="8">
        <f t="shared" si="116"/>
        <v>5.5350553505535052E-3</v>
      </c>
      <c r="I590" s="8">
        <f t="shared" si="117"/>
        <v>2.2988505747126436E-3</v>
      </c>
      <c r="J590" s="8">
        <f t="shared" si="118"/>
        <v>1.8633540372670808E-2</v>
      </c>
      <c r="K590" s="8">
        <f t="shared" si="121"/>
        <v>1</v>
      </c>
      <c r="L590" s="8">
        <f t="shared" si="122"/>
        <v>1</v>
      </c>
      <c r="M590" s="8" t="str">
        <f t="shared" si="119"/>
        <v/>
      </c>
      <c r="N590" s="19">
        <f t="shared" si="120"/>
        <v>5.5350553505535052E-3</v>
      </c>
    </row>
    <row r="591" spans="1:14" x14ac:dyDescent="0.2">
      <c r="A591" s="48"/>
      <c r="B591" s="42" t="s">
        <v>558</v>
      </c>
      <c r="C591" s="39">
        <v>0</v>
      </c>
      <c r="D591" s="7">
        <v>1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1.8450184501845018E-3</v>
      </c>
      <c r="I591" s="8" t="str">
        <f t="shared" si="117"/>
        <v/>
      </c>
      <c r="J591" s="8">
        <f t="shared" si="118"/>
        <v>3.105590062111801E-3</v>
      </c>
      <c r="K591" s="8" t="str">
        <f t="shared" si="121"/>
        <v xml:space="preserve"> </v>
      </c>
      <c r="L591" s="8">
        <f t="shared" si="122"/>
        <v>0</v>
      </c>
      <c r="M591" s="8" t="str">
        <f t="shared" si="119"/>
        <v/>
      </c>
      <c r="N591" s="19">
        <f t="shared" si="120"/>
        <v>0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8</v>
      </c>
      <c r="F595" s="7">
        <v>0</v>
      </c>
      <c r="G595" s="8" t="str">
        <f t="shared" si="115"/>
        <v/>
      </c>
      <c r="H595" s="8" t="str">
        <f t="shared" si="116"/>
        <v/>
      </c>
      <c r="I595" s="8">
        <f t="shared" si="117"/>
        <v>1.8390804597701149E-2</v>
      </c>
      <c r="J595" s="8" t="str">
        <f t="shared" si="118"/>
        <v/>
      </c>
      <c r="K595" s="8">
        <f t="shared" si="121"/>
        <v>1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1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3.105590062111801E-3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172</v>
      </c>
      <c r="D612" s="35">
        <f>SUM(D613:D640)</f>
        <v>129</v>
      </c>
      <c r="E612" s="35">
        <f>SUM(E613:E640)</f>
        <v>218</v>
      </c>
      <c r="F612" s="35">
        <f>SUM(F613:F640)</f>
        <v>164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0.26744186046511625</v>
      </c>
      <c r="L612" s="37">
        <f>+IF(AND(D612=0,F612=0),"",IF(D612=0,1,IF(F612=0,-1,(F612-D612)/D612)))</f>
        <v>0.27131782945736432</v>
      </c>
      <c r="M612" s="36">
        <f t="shared" ref="M612:M640" si="127">+IF(OR(AND(G612=""),(K612="")),"",G612*K612)</f>
        <v>0.26744186046511625</v>
      </c>
      <c r="N612" s="36">
        <f t="shared" ref="N612:N640" si="128">+IF(OR(AND(H612=""),(L612="")),"",H612*L612)</f>
        <v>0.27131782945736432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2</v>
      </c>
      <c r="D614" s="7">
        <v>6</v>
      </c>
      <c r="E614" s="7">
        <v>4</v>
      </c>
      <c r="F614" s="7">
        <v>2</v>
      </c>
      <c r="G614" s="8">
        <f t="shared" si="123"/>
        <v>1.1627906976744186E-2</v>
      </c>
      <c r="H614" s="8">
        <f t="shared" si="124"/>
        <v>4.6511627906976744E-2</v>
      </c>
      <c r="I614" s="8">
        <f t="shared" si="125"/>
        <v>1.834862385321101E-2</v>
      </c>
      <c r="J614" s="8">
        <f t="shared" si="126"/>
        <v>1.2195121951219513E-2</v>
      </c>
      <c r="K614" s="8">
        <f t="shared" si="129"/>
        <v>1</v>
      </c>
      <c r="L614" s="8">
        <f t="shared" si="130"/>
        <v>-0.66666666666666663</v>
      </c>
      <c r="M614" s="8">
        <f t="shared" si="127"/>
        <v>1.1627906976744186E-2</v>
      </c>
      <c r="N614" s="19">
        <f t="shared" si="128"/>
        <v>-3.1007751937984496E-2</v>
      </c>
    </row>
    <row r="615" spans="1:14" ht="25.5" x14ac:dyDescent="0.2">
      <c r="A615" s="48"/>
      <c r="B615" s="42" t="s">
        <v>574</v>
      </c>
      <c r="C615" s="39">
        <v>56</v>
      </c>
      <c r="D615" s="7">
        <v>19</v>
      </c>
      <c r="E615" s="7">
        <v>13</v>
      </c>
      <c r="F615" s="7">
        <v>7</v>
      </c>
      <c r="G615" s="8">
        <f t="shared" si="123"/>
        <v>0.32558139534883723</v>
      </c>
      <c r="H615" s="8">
        <f t="shared" si="124"/>
        <v>0.14728682170542637</v>
      </c>
      <c r="I615" s="8">
        <f t="shared" si="125"/>
        <v>5.9633027522935783E-2</v>
      </c>
      <c r="J615" s="8">
        <f t="shared" si="126"/>
        <v>4.2682926829268296E-2</v>
      </c>
      <c r="K615" s="8">
        <f t="shared" si="129"/>
        <v>-0.7678571428571429</v>
      </c>
      <c r="L615" s="8">
        <f t="shared" si="130"/>
        <v>-0.63157894736842102</v>
      </c>
      <c r="M615" s="8">
        <f t="shared" si="127"/>
        <v>-0.25000000000000006</v>
      </c>
      <c r="N615" s="19">
        <f t="shared" si="128"/>
        <v>-9.3023255813953487E-2</v>
      </c>
    </row>
    <row r="616" spans="1:14" x14ac:dyDescent="0.2">
      <c r="A616" s="48"/>
      <c r="B616" s="42" t="s">
        <v>575</v>
      </c>
      <c r="C616" s="39">
        <v>9</v>
      </c>
      <c r="D616" s="7">
        <v>2</v>
      </c>
      <c r="E616" s="7">
        <v>31</v>
      </c>
      <c r="F616" s="7">
        <v>1</v>
      </c>
      <c r="G616" s="8">
        <f t="shared" si="123"/>
        <v>5.232558139534884E-2</v>
      </c>
      <c r="H616" s="8">
        <f t="shared" si="124"/>
        <v>1.5503875968992248E-2</v>
      </c>
      <c r="I616" s="8">
        <f t="shared" si="125"/>
        <v>0.14220183486238533</v>
      </c>
      <c r="J616" s="8">
        <f t="shared" si="126"/>
        <v>6.0975609756097563E-3</v>
      </c>
      <c r="K616" s="8">
        <f t="shared" si="129"/>
        <v>2.4444444444444446</v>
      </c>
      <c r="L616" s="8">
        <f t="shared" si="130"/>
        <v>-0.5</v>
      </c>
      <c r="M616" s="8">
        <f t="shared" si="127"/>
        <v>0.12790697674418605</v>
      </c>
      <c r="N616" s="19">
        <f t="shared" si="128"/>
        <v>-7.7519379844961239E-3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11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5.0458715596330278E-2</v>
      </c>
      <c r="J617" s="8">
        <f t="shared" si="126"/>
        <v>6.0975609756097563E-3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1</v>
      </c>
      <c r="E619" s="7">
        <v>0</v>
      </c>
      <c r="F619" s="7">
        <v>1</v>
      </c>
      <c r="G619" s="8" t="str">
        <f t="shared" si="123"/>
        <v/>
      </c>
      <c r="H619" s="8">
        <f t="shared" si="124"/>
        <v>7.7519379844961239E-3</v>
      </c>
      <c r="I619" s="8" t="str">
        <f t="shared" si="125"/>
        <v/>
      </c>
      <c r="J619" s="8">
        <f t="shared" si="126"/>
        <v>6.0975609756097563E-3</v>
      </c>
      <c r="K619" s="8" t="str">
        <f t="shared" si="129"/>
        <v xml:space="preserve"> </v>
      </c>
      <c r="L619" s="8">
        <f t="shared" si="130"/>
        <v>0</v>
      </c>
      <c r="M619" s="8" t="str">
        <f t="shared" si="127"/>
        <v/>
      </c>
      <c r="N619" s="19">
        <f t="shared" si="128"/>
        <v>0</v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6.0975609756097563E-3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1</v>
      </c>
      <c r="E622" s="7">
        <v>4</v>
      </c>
      <c r="F622" s="7">
        <v>0</v>
      </c>
      <c r="G622" s="8" t="str">
        <f t="shared" si="123"/>
        <v/>
      </c>
      <c r="H622" s="8">
        <f t="shared" si="124"/>
        <v>7.7519379844961239E-3</v>
      </c>
      <c r="I622" s="8">
        <f t="shared" si="125"/>
        <v>1.834862385321101E-2</v>
      </c>
      <c r="J622" s="8" t="str">
        <f t="shared" si="126"/>
        <v/>
      </c>
      <c r="K622" s="8">
        <f t="shared" si="129"/>
        <v>1</v>
      </c>
      <c r="L622" s="8">
        <f t="shared" si="130"/>
        <v>-1</v>
      </c>
      <c r="M622" s="8" t="str">
        <f t="shared" si="127"/>
        <v/>
      </c>
      <c r="N622" s="19">
        <f t="shared" si="128"/>
        <v>-7.7519379844961239E-3</v>
      </c>
    </row>
    <row r="623" spans="1:14" x14ac:dyDescent="0.2">
      <c r="A623" s="48"/>
      <c r="B623" s="42" t="s">
        <v>582</v>
      </c>
      <c r="C623" s="39">
        <v>1</v>
      </c>
      <c r="D623" s="7">
        <v>0</v>
      </c>
      <c r="E623" s="7">
        <v>1</v>
      </c>
      <c r="F623" s="7">
        <v>0</v>
      </c>
      <c r="G623" s="8">
        <f t="shared" si="123"/>
        <v>5.8139534883720929E-3</v>
      </c>
      <c r="H623" s="8" t="str">
        <f t="shared" si="124"/>
        <v/>
      </c>
      <c r="I623" s="8">
        <f t="shared" si="125"/>
        <v>4.5871559633027525E-3</v>
      </c>
      <c r="J623" s="8" t="str">
        <f t="shared" si="126"/>
        <v/>
      </c>
      <c r="K623" s="8">
        <f t="shared" si="129"/>
        <v>0</v>
      </c>
      <c r="L623" s="8" t="str">
        <f t="shared" si="130"/>
        <v xml:space="preserve"> </v>
      </c>
      <c r="M623" s="8">
        <f t="shared" si="127"/>
        <v>0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2</v>
      </c>
      <c r="F627" s="7">
        <v>1</v>
      </c>
      <c r="G627" s="8" t="str">
        <f t="shared" si="123"/>
        <v/>
      </c>
      <c r="H627" s="8" t="str">
        <f t="shared" si="124"/>
        <v/>
      </c>
      <c r="I627" s="8">
        <f t="shared" si="125"/>
        <v>9.1743119266055051E-3</v>
      </c>
      <c r="J627" s="8">
        <f t="shared" si="126"/>
        <v>6.0975609756097563E-3</v>
      </c>
      <c r="K627" s="8">
        <f t="shared" si="129"/>
        <v>1</v>
      </c>
      <c r="L627" s="8">
        <f t="shared" si="130"/>
        <v>1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79</v>
      </c>
      <c r="D628" s="7">
        <v>48</v>
      </c>
      <c r="E628" s="7">
        <v>114</v>
      </c>
      <c r="F628" s="7">
        <v>78</v>
      </c>
      <c r="G628" s="8">
        <f t="shared" si="123"/>
        <v>0.45930232558139533</v>
      </c>
      <c r="H628" s="8">
        <f t="shared" si="124"/>
        <v>0.37209302325581395</v>
      </c>
      <c r="I628" s="8">
        <f t="shared" si="125"/>
        <v>0.52293577981651373</v>
      </c>
      <c r="J628" s="8">
        <f t="shared" si="126"/>
        <v>0.47560975609756095</v>
      </c>
      <c r="K628" s="8">
        <f t="shared" si="129"/>
        <v>0.44303797468354428</v>
      </c>
      <c r="L628" s="8">
        <f t="shared" si="130"/>
        <v>0.625</v>
      </c>
      <c r="M628" s="8">
        <f t="shared" si="127"/>
        <v>0.20348837209302323</v>
      </c>
      <c r="N628" s="19">
        <f t="shared" si="128"/>
        <v>0.23255813953488372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10</v>
      </c>
      <c r="F629" s="7">
        <v>2</v>
      </c>
      <c r="G629" s="8" t="str">
        <f t="shared" si="123"/>
        <v/>
      </c>
      <c r="H629" s="8" t="str">
        <f t="shared" si="124"/>
        <v/>
      </c>
      <c r="I629" s="8">
        <f t="shared" si="125"/>
        <v>4.5871559633027525E-2</v>
      </c>
      <c r="J629" s="8">
        <f t="shared" si="126"/>
        <v>1.2195121951219513E-2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0</v>
      </c>
      <c r="D630" s="7">
        <v>27</v>
      </c>
      <c r="E630" s="7">
        <v>5</v>
      </c>
      <c r="F630" s="7">
        <v>29</v>
      </c>
      <c r="G630" s="8" t="str">
        <f t="shared" si="123"/>
        <v/>
      </c>
      <c r="H630" s="8">
        <f t="shared" si="124"/>
        <v>0.20930232558139536</v>
      </c>
      <c r="I630" s="8">
        <f t="shared" si="125"/>
        <v>2.2935779816513763E-2</v>
      </c>
      <c r="J630" s="8">
        <f t="shared" si="126"/>
        <v>0.17682926829268292</v>
      </c>
      <c r="K630" s="8">
        <f t="shared" si="129"/>
        <v>1</v>
      </c>
      <c r="L630" s="8">
        <f t="shared" si="130"/>
        <v>7.407407407407407E-2</v>
      </c>
      <c r="M630" s="8" t="str">
        <f t="shared" si="127"/>
        <v/>
      </c>
      <c r="N630" s="19">
        <f t="shared" si="128"/>
        <v>1.5503875968992248E-2</v>
      </c>
    </row>
    <row r="631" spans="1:14" x14ac:dyDescent="0.2">
      <c r="A631" s="48"/>
      <c r="B631" s="42" t="s">
        <v>590</v>
      </c>
      <c r="C631" s="39">
        <v>22</v>
      </c>
      <c r="D631" s="7">
        <v>17</v>
      </c>
      <c r="E631" s="7">
        <v>0</v>
      </c>
      <c r="F631" s="7">
        <v>3</v>
      </c>
      <c r="G631" s="8">
        <f t="shared" si="123"/>
        <v>0.12790697674418605</v>
      </c>
      <c r="H631" s="8">
        <f t="shared" si="124"/>
        <v>0.13178294573643412</v>
      </c>
      <c r="I631" s="8" t="str">
        <f t="shared" si="125"/>
        <v/>
      </c>
      <c r="J631" s="8">
        <f t="shared" si="126"/>
        <v>1.8292682926829267E-2</v>
      </c>
      <c r="K631" s="8">
        <f t="shared" si="129"/>
        <v>-1</v>
      </c>
      <c r="L631" s="8">
        <f t="shared" si="130"/>
        <v>-0.82352941176470584</v>
      </c>
      <c r="M631" s="8">
        <f t="shared" si="127"/>
        <v>-0.12790697674418605</v>
      </c>
      <c r="N631" s="19">
        <f t="shared" si="128"/>
        <v>-0.10852713178294573</v>
      </c>
    </row>
    <row r="632" spans="1:14" x14ac:dyDescent="0.2">
      <c r="A632" s="48"/>
      <c r="B632" s="42" t="s">
        <v>591</v>
      </c>
      <c r="C632" s="39">
        <v>0</v>
      </c>
      <c r="D632" s="7">
        <v>3</v>
      </c>
      <c r="E632" s="7">
        <v>0</v>
      </c>
      <c r="F632" s="7">
        <v>1</v>
      </c>
      <c r="G632" s="8" t="str">
        <f t="shared" si="123"/>
        <v/>
      </c>
      <c r="H632" s="8">
        <f t="shared" si="124"/>
        <v>2.3255813953488372E-2</v>
      </c>
      <c r="I632" s="8" t="str">
        <f t="shared" si="125"/>
        <v/>
      </c>
      <c r="J632" s="8">
        <f t="shared" si="126"/>
        <v>6.0975609756097563E-3</v>
      </c>
      <c r="K632" s="8" t="str">
        <f t="shared" si="129"/>
        <v xml:space="preserve"> </v>
      </c>
      <c r="L632" s="8">
        <f t="shared" si="130"/>
        <v>-0.66666666666666663</v>
      </c>
      <c r="M632" s="8" t="str">
        <f t="shared" si="127"/>
        <v/>
      </c>
      <c r="N632" s="19">
        <f t="shared" si="128"/>
        <v>-1.5503875968992248E-2</v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7.7519379844961239E-3</v>
      </c>
      <c r="I633" s="8" t="str">
        <f t="shared" si="125"/>
        <v/>
      </c>
      <c r="J633" s="8">
        <f t="shared" si="126"/>
        <v>6.0975609756097563E-3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9">
        <f t="shared" si="128"/>
        <v>0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3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1.8292682926829267E-2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1</v>
      </c>
      <c r="D638" s="7">
        <v>1</v>
      </c>
      <c r="E638" s="7">
        <v>9</v>
      </c>
      <c r="F638" s="7">
        <v>12</v>
      </c>
      <c r="G638" s="8">
        <f t="shared" si="123"/>
        <v>5.8139534883720929E-3</v>
      </c>
      <c r="H638" s="8">
        <f t="shared" si="124"/>
        <v>7.7519379844961239E-3</v>
      </c>
      <c r="I638" s="8">
        <f t="shared" si="125"/>
        <v>4.1284403669724773E-2</v>
      </c>
      <c r="J638" s="8">
        <f t="shared" si="126"/>
        <v>7.3170731707317069E-2</v>
      </c>
      <c r="K638" s="8">
        <f t="shared" si="129"/>
        <v>8</v>
      </c>
      <c r="L638" s="8">
        <f t="shared" si="130"/>
        <v>11</v>
      </c>
      <c r="M638" s="8">
        <f t="shared" si="127"/>
        <v>4.6511627906976744E-2</v>
      </c>
      <c r="N638" s="19">
        <f t="shared" si="128"/>
        <v>8.5271317829457363E-2</v>
      </c>
    </row>
    <row r="639" spans="1:14" ht="25.5" x14ac:dyDescent="0.2">
      <c r="A639" s="48"/>
      <c r="B639" s="42" t="s">
        <v>598</v>
      </c>
      <c r="C639" s="39">
        <v>2</v>
      </c>
      <c r="D639" s="7">
        <v>2</v>
      </c>
      <c r="E639" s="7">
        <v>14</v>
      </c>
      <c r="F639" s="7">
        <v>21</v>
      </c>
      <c r="G639" s="8">
        <f t="shared" si="123"/>
        <v>1.1627906976744186E-2</v>
      </c>
      <c r="H639" s="8">
        <f t="shared" si="124"/>
        <v>1.5503875968992248E-2</v>
      </c>
      <c r="I639" s="8">
        <f t="shared" si="125"/>
        <v>6.4220183486238536E-2</v>
      </c>
      <c r="J639" s="8">
        <f t="shared" si="126"/>
        <v>0.12804878048780488</v>
      </c>
      <c r="K639" s="8">
        <f t="shared" si="129"/>
        <v>6</v>
      </c>
      <c r="L639" s="8">
        <f t="shared" si="130"/>
        <v>9.5</v>
      </c>
      <c r="M639" s="8">
        <f t="shared" si="127"/>
        <v>6.9767441860465115E-2</v>
      </c>
      <c r="N639" s="19">
        <f t="shared" si="128"/>
        <v>0.14728682170542634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1</v>
      </c>
      <c r="E640" s="20">
        <v>0</v>
      </c>
      <c r="F640" s="20">
        <v>0</v>
      </c>
      <c r="G640" s="21" t="str">
        <f t="shared" si="123"/>
        <v/>
      </c>
      <c r="H640" s="21">
        <f t="shared" si="124"/>
        <v>7.7519379844961239E-3</v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>
        <f t="shared" si="130"/>
        <v>-1</v>
      </c>
      <c r="M640" s="21" t="str">
        <f t="shared" si="127"/>
        <v/>
      </c>
      <c r="N640" s="22">
        <f t="shared" si="128"/>
        <v>-7.7519379844961239E-3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618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619</v>
      </c>
      <c r="C9" s="35">
        <f>+C22+C81+C188+C371+C612</f>
        <v>667</v>
      </c>
      <c r="D9" s="35">
        <f>+D22+D81+D188+D371+D612</f>
        <v>677</v>
      </c>
      <c r="E9" s="35">
        <f>+E22+E81+E188+E371+E612</f>
        <v>511</v>
      </c>
      <c r="F9" s="35">
        <f>+F22+F81+F188+F371+F612</f>
        <v>680</v>
      </c>
      <c r="G9" s="36">
        <f>SUM(G10:G14)</f>
        <v>0.99999999999999989</v>
      </c>
      <c r="H9" s="36">
        <f>SUM(H10:H14)</f>
        <v>1</v>
      </c>
      <c r="I9" s="36">
        <f>SUM(I10:I14)</f>
        <v>0.99999999999999989</v>
      </c>
      <c r="J9" s="36">
        <f>SUM(J10:J14)</f>
        <v>1</v>
      </c>
      <c r="K9" s="36">
        <f t="shared" ref="K9:L14" si="0">+IF(AND(C9=0,E9=0),"",IF(C9=0,1,IF(E9=0,-1,(E9-C9)/C9)))</f>
        <v>-0.23388305847076463</v>
      </c>
      <c r="L9" s="37">
        <f t="shared" si="0"/>
        <v>4.4313146233382573E-3</v>
      </c>
      <c r="M9" s="36">
        <f t="shared" ref="M9:N14" si="1">+IF(OR(AND(G9=""),(K9="")),"",G9*K9)</f>
        <v>-0.2338830584707646</v>
      </c>
      <c r="N9" s="36">
        <f t="shared" si="1"/>
        <v>4.4313146233382573E-3</v>
      </c>
    </row>
    <row r="10" spans="1:14" x14ac:dyDescent="0.2">
      <c r="A10" s="48"/>
      <c r="B10" s="41" t="s">
        <v>8</v>
      </c>
      <c r="C10" s="38">
        <f>+C22</f>
        <v>3</v>
      </c>
      <c r="D10" s="16">
        <f>+D22</f>
        <v>4</v>
      </c>
      <c r="E10" s="16">
        <f>+E22</f>
        <v>5</v>
      </c>
      <c r="F10" s="16">
        <f>+F22</f>
        <v>1</v>
      </c>
      <c r="G10" s="17">
        <f t="shared" ref="G10:J14" si="2">+C10/C$9</f>
        <v>4.4977511244377807E-3</v>
      </c>
      <c r="H10" s="17">
        <f t="shared" si="2"/>
        <v>5.9084194977843431E-3</v>
      </c>
      <c r="I10" s="17">
        <f t="shared" si="2"/>
        <v>9.7847358121330719E-3</v>
      </c>
      <c r="J10" s="17">
        <f t="shared" si="2"/>
        <v>1.4705882352941176E-3</v>
      </c>
      <c r="K10" s="17">
        <f t="shared" si="0"/>
        <v>0.66666666666666663</v>
      </c>
      <c r="L10" s="17">
        <f t="shared" si="0"/>
        <v>-0.75</v>
      </c>
      <c r="M10" s="17">
        <f t="shared" si="1"/>
        <v>2.9985007496251869E-3</v>
      </c>
      <c r="N10" s="18">
        <f t="shared" si="1"/>
        <v>-4.4313146233382573E-3</v>
      </c>
    </row>
    <row r="11" spans="1:14" x14ac:dyDescent="0.2">
      <c r="A11" s="48"/>
      <c r="B11" s="42" t="s">
        <v>9</v>
      </c>
      <c r="C11" s="39">
        <f>+C81</f>
        <v>75</v>
      </c>
      <c r="D11" s="7">
        <f>+D81</f>
        <v>50</v>
      </c>
      <c r="E11" s="7">
        <f>+E81</f>
        <v>68</v>
      </c>
      <c r="F11" s="7">
        <f>+F81</f>
        <v>56</v>
      </c>
      <c r="G11" s="8">
        <f t="shared" si="2"/>
        <v>0.11244377811094453</v>
      </c>
      <c r="H11" s="8">
        <f t="shared" si="2"/>
        <v>7.3855243722304287E-2</v>
      </c>
      <c r="I11" s="8">
        <f t="shared" si="2"/>
        <v>0.13307240704500978</v>
      </c>
      <c r="J11" s="8">
        <f t="shared" si="2"/>
        <v>8.2352941176470587E-2</v>
      </c>
      <c r="K11" s="8">
        <f t="shared" si="0"/>
        <v>-9.3333333333333338E-2</v>
      </c>
      <c r="L11" s="8">
        <f t="shared" si="0"/>
        <v>0.12</v>
      </c>
      <c r="M11" s="8">
        <f t="shared" si="1"/>
        <v>-1.0494752623688156E-2</v>
      </c>
      <c r="N11" s="19">
        <f t="shared" si="1"/>
        <v>8.8626292466765146E-3</v>
      </c>
    </row>
    <row r="12" spans="1:14" ht="25.5" x14ac:dyDescent="0.2">
      <c r="A12" s="48"/>
      <c r="B12" s="42" t="s">
        <v>10</v>
      </c>
      <c r="C12" s="39">
        <f>+C188</f>
        <v>114</v>
      </c>
      <c r="D12" s="7">
        <f>+D188</f>
        <v>123</v>
      </c>
      <c r="E12" s="7">
        <f>+E188</f>
        <v>109</v>
      </c>
      <c r="F12" s="7">
        <f>+F188</f>
        <v>97</v>
      </c>
      <c r="G12" s="8">
        <f t="shared" si="2"/>
        <v>0.17091454272863568</v>
      </c>
      <c r="H12" s="8">
        <f t="shared" si="2"/>
        <v>0.18168389955686853</v>
      </c>
      <c r="I12" s="8">
        <f t="shared" si="2"/>
        <v>0.21330724070450097</v>
      </c>
      <c r="J12" s="8">
        <f t="shared" si="2"/>
        <v>0.1426470588235294</v>
      </c>
      <c r="K12" s="8">
        <f t="shared" si="0"/>
        <v>-4.3859649122807015E-2</v>
      </c>
      <c r="L12" s="8">
        <f t="shared" si="0"/>
        <v>-0.21138211382113822</v>
      </c>
      <c r="M12" s="8">
        <f t="shared" si="1"/>
        <v>-7.4962518740629685E-3</v>
      </c>
      <c r="N12" s="19">
        <f t="shared" si="1"/>
        <v>-3.8404726735598228E-2</v>
      </c>
    </row>
    <row r="13" spans="1:14" x14ac:dyDescent="0.2">
      <c r="A13" s="48"/>
      <c r="B13" s="42" t="s">
        <v>11</v>
      </c>
      <c r="C13" s="39">
        <f>+C371</f>
        <v>364</v>
      </c>
      <c r="D13" s="7">
        <f>+D371</f>
        <v>333</v>
      </c>
      <c r="E13" s="7">
        <f>+E371</f>
        <v>207</v>
      </c>
      <c r="F13" s="7">
        <f>+F371</f>
        <v>335</v>
      </c>
      <c r="G13" s="8">
        <f t="shared" si="2"/>
        <v>0.54572713643178405</v>
      </c>
      <c r="H13" s="8">
        <f t="shared" si="2"/>
        <v>0.49187592319054652</v>
      </c>
      <c r="I13" s="8">
        <f t="shared" si="2"/>
        <v>0.40508806262230918</v>
      </c>
      <c r="J13" s="8">
        <f t="shared" si="2"/>
        <v>0.49264705882352944</v>
      </c>
      <c r="K13" s="8">
        <f t="shared" si="0"/>
        <v>-0.43131868131868134</v>
      </c>
      <c r="L13" s="8">
        <f t="shared" si="0"/>
        <v>6.006006006006006E-3</v>
      </c>
      <c r="M13" s="8">
        <f t="shared" si="1"/>
        <v>-0.2353823088455772</v>
      </c>
      <c r="N13" s="19">
        <f t="shared" si="1"/>
        <v>2.9542097488921711E-3</v>
      </c>
    </row>
    <row r="14" spans="1:14" ht="15.75" thickBot="1" x14ac:dyDescent="0.25">
      <c r="A14" s="48"/>
      <c r="B14" s="43" t="s">
        <v>12</v>
      </c>
      <c r="C14" s="40">
        <f>+C612</f>
        <v>111</v>
      </c>
      <c r="D14" s="20">
        <f>+D612</f>
        <v>167</v>
      </c>
      <c r="E14" s="20">
        <f>+E612</f>
        <v>122</v>
      </c>
      <c r="F14" s="20">
        <f>+F612</f>
        <v>191</v>
      </c>
      <c r="G14" s="21">
        <f t="shared" si="2"/>
        <v>0.16641679160419789</v>
      </c>
      <c r="H14" s="21">
        <f t="shared" si="2"/>
        <v>0.2466765140324963</v>
      </c>
      <c r="I14" s="21">
        <f t="shared" si="2"/>
        <v>0.23874755381604695</v>
      </c>
      <c r="J14" s="21">
        <f t="shared" si="2"/>
        <v>0.28088235294117647</v>
      </c>
      <c r="K14" s="21">
        <f t="shared" si="0"/>
        <v>9.90990990990991E-2</v>
      </c>
      <c r="L14" s="21">
        <f t="shared" si="0"/>
        <v>0.1437125748502994</v>
      </c>
      <c r="M14" s="21">
        <f t="shared" si="1"/>
        <v>1.6491754122938532E-2</v>
      </c>
      <c r="N14" s="22">
        <f t="shared" si="1"/>
        <v>3.5450516986706052E-2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</v>
      </c>
      <c r="D22" s="35">
        <f>SUM(D23:D73)</f>
        <v>4</v>
      </c>
      <c r="E22" s="35">
        <f>SUM(E23:E73)</f>
        <v>5</v>
      </c>
      <c r="F22" s="35">
        <f>SUM(F23:F73)</f>
        <v>1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0.66666666666666663</v>
      </c>
      <c r="L22" s="37">
        <f>+IF(AND(D22=0,F22=0),"",IF(D22=0,1,IF(F22=0,-1,(F22-D22)/D22)))</f>
        <v>-0.75</v>
      </c>
      <c r="M22" s="36">
        <f t="shared" ref="M22:M53" si="7">+IF(OR(AND(G22=""),(K22="")),"",G22*K22)</f>
        <v>0.66666666666666663</v>
      </c>
      <c r="N22" s="36">
        <f t="shared" ref="N22:N53" si="8">+IF(OR(AND(H22=""),(L22="")),"",H22*L22)</f>
        <v>-0.75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1</v>
      </c>
      <c r="E24" s="7">
        <v>0</v>
      </c>
      <c r="F24" s="7">
        <v>0</v>
      </c>
      <c r="G24" s="8" t="str">
        <f t="shared" si="3"/>
        <v/>
      </c>
      <c r="H24" s="8">
        <f t="shared" si="4"/>
        <v>0.25</v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>
        <f t="shared" si="10"/>
        <v>-1</v>
      </c>
      <c r="M24" s="8" t="str">
        <f t="shared" si="7"/>
        <v/>
      </c>
      <c r="N24" s="19">
        <f t="shared" si="8"/>
        <v>-0.25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2</v>
      </c>
      <c r="D33" s="7">
        <v>1</v>
      </c>
      <c r="E33" s="7">
        <v>0</v>
      </c>
      <c r="F33" s="7">
        <v>0</v>
      </c>
      <c r="G33" s="8">
        <f t="shared" si="3"/>
        <v>0.66666666666666663</v>
      </c>
      <c r="H33" s="8">
        <f t="shared" si="4"/>
        <v>0.25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-0.66666666666666663</v>
      </c>
      <c r="N33" s="19">
        <f t="shared" si="8"/>
        <v>-0.25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0.25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9">
        <f t="shared" si="8"/>
        <v>-0.25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1</v>
      </c>
      <c r="D64" s="7">
        <v>0</v>
      </c>
      <c r="E64" s="7">
        <v>1</v>
      </c>
      <c r="F64" s="7">
        <v>0</v>
      </c>
      <c r="G64" s="8">
        <f t="shared" si="11"/>
        <v>0.33333333333333331</v>
      </c>
      <c r="H64" s="8" t="str">
        <f t="shared" si="12"/>
        <v/>
      </c>
      <c r="I64" s="8">
        <f t="shared" si="13"/>
        <v>0.2</v>
      </c>
      <c r="J64" s="8" t="str">
        <f t="shared" si="14"/>
        <v/>
      </c>
      <c r="K64" s="8">
        <f t="shared" si="17"/>
        <v>0</v>
      </c>
      <c r="L64" s="8" t="str">
        <f t="shared" si="18"/>
        <v xml:space="preserve"> </v>
      </c>
      <c r="M64" s="8">
        <f t="shared" si="15"/>
        <v>0</v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1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1</v>
      </c>
      <c r="F66" s="7">
        <v>0</v>
      </c>
      <c r="G66" s="8" t="str">
        <f t="shared" si="11"/>
        <v/>
      </c>
      <c r="H66" s="8" t="str">
        <f t="shared" si="12"/>
        <v/>
      </c>
      <c r="I66" s="8">
        <f t="shared" si="13"/>
        <v>0.2</v>
      </c>
      <c r="J66" s="8" t="str">
        <f t="shared" si="14"/>
        <v/>
      </c>
      <c r="K66" s="8">
        <f t="shared" si="17"/>
        <v>1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1</v>
      </c>
      <c r="F72" s="7">
        <v>0</v>
      </c>
      <c r="G72" s="8" t="str">
        <f t="shared" si="11"/>
        <v/>
      </c>
      <c r="H72" s="8" t="str">
        <f t="shared" si="12"/>
        <v/>
      </c>
      <c r="I72" s="8">
        <f t="shared" si="13"/>
        <v>0.2</v>
      </c>
      <c r="J72" s="8" t="str">
        <f t="shared" si="14"/>
        <v/>
      </c>
      <c r="K72" s="8">
        <f t="shared" si="17"/>
        <v>1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1</v>
      </c>
      <c r="E73" s="20">
        <v>2</v>
      </c>
      <c r="F73" s="20">
        <v>0</v>
      </c>
      <c r="G73" s="21" t="str">
        <f t="shared" si="11"/>
        <v/>
      </c>
      <c r="H73" s="21">
        <f t="shared" si="12"/>
        <v>0.25</v>
      </c>
      <c r="I73" s="21">
        <f t="shared" si="13"/>
        <v>0.4</v>
      </c>
      <c r="J73" s="21" t="str">
        <f t="shared" si="14"/>
        <v/>
      </c>
      <c r="K73" s="21">
        <f t="shared" si="17"/>
        <v>1</v>
      </c>
      <c r="L73" s="21">
        <f t="shared" si="18"/>
        <v>-1</v>
      </c>
      <c r="M73" s="21" t="str">
        <f t="shared" si="15"/>
        <v/>
      </c>
      <c r="N73" s="22">
        <f t="shared" si="16"/>
        <v>-0.25</v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75</v>
      </c>
      <c r="D81" s="35">
        <f>SUM(D82:D180)</f>
        <v>50</v>
      </c>
      <c r="E81" s="35">
        <f>SUM(E82:E180)</f>
        <v>68</v>
      </c>
      <c r="F81" s="35">
        <f>SUM(F82:F180)</f>
        <v>56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-9.3333333333333338E-2</v>
      </c>
      <c r="L81" s="37">
        <f>+IF(AND(D81=0,F81=0),"",IF(D81=0,1,IF(F81=0,-1,(F81-D81)/D81)))</f>
        <v>0.12</v>
      </c>
      <c r="M81" s="36">
        <f t="shared" ref="M81:M112" si="23">+IF(OR(AND(G81=""),(K81="")),"",G81*K81)</f>
        <v>-9.3333333333333338E-2</v>
      </c>
      <c r="N81" s="36">
        <f t="shared" ref="N81:N112" si="24">+IF(OR(AND(H81=""),(L81="")),"",H81*L81)</f>
        <v>0.12</v>
      </c>
    </row>
    <row r="82" spans="1:14" x14ac:dyDescent="0.2">
      <c r="A82" s="48"/>
      <c r="B82" s="41" t="s">
        <v>65</v>
      </c>
      <c r="C82" s="38">
        <v>0</v>
      </c>
      <c r="D82" s="16">
        <v>2</v>
      </c>
      <c r="E82" s="16">
        <v>2</v>
      </c>
      <c r="F82" s="16">
        <v>1</v>
      </c>
      <c r="G82" s="17" t="str">
        <f t="shared" si="19"/>
        <v/>
      </c>
      <c r="H82" s="17">
        <f t="shared" si="20"/>
        <v>0.04</v>
      </c>
      <c r="I82" s="17">
        <f t="shared" si="21"/>
        <v>2.9411764705882353E-2</v>
      </c>
      <c r="J82" s="17">
        <f t="shared" si="22"/>
        <v>1.7857142857142856E-2</v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-0.5</v>
      </c>
      <c r="M82" s="17" t="str">
        <f t="shared" si="23"/>
        <v/>
      </c>
      <c r="N82" s="18">
        <f t="shared" si="24"/>
        <v>-0.02</v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1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>
        <f t="shared" si="22"/>
        <v>1.7857142857142856E-2</v>
      </c>
      <c r="K83" s="8" t="str">
        <f t="shared" si="25"/>
        <v xml:space="preserve"> </v>
      </c>
      <c r="L83" s="8">
        <f t="shared" si="26"/>
        <v>1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3</v>
      </c>
      <c r="D85" s="7">
        <v>0</v>
      </c>
      <c r="E85" s="7">
        <v>0</v>
      </c>
      <c r="F85" s="7">
        <v>0</v>
      </c>
      <c r="G85" s="8">
        <f t="shared" si="19"/>
        <v>0.04</v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 t="str">
        <f t="shared" si="26"/>
        <v xml:space="preserve"> </v>
      </c>
      <c r="M85" s="8">
        <f t="shared" si="23"/>
        <v>-0.04</v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8</v>
      </c>
      <c r="D86" s="7">
        <v>1</v>
      </c>
      <c r="E86" s="7">
        <v>4</v>
      </c>
      <c r="F86" s="7">
        <v>0</v>
      </c>
      <c r="G86" s="8">
        <f t="shared" si="19"/>
        <v>0.10666666666666667</v>
      </c>
      <c r="H86" s="8">
        <f t="shared" si="20"/>
        <v>0.02</v>
      </c>
      <c r="I86" s="8">
        <f t="shared" si="21"/>
        <v>5.8823529411764705E-2</v>
      </c>
      <c r="J86" s="8" t="str">
        <f t="shared" si="22"/>
        <v/>
      </c>
      <c r="K86" s="8">
        <f t="shared" si="25"/>
        <v>-0.5</v>
      </c>
      <c r="L86" s="8">
        <f t="shared" si="26"/>
        <v>-1</v>
      </c>
      <c r="M86" s="8">
        <f t="shared" si="23"/>
        <v>-5.3333333333333337E-2</v>
      </c>
      <c r="N86" s="19">
        <f t="shared" si="24"/>
        <v>-0.02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3</v>
      </c>
      <c r="D88" s="7">
        <v>1</v>
      </c>
      <c r="E88" s="7">
        <v>0</v>
      </c>
      <c r="F88" s="7">
        <v>0</v>
      </c>
      <c r="G88" s="8">
        <f t="shared" si="19"/>
        <v>0.04</v>
      </c>
      <c r="H88" s="8">
        <f t="shared" si="20"/>
        <v>0.02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-0.04</v>
      </c>
      <c r="N88" s="19">
        <f t="shared" si="24"/>
        <v>-0.02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2</v>
      </c>
      <c r="E93" s="7">
        <v>0</v>
      </c>
      <c r="F93" s="7">
        <v>0</v>
      </c>
      <c r="G93" s="8" t="str">
        <f t="shared" si="19"/>
        <v/>
      </c>
      <c r="H93" s="8">
        <f t="shared" si="20"/>
        <v>0.04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9">
        <f t="shared" si="24"/>
        <v>-0.04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1</v>
      </c>
      <c r="E97" s="7">
        <v>0</v>
      </c>
      <c r="F97" s="7">
        <v>0</v>
      </c>
      <c r="G97" s="8">
        <f t="shared" si="19"/>
        <v>2.6666666666666668E-2</v>
      </c>
      <c r="H97" s="8">
        <f t="shared" si="20"/>
        <v>0.02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-2.6666666666666668E-2</v>
      </c>
      <c r="N97" s="19">
        <f t="shared" si="24"/>
        <v>-0.02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6</v>
      </c>
      <c r="D99" s="7">
        <v>4</v>
      </c>
      <c r="E99" s="7">
        <v>1</v>
      </c>
      <c r="F99" s="7">
        <v>0</v>
      </c>
      <c r="G99" s="8">
        <f t="shared" si="19"/>
        <v>0.08</v>
      </c>
      <c r="H99" s="8">
        <f t="shared" si="20"/>
        <v>0.08</v>
      </c>
      <c r="I99" s="8">
        <f t="shared" si="21"/>
        <v>1.4705882352941176E-2</v>
      </c>
      <c r="J99" s="8" t="str">
        <f t="shared" si="22"/>
        <v/>
      </c>
      <c r="K99" s="8">
        <f t="shared" si="25"/>
        <v>-0.83333333333333337</v>
      </c>
      <c r="L99" s="8">
        <f t="shared" si="26"/>
        <v>-1</v>
      </c>
      <c r="M99" s="8">
        <f t="shared" si="23"/>
        <v>-6.6666666666666666E-2</v>
      </c>
      <c r="N99" s="19">
        <f t="shared" si="24"/>
        <v>-0.08</v>
      </c>
    </row>
    <row r="100" spans="1:14" x14ac:dyDescent="0.2">
      <c r="A100" s="48"/>
      <c r="B100" s="42" t="s">
        <v>83</v>
      </c>
      <c r="C100" s="39">
        <v>2</v>
      </c>
      <c r="D100" s="7">
        <v>0</v>
      </c>
      <c r="E100" s="7">
        <v>5</v>
      </c>
      <c r="F100" s="7">
        <v>2</v>
      </c>
      <c r="G100" s="8">
        <f t="shared" si="19"/>
        <v>2.6666666666666668E-2</v>
      </c>
      <c r="H100" s="8" t="str">
        <f t="shared" si="20"/>
        <v/>
      </c>
      <c r="I100" s="8">
        <f t="shared" si="21"/>
        <v>7.3529411764705885E-2</v>
      </c>
      <c r="J100" s="8">
        <f t="shared" si="22"/>
        <v>3.5714285714285712E-2</v>
      </c>
      <c r="K100" s="8">
        <f t="shared" si="25"/>
        <v>1.5</v>
      </c>
      <c r="L100" s="8">
        <f t="shared" si="26"/>
        <v>1</v>
      </c>
      <c r="M100" s="8">
        <f t="shared" si="23"/>
        <v>0.04</v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9</v>
      </c>
      <c r="F101" s="7">
        <v>4</v>
      </c>
      <c r="G101" s="8" t="str">
        <f t="shared" si="19"/>
        <v/>
      </c>
      <c r="H101" s="8" t="str">
        <f t="shared" si="20"/>
        <v/>
      </c>
      <c r="I101" s="8">
        <f t="shared" si="21"/>
        <v>0.13235294117647059</v>
      </c>
      <c r="J101" s="8">
        <f t="shared" si="22"/>
        <v>7.1428571428571425E-2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2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2.9411764705882353E-2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3</v>
      </c>
      <c r="D103" s="7">
        <v>7</v>
      </c>
      <c r="E103" s="7">
        <v>4</v>
      </c>
      <c r="F103" s="7">
        <v>9</v>
      </c>
      <c r="G103" s="8">
        <f t="shared" si="19"/>
        <v>0.04</v>
      </c>
      <c r="H103" s="8">
        <f t="shared" si="20"/>
        <v>0.14000000000000001</v>
      </c>
      <c r="I103" s="8">
        <f t="shared" si="21"/>
        <v>5.8823529411764705E-2</v>
      </c>
      <c r="J103" s="8">
        <f t="shared" si="22"/>
        <v>0.16071428571428573</v>
      </c>
      <c r="K103" s="8">
        <f t="shared" si="25"/>
        <v>0.33333333333333331</v>
      </c>
      <c r="L103" s="8">
        <f t="shared" si="26"/>
        <v>0.2857142857142857</v>
      </c>
      <c r="M103" s="8">
        <f t="shared" si="23"/>
        <v>1.3333333333333332E-2</v>
      </c>
      <c r="N103" s="19">
        <f t="shared" si="24"/>
        <v>0.04</v>
      </c>
    </row>
    <row r="104" spans="1:14" x14ac:dyDescent="0.2">
      <c r="A104" s="48"/>
      <c r="B104" s="42" t="s">
        <v>87</v>
      </c>
      <c r="C104" s="39">
        <v>0</v>
      </c>
      <c r="D104" s="7">
        <v>3</v>
      </c>
      <c r="E104" s="7">
        <v>1</v>
      </c>
      <c r="F104" s="7">
        <v>2</v>
      </c>
      <c r="G104" s="8" t="str">
        <f t="shared" si="19"/>
        <v/>
      </c>
      <c r="H104" s="8">
        <f t="shared" si="20"/>
        <v>0.06</v>
      </c>
      <c r="I104" s="8">
        <f t="shared" si="21"/>
        <v>1.4705882352941176E-2</v>
      </c>
      <c r="J104" s="8">
        <f t="shared" si="22"/>
        <v>3.5714285714285712E-2</v>
      </c>
      <c r="K104" s="8">
        <f t="shared" si="25"/>
        <v>1</v>
      </c>
      <c r="L104" s="8">
        <f t="shared" si="26"/>
        <v>-0.33333333333333331</v>
      </c>
      <c r="M104" s="8" t="str">
        <f t="shared" si="23"/>
        <v/>
      </c>
      <c r="N104" s="19">
        <f t="shared" si="24"/>
        <v>-1.9999999999999997E-2</v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1.7857142857142856E-2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1</v>
      </c>
      <c r="D106" s="7">
        <v>1</v>
      </c>
      <c r="E106" s="7">
        <v>0</v>
      </c>
      <c r="F106" s="7">
        <v>0</v>
      </c>
      <c r="G106" s="8">
        <f t="shared" si="19"/>
        <v>1.3333333333333334E-2</v>
      </c>
      <c r="H106" s="8">
        <f t="shared" si="20"/>
        <v>0.02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-1.3333333333333334E-2</v>
      </c>
      <c r="N106" s="19">
        <f t="shared" si="24"/>
        <v>-0.02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1.7857142857142856E-2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</v>
      </c>
      <c r="D111" s="7">
        <v>2</v>
      </c>
      <c r="E111" s="7">
        <v>0</v>
      </c>
      <c r="F111" s="7">
        <v>1</v>
      </c>
      <c r="G111" s="8">
        <f t="shared" si="19"/>
        <v>1.3333333333333334E-2</v>
      </c>
      <c r="H111" s="8">
        <f t="shared" si="20"/>
        <v>0.04</v>
      </c>
      <c r="I111" s="8" t="str">
        <f t="shared" si="21"/>
        <v/>
      </c>
      <c r="J111" s="8">
        <f t="shared" si="22"/>
        <v>1.7857142857142856E-2</v>
      </c>
      <c r="K111" s="8">
        <f t="shared" si="25"/>
        <v>-1</v>
      </c>
      <c r="L111" s="8">
        <f t="shared" si="26"/>
        <v>-0.5</v>
      </c>
      <c r="M111" s="8">
        <f t="shared" si="23"/>
        <v>-1.3333333333333334E-2</v>
      </c>
      <c r="N111" s="19">
        <f t="shared" si="24"/>
        <v>-0.02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1</v>
      </c>
      <c r="D114" s="7">
        <v>3</v>
      </c>
      <c r="E114" s="7">
        <v>0</v>
      </c>
      <c r="F114" s="7">
        <v>1</v>
      </c>
      <c r="G114" s="8">
        <f t="shared" si="27"/>
        <v>1.3333333333333334E-2</v>
      </c>
      <c r="H114" s="8">
        <f t="shared" si="28"/>
        <v>0.06</v>
      </c>
      <c r="I114" s="8" t="str">
        <f t="shared" si="29"/>
        <v/>
      </c>
      <c r="J114" s="8">
        <f t="shared" si="30"/>
        <v>1.7857142857142856E-2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-0.66666666666666663</v>
      </c>
      <c r="M114" s="8">
        <f t="shared" si="31"/>
        <v>-1.3333333333333334E-2</v>
      </c>
      <c r="N114" s="19">
        <f t="shared" si="32"/>
        <v>-3.9999999999999994E-2</v>
      </c>
    </row>
    <row r="115" spans="1:14" x14ac:dyDescent="0.2">
      <c r="A115" s="48"/>
      <c r="B115" s="42" t="s">
        <v>98</v>
      </c>
      <c r="C115" s="39">
        <v>0</v>
      </c>
      <c r="D115" s="7">
        <v>2</v>
      </c>
      <c r="E115" s="7">
        <v>0</v>
      </c>
      <c r="F115" s="7">
        <v>0</v>
      </c>
      <c r="G115" s="8" t="str">
        <f t="shared" si="27"/>
        <v/>
      </c>
      <c r="H115" s="8">
        <f t="shared" si="28"/>
        <v>0.04</v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>
        <f t="shared" si="34"/>
        <v>-1</v>
      </c>
      <c r="M115" s="8" t="str">
        <f t="shared" si="31"/>
        <v/>
      </c>
      <c r="N115" s="19">
        <f t="shared" si="32"/>
        <v>-0.04</v>
      </c>
    </row>
    <row r="116" spans="1:14" x14ac:dyDescent="0.2">
      <c r="A116" s="48"/>
      <c r="B116" s="42" t="s">
        <v>99</v>
      </c>
      <c r="C116" s="39">
        <v>7</v>
      </c>
      <c r="D116" s="7">
        <v>1</v>
      </c>
      <c r="E116" s="7">
        <v>3</v>
      </c>
      <c r="F116" s="7">
        <v>3</v>
      </c>
      <c r="G116" s="8">
        <f t="shared" si="27"/>
        <v>9.3333333333333338E-2</v>
      </c>
      <c r="H116" s="8">
        <f t="shared" si="28"/>
        <v>0.02</v>
      </c>
      <c r="I116" s="8">
        <f t="shared" si="29"/>
        <v>4.4117647058823532E-2</v>
      </c>
      <c r="J116" s="8">
        <f t="shared" si="30"/>
        <v>5.3571428571428568E-2</v>
      </c>
      <c r="K116" s="8">
        <f t="shared" si="33"/>
        <v>-0.5714285714285714</v>
      </c>
      <c r="L116" s="8">
        <f t="shared" si="34"/>
        <v>2</v>
      </c>
      <c r="M116" s="8">
        <f t="shared" si="31"/>
        <v>-5.333333333333333E-2</v>
      </c>
      <c r="N116" s="19">
        <f t="shared" si="32"/>
        <v>0.04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1</v>
      </c>
      <c r="D118" s="7">
        <v>2</v>
      </c>
      <c r="E118" s="7">
        <v>0</v>
      </c>
      <c r="F118" s="7">
        <v>2</v>
      </c>
      <c r="G118" s="8">
        <f t="shared" si="27"/>
        <v>1.3333333333333334E-2</v>
      </c>
      <c r="H118" s="8">
        <f t="shared" si="28"/>
        <v>0.04</v>
      </c>
      <c r="I118" s="8" t="str">
        <f t="shared" si="29"/>
        <v/>
      </c>
      <c r="J118" s="8">
        <f t="shared" si="30"/>
        <v>3.5714285714285712E-2</v>
      </c>
      <c r="K118" s="8">
        <f t="shared" si="33"/>
        <v>-1</v>
      </c>
      <c r="L118" s="8">
        <f t="shared" si="34"/>
        <v>0</v>
      </c>
      <c r="M118" s="8">
        <f t="shared" si="31"/>
        <v>-1.3333333333333334E-2</v>
      </c>
      <c r="N118" s="19">
        <f t="shared" si="32"/>
        <v>0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1</v>
      </c>
      <c r="E123" s="7">
        <v>1</v>
      </c>
      <c r="F123" s="7">
        <v>1</v>
      </c>
      <c r="G123" s="8" t="str">
        <f t="shared" si="27"/>
        <v/>
      </c>
      <c r="H123" s="8">
        <f t="shared" si="28"/>
        <v>0.02</v>
      </c>
      <c r="I123" s="8">
        <f t="shared" si="29"/>
        <v>1.4705882352941176E-2</v>
      </c>
      <c r="J123" s="8">
        <f t="shared" si="30"/>
        <v>1.7857142857142856E-2</v>
      </c>
      <c r="K123" s="8">
        <f t="shared" si="33"/>
        <v>1</v>
      </c>
      <c r="L123" s="8">
        <f t="shared" si="34"/>
        <v>0</v>
      </c>
      <c r="M123" s="8" t="str">
        <f t="shared" si="31"/>
        <v/>
      </c>
      <c r="N123" s="19">
        <f t="shared" si="32"/>
        <v>0</v>
      </c>
    </row>
    <row r="124" spans="1:14" ht="25.5" x14ac:dyDescent="0.2">
      <c r="A124" s="48"/>
      <c r="B124" s="42" t="s">
        <v>107</v>
      </c>
      <c r="C124" s="39">
        <v>3</v>
      </c>
      <c r="D124" s="7">
        <v>2</v>
      </c>
      <c r="E124" s="7">
        <v>2</v>
      </c>
      <c r="F124" s="7">
        <v>1</v>
      </c>
      <c r="G124" s="8">
        <f t="shared" si="27"/>
        <v>0.04</v>
      </c>
      <c r="H124" s="8">
        <f t="shared" si="28"/>
        <v>0.04</v>
      </c>
      <c r="I124" s="8">
        <f t="shared" si="29"/>
        <v>2.9411764705882353E-2</v>
      </c>
      <c r="J124" s="8">
        <f t="shared" si="30"/>
        <v>1.7857142857142856E-2</v>
      </c>
      <c r="K124" s="8">
        <f t="shared" si="33"/>
        <v>-0.33333333333333331</v>
      </c>
      <c r="L124" s="8">
        <f t="shared" si="34"/>
        <v>-0.5</v>
      </c>
      <c r="M124" s="8">
        <f t="shared" si="31"/>
        <v>-1.3333333333333332E-2</v>
      </c>
      <c r="N124" s="19">
        <f t="shared" si="32"/>
        <v>-0.02</v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14</v>
      </c>
      <c r="F125" s="7">
        <v>12</v>
      </c>
      <c r="G125" s="8" t="str">
        <f t="shared" si="27"/>
        <v/>
      </c>
      <c r="H125" s="8" t="str">
        <f t="shared" si="28"/>
        <v/>
      </c>
      <c r="I125" s="8">
        <f t="shared" si="29"/>
        <v>0.20588235294117646</v>
      </c>
      <c r="J125" s="8">
        <f t="shared" si="30"/>
        <v>0.21428571428571427</v>
      </c>
      <c r="K125" s="8">
        <f t="shared" si="33"/>
        <v>1</v>
      </c>
      <c r="L125" s="8">
        <f t="shared" si="34"/>
        <v>1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1</v>
      </c>
      <c r="D127" s="7">
        <v>1</v>
      </c>
      <c r="E127" s="7">
        <v>0</v>
      </c>
      <c r="F127" s="7">
        <v>0</v>
      </c>
      <c r="G127" s="8">
        <f t="shared" si="27"/>
        <v>1.3333333333333334E-2</v>
      </c>
      <c r="H127" s="8">
        <f t="shared" si="28"/>
        <v>0.02</v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>
        <f t="shared" si="34"/>
        <v>-1</v>
      </c>
      <c r="M127" s="8">
        <f t="shared" si="31"/>
        <v>-1.3333333333333334E-2</v>
      </c>
      <c r="N127" s="19">
        <f t="shared" si="32"/>
        <v>-0.02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2</v>
      </c>
      <c r="D129" s="7">
        <v>1</v>
      </c>
      <c r="E129" s="7">
        <v>0</v>
      </c>
      <c r="F129" s="7">
        <v>0</v>
      </c>
      <c r="G129" s="8">
        <f t="shared" si="27"/>
        <v>2.6666666666666668E-2</v>
      </c>
      <c r="H129" s="8">
        <f t="shared" si="28"/>
        <v>0.02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-2.6666666666666668E-2</v>
      </c>
      <c r="N129" s="19">
        <f t="shared" si="32"/>
        <v>-0.02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1.3333333333333334E-2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-1.3333333333333334E-2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</v>
      </c>
      <c r="D135" s="7">
        <v>0</v>
      </c>
      <c r="E135" s="7">
        <v>0</v>
      </c>
      <c r="F135" s="7">
        <v>0</v>
      </c>
      <c r="G135" s="8">
        <f t="shared" si="27"/>
        <v>1.3333333333333334E-2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-1.3333333333333334E-2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1</v>
      </c>
      <c r="D136" s="7">
        <v>0</v>
      </c>
      <c r="E136" s="7">
        <v>0</v>
      </c>
      <c r="F136" s="7">
        <v>0</v>
      </c>
      <c r="G136" s="8">
        <f t="shared" si="27"/>
        <v>1.3333333333333334E-2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-1.3333333333333334E-2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</v>
      </c>
      <c r="D137" s="7">
        <v>0</v>
      </c>
      <c r="E137" s="7">
        <v>1</v>
      </c>
      <c r="F137" s="7">
        <v>0</v>
      </c>
      <c r="G137" s="8">
        <f t="shared" si="27"/>
        <v>1.3333333333333334E-2</v>
      </c>
      <c r="H137" s="8" t="str">
        <f t="shared" si="28"/>
        <v/>
      </c>
      <c r="I137" s="8">
        <f t="shared" si="29"/>
        <v>1.4705882352941176E-2</v>
      </c>
      <c r="J137" s="8" t="str">
        <f t="shared" si="30"/>
        <v/>
      </c>
      <c r="K137" s="8">
        <f t="shared" si="33"/>
        <v>0</v>
      </c>
      <c r="L137" s="8" t="str">
        <f t="shared" si="34"/>
        <v xml:space="preserve"> </v>
      </c>
      <c r="M137" s="8">
        <f t="shared" si="31"/>
        <v>0</v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2.9411764705882353E-2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4</v>
      </c>
      <c r="D139" s="7">
        <v>0</v>
      </c>
      <c r="E139" s="7">
        <v>2</v>
      </c>
      <c r="F139" s="7">
        <v>0</v>
      </c>
      <c r="G139" s="8">
        <f t="shared" si="27"/>
        <v>5.3333333333333337E-2</v>
      </c>
      <c r="H139" s="8" t="str">
        <f t="shared" si="28"/>
        <v/>
      </c>
      <c r="I139" s="8">
        <f t="shared" si="29"/>
        <v>2.9411764705882353E-2</v>
      </c>
      <c r="J139" s="8" t="str">
        <f t="shared" si="30"/>
        <v/>
      </c>
      <c r="K139" s="8">
        <f t="shared" si="33"/>
        <v>-0.5</v>
      </c>
      <c r="L139" s="8" t="str">
        <f t="shared" si="34"/>
        <v xml:space="preserve"> </v>
      </c>
      <c r="M139" s="8">
        <f t="shared" si="31"/>
        <v>-2.6666666666666668E-2</v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</v>
      </c>
      <c r="D141" s="7">
        <v>0</v>
      </c>
      <c r="E141" s="7">
        <v>0</v>
      </c>
      <c r="F141" s="7">
        <v>2</v>
      </c>
      <c r="G141" s="8">
        <f t="shared" si="27"/>
        <v>0.04</v>
      </c>
      <c r="H141" s="8" t="str">
        <f t="shared" si="28"/>
        <v/>
      </c>
      <c r="I141" s="8" t="str">
        <f t="shared" si="29"/>
        <v/>
      </c>
      <c r="J141" s="8">
        <f t="shared" si="30"/>
        <v>3.5714285714285712E-2</v>
      </c>
      <c r="K141" s="8">
        <f t="shared" si="33"/>
        <v>-1</v>
      </c>
      <c r="L141" s="8">
        <f t="shared" si="34"/>
        <v>1</v>
      </c>
      <c r="M141" s="8">
        <f t="shared" si="31"/>
        <v>-0.04</v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2</v>
      </c>
      <c r="D142" s="7">
        <v>0</v>
      </c>
      <c r="E142" s="7">
        <v>2</v>
      </c>
      <c r="F142" s="7">
        <v>0</v>
      </c>
      <c r="G142" s="8">
        <f t="shared" si="27"/>
        <v>2.6666666666666668E-2</v>
      </c>
      <c r="H142" s="8" t="str">
        <f t="shared" si="28"/>
        <v/>
      </c>
      <c r="I142" s="8">
        <f t="shared" si="29"/>
        <v>2.9411764705882353E-2</v>
      </c>
      <c r="J142" s="8" t="str">
        <f t="shared" si="30"/>
        <v/>
      </c>
      <c r="K142" s="8">
        <f t="shared" si="33"/>
        <v>0</v>
      </c>
      <c r="L142" s="8" t="str">
        <f t="shared" si="34"/>
        <v xml:space="preserve"> </v>
      </c>
      <c r="M142" s="8">
        <f t="shared" si="31"/>
        <v>0</v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3</v>
      </c>
      <c r="D144" s="7">
        <v>4</v>
      </c>
      <c r="E144" s="7">
        <v>1</v>
      </c>
      <c r="F144" s="7">
        <v>2</v>
      </c>
      <c r="G144" s="8">
        <f t="shared" si="27"/>
        <v>0.04</v>
      </c>
      <c r="H144" s="8">
        <f t="shared" si="28"/>
        <v>0.08</v>
      </c>
      <c r="I144" s="8">
        <f t="shared" si="29"/>
        <v>1.4705882352941176E-2</v>
      </c>
      <c r="J144" s="8">
        <f t="shared" si="30"/>
        <v>3.5714285714285712E-2</v>
      </c>
      <c r="K144" s="8">
        <f t="shared" si="33"/>
        <v>-0.66666666666666663</v>
      </c>
      <c r="L144" s="8">
        <f t="shared" si="34"/>
        <v>-0.5</v>
      </c>
      <c r="M144" s="8">
        <f t="shared" si="31"/>
        <v>-2.6666666666666665E-2</v>
      </c>
      <c r="N144" s="19">
        <f t="shared" si="32"/>
        <v>-0.04</v>
      </c>
    </row>
    <row r="145" spans="1:14" ht="28.5" customHeight="1" x14ac:dyDescent="0.2">
      <c r="A145" s="48"/>
      <c r="B145" s="42" t="s">
        <v>128</v>
      </c>
      <c r="C145" s="39">
        <v>2</v>
      </c>
      <c r="D145" s="7">
        <v>1</v>
      </c>
      <c r="E145" s="7">
        <v>3</v>
      </c>
      <c r="F145" s="7">
        <v>2</v>
      </c>
      <c r="G145" s="8">
        <f t="shared" ref="G145:G180" si="35">+IF(C145=0,"",C145/C$81)</f>
        <v>2.6666666666666668E-2</v>
      </c>
      <c r="H145" s="8">
        <f t="shared" ref="H145:H180" si="36">+IF(D145=0,"",D145/D$81)</f>
        <v>0.02</v>
      </c>
      <c r="I145" s="8">
        <f t="shared" ref="I145:I180" si="37">+IF(E145=0,"",E145/E$81)</f>
        <v>4.4117647058823532E-2</v>
      </c>
      <c r="J145" s="8">
        <f t="shared" ref="J145:J180" si="38">+IF(F145=0,"",F145/F$81)</f>
        <v>3.5714285714285712E-2</v>
      </c>
      <c r="K145" s="8">
        <f t="shared" si="33"/>
        <v>0.5</v>
      </c>
      <c r="L145" s="8">
        <f t="shared" si="34"/>
        <v>1</v>
      </c>
      <c r="M145" s="8">
        <f t="shared" ref="M145:M180" si="39">+IF(OR(AND(G145=""),(K145="")),"",G145*K145)</f>
        <v>1.3333333333333334E-2</v>
      </c>
      <c r="N145" s="19">
        <f t="shared" ref="N145:N180" si="40">+IF(OR(AND(H145=""),(L145="")),"",H145*L145)</f>
        <v>0.02</v>
      </c>
    </row>
    <row r="146" spans="1:14" x14ac:dyDescent="0.2">
      <c r="A146" s="48"/>
      <c r="B146" s="42" t="s">
        <v>129</v>
      </c>
      <c r="C146" s="39">
        <v>3</v>
      </c>
      <c r="D146" s="7">
        <v>1</v>
      </c>
      <c r="E146" s="7">
        <v>5</v>
      </c>
      <c r="F146" s="7">
        <v>3</v>
      </c>
      <c r="G146" s="8">
        <f t="shared" si="35"/>
        <v>0.04</v>
      </c>
      <c r="H146" s="8">
        <f t="shared" si="36"/>
        <v>0.02</v>
      </c>
      <c r="I146" s="8">
        <f t="shared" si="37"/>
        <v>7.3529411764705885E-2</v>
      </c>
      <c r="J146" s="8">
        <f t="shared" si="38"/>
        <v>5.3571428571428568E-2</v>
      </c>
      <c r="K146" s="8">
        <f t="shared" ref="K146:K180" si="41">+IF(AND(C146=0,E146=0)," ",IF(C146=0,1,IF(E146=0,-1,(E146-C146)/C146)))</f>
        <v>0.66666666666666663</v>
      </c>
      <c r="L146" s="8">
        <f t="shared" ref="L146:L180" si="42">+IF(AND(D146=0,F146=0)," ",IF(D146=0,1,IF(F146=0,-1,(F146-D146)/D146)))</f>
        <v>2</v>
      </c>
      <c r="M146" s="8">
        <f t="shared" si="39"/>
        <v>2.6666666666666665E-2</v>
      </c>
      <c r="N146" s="19">
        <f t="shared" si="40"/>
        <v>0.04</v>
      </c>
    </row>
    <row r="147" spans="1:14" x14ac:dyDescent="0.2">
      <c r="A147" s="48"/>
      <c r="B147" s="42" t="s">
        <v>130</v>
      </c>
      <c r="C147" s="39">
        <v>2</v>
      </c>
      <c r="D147" s="7">
        <v>0</v>
      </c>
      <c r="E147" s="7">
        <v>4</v>
      </c>
      <c r="F147" s="7">
        <v>0</v>
      </c>
      <c r="G147" s="8">
        <f t="shared" si="35"/>
        <v>2.6666666666666668E-2</v>
      </c>
      <c r="H147" s="8" t="str">
        <f t="shared" si="36"/>
        <v/>
      </c>
      <c r="I147" s="8">
        <f t="shared" si="37"/>
        <v>5.8823529411764705E-2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>
        <f t="shared" si="39"/>
        <v>2.6666666666666668E-2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1</v>
      </c>
      <c r="E148" s="7">
        <v>0</v>
      </c>
      <c r="F148" s="7">
        <v>0</v>
      </c>
      <c r="G148" s="8" t="str">
        <f t="shared" si="35"/>
        <v/>
      </c>
      <c r="H148" s="8">
        <f t="shared" si="36"/>
        <v>0.02</v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>
        <f t="shared" si="42"/>
        <v>-1</v>
      </c>
      <c r="M148" s="8" t="str">
        <f t="shared" si="39"/>
        <v/>
      </c>
      <c r="N148" s="19">
        <f t="shared" si="40"/>
        <v>-0.02</v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0.02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19">
        <f t="shared" si="40"/>
        <v>-0.02</v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1</v>
      </c>
      <c r="D161" s="7">
        <v>3</v>
      </c>
      <c r="E161" s="7">
        <v>0</v>
      </c>
      <c r="F161" s="7">
        <v>0</v>
      </c>
      <c r="G161" s="8">
        <f t="shared" si="35"/>
        <v>1.3333333333333334E-2</v>
      </c>
      <c r="H161" s="8">
        <f t="shared" si="36"/>
        <v>0.06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-1.3333333333333334E-2</v>
      </c>
      <c r="N161" s="19">
        <f t="shared" si="40"/>
        <v>-0.06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1</v>
      </c>
      <c r="D166" s="7">
        <v>0</v>
      </c>
      <c r="E166" s="7">
        <v>0</v>
      </c>
      <c r="F166" s="7">
        <v>0</v>
      </c>
      <c r="G166" s="8">
        <f t="shared" si="35"/>
        <v>1.3333333333333334E-2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-1.3333333333333334E-2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2</v>
      </c>
      <c r="D170" s="7">
        <v>0</v>
      </c>
      <c r="E170" s="7">
        <v>0</v>
      </c>
      <c r="F170" s="7">
        <v>1</v>
      </c>
      <c r="G170" s="8">
        <f t="shared" si="35"/>
        <v>2.6666666666666668E-2</v>
      </c>
      <c r="H170" s="8" t="str">
        <f t="shared" si="36"/>
        <v/>
      </c>
      <c r="I170" s="8" t="str">
        <f t="shared" si="37"/>
        <v/>
      </c>
      <c r="J170" s="8">
        <f t="shared" si="38"/>
        <v>1.7857142857142856E-2</v>
      </c>
      <c r="K170" s="8">
        <f t="shared" si="41"/>
        <v>-1</v>
      </c>
      <c r="L170" s="8">
        <f t="shared" si="42"/>
        <v>1</v>
      </c>
      <c r="M170" s="8">
        <f t="shared" si="39"/>
        <v>-2.6666666666666668E-2</v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2</v>
      </c>
      <c r="E171" s="7">
        <v>0</v>
      </c>
      <c r="F171" s="7">
        <v>2</v>
      </c>
      <c r="G171" s="8" t="str">
        <f t="shared" si="35"/>
        <v/>
      </c>
      <c r="H171" s="8">
        <f t="shared" si="36"/>
        <v>0.04</v>
      </c>
      <c r="I171" s="8" t="str">
        <f t="shared" si="37"/>
        <v/>
      </c>
      <c r="J171" s="8">
        <f t="shared" si="38"/>
        <v>3.5714285714285712E-2</v>
      </c>
      <c r="K171" s="8" t="str">
        <f t="shared" si="41"/>
        <v xml:space="preserve"> </v>
      </c>
      <c r="L171" s="8">
        <f t="shared" si="42"/>
        <v>0</v>
      </c>
      <c r="M171" s="8" t="str">
        <f t="shared" si="39"/>
        <v/>
      </c>
      <c r="N171" s="19">
        <f t="shared" si="40"/>
        <v>0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1.7857142857142856E-2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1.7857142857142856E-2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3</v>
      </c>
      <c r="D177" s="7">
        <v>0</v>
      </c>
      <c r="E177" s="7">
        <v>0</v>
      </c>
      <c r="F177" s="7">
        <v>0</v>
      </c>
      <c r="G177" s="8">
        <f t="shared" si="35"/>
        <v>0.04</v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 t="str">
        <f t="shared" si="42"/>
        <v xml:space="preserve"> </v>
      </c>
      <c r="M177" s="8">
        <f t="shared" si="39"/>
        <v>-0.04</v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1</v>
      </c>
      <c r="D178" s="7">
        <v>0</v>
      </c>
      <c r="E178" s="7">
        <v>0</v>
      </c>
      <c r="F178" s="7">
        <v>0</v>
      </c>
      <c r="G178" s="8">
        <f t="shared" si="35"/>
        <v>1.3333333333333334E-2</v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 t="str">
        <f t="shared" si="42"/>
        <v xml:space="preserve"> </v>
      </c>
      <c r="M178" s="8">
        <f t="shared" si="39"/>
        <v>-1.3333333333333334E-2</v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114</v>
      </c>
      <c r="D188" s="35">
        <f>SUM(D189:D363)</f>
        <v>123</v>
      </c>
      <c r="E188" s="35">
        <f>SUM(E189:E363)</f>
        <v>109</v>
      </c>
      <c r="F188" s="35">
        <f>SUM(F189:F363)</f>
        <v>97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-4.3859649122807015E-2</v>
      </c>
      <c r="L188" s="37">
        <f>+IF(AND(D188=0,F188=0),"",IF(D188=0,1,IF(F188=0,-1,(F188-D188)/D188)))</f>
        <v>-0.21138211382113822</v>
      </c>
      <c r="M188" s="36">
        <f t="shared" ref="M188:M219" si="47">+IF(OR(AND(G188=""),(K188="")),"",G188*K188)</f>
        <v>-4.3859649122807015E-2</v>
      </c>
      <c r="N188" s="36">
        <f t="shared" ref="N188:N219" si="48">+IF(OR(AND(H188=""),(L188="")),"",H188*L188)</f>
        <v>-0.21138211382113822</v>
      </c>
    </row>
    <row r="189" spans="1:14" ht="24" customHeight="1" x14ac:dyDescent="0.2">
      <c r="A189" s="48"/>
      <c r="B189" s="41" t="s">
        <v>164</v>
      </c>
      <c r="C189" s="38">
        <v>2</v>
      </c>
      <c r="D189" s="16">
        <v>0</v>
      </c>
      <c r="E189" s="16">
        <v>0</v>
      </c>
      <c r="F189" s="16">
        <v>0</v>
      </c>
      <c r="G189" s="17">
        <f t="shared" si="43"/>
        <v>1.7543859649122806E-2</v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>
        <f t="shared" ref="K189:K220" si="49">+IF(AND(C189=0,E189=0)," ",IF(C189=0,1,IF(E189=0,-1,(E189-C189)/C189)))</f>
        <v>-1</v>
      </c>
      <c r="L189" s="17" t="str">
        <f t="shared" ref="L189:L220" si="50">+IF(AND(D189=0,F189=0)," ",IF(D189=0,1,IF(F189=0,-1,(F189-D189)/D189)))</f>
        <v xml:space="preserve"> </v>
      </c>
      <c r="M189" s="17">
        <f t="shared" si="47"/>
        <v>-1.7543859649122806E-2</v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2</v>
      </c>
      <c r="E193" s="7">
        <v>1</v>
      </c>
      <c r="F193" s="7">
        <v>1</v>
      </c>
      <c r="G193" s="8" t="str">
        <f t="shared" si="43"/>
        <v/>
      </c>
      <c r="H193" s="8">
        <f t="shared" si="44"/>
        <v>1.6260162601626018E-2</v>
      </c>
      <c r="I193" s="8">
        <f t="shared" si="45"/>
        <v>9.1743119266055051E-3</v>
      </c>
      <c r="J193" s="8">
        <f t="shared" si="46"/>
        <v>1.0309278350515464E-2</v>
      </c>
      <c r="K193" s="8">
        <f t="shared" si="49"/>
        <v>1</v>
      </c>
      <c r="L193" s="8">
        <f t="shared" si="50"/>
        <v>-0.5</v>
      </c>
      <c r="M193" s="8" t="str">
        <f t="shared" si="47"/>
        <v/>
      </c>
      <c r="N193" s="19">
        <f t="shared" si="48"/>
        <v>-8.130081300813009E-3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13</v>
      </c>
      <c r="D195" s="7">
        <v>4</v>
      </c>
      <c r="E195" s="7">
        <v>10</v>
      </c>
      <c r="F195" s="7">
        <v>3</v>
      </c>
      <c r="G195" s="8">
        <f t="shared" si="43"/>
        <v>0.11403508771929824</v>
      </c>
      <c r="H195" s="8">
        <f t="shared" si="44"/>
        <v>3.2520325203252036E-2</v>
      </c>
      <c r="I195" s="8">
        <f t="shared" si="45"/>
        <v>9.1743119266055051E-2</v>
      </c>
      <c r="J195" s="8">
        <f t="shared" si="46"/>
        <v>3.0927835051546393E-2</v>
      </c>
      <c r="K195" s="8">
        <f t="shared" si="49"/>
        <v>-0.23076923076923078</v>
      </c>
      <c r="L195" s="8">
        <f t="shared" si="50"/>
        <v>-0.25</v>
      </c>
      <c r="M195" s="8">
        <f t="shared" si="47"/>
        <v>-2.6315789473684209E-2</v>
      </c>
      <c r="N195" s="19">
        <f t="shared" si="48"/>
        <v>-8.130081300813009E-3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2</v>
      </c>
      <c r="D197" s="7">
        <v>0</v>
      </c>
      <c r="E197" s="7">
        <v>2</v>
      </c>
      <c r="F197" s="7">
        <v>1</v>
      </c>
      <c r="G197" s="8">
        <f t="shared" si="43"/>
        <v>1.7543859649122806E-2</v>
      </c>
      <c r="H197" s="8" t="str">
        <f t="shared" si="44"/>
        <v/>
      </c>
      <c r="I197" s="8">
        <f t="shared" si="45"/>
        <v>1.834862385321101E-2</v>
      </c>
      <c r="J197" s="8">
        <f t="shared" si="46"/>
        <v>1.0309278350515464E-2</v>
      </c>
      <c r="K197" s="8">
        <f t="shared" si="49"/>
        <v>0</v>
      </c>
      <c r="L197" s="8">
        <f t="shared" si="50"/>
        <v>1</v>
      </c>
      <c r="M197" s="8">
        <f t="shared" si="47"/>
        <v>0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8.130081300813009E-3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9">
        <f t="shared" si="48"/>
        <v>-8.130081300813009E-3</v>
      </c>
    </row>
    <row r="201" spans="1:14" x14ac:dyDescent="0.2">
      <c r="A201" s="48"/>
      <c r="B201" s="42" t="s">
        <v>176</v>
      </c>
      <c r="C201" s="39">
        <v>1</v>
      </c>
      <c r="D201" s="7">
        <v>2</v>
      </c>
      <c r="E201" s="7">
        <v>0</v>
      </c>
      <c r="F201" s="7">
        <v>0</v>
      </c>
      <c r="G201" s="8">
        <f t="shared" si="43"/>
        <v>8.771929824561403E-3</v>
      </c>
      <c r="H201" s="8">
        <f t="shared" si="44"/>
        <v>1.6260162601626018E-2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-8.771929824561403E-3</v>
      </c>
      <c r="N201" s="19">
        <f t="shared" si="48"/>
        <v>-1.6260162601626018E-2</v>
      </c>
    </row>
    <row r="202" spans="1:14" x14ac:dyDescent="0.2">
      <c r="A202" s="48"/>
      <c r="B202" s="42" t="s">
        <v>177</v>
      </c>
      <c r="C202" s="39">
        <v>2</v>
      </c>
      <c r="D202" s="7">
        <v>0</v>
      </c>
      <c r="E202" s="7">
        <v>0</v>
      </c>
      <c r="F202" s="7">
        <v>0</v>
      </c>
      <c r="G202" s="8">
        <f t="shared" si="43"/>
        <v>1.7543859649122806E-2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-1.7543859649122806E-2</v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6</v>
      </c>
      <c r="D203" s="7">
        <v>4</v>
      </c>
      <c r="E203" s="7">
        <v>6</v>
      </c>
      <c r="F203" s="7">
        <v>10</v>
      </c>
      <c r="G203" s="8">
        <f t="shared" si="43"/>
        <v>5.2631578947368418E-2</v>
      </c>
      <c r="H203" s="8">
        <f t="shared" si="44"/>
        <v>3.2520325203252036E-2</v>
      </c>
      <c r="I203" s="8">
        <f t="shared" si="45"/>
        <v>5.5045871559633031E-2</v>
      </c>
      <c r="J203" s="8">
        <f t="shared" si="46"/>
        <v>0.10309278350515463</v>
      </c>
      <c r="K203" s="8">
        <f t="shared" si="49"/>
        <v>0</v>
      </c>
      <c r="L203" s="8">
        <f t="shared" si="50"/>
        <v>1.5</v>
      </c>
      <c r="M203" s="8">
        <f t="shared" si="47"/>
        <v>0</v>
      </c>
      <c r="N203" s="19">
        <f t="shared" si="48"/>
        <v>4.878048780487805E-2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8.130081300813009E-3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9">
        <f t="shared" si="48"/>
        <v>-8.130081300813009E-3</v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1</v>
      </c>
      <c r="D209" s="7">
        <v>0</v>
      </c>
      <c r="E209" s="7">
        <v>1</v>
      </c>
      <c r="F209" s="7">
        <v>1</v>
      </c>
      <c r="G209" s="8">
        <f t="shared" si="43"/>
        <v>8.771929824561403E-3</v>
      </c>
      <c r="H209" s="8" t="str">
        <f t="shared" si="44"/>
        <v/>
      </c>
      <c r="I209" s="8">
        <f t="shared" si="45"/>
        <v>9.1743119266055051E-3</v>
      </c>
      <c r="J209" s="8">
        <f t="shared" si="46"/>
        <v>1.0309278350515464E-2</v>
      </c>
      <c r="K209" s="8">
        <f t="shared" si="49"/>
        <v>0</v>
      </c>
      <c r="L209" s="8">
        <f t="shared" si="50"/>
        <v>1</v>
      </c>
      <c r="M209" s="8">
        <f t="shared" si="47"/>
        <v>0</v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3</v>
      </c>
      <c r="F210" s="7">
        <v>0</v>
      </c>
      <c r="G210" s="8" t="str">
        <f t="shared" si="43"/>
        <v/>
      </c>
      <c r="H210" s="8" t="str">
        <f t="shared" si="44"/>
        <v/>
      </c>
      <c r="I210" s="8">
        <f t="shared" si="45"/>
        <v>2.7522935779816515E-2</v>
      </c>
      <c r="J210" s="8" t="str">
        <f t="shared" si="46"/>
        <v/>
      </c>
      <c r="K210" s="8">
        <f t="shared" si="49"/>
        <v>1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3</v>
      </c>
      <c r="D215" s="7">
        <v>3</v>
      </c>
      <c r="E215" s="7">
        <v>15</v>
      </c>
      <c r="F215" s="7">
        <v>5</v>
      </c>
      <c r="G215" s="8">
        <f t="shared" si="43"/>
        <v>2.6315789473684209E-2</v>
      </c>
      <c r="H215" s="8">
        <f t="shared" si="44"/>
        <v>2.4390243902439025E-2</v>
      </c>
      <c r="I215" s="8">
        <f t="shared" si="45"/>
        <v>0.13761467889908258</v>
      </c>
      <c r="J215" s="8">
        <f t="shared" si="46"/>
        <v>5.1546391752577317E-2</v>
      </c>
      <c r="K215" s="8">
        <f t="shared" si="49"/>
        <v>4</v>
      </c>
      <c r="L215" s="8">
        <f t="shared" si="50"/>
        <v>0.66666666666666663</v>
      </c>
      <c r="M215" s="8">
        <f t="shared" si="47"/>
        <v>0.10526315789473684</v>
      </c>
      <c r="N215" s="19">
        <f t="shared" si="48"/>
        <v>1.6260162601626015E-2</v>
      </c>
    </row>
    <row r="216" spans="1:14" ht="24" customHeight="1" x14ac:dyDescent="0.2">
      <c r="A216" s="48"/>
      <c r="B216" s="42" t="s">
        <v>191</v>
      </c>
      <c r="C216" s="39">
        <v>2</v>
      </c>
      <c r="D216" s="7">
        <v>1</v>
      </c>
      <c r="E216" s="7">
        <v>3</v>
      </c>
      <c r="F216" s="7">
        <v>0</v>
      </c>
      <c r="G216" s="8">
        <f t="shared" si="43"/>
        <v>1.7543859649122806E-2</v>
      </c>
      <c r="H216" s="8">
        <f t="shared" si="44"/>
        <v>8.130081300813009E-3</v>
      </c>
      <c r="I216" s="8">
        <f t="shared" si="45"/>
        <v>2.7522935779816515E-2</v>
      </c>
      <c r="J216" s="8" t="str">
        <f t="shared" si="46"/>
        <v/>
      </c>
      <c r="K216" s="8">
        <f t="shared" si="49"/>
        <v>0.5</v>
      </c>
      <c r="L216" s="8">
        <f t="shared" si="50"/>
        <v>-1</v>
      </c>
      <c r="M216" s="8">
        <f t="shared" si="47"/>
        <v>8.771929824561403E-3</v>
      </c>
      <c r="N216" s="19">
        <f t="shared" si="48"/>
        <v>-8.130081300813009E-3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2</v>
      </c>
      <c r="D218" s="7">
        <v>1</v>
      </c>
      <c r="E218" s="7">
        <v>1</v>
      </c>
      <c r="F218" s="7">
        <v>1</v>
      </c>
      <c r="G218" s="8">
        <f t="shared" si="43"/>
        <v>1.7543859649122806E-2</v>
      </c>
      <c r="H218" s="8">
        <f t="shared" si="44"/>
        <v>8.130081300813009E-3</v>
      </c>
      <c r="I218" s="8">
        <f t="shared" si="45"/>
        <v>9.1743119266055051E-3</v>
      </c>
      <c r="J218" s="8">
        <f t="shared" si="46"/>
        <v>1.0309278350515464E-2</v>
      </c>
      <c r="K218" s="8">
        <f t="shared" si="49"/>
        <v>-0.5</v>
      </c>
      <c r="L218" s="8">
        <f t="shared" si="50"/>
        <v>0</v>
      </c>
      <c r="M218" s="8">
        <f t="shared" si="47"/>
        <v>-8.771929824561403E-3</v>
      </c>
      <c r="N218" s="19">
        <f t="shared" si="48"/>
        <v>0</v>
      </c>
    </row>
    <row r="219" spans="1:14" x14ac:dyDescent="0.2">
      <c r="A219" s="48"/>
      <c r="B219" s="42" t="s">
        <v>194</v>
      </c>
      <c r="C219" s="39">
        <v>0</v>
      </c>
      <c r="D219" s="7">
        <v>2</v>
      </c>
      <c r="E219" s="7">
        <v>2</v>
      </c>
      <c r="F219" s="7">
        <v>0</v>
      </c>
      <c r="G219" s="8" t="str">
        <f t="shared" si="43"/>
        <v/>
      </c>
      <c r="H219" s="8">
        <f t="shared" si="44"/>
        <v>1.6260162601626018E-2</v>
      </c>
      <c r="I219" s="8">
        <f t="shared" si="45"/>
        <v>1.834862385321101E-2</v>
      </c>
      <c r="J219" s="8" t="str">
        <f t="shared" si="46"/>
        <v/>
      </c>
      <c r="K219" s="8">
        <f t="shared" si="49"/>
        <v>1</v>
      </c>
      <c r="L219" s="8">
        <f t="shared" si="50"/>
        <v>-1</v>
      </c>
      <c r="M219" s="8" t="str">
        <f t="shared" si="47"/>
        <v/>
      </c>
      <c r="N219" s="19">
        <f t="shared" si="48"/>
        <v>-1.6260162601626018E-2</v>
      </c>
    </row>
    <row r="220" spans="1:14" x14ac:dyDescent="0.2">
      <c r="A220" s="48"/>
      <c r="B220" s="42" t="s">
        <v>195</v>
      </c>
      <c r="C220" s="39">
        <v>3</v>
      </c>
      <c r="D220" s="7">
        <v>1</v>
      </c>
      <c r="E220" s="7">
        <v>3</v>
      </c>
      <c r="F220" s="7">
        <v>2</v>
      </c>
      <c r="G220" s="8">
        <f t="shared" ref="G220:G251" si="51">+IF(C220=0,"",C220/C$188)</f>
        <v>2.6315789473684209E-2</v>
      </c>
      <c r="H220" s="8">
        <f t="shared" ref="H220:H251" si="52">+IF(D220=0,"",D220/D$188)</f>
        <v>8.130081300813009E-3</v>
      </c>
      <c r="I220" s="8">
        <f t="shared" ref="I220:I251" si="53">+IF(E220=0,"",E220/E$188)</f>
        <v>2.7522935779816515E-2</v>
      </c>
      <c r="J220" s="8">
        <f t="shared" ref="J220:J251" si="54">+IF(F220=0,"",F220/F$188)</f>
        <v>2.0618556701030927E-2</v>
      </c>
      <c r="K220" s="8">
        <f t="shared" si="49"/>
        <v>0</v>
      </c>
      <c r="L220" s="8">
        <f t="shared" si="50"/>
        <v>1</v>
      </c>
      <c r="M220" s="8">
        <f t="shared" ref="M220:M251" si="55">+IF(OR(AND(G220=""),(K220="")),"",G220*K220)</f>
        <v>0</v>
      </c>
      <c r="N220" s="19">
        <f t="shared" ref="N220:N251" si="56">+IF(OR(AND(H220=""),(L220="")),"",H220*L220)</f>
        <v>8.130081300813009E-3</v>
      </c>
    </row>
    <row r="221" spans="1:14" x14ac:dyDescent="0.2">
      <c r="A221" s="48"/>
      <c r="B221" s="42" t="s">
        <v>196</v>
      </c>
      <c r="C221" s="39">
        <v>0</v>
      </c>
      <c r="D221" s="7">
        <v>2</v>
      </c>
      <c r="E221" s="7">
        <v>1</v>
      </c>
      <c r="F221" s="7">
        <v>1</v>
      </c>
      <c r="G221" s="8" t="str">
        <f t="shared" si="51"/>
        <v/>
      </c>
      <c r="H221" s="8">
        <f t="shared" si="52"/>
        <v>1.6260162601626018E-2</v>
      </c>
      <c r="I221" s="8">
        <f t="shared" si="53"/>
        <v>9.1743119266055051E-3</v>
      </c>
      <c r="J221" s="8">
        <f t="shared" si="54"/>
        <v>1.0309278350515464E-2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-0.5</v>
      </c>
      <c r="M221" s="8" t="str">
        <f t="shared" si="55"/>
        <v/>
      </c>
      <c r="N221" s="19">
        <f t="shared" si="56"/>
        <v>-8.130081300813009E-3</v>
      </c>
    </row>
    <row r="222" spans="1:14" x14ac:dyDescent="0.2">
      <c r="A222" s="48"/>
      <c r="B222" s="42" t="s">
        <v>197</v>
      </c>
      <c r="C222" s="39">
        <v>22</v>
      </c>
      <c r="D222" s="7">
        <v>28</v>
      </c>
      <c r="E222" s="7">
        <v>5</v>
      </c>
      <c r="F222" s="7">
        <v>4</v>
      </c>
      <c r="G222" s="8">
        <f t="shared" si="51"/>
        <v>0.19298245614035087</v>
      </c>
      <c r="H222" s="8">
        <f t="shared" si="52"/>
        <v>0.22764227642276422</v>
      </c>
      <c r="I222" s="8">
        <f t="shared" si="53"/>
        <v>4.5871559633027525E-2</v>
      </c>
      <c r="J222" s="8">
        <f t="shared" si="54"/>
        <v>4.1237113402061855E-2</v>
      </c>
      <c r="K222" s="8">
        <f t="shared" si="57"/>
        <v>-0.77272727272727271</v>
      </c>
      <c r="L222" s="8">
        <f t="shared" si="58"/>
        <v>-0.8571428571428571</v>
      </c>
      <c r="M222" s="8">
        <f t="shared" si="55"/>
        <v>-0.14912280701754385</v>
      </c>
      <c r="N222" s="19">
        <f t="shared" si="56"/>
        <v>-0.19512195121951217</v>
      </c>
    </row>
    <row r="223" spans="1:14" x14ac:dyDescent="0.2">
      <c r="A223" s="48"/>
      <c r="B223" s="42" t="s">
        <v>198</v>
      </c>
      <c r="C223" s="39">
        <v>13</v>
      </c>
      <c r="D223" s="7">
        <v>19</v>
      </c>
      <c r="E223" s="7">
        <v>0</v>
      </c>
      <c r="F223" s="7">
        <v>1</v>
      </c>
      <c r="G223" s="8">
        <f t="shared" si="51"/>
        <v>0.11403508771929824</v>
      </c>
      <c r="H223" s="8">
        <f t="shared" si="52"/>
        <v>0.15447154471544716</v>
      </c>
      <c r="I223" s="8" t="str">
        <f t="shared" si="53"/>
        <v/>
      </c>
      <c r="J223" s="8">
        <f t="shared" si="54"/>
        <v>1.0309278350515464E-2</v>
      </c>
      <c r="K223" s="8">
        <f t="shared" si="57"/>
        <v>-1</v>
      </c>
      <c r="L223" s="8">
        <f t="shared" si="58"/>
        <v>-0.94736842105263153</v>
      </c>
      <c r="M223" s="8">
        <f t="shared" si="55"/>
        <v>-0.11403508771929824</v>
      </c>
      <c r="N223" s="19">
        <f t="shared" si="56"/>
        <v>-0.14634146341463414</v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1</v>
      </c>
      <c r="E225" s="7">
        <v>0</v>
      </c>
      <c r="F225" s="7">
        <v>1</v>
      </c>
      <c r="G225" s="8" t="str">
        <f t="shared" si="51"/>
        <v/>
      </c>
      <c r="H225" s="8">
        <f t="shared" si="52"/>
        <v>8.130081300813009E-3</v>
      </c>
      <c r="I225" s="8" t="str">
        <f t="shared" si="53"/>
        <v/>
      </c>
      <c r="J225" s="8">
        <f t="shared" si="54"/>
        <v>1.0309278350515464E-2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19">
        <f t="shared" si="56"/>
        <v>0</v>
      </c>
    </row>
    <row r="226" spans="1:14" x14ac:dyDescent="0.2">
      <c r="A226" s="48"/>
      <c r="B226" s="42" t="s">
        <v>201</v>
      </c>
      <c r="C226" s="39">
        <v>0</v>
      </c>
      <c r="D226" s="7">
        <v>1</v>
      </c>
      <c r="E226" s="7">
        <v>0</v>
      </c>
      <c r="F226" s="7">
        <v>0</v>
      </c>
      <c r="G226" s="8" t="str">
        <f t="shared" si="51"/>
        <v/>
      </c>
      <c r="H226" s="8">
        <f t="shared" si="52"/>
        <v>8.130081300813009E-3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19">
        <f t="shared" si="56"/>
        <v>-8.130081300813009E-3</v>
      </c>
    </row>
    <row r="227" spans="1:14" x14ac:dyDescent="0.2">
      <c r="A227" s="48"/>
      <c r="B227" s="42" t="s">
        <v>202</v>
      </c>
      <c r="C227" s="39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8.130081300813009E-3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9">
        <f t="shared" si="56"/>
        <v>-8.130081300813009E-3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2</v>
      </c>
      <c r="D230" s="7">
        <v>0</v>
      </c>
      <c r="E230" s="7">
        <v>1</v>
      </c>
      <c r="F230" s="7">
        <v>0</v>
      </c>
      <c r="G230" s="8">
        <f t="shared" si="51"/>
        <v>1.7543859649122806E-2</v>
      </c>
      <c r="H230" s="8" t="str">
        <f t="shared" si="52"/>
        <v/>
      </c>
      <c r="I230" s="8">
        <f t="shared" si="53"/>
        <v>9.1743119266055051E-3</v>
      </c>
      <c r="J230" s="8" t="str">
        <f t="shared" si="54"/>
        <v/>
      </c>
      <c r="K230" s="8">
        <f t="shared" si="57"/>
        <v>-0.5</v>
      </c>
      <c r="L230" s="8" t="str">
        <f t="shared" si="58"/>
        <v xml:space="preserve"> </v>
      </c>
      <c r="M230" s="8">
        <f t="shared" si="55"/>
        <v>-8.771929824561403E-3</v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2</v>
      </c>
      <c r="D233" s="7">
        <v>1</v>
      </c>
      <c r="E233" s="7">
        <v>0</v>
      </c>
      <c r="F233" s="7">
        <v>0</v>
      </c>
      <c r="G233" s="8">
        <f t="shared" si="51"/>
        <v>1.7543859649122806E-2</v>
      </c>
      <c r="H233" s="8">
        <f t="shared" si="52"/>
        <v>8.130081300813009E-3</v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>
        <f t="shared" si="58"/>
        <v>-1</v>
      </c>
      <c r="M233" s="8">
        <f t="shared" si="55"/>
        <v>-1.7543859649122806E-2</v>
      </c>
      <c r="N233" s="19">
        <f t="shared" si="56"/>
        <v>-8.130081300813009E-3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2</v>
      </c>
      <c r="D235" s="7">
        <v>2</v>
      </c>
      <c r="E235" s="7">
        <v>1</v>
      </c>
      <c r="F235" s="7">
        <v>0</v>
      </c>
      <c r="G235" s="8">
        <f t="shared" si="51"/>
        <v>1.7543859649122806E-2</v>
      </c>
      <c r="H235" s="8">
        <f t="shared" si="52"/>
        <v>1.6260162601626018E-2</v>
      </c>
      <c r="I235" s="8">
        <f t="shared" si="53"/>
        <v>9.1743119266055051E-3</v>
      </c>
      <c r="J235" s="8" t="str">
        <f t="shared" si="54"/>
        <v/>
      </c>
      <c r="K235" s="8">
        <f t="shared" si="57"/>
        <v>-0.5</v>
      </c>
      <c r="L235" s="8">
        <f t="shared" si="58"/>
        <v>-1</v>
      </c>
      <c r="M235" s="8">
        <f t="shared" si="55"/>
        <v>-8.771929824561403E-3</v>
      </c>
      <c r="N235" s="19">
        <f t="shared" si="56"/>
        <v>-1.6260162601626018E-2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1.0309278350515464E-2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3</v>
      </c>
      <c r="D242" s="7">
        <v>1</v>
      </c>
      <c r="E242" s="7">
        <v>22</v>
      </c>
      <c r="F242" s="7">
        <v>16</v>
      </c>
      <c r="G242" s="8">
        <f t="shared" si="51"/>
        <v>2.6315789473684209E-2</v>
      </c>
      <c r="H242" s="8">
        <f t="shared" si="52"/>
        <v>8.130081300813009E-3</v>
      </c>
      <c r="I242" s="8">
        <f t="shared" si="53"/>
        <v>0.20183486238532111</v>
      </c>
      <c r="J242" s="8">
        <f t="shared" si="54"/>
        <v>0.16494845360824742</v>
      </c>
      <c r="K242" s="8">
        <f t="shared" si="57"/>
        <v>6.333333333333333</v>
      </c>
      <c r="L242" s="8">
        <f t="shared" si="58"/>
        <v>15</v>
      </c>
      <c r="M242" s="8">
        <f t="shared" si="55"/>
        <v>0.16666666666666666</v>
      </c>
      <c r="N242" s="19">
        <f t="shared" si="56"/>
        <v>0.12195121951219513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1</v>
      </c>
      <c r="D251" s="7">
        <v>0</v>
      </c>
      <c r="E251" s="7">
        <v>0</v>
      </c>
      <c r="F251" s="7">
        <v>0</v>
      </c>
      <c r="G251" s="8">
        <f t="shared" si="51"/>
        <v>8.771929824561403E-3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-8.771929824561403E-3</v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8.130081300813009E-3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19">
        <f t="shared" ref="N252:N283" si="64">+IF(OR(AND(H252=""),(L252="")),"",H252*L252)</f>
        <v>-8.130081300813009E-3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0</v>
      </c>
      <c r="E255" s="7">
        <v>1</v>
      </c>
      <c r="F255" s="7">
        <v>0</v>
      </c>
      <c r="G255" s="8">
        <f t="shared" si="59"/>
        <v>1.7543859649122806E-2</v>
      </c>
      <c r="H255" s="8" t="str">
        <f t="shared" si="60"/>
        <v/>
      </c>
      <c r="I255" s="8">
        <f t="shared" si="61"/>
        <v>9.1743119266055051E-3</v>
      </c>
      <c r="J255" s="8" t="str">
        <f t="shared" si="62"/>
        <v/>
      </c>
      <c r="K255" s="8">
        <f t="shared" si="65"/>
        <v>-0.5</v>
      </c>
      <c r="L255" s="8" t="str">
        <f t="shared" si="66"/>
        <v xml:space="preserve"> </v>
      </c>
      <c r="M255" s="8">
        <f t="shared" si="63"/>
        <v>-8.771929824561403E-3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1</v>
      </c>
      <c r="E258" s="7">
        <v>1</v>
      </c>
      <c r="F258" s="7">
        <v>0</v>
      </c>
      <c r="G258" s="8" t="str">
        <f t="shared" si="59"/>
        <v/>
      </c>
      <c r="H258" s="8">
        <f t="shared" si="60"/>
        <v>8.130081300813009E-3</v>
      </c>
      <c r="I258" s="8">
        <f t="shared" si="61"/>
        <v>9.1743119266055051E-3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 t="str">
        <f t="shared" si="63"/>
        <v/>
      </c>
      <c r="N258" s="19">
        <f t="shared" si="64"/>
        <v>-8.130081300813009E-3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1</v>
      </c>
      <c r="F260" s="7">
        <v>1</v>
      </c>
      <c r="G260" s="8" t="str">
        <f t="shared" si="59"/>
        <v/>
      </c>
      <c r="H260" s="8" t="str">
        <f t="shared" si="60"/>
        <v/>
      </c>
      <c r="I260" s="8">
        <f t="shared" si="61"/>
        <v>9.1743119266055051E-3</v>
      </c>
      <c r="J260" s="8">
        <f t="shared" si="62"/>
        <v>1.0309278350515464E-2</v>
      </c>
      <c r="K260" s="8">
        <f t="shared" si="65"/>
        <v>1</v>
      </c>
      <c r="L260" s="8">
        <f t="shared" si="66"/>
        <v>1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1</v>
      </c>
      <c r="D261" s="7">
        <v>1</v>
      </c>
      <c r="E261" s="7">
        <v>0</v>
      </c>
      <c r="F261" s="7">
        <v>0</v>
      </c>
      <c r="G261" s="8">
        <f t="shared" si="59"/>
        <v>8.771929824561403E-3</v>
      </c>
      <c r="H261" s="8">
        <f t="shared" si="60"/>
        <v>8.130081300813009E-3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-8.771929824561403E-3</v>
      </c>
      <c r="N261" s="19">
        <f t="shared" si="64"/>
        <v>-8.130081300813009E-3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0</v>
      </c>
      <c r="E265" s="7">
        <v>0</v>
      </c>
      <c r="F265" s="7">
        <v>0</v>
      </c>
      <c r="G265" s="8">
        <f t="shared" si="59"/>
        <v>8.771929824561403E-3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-8.771929824561403E-3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1</v>
      </c>
      <c r="E270" s="7">
        <v>0</v>
      </c>
      <c r="F270" s="7">
        <v>1</v>
      </c>
      <c r="G270" s="8" t="str">
        <f t="shared" si="59"/>
        <v/>
      </c>
      <c r="H270" s="8">
        <f t="shared" si="60"/>
        <v>8.130081300813009E-3</v>
      </c>
      <c r="I270" s="8" t="str">
        <f t="shared" si="61"/>
        <v/>
      </c>
      <c r="J270" s="8">
        <f t="shared" si="62"/>
        <v>1.0309278350515464E-2</v>
      </c>
      <c r="K270" s="8" t="str">
        <f t="shared" si="65"/>
        <v xml:space="preserve"> </v>
      </c>
      <c r="L270" s="8">
        <f t="shared" si="66"/>
        <v>0</v>
      </c>
      <c r="M270" s="8" t="str">
        <f t="shared" si="63"/>
        <v/>
      </c>
      <c r="N270" s="19">
        <f t="shared" si="64"/>
        <v>0</v>
      </c>
    </row>
    <row r="271" spans="1:14" x14ac:dyDescent="0.2">
      <c r="A271" s="48"/>
      <c r="B271" s="42" t="s">
        <v>246</v>
      </c>
      <c r="C271" s="39">
        <v>1</v>
      </c>
      <c r="D271" s="7">
        <v>1</v>
      </c>
      <c r="E271" s="7">
        <v>0</v>
      </c>
      <c r="F271" s="7">
        <v>0</v>
      </c>
      <c r="G271" s="8">
        <f t="shared" si="59"/>
        <v>8.771929824561403E-3</v>
      </c>
      <c r="H271" s="8">
        <f t="shared" si="60"/>
        <v>8.130081300813009E-3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-8.771929824561403E-3</v>
      </c>
      <c r="N271" s="19">
        <f t="shared" si="64"/>
        <v>-8.130081300813009E-3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2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2.0618556701030927E-2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1</v>
      </c>
      <c r="D281" s="7">
        <v>0</v>
      </c>
      <c r="E281" s="7">
        <v>2</v>
      </c>
      <c r="F281" s="7">
        <v>11</v>
      </c>
      <c r="G281" s="8">
        <f t="shared" si="59"/>
        <v>8.771929824561403E-3</v>
      </c>
      <c r="H281" s="8" t="str">
        <f t="shared" si="60"/>
        <v/>
      </c>
      <c r="I281" s="8">
        <f t="shared" si="61"/>
        <v>1.834862385321101E-2</v>
      </c>
      <c r="J281" s="8">
        <f t="shared" si="62"/>
        <v>0.1134020618556701</v>
      </c>
      <c r="K281" s="8">
        <f t="shared" si="65"/>
        <v>1</v>
      </c>
      <c r="L281" s="8">
        <f t="shared" si="66"/>
        <v>1</v>
      </c>
      <c r="M281" s="8">
        <f t="shared" si="63"/>
        <v>8.771929824561403E-3</v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6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4.878048780487805E-2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9">
        <f t="shared" ref="N284:N315" si="72">+IF(OR(AND(H284=""),(L284="")),"",H284*L284)</f>
        <v>-4.878048780487805E-2</v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2</v>
      </c>
      <c r="D293" s="7">
        <v>2</v>
      </c>
      <c r="E293" s="7">
        <v>1</v>
      </c>
      <c r="F293" s="7">
        <v>1</v>
      </c>
      <c r="G293" s="8">
        <f t="shared" si="67"/>
        <v>1.7543859649122806E-2</v>
      </c>
      <c r="H293" s="8">
        <f t="shared" si="68"/>
        <v>1.6260162601626018E-2</v>
      </c>
      <c r="I293" s="8">
        <f t="shared" si="69"/>
        <v>9.1743119266055051E-3</v>
      </c>
      <c r="J293" s="8">
        <f t="shared" si="70"/>
        <v>1.0309278350515464E-2</v>
      </c>
      <c r="K293" s="8">
        <f t="shared" si="73"/>
        <v>-0.5</v>
      </c>
      <c r="L293" s="8">
        <f t="shared" si="74"/>
        <v>-0.5</v>
      </c>
      <c r="M293" s="8">
        <f t="shared" si="71"/>
        <v>-8.771929824561403E-3</v>
      </c>
      <c r="N293" s="19">
        <f t="shared" si="72"/>
        <v>-8.130081300813009E-3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1</v>
      </c>
      <c r="D295" s="7">
        <v>0</v>
      </c>
      <c r="E295" s="7">
        <v>0</v>
      </c>
      <c r="F295" s="7">
        <v>0</v>
      </c>
      <c r="G295" s="8">
        <f t="shared" si="67"/>
        <v>8.771929824561403E-3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-8.771929824561403E-3</v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3</v>
      </c>
      <c r="E299" s="7">
        <v>0</v>
      </c>
      <c r="F299" s="7">
        <v>1</v>
      </c>
      <c r="G299" s="8" t="str">
        <f t="shared" si="67"/>
        <v/>
      </c>
      <c r="H299" s="8">
        <f t="shared" si="68"/>
        <v>2.4390243902439025E-2</v>
      </c>
      <c r="I299" s="8" t="str">
        <f t="shared" si="69"/>
        <v/>
      </c>
      <c r="J299" s="8">
        <f t="shared" si="70"/>
        <v>1.0309278350515464E-2</v>
      </c>
      <c r="K299" s="8" t="str">
        <f t="shared" si="73"/>
        <v xml:space="preserve"> </v>
      </c>
      <c r="L299" s="8">
        <f t="shared" si="74"/>
        <v>-0.66666666666666663</v>
      </c>
      <c r="M299" s="8" t="str">
        <f t="shared" si="71"/>
        <v/>
      </c>
      <c r="N299" s="19">
        <f t="shared" si="72"/>
        <v>-1.6260162601626015E-2</v>
      </c>
    </row>
    <row r="300" spans="1:14" x14ac:dyDescent="0.2">
      <c r="A300" s="48"/>
      <c r="B300" s="42" t="s">
        <v>275</v>
      </c>
      <c r="C300" s="39">
        <v>0</v>
      </c>
      <c r="D300" s="7">
        <v>2</v>
      </c>
      <c r="E300" s="7">
        <v>0</v>
      </c>
      <c r="F300" s="7">
        <v>2</v>
      </c>
      <c r="G300" s="8" t="str">
        <f t="shared" si="67"/>
        <v/>
      </c>
      <c r="H300" s="8">
        <f t="shared" si="68"/>
        <v>1.6260162601626018E-2</v>
      </c>
      <c r="I300" s="8" t="str">
        <f t="shared" si="69"/>
        <v/>
      </c>
      <c r="J300" s="8">
        <f t="shared" si="70"/>
        <v>2.0618556701030927E-2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9">
        <f t="shared" si="72"/>
        <v>0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</v>
      </c>
      <c r="D304" s="7">
        <v>0</v>
      </c>
      <c r="E304" s="7">
        <v>0</v>
      </c>
      <c r="F304" s="7">
        <v>0</v>
      </c>
      <c r="G304" s="8">
        <f t="shared" si="67"/>
        <v>8.771929824561403E-3</v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 t="str">
        <f t="shared" si="74"/>
        <v xml:space="preserve"> </v>
      </c>
      <c r="M304" s="8">
        <f t="shared" si="71"/>
        <v>-8.771929824561403E-3</v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2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1.834862385321101E-2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2</v>
      </c>
      <c r="D312" s="7">
        <v>0</v>
      </c>
      <c r="E312" s="7">
        <v>0</v>
      </c>
      <c r="F312" s="7">
        <v>1</v>
      </c>
      <c r="G312" s="8">
        <f t="shared" si="67"/>
        <v>1.7543859649122806E-2</v>
      </c>
      <c r="H312" s="8" t="str">
        <f t="shared" si="68"/>
        <v/>
      </c>
      <c r="I312" s="8" t="str">
        <f t="shared" si="69"/>
        <v/>
      </c>
      <c r="J312" s="8">
        <f t="shared" si="70"/>
        <v>1.0309278350515464E-2</v>
      </c>
      <c r="K312" s="8">
        <f t="shared" si="73"/>
        <v>-1</v>
      </c>
      <c r="L312" s="8">
        <f t="shared" si="74"/>
        <v>1</v>
      </c>
      <c r="M312" s="8">
        <f t="shared" si="71"/>
        <v>-1.7543859649122806E-2</v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</v>
      </c>
      <c r="D318" s="7">
        <v>0</v>
      </c>
      <c r="E318" s="7">
        <v>3</v>
      </c>
      <c r="F318" s="7">
        <v>1</v>
      </c>
      <c r="G318" s="8">
        <f t="shared" si="75"/>
        <v>8.771929824561403E-3</v>
      </c>
      <c r="H318" s="8" t="str">
        <f t="shared" si="76"/>
        <v/>
      </c>
      <c r="I318" s="8">
        <f t="shared" si="77"/>
        <v>2.7522935779816515E-2</v>
      </c>
      <c r="J318" s="8">
        <f t="shared" si="78"/>
        <v>1.0309278350515464E-2</v>
      </c>
      <c r="K318" s="8">
        <f t="shared" si="81"/>
        <v>2</v>
      </c>
      <c r="L318" s="8">
        <f t="shared" si="82"/>
        <v>1</v>
      </c>
      <c r="M318" s="8">
        <f t="shared" si="79"/>
        <v>1.7543859649122806E-2</v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2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1.6260162601626018E-2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9">
        <f t="shared" si="80"/>
        <v>-1.6260162601626018E-2</v>
      </c>
    </row>
    <row r="321" spans="1:14" ht="25.5" x14ac:dyDescent="0.2">
      <c r="A321" s="48"/>
      <c r="B321" s="42" t="s">
        <v>296</v>
      </c>
      <c r="C321" s="39">
        <v>1</v>
      </c>
      <c r="D321" s="7">
        <v>2</v>
      </c>
      <c r="E321" s="7">
        <v>1</v>
      </c>
      <c r="F321" s="7">
        <v>3</v>
      </c>
      <c r="G321" s="8">
        <f t="shared" si="75"/>
        <v>8.771929824561403E-3</v>
      </c>
      <c r="H321" s="8">
        <f t="shared" si="76"/>
        <v>1.6260162601626018E-2</v>
      </c>
      <c r="I321" s="8">
        <f t="shared" si="77"/>
        <v>9.1743119266055051E-3</v>
      </c>
      <c r="J321" s="8">
        <f t="shared" si="78"/>
        <v>3.0927835051546393E-2</v>
      </c>
      <c r="K321" s="8">
        <f t="shared" si="81"/>
        <v>0</v>
      </c>
      <c r="L321" s="8">
        <f t="shared" si="82"/>
        <v>0.5</v>
      </c>
      <c r="M321" s="8">
        <f t="shared" si="79"/>
        <v>0</v>
      </c>
      <c r="N321" s="19">
        <f t="shared" si="80"/>
        <v>8.130081300813009E-3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8.130081300813009E-3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9">
        <f t="shared" si="80"/>
        <v>-8.130081300813009E-3</v>
      </c>
    </row>
    <row r="324" spans="1:14" x14ac:dyDescent="0.2">
      <c r="A324" s="48"/>
      <c r="B324" s="42" t="s">
        <v>299</v>
      </c>
      <c r="C324" s="39">
        <v>11</v>
      </c>
      <c r="D324" s="7">
        <v>13</v>
      </c>
      <c r="E324" s="7">
        <v>16</v>
      </c>
      <c r="F324" s="7">
        <v>12</v>
      </c>
      <c r="G324" s="8">
        <f t="shared" si="75"/>
        <v>9.6491228070175433E-2</v>
      </c>
      <c r="H324" s="8">
        <f t="shared" si="76"/>
        <v>0.10569105691056911</v>
      </c>
      <c r="I324" s="8">
        <f t="shared" si="77"/>
        <v>0.14678899082568808</v>
      </c>
      <c r="J324" s="8">
        <f t="shared" si="78"/>
        <v>0.12371134020618557</v>
      </c>
      <c r="K324" s="8">
        <f t="shared" si="81"/>
        <v>0.45454545454545453</v>
      </c>
      <c r="L324" s="8">
        <f t="shared" si="82"/>
        <v>-7.6923076923076927E-2</v>
      </c>
      <c r="M324" s="8">
        <f t="shared" si="79"/>
        <v>4.3859649122807015E-2</v>
      </c>
      <c r="N324" s="19">
        <f t="shared" si="80"/>
        <v>-8.130081300813009E-3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1</v>
      </c>
      <c r="F326" s="7">
        <v>1</v>
      </c>
      <c r="G326" s="8" t="str">
        <f t="shared" si="75"/>
        <v/>
      </c>
      <c r="H326" s="8" t="str">
        <f t="shared" si="76"/>
        <v/>
      </c>
      <c r="I326" s="8">
        <f t="shared" si="77"/>
        <v>9.1743119266055051E-3</v>
      </c>
      <c r="J326" s="8">
        <f t="shared" si="78"/>
        <v>1.0309278350515464E-2</v>
      </c>
      <c r="K326" s="8">
        <f t="shared" si="81"/>
        <v>1</v>
      </c>
      <c r="L326" s="8">
        <f t="shared" si="82"/>
        <v>1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5</v>
      </c>
      <c r="D327" s="7">
        <v>3</v>
      </c>
      <c r="E327" s="7">
        <v>2</v>
      </c>
      <c r="F327" s="7">
        <v>3</v>
      </c>
      <c r="G327" s="8">
        <f t="shared" si="75"/>
        <v>4.3859649122807015E-2</v>
      </c>
      <c r="H327" s="8">
        <f t="shared" si="76"/>
        <v>2.4390243902439025E-2</v>
      </c>
      <c r="I327" s="8">
        <f t="shared" si="77"/>
        <v>1.834862385321101E-2</v>
      </c>
      <c r="J327" s="8">
        <f t="shared" si="78"/>
        <v>3.0927835051546393E-2</v>
      </c>
      <c r="K327" s="8">
        <f t="shared" si="81"/>
        <v>-0.6</v>
      </c>
      <c r="L327" s="8">
        <f t="shared" si="82"/>
        <v>0</v>
      </c>
      <c r="M327" s="8">
        <f t="shared" si="79"/>
        <v>-2.6315789473684209E-2</v>
      </c>
      <c r="N327" s="19">
        <f t="shared" si="80"/>
        <v>0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1</v>
      </c>
      <c r="D329" s="7">
        <v>0</v>
      </c>
      <c r="E329" s="7">
        <v>0</v>
      </c>
      <c r="F329" s="7">
        <v>2</v>
      </c>
      <c r="G329" s="8">
        <f t="shared" si="75"/>
        <v>8.771929824561403E-3</v>
      </c>
      <c r="H329" s="8" t="str">
        <f t="shared" si="76"/>
        <v/>
      </c>
      <c r="I329" s="8" t="str">
        <f t="shared" si="77"/>
        <v/>
      </c>
      <c r="J329" s="8">
        <f t="shared" si="78"/>
        <v>2.0618556701030927E-2</v>
      </c>
      <c r="K329" s="8">
        <f t="shared" si="81"/>
        <v>-1</v>
      </c>
      <c r="L329" s="8">
        <f t="shared" si="82"/>
        <v>1</v>
      </c>
      <c r="M329" s="8">
        <f t="shared" si="79"/>
        <v>-8.771929824561403E-3</v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1.0309278350515464E-2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4</v>
      </c>
      <c r="E338" s="7">
        <v>0</v>
      </c>
      <c r="F338" s="7">
        <v>5</v>
      </c>
      <c r="G338" s="8" t="str">
        <f t="shared" si="75"/>
        <v/>
      </c>
      <c r="H338" s="8">
        <f t="shared" si="76"/>
        <v>3.2520325203252036E-2</v>
      </c>
      <c r="I338" s="8" t="str">
        <f t="shared" si="77"/>
        <v/>
      </c>
      <c r="J338" s="8">
        <f t="shared" si="78"/>
        <v>5.1546391752577317E-2</v>
      </c>
      <c r="K338" s="8" t="str">
        <f t="shared" si="81"/>
        <v xml:space="preserve"> </v>
      </c>
      <c r="L338" s="8">
        <f t="shared" si="82"/>
        <v>0.25</v>
      </c>
      <c r="M338" s="8" t="str">
        <f t="shared" si="79"/>
        <v/>
      </c>
      <c r="N338" s="19">
        <f t="shared" si="80"/>
        <v>8.130081300813009E-3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1</v>
      </c>
      <c r="F340" s="7">
        <v>0</v>
      </c>
      <c r="G340" s="8" t="str">
        <f t="shared" si="75"/>
        <v/>
      </c>
      <c r="H340" s="8" t="str">
        <f t="shared" si="76"/>
        <v/>
      </c>
      <c r="I340" s="8">
        <f t="shared" si="77"/>
        <v>9.1743119266055051E-3</v>
      </c>
      <c r="J340" s="8" t="str">
        <f t="shared" si="78"/>
        <v/>
      </c>
      <c r="K340" s="8">
        <f t="shared" si="81"/>
        <v>1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1</v>
      </c>
      <c r="D349" s="7">
        <v>2</v>
      </c>
      <c r="E349" s="7">
        <v>0</v>
      </c>
      <c r="F349" s="7">
        <v>0</v>
      </c>
      <c r="G349" s="8">
        <f t="shared" si="83"/>
        <v>8.771929824561403E-3</v>
      </c>
      <c r="H349" s="8">
        <f t="shared" si="84"/>
        <v>1.6260162601626018E-2</v>
      </c>
      <c r="I349" s="8" t="str">
        <f t="shared" si="85"/>
        <v/>
      </c>
      <c r="J349" s="8" t="str">
        <f t="shared" si="86"/>
        <v/>
      </c>
      <c r="K349" s="8">
        <f t="shared" ref="K349:K363" si="89">+IF(AND(C349=0,E349=0)," ",IF(C349=0,1,IF(E349=0,-1,(E349-C349)/C349)))</f>
        <v>-1</v>
      </c>
      <c r="L349" s="8">
        <f t="shared" ref="L349:L363" si="90">+IF(AND(D349=0,F349=0)," ",IF(D349=0,1,IF(F349=0,-1,(F349-D349)/D349)))</f>
        <v>-1</v>
      </c>
      <c r="M349" s="8">
        <f t="shared" si="87"/>
        <v>-8.771929824561403E-3</v>
      </c>
      <c r="N349" s="19">
        <f t="shared" si="88"/>
        <v>-1.6260162601626018E-2</v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1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1.0309278350515464E-2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364</v>
      </c>
      <c r="D371" s="35">
        <f>SUM(D372:D604)</f>
        <v>333</v>
      </c>
      <c r="E371" s="35">
        <f>SUM(E372:E604)</f>
        <v>207</v>
      </c>
      <c r="F371" s="35">
        <f>SUM(F372:F604)</f>
        <v>335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-0.43131868131868134</v>
      </c>
      <c r="L371" s="37">
        <f>+IF(AND(D371=0,F371=0),"",IF(D371=0,1,IF(F371=0,-1,(F371-D371)/D371)))</f>
        <v>6.006006006006006E-3</v>
      </c>
      <c r="M371" s="36">
        <f t="shared" ref="M371:M434" si="95">+IF(OR(AND(G371=""),(K371="")),"",G371*K371)</f>
        <v>-0.43131868131868134</v>
      </c>
      <c r="N371" s="36">
        <f t="shared" ref="N371:N434" si="96">+IF(OR(AND(H371=""),(L371="")),"",H371*L371)</f>
        <v>6.006006006006006E-3</v>
      </c>
    </row>
    <row r="372" spans="1:14" x14ac:dyDescent="0.2">
      <c r="A372" s="48"/>
      <c r="B372" s="41" t="s">
        <v>339</v>
      </c>
      <c r="C372" s="38">
        <v>4</v>
      </c>
      <c r="D372" s="16">
        <v>0</v>
      </c>
      <c r="E372" s="16">
        <v>4</v>
      </c>
      <c r="F372" s="16">
        <v>0</v>
      </c>
      <c r="G372" s="17">
        <f t="shared" si="91"/>
        <v>1.098901098901099E-2</v>
      </c>
      <c r="H372" s="17" t="str">
        <f t="shared" si="92"/>
        <v/>
      </c>
      <c r="I372" s="17">
        <f t="shared" si="93"/>
        <v>1.932367149758454E-2</v>
      </c>
      <c r="J372" s="17" t="str">
        <f t="shared" si="94"/>
        <v/>
      </c>
      <c r="K372" s="17">
        <f t="shared" ref="K372:K435" si="97">+IF(AND(C372=0,E372=0)," ",IF(C372=0,1,IF(E372=0,-1,(E372-C372)/C372)))</f>
        <v>0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0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1</v>
      </c>
      <c r="E373" s="7">
        <v>0</v>
      </c>
      <c r="F373" s="7">
        <v>0</v>
      </c>
      <c r="G373" s="8" t="str">
        <f t="shared" si="91"/>
        <v/>
      </c>
      <c r="H373" s="8">
        <f t="shared" si="92"/>
        <v>3.003003003003003E-3</v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>
        <f t="shared" si="98"/>
        <v>-1</v>
      </c>
      <c r="M373" s="8" t="str">
        <f t="shared" si="95"/>
        <v/>
      </c>
      <c r="N373" s="19">
        <f t="shared" si="96"/>
        <v>-3.003003003003003E-3</v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13</v>
      </c>
      <c r="D377" s="7">
        <v>6</v>
      </c>
      <c r="E377" s="7">
        <v>10</v>
      </c>
      <c r="F377" s="7">
        <v>4</v>
      </c>
      <c r="G377" s="8">
        <f t="shared" si="91"/>
        <v>3.5714285714285712E-2</v>
      </c>
      <c r="H377" s="8">
        <f t="shared" si="92"/>
        <v>1.8018018018018018E-2</v>
      </c>
      <c r="I377" s="8">
        <f t="shared" si="93"/>
        <v>4.8309178743961352E-2</v>
      </c>
      <c r="J377" s="8">
        <f t="shared" si="94"/>
        <v>1.1940298507462687E-2</v>
      </c>
      <c r="K377" s="8">
        <f t="shared" si="97"/>
        <v>-0.23076923076923078</v>
      </c>
      <c r="L377" s="8">
        <f t="shared" si="98"/>
        <v>-0.33333333333333331</v>
      </c>
      <c r="M377" s="8">
        <f t="shared" si="95"/>
        <v>-8.241758241758242E-3</v>
      </c>
      <c r="N377" s="19">
        <f t="shared" si="96"/>
        <v>-6.006006006006006E-3</v>
      </c>
    </row>
    <row r="378" spans="1:14" x14ac:dyDescent="0.2">
      <c r="A378" s="48"/>
      <c r="B378" s="42" t="s">
        <v>345</v>
      </c>
      <c r="C378" s="39">
        <v>0</v>
      </c>
      <c r="D378" s="7">
        <v>1</v>
      </c>
      <c r="E378" s="7">
        <v>1</v>
      </c>
      <c r="F378" s="7">
        <v>0</v>
      </c>
      <c r="G378" s="8" t="str">
        <f t="shared" si="91"/>
        <v/>
      </c>
      <c r="H378" s="8">
        <f t="shared" si="92"/>
        <v>3.003003003003003E-3</v>
      </c>
      <c r="I378" s="8">
        <f t="shared" si="93"/>
        <v>4.830917874396135E-3</v>
      </c>
      <c r="J378" s="8" t="str">
        <f t="shared" si="94"/>
        <v/>
      </c>
      <c r="K378" s="8">
        <f t="shared" si="97"/>
        <v>1</v>
      </c>
      <c r="L378" s="8">
        <f t="shared" si="98"/>
        <v>-1</v>
      </c>
      <c r="M378" s="8" t="str">
        <f t="shared" si="95"/>
        <v/>
      </c>
      <c r="N378" s="19">
        <f t="shared" si="96"/>
        <v>-3.003003003003003E-3</v>
      </c>
    </row>
    <row r="379" spans="1:14" x14ac:dyDescent="0.2">
      <c r="A379" s="48"/>
      <c r="B379" s="42" t="s">
        <v>346</v>
      </c>
      <c r="C379" s="39">
        <v>1</v>
      </c>
      <c r="D379" s="7">
        <v>0</v>
      </c>
      <c r="E379" s="7">
        <v>0</v>
      </c>
      <c r="F379" s="7">
        <v>0</v>
      </c>
      <c r="G379" s="8">
        <f t="shared" si="91"/>
        <v>2.7472527472527475E-3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-2.7472527472527475E-3</v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4.830917874396135E-3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49</v>
      </c>
      <c r="D383" s="7">
        <v>23</v>
      </c>
      <c r="E383" s="7">
        <v>35</v>
      </c>
      <c r="F383" s="7">
        <v>22</v>
      </c>
      <c r="G383" s="8">
        <f t="shared" si="91"/>
        <v>0.13461538461538461</v>
      </c>
      <c r="H383" s="8">
        <f t="shared" si="92"/>
        <v>6.9069069069069067E-2</v>
      </c>
      <c r="I383" s="8">
        <f t="shared" si="93"/>
        <v>0.16908212560386474</v>
      </c>
      <c r="J383" s="8">
        <f t="shared" si="94"/>
        <v>6.5671641791044774E-2</v>
      </c>
      <c r="K383" s="8">
        <f t="shared" si="97"/>
        <v>-0.2857142857142857</v>
      </c>
      <c r="L383" s="8">
        <f t="shared" si="98"/>
        <v>-4.3478260869565216E-2</v>
      </c>
      <c r="M383" s="8">
        <f t="shared" si="95"/>
        <v>-3.8461538461538457E-2</v>
      </c>
      <c r="N383" s="19">
        <f t="shared" si="96"/>
        <v>-3.003003003003003E-3</v>
      </c>
    </row>
    <row r="384" spans="1:14" x14ac:dyDescent="0.2">
      <c r="A384" s="48"/>
      <c r="B384" s="42" t="s">
        <v>351</v>
      </c>
      <c r="C384" s="39">
        <v>3</v>
      </c>
      <c r="D384" s="7">
        <v>1</v>
      </c>
      <c r="E384" s="7">
        <v>1</v>
      </c>
      <c r="F384" s="7">
        <v>0</v>
      </c>
      <c r="G384" s="8">
        <f t="shared" si="91"/>
        <v>8.241758241758242E-3</v>
      </c>
      <c r="H384" s="8">
        <f t="shared" si="92"/>
        <v>3.003003003003003E-3</v>
      </c>
      <c r="I384" s="8">
        <f t="shared" si="93"/>
        <v>4.830917874396135E-3</v>
      </c>
      <c r="J384" s="8" t="str">
        <f t="shared" si="94"/>
        <v/>
      </c>
      <c r="K384" s="8">
        <f t="shared" si="97"/>
        <v>-0.66666666666666663</v>
      </c>
      <c r="L384" s="8">
        <f t="shared" si="98"/>
        <v>-1</v>
      </c>
      <c r="M384" s="8">
        <f t="shared" si="95"/>
        <v>-5.4945054945054941E-3</v>
      </c>
      <c r="N384" s="19">
        <f t="shared" si="96"/>
        <v>-3.003003003003003E-3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6</v>
      </c>
      <c r="D386" s="7">
        <v>2</v>
      </c>
      <c r="E386" s="7">
        <v>1</v>
      </c>
      <c r="F386" s="7">
        <v>2</v>
      </c>
      <c r="G386" s="8">
        <f t="shared" si="91"/>
        <v>1.6483516483516484E-2</v>
      </c>
      <c r="H386" s="8">
        <f t="shared" si="92"/>
        <v>6.006006006006006E-3</v>
      </c>
      <c r="I386" s="8">
        <f t="shared" si="93"/>
        <v>4.830917874396135E-3</v>
      </c>
      <c r="J386" s="8">
        <f t="shared" si="94"/>
        <v>5.9701492537313433E-3</v>
      </c>
      <c r="K386" s="8">
        <f t="shared" si="97"/>
        <v>-0.83333333333333337</v>
      </c>
      <c r="L386" s="8">
        <f t="shared" si="98"/>
        <v>0</v>
      </c>
      <c r="M386" s="8">
        <f t="shared" si="95"/>
        <v>-1.3736263736263738E-2</v>
      </c>
      <c r="N386" s="19">
        <f t="shared" si="96"/>
        <v>0</v>
      </c>
    </row>
    <row r="387" spans="1:14" x14ac:dyDescent="0.2">
      <c r="A387" s="48"/>
      <c r="B387" s="42" t="s">
        <v>354</v>
      </c>
      <c r="C387" s="39">
        <v>1</v>
      </c>
      <c r="D387" s="7">
        <v>1</v>
      </c>
      <c r="E387" s="7">
        <v>3</v>
      </c>
      <c r="F387" s="7">
        <v>0</v>
      </c>
      <c r="G387" s="8">
        <f t="shared" si="91"/>
        <v>2.7472527472527475E-3</v>
      </c>
      <c r="H387" s="8">
        <f t="shared" si="92"/>
        <v>3.003003003003003E-3</v>
      </c>
      <c r="I387" s="8">
        <f t="shared" si="93"/>
        <v>1.4492753623188406E-2</v>
      </c>
      <c r="J387" s="8" t="str">
        <f t="shared" si="94"/>
        <v/>
      </c>
      <c r="K387" s="8">
        <f t="shared" si="97"/>
        <v>2</v>
      </c>
      <c r="L387" s="8">
        <f t="shared" si="98"/>
        <v>-1</v>
      </c>
      <c r="M387" s="8">
        <f t="shared" si="95"/>
        <v>5.4945054945054949E-3</v>
      </c>
      <c r="N387" s="19">
        <f t="shared" si="96"/>
        <v>-3.003003003003003E-3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153</v>
      </c>
      <c r="D391" s="7">
        <v>68</v>
      </c>
      <c r="E391" s="7">
        <v>12</v>
      </c>
      <c r="F391" s="7">
        <v>25</v>
      </c>
      <c r="G391" s="8">
        <f t="shared" si="91"/>
        <v>0.42032967032967034</v>
      </c>
      <c r="H391" s="8">
        <f t="shared" si="92"/>
        <v>0.20420420420420421</v>
      </c>
      <c r="I391" s="8">
        <f t="shared" si="93"/>
        <v>5.7971014492753624E-2</v>
      </c>
      <c r="J391" s="8">
        <f t="shared" si="94"/>
        <v>7.4626865671641784E-2</v>
      </c>
      <c r="K391" s="8">
        <f t="shared" si="97"/>
        <v>-0.92156862745098034</v>
      </c>
      <c r="L391" s="8">
        <f t="shared" si="98"/>
        <v>-0.63235294117647056</v>
      </c>
      <c r="M391" s="8">
        <f t="shared" si="95"/>
        <v>-0.38736263736263732</v>
      </c>
      <c r="N391" s="19">
        <f t="shared" si="96"/>
        <v>-0.12912912912912913</v>
      </c>
    </row>
    <row r="392" spans="1:14" x14ac:dyDescent="0.2">
      <c r="A392" s="48"/>
      <c r="B392" s="42" t="s">
        <v>359</v>
      </c>
      <c r="C392" s="39">
        <v>1</v>
      </c>
      <c r="D392" s="7">
        <v>0</v>
      </c>
      <c r="E392" s="7">
        <v>0</v>
      </c>
      <c r="F392" s="7">
        <v>0</v>
      </c>
      <c r="G392" s="8">
        <f t="shared" si="91"/>
        <v>2.7472527472527475E-3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-2.7472527472527475E-3</v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3.003003003003003E-3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9">
        <f t="shared" si="96"/>
        <v>-3.003003003003003E-3</v>
      </c>
    </row>
    <row r="395" spans="1:14" x14ac:dyDescent="0.2">
      <c r="A395" s="48"/>
      <c r="B395" s="42" t="s">
        <v>362</v>
      </c>
      <c r="C395" s="39">
        <v>2</v>
      </c>
      <c r="D395" s="7">
        <v>12</v>
      </c>
      <c r="E395" s="7">
        <v>0</v>
      </c>
      <c r="F395" s="7">
        <v>6</v>
      </c>
      <c r="G395" s="8">
        <f t="shared" si="91"/>
        <v>5.4945054945054949E-3</v>
      </c>
      <c r="H395" s="8">
        <f t="shared" si="92"/>
        <v>3.6036036036036036E-2</v>
      </c>
      <c r="I395" s="8" t="str">
        <f t="shared" si="93"/>
        <v/>
      </c>
      <c r="J395" s="8">
        <f t="shared" si="94"/>
        <v>1.7910447761194031E-2</v>
      </c>
      <c r="K395" s="8">
        <f t="shared" si="97"/>
        <v>-1</v>
      </c>
      <c r="L395" s="8">
        <f t="shared" si="98"/>
        <v>-0.5</v>
      </c>
      <c r="M395" s="8">
        <f t="shared" si="95"/>
        <v>-5.4945054945054949E-3</v>
      </c>
      <c r="N395" s="19">
        <f t="shared" si="96"/>
        <v>-1.8018018018018018E-2</v>
      </c>
    </row>
    <row r="396" spans="1:14" x14ac:dyDescent="0.2">
      <c r="A396" s="48"/>
      <c r="B396" s="42" t="s">
        <v>363</v>
      </c>
      <c r="C396" s="39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3.003003003003003E-3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19">
        <f t="shared" si="96"/>
        <v>-3.003003003003003E-3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4.830917874396135E-3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1</v>
      </c>
      <c r="D402" s="7">
        <v>0</v>
      </c>
      <c r="E402" s="7">
        <v>0</v>
      </c>
      <c r="F402" s="7">
        <v>1</v>
      </c>
      <c r="G402" s="8">
        <f t="shared" si="91"/>
        <v>2.7472527472527475E-3</v>
      </c>
      <c r="H402" s="8" t="str">
        <f t="shared" si="92"/>
        <v/>
      </c>
      <c r="I402" s="8" t="str">
        <f t="shared" si="93"/>
        <v/>
      </c>
      <c r="J402" s="8">
        <f t="shared" si="94"/>
        <v>2.9850746268656717E-3</v>
      </c>
      <c r="K402" s="8">
        <f t="shared" si="97"/>
        <v>-1</v>
      </c>
      <c r="L402" s="8">
        <f t="shared" si="98"/>
        <v>1</v>
      </c>
      <c r="M402" s="8">
        <f t="shared" si="95"/>
        <v>-2.7472527472527475E-3</v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3.003003003003003E-3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-3.003003003003003E-3</v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1</v>
      </c>
      <c r="F404" s="7">
        <v>2</v>
      </c>
      <c r="G404" s="8" t="str">
        <f t="shared" si="91"/>
        <v/>
      </c>
      <c r="H404" s="8" t="str">
        <f t="shared" si="92"/>
        <v/>
      </c>
      <c r="I404" s="8">
        <f t="shared" si="93"/>
        <v>4.830917874396135E-3</v>
      </c>
      <c r="J404" s="8">
        <f t="shared" si="94"/>
        <v>5.9701492537313433E-3</v>
      </c>
      <c r="K404" s="8">
        <f t="shared" si="97"/>
        <v>1</v>
      </c>
      <c r="L404" s="8">
        <f t="shared" si="98"/>
        <v>1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2</v>
      </c>
      <c r="D405" s="7">
        <v>1</v>
      </c>
      <c r="E405" s="7">
        <v>5</v>
      </c>
      <c r="F405" s="7">
        <v>6</v>
      </c>
      <c r="G405" s="8">
        <f t="shared" si="91"/>
        <v>5.4945054945054949E-3</v>
      </c>
      <c r="H405" s="8">
        <f t="shared" si="92"/>
        <v>3.003003003003003E-3</v>
      </c>
      <c r="I405" s="8">
        <f t="shared" si="93"/>
        <v>2.4154589371980676E-2</v>
      </c>
      <c r="J405" s="8">
        <f t="shared" si="94"/>
        <v>1.7910447761194031E-2</v>
      </c>
      <c r="K405" s="8">
        <f t="shared" si="97"/>
        <v>1.5</v>
      </c>
      <c r="L405" s="8">
        <f t="shared" si="98"/>
        <v>5</v>
      </c>
      <c r="M405" s="8">
        <f t="shared" si="95"/>
        <v>8.241758241758242E-3</v>
      </c>
      <c r="N405" s="19">
        <f t="shared" si="96"/>
        <v>1.5015015015015015E-2</v>
      </c>
    </row>
    <row r="406" spans="1:14" x14ac:dyDescent="0.2">
      <c r="A406" s="48"/>
      <c r="B406" s="42" t="s">
        <v>373</v>
      </c>
      <c r="C406" s="39">
        <v>13</v>
      </c>
      <c r="D406" s="7">
        <v>2</v>
      </c>
      <c r="E406" s="7">
        <v>0</v>
      </c>
      <c r="F406" s="7">
        <v>0</v>
      </c>
      <c r="G406" s="8">
        <f t="shared" si="91"/>
        <v>3.5714285714285712E-2</v>
      </c>
      <c r="H406" s="8">
        <f t="shared" si="92"/>
        <v>6.006006006006006E-3</v>
      </c>
      <c r="I406" s="8" t="str">
        <f t="shared" si="93"/>
        <v/>
      </c>
      <c r="J406" s="8" t="str">
        <f t="shared" si="94"/>
        <v/>
      </c>
      <c r="K406" s="8">
        <f t="shared" si="97"/>
        <v>-1</v>
      </c>
      <c r="L406" s="8">
        <f t="shared" si="98"/>
        <v>-1</v>
      </c>
      <c r="M406" s="8">
        <f t="shared" si="95"/>
        <v>-3.5714285714285712E-2</v>
      </c>
      <c r="N406" s="19">
        <f t="shared" si="96"/>
        <v>-6.006006006006006E-3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0</v>
      </c>
      <c r="F407" s="7">
        <v>0</v>
      </c>
      <c r="G407" s="8">
        <f t="shared" si="91"/>
        <v>2.7472527472527475E-3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-2.7472527472527475E-3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3</v>
      </c>
      <c r="D409" s="7">
        <v>1</v>
      </c>
      <c r="E409" s="7">
        <v>1</v>
      </c>
      <c r="F409" s="7">
        <v>0</v>
      </c>
      <c r="G409" s="8">
        <f t="shared" si="91"/>
        <v>8.241758241758242E-3</v>
      </c>
      <c r="H409" s="8">
        <f t="shared" si="92"/>
        <v>3.003003003003003E-3</v>
      </c>
      <c r="I409" s="8">
        <f t="shared" si="93"/>
        <v>4.830917874396135E-3</v>
      </c>
      <c r="J409" s="8" t="str">
        <f t="shared" si="94"/>
        <v/>
      </c>
      <c r="K409" s="8">
        <f t="shared" si="97"/>
        <v>-0.66666666666666663</v>
      </c>
      <c r="L409" s="8">
        <f t="shared" si="98"/>
        <v>-1</v>
      </c>
      <c r="M409" s="8">
        <f t="shared" si="95"/>
        <v>-5.4945054945054941E-3</v>
      </c>
      <c r="N409" s="19">
        <f t="shared" si="96"/>
        <v>-3.003003003003003E-3</v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2</v>
      </c>
      <c r="F410" s="7">
        <v>0</v>
      </c>
      <c r="G410" s="8" t="str">
        <f t="shared" si="91"/>
        <v/>
      </c>
      <c r="H410" s="8" t="str">
        <f t="shared" si="92"/>
        <v/>
      </c>
      <c r="I410" s="8">
        <f t="shared" si="93"/>
        <v>9.6618357487922701E-3</v>
      </c>
      <c r="J410" s="8" t="str">
        <f t="shared" si="94"/>
        <v/>
      </c>
      <c r="K410" s="8">
        <f t="shared" si="97"/>
        <v>1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2</v>
      </c>
      <c r="D413" s="7">
        <v>0</v>
      </c>
      <c r="E413" s="7">
        <v>13</v>
      </c>
      <c r="F413" s="7">
        <v>0</v>
      </c>
      <c r="G413" s="8">
        <f t="shared" si="91"/>
        <v>5.4945054945054949E-3</v>
      </c>
      <c r="H413" s="8" t="str">
        <f t="shared" si="92"/>
        <v/>
      </c>
      <c r="I413" s="8">
        <f t="shared" si="93"/>
        <v>6.280193236714976E-2</v>
      </c>
      <c r="J413" s="8" t="str">
        <f t="shared" si="94"/>
        <v/>
      </c>
      <c r="K413" s="8">
        <f t="shared" si="97"/>
        <v>5.5</v>
      </c>
      <c r="L413" s="8" t="str">
        <f t="shared" si="98"/>
        <v xml:space="preserve"> </v>
      </c>
      <c r="M413" s="8">
        <f t="shared" si="95"/>
        <v>3.0219780219780223E-2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1</v>
      </c>
      <c r="E415" s="7">
        <v>0</v>
      </c>
      <c r="F415" s="7">
        <v>0</v>
      </c>
      <c r="G415" s="8" t="str">
        <f t="shared" si="91"/>
        <v/>
      </c>
      <c r="H415" s="8">
        <f t="shared" si="92"/>
        <v>3.003003003003003E-3</v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>
        <f t="shared" si="98"/>
        <v>-1</v>
      </c>
      <c r="M415" s="8" t="str">
        <f t="shared" si="95"/>
        <v/>
      </c>
      <c r="N415" s="19">
        <f t="shared" si="96"/>
        <v>-3.003003003003003E-3</v>
      </c>
    </row>
    <row r="416" spans="1:14" x14ac:dyDescent="0.2">
      <c r="A416" s="48"/>
      <c r="B416" s="42" t="s">
        <v>383</v>
      </c>
      <c r="C416" s="39">
        <v>0</v>
      </c>
      <c r="D416" s="7">
        <v>1</v>
      </c>
      <c r="E416" s="7">
        <v>0</v>
      </c>
      <c r="F416" s="7">
        <v>0</v>
      </c>
      <c r="G416" s="8" t="str">
        <f t="shared" si="91"/>
        <v/>
      </c>
      <c r="H416" s="8">
        <f t="shared" si="92"/>
        <v>3.003003003003003E-3</v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>
        <f t="shared" si="98"/>
        <v>-1</v>
      </c>
      <c r="M416" s="8" t="str">
        <f t="shared" si="95"/>
        <v/>
      </c>
      <c r="N416" s="19">
        <f t="shared" si="96"/>
        <v>-3.003003003003003E-3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23</v>
      </c>
      <c r="D419" s="7">
        <v>13</v>
      </c>
      <c r="E419" s="7">
        <v>13</v>
      </c>
      <c r="F419" s="7">
        <v>11</v>
      </c>
      <c r="G419" s="8">
        <f t="shared" si="91"/>
        <v>6.3186813186813184E-2</v>
      </c>
      <c r="H419" s="8">
        <f t="shared" si="92"/>
        <v>3.903903903903904E-2</v>
      </c>
      <c r="I419" s="8">
        <f t="shared" si="93"/>
        <v>6.280193236714976E-2</v>
      </c>
      <c r="J419" s="8">
        <f t="shared" si="94"/>
        <v>3.2835820895522387E-2</v>
      </c>
      <c r="K419" s="8">
        <f t="shared" si="97"/>
        <v>-0.43478260869565216</v>
      </c>
      <c r="L419" s="8">
        <f t="shared" si="98"/>
        <v>-0.15384615384615385</v>
      </c>
      <c r="M419" s="8">
        <f t="shared" si="95"/>
        <v>-2.7472527472527472E-2</v>
      </c>
      <c r="N419" s="19">
        <f t="shared" si="96"/>
        <v>-6.0060060060060068E-3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3.003003003003003E-3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9">
        <f t="shared" si="96"/>
        <v>-3.003003003003003E-3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0</v>
      </c>
      <c r="D422" s="7">
        <v>4</v>
      </c>
      <c r="E422" s="7">
        <v>3</v>
      </c>
      <c r="F422" s="7">
        <v>2</v>
      </c>
      <c r="G422" s="8" t="str">
        <f t="shared" si="91"/>
        <v/>
      </c>
      <c r="H422" s="8">
        <f t="shared" si="92"/>
        <v>1.2012012012012012E-2</v>
      </c>
      <c r="I422" s="8">
        <f t="shared" si="93"/>
        <v>1.4492753623188406E-2</v>
      </c>
      <c r="J422" s="8">
        <f t="shared" si="94"/>
        <v>5.9701492537313433E-3</v>
      </c>
      <c r="K422" s="8">
        <f t="shared" si="97"/>
        <v>1</v>
      </c>
      <c r="L422" s="8">
        <f t="shared" si="98"/>
        <v>-0.5</v>
      </c>
      <c r="M422" s="8" t="str">
        <f t="shared" si="95"/>
        <v/>
      </c>
      <c r="N422" s="19">
        <f t="shared" si="96"/>
        <v>-6.006006006006006E-3</v>
      </c>
    </row>
    <row r="423" spans="1:14" x14ac:dyDescent="0.2">
      <c r="A423" s="48"/>
      <c r="B423" s="42" t="s">
        <v>390</v>
      </c>
      <c r="C423" s="39">
        <v>9</v>
      </c>
      <c r="D423" s="7">
        <v>1</v>
      </c>
      <c r="E423" s="7">
        <v>12</v>
      </c>
      <c r="F423" s="7">
        <v>16</v>
      </c>
      <c r="G423" s="8">
        <f t="shared" si="91"/>
        <v>2.4725274725274724E-2</v>
      </c>
      <c r="H423" s="8">
        <f t="shared" si="92"/>
        <v>3.003003003003003E-3</v>
      </c>
      <c r="I423" s="8">
        <f t="shared" si="93"/>
        <v>5.7971014492753624E-2</v>
      </c>
      <c r="J423" s="8">
        <f t="shared" si="94"/>
        <v>4.7761194029850747E-2</v>
      </c>
      <c r="K423" s="8">
        <f t="shared" si="97"/>
        <v>0.33333333333333331</v>
      </c>
      <c r="L423" s="8">
        <f t="shared" si="98"/>
        <v>15</v>
      </c>
      <c r="M423" s="8">
        <f t="shared" si="95"/>
        <v>8.2417582417582402E-3</v>
      </c>
      <c r="N423" s="19">
        <f t="shared" si="96"/>
        <v>4.5045045045045043E-2</v>
      </c>
    </row>
    <row r="424" spans="1:14" x14ac:dyDescent="0.2">
      <c r="A424" s="48"/>
      <c r="B424" s="42" t="s">
        <v>391</v>
      </c>
      <c r="C424" s="39">
        <v>1</v>
      </c>
      <c r="D424" s="7">
        <v>1</v>
      </c>
      <c r="E424" s="7">
        <v>8</v>
      </c>
      <c r="F424" s="7">
        <v>1</v>
      </c>
      <c r="G424" s="8">
        <f t="shared" si="91"/>
        <v>2.7472527472527475E-3</v>
      </c>
      <c r="H424" s="8">
        <f t="shared" si="92"/>
        <v>3.003003003003003E-3</v>
      </c>
      <c r="I424" s="8">
        <f t="shared" si="93"/>
        <v>3.864734299516908E-2</v>
      </c>
      <c r="J424" s="8">
        <f t="shared" si="94"/>
        <v>2.9850746268656717E-3</v>
      </c>
      <c r="K424" s="8">
        <f t="shared" si="97"/>
        <v>7</v>
      </c>
      <c r="L424" s="8">
        <f t="shared" si="98"/>
        <v>0</v>
      </c>
      <c r="M424" s="8">
        <f t="shared" si="95"/>
        <v>1.9230769230769232E-2</v>
      </c>
      <c r="N424" s="19">
        <f t="shared" si="96"/>
        <v>0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1</v>
      </c>
      <c r="D426" s="7">
        <v>0</v>
      </c>
      <c r="E426" s="7">
        <v>0</v>
      </c>
      <c r="F426" s="7">
        <v>0</v>
      </c>
      <c r="G426" s="8">
        <f t="shared" si="91"/>
        <v>2.7472527472527475E-3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-2.7472527472527475E-3</v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2</v>
      </c>
      <c r="D428" s="7">
        <v>0</v>
      </c>
      <c r="E428" s="7">
        <v>0</v>
      </c>
      <c r="F428" s="7">
        <v>0</v>
      </c>
      <c r="G428" s="8">
        <f t="shared" si="91"/>
        <v>5.4945054945054949E-3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-5.4945054945054949E-3</v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1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>
        <f t="shared" si="94"/>
        <v>2.9850746268656717E-3</v>
      </c>
      <c r="K429" s="8" t="str">
        <f t="shared" si="97"/>
        <v xml:space="preserve"> </v>
      </c>
      <c r="L429" s="8">
        <f t="shared" si="98"/>
        <v>1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3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8.9552238805970154E-3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1</v>
      </c>
      <c r="F432" s="7">
        <v>0</v>
      </c>
      <c r="G432" s="8" t="str">
        <f t="shared" si="91"/>
        <v/>
      </c>
      <c r="H432" s="8" t="str">
        <f t="shared" si="92"/>
        <v/>
      </c>
      <c r="I432" s="8">
        <f t="shared" si="93"/>
        <v>4.830917874396135E-3</v>
      </c>
      <c r="J432" s="8" t="str">
        <f t="shared" si="94"/>
        <v/>
      </c>
      <c r="K432" s="8">
        <f t="shared" si="97"/>
        <v>1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3.003003003003003E-3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-3.003003003003003E-3</v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6</v>
      </c>
      <c r="D435" s="7">
        <v>2</v>
      </c>
      <c r="E435" s="7">
        <v>6</v>
      </c>
      <c r="F435" s="7">
        <v>8</v>
      </c>
      <c r="G435" s="8">
        <f t="shared" ref="G435:G498" si="99">+IF(C435=0,"",C435/C$371)</f>
        <v>1.6483516483516484E-2</v>
      </c>
      <c r="H435" s="8">
        <f t="shared" ref="H435:H498" si="100">+IF(D435=0,"",D435/D$371)</f>
        <v>6.006006006006006E-3</v>
      </c>
      <c r="I435" s="8">
        <f t="shared" ref="I435:I498" si="101">+IF(E435=0,"",E435/E$371)</f>
        <v>2.8985507246376812E-2</v>
      </c>
      <c r="J435" s="8">
        <f t="shared" ref="J435:J498" si="102">+IF(F435=0,"",F435/F$371)</f>
        <v>2.3880597014925373E-2</v>
      </c>
      <c r="K435" s="8">
        <f t="shared" si="97"/>
        <v>0</v>
      </c>
      <c r="L435" s="8">
        <f t="shared" si="98"/>
        <v>3</v>
      </c>
      <c r="M435" s="8">
        <f t="shared" ref="M435:M498" si="103">+IF(OR(AND(G435=""),(K435="")),"",G435*K435)</f>
        <v>0</v>
      </c>
      <c r="N435" s="19">
        <f t="shared" ref="N435:N498" si="104">+IF(OR(AND(H435=""),(L435="")),"",H435*L435)</f>
        <v>1.8018018018018018E-2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2</v>
      </c>
      <c r="F437" s="7">
        <v>0</v>
      </c>
      <c r="G437" s="8" t="str">
        <f t="shared" si="99"/>
        <v/>
      </c>
      <c r="H437" s="8" t="str">
        <f t="shared" si="100"/>
        <v/>
      </c>
      <c r="I437" s="8">
        <f t="shared" si="101"/>
        <v>9.6618357487922701E-3</v>
      </c>
      <c r="J437" s="8" t="str">
        <f t="shared" si="102"/>
        <v/>
      </c>
      <c r="K437" s="8">
        <f t="shared" si="105"/>
        <v>1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2.9850746268656717E-3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3.003003003003003E-3</v>
      </c>
      <c r="I445" s="8" t="str">
        <f t="shared" si="101"/>
        <v/>
      </c>
      <c r="J445" s="8">
        <f t="shared" si="102"/>
        <v>2.9850746268656717E-3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19">
        <f t="shared" si="104"/>
        <v>0</v>
      </c>
    </row>
    <row r="446" spans="1:14" x14ac:dyDescent="0.2">
      <c r="A446" s="48"/>
      <c r="B446" s="42" t="s">
        <v>413</v>
      </c>
      <c r="C446" s="39">
        <v>23</v>
      </c>
      <c r="D446" s="7">
        <v>36</v>
      </c>
      <c r="E446" s="7">
        <v>26</v>
      </c>
      <c r="F446" s="7">
        <v>31</v>
      </c>
      <c r="G446" s="8">
        <f t="shared" si="99"/>
        <v>6.3186813186813184E-2</v>
      </c>
      <c r="H446" s="8">
        <f t="shared" si="100"/>
        <v>0.10810810810810811</v>
      </c>
      <c r="I446" s="8">
        <f t="shared" si="101"/>
        <v>0.12560386473429952</v>
      </c>
      <c r="J446" s="8">
        <f t="shared" si="102"/>
        <v>9.2537313432835819E-2</v>
      </c>
      <c r="K446" s="8">
        <f t="shared" si="105"/>
        <v>0.13043478260869565</v>
      </c>
      <c r="L446" s="8">
        <f t="shared" si="106"/>
        <v>-0.1388888888888889</v>
      </c>
      <c r="M446" s="8">
        <f t="shared" si="103"/>
        <v>8.241758241758242E-3</v>
      </c>
      <c r="N446" s="19">
        <f t="shared" si="104"/>
        <v>-1.5015015015015017E-2</v>
      </c>
    </row>
    <row r="447" spans="1:14" ht="25.5" customHeight="1" x14ac:dyDescent="0.2">
      <c r="A447" s="48"/>
      <c r="B447" s="42" t="s">
        <v>414</v>
      </c>
      <c r="C447" s="39">
        <v>1</v>
      </c>
      <c r="D447" s="7">
        <v>0</v>
      </c>
      <c r="E447" s="7">
        <v>0</v>
      </c>
      <c r="F447" s="7">
        <v>1</v>
      </c>
      <c r="G447" s="8">
        <f t="shared" si="99"/>
        <v>2.7472527472527475E-3</v>
      </c>
      <c r="H447" s="8" t="str">
        <f t="shared" si="100"/>
        <v/>
      </c>
      <c r="I447" s="8" t="str">
        <f t="shared" si="101"/>
        <v/>
      </c>
      <c r="J447" s="8">
        <f t="shared" si="102"/>
        <v>2.9850746268656717E-3</v>
      </c>
      <c r="K447" s="8">
        <f t="shared" si="105"/>
        <v>-1</v>
      </c>
      <c r="L447" s="8">
        <f t="shared" si="106"/>
        <v>1</v>
      </c>
      <c r="M447" s="8">
        <f t="shared" si="103"/>
        <v>-2.7472527472527475E-3</v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0</v>
      </c>
      <c r="F449" s="7">
        <v>0</v>
      </c>
      <c r="G449" s="8">
        <f t="shared" si="99"/>
        <v>2.7472527472527475E-3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-2.7472527472527475E-3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</v>
      </c>
      <c r="D454" s="7">
        <v>0</v>
      </c>
      <c r="E454" s="7">
        <v>0</v>
      </c>
      <c r="F454" s="7">
        <v>0</v>
      </c>
      <c r="G454" s="8">
        <f t="shared" si="99"/>
        <v>2.7472527472527475E-3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-2.7472527472527475E-3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2.9850746268656717E-3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3</v>
      </c>
      <c r="D460" s="7">
        <v>14</v>
      </c>
      <c r="E460" s="7">
        <v>20</v>
      </c>
      <c r="F460" s="7">
        <v>60</v>
      </c>
      <c r="G460" s="8">
        <f t="shared" si="99"/>
        <v>8.241758241758242E-3</v>
      </c>
      <c r="H460" s="8">
        <f t="shared" si="100"/>
        <v>4.2042042042042045E-2</v>
      </c>
      <c r="I460" s="8">
        <f t="shared" si="101"/>
        <v>9.6618357487922704E-2</v>
      </c>
      <c r="J460" s="8">
        <f t="shared" si="102"/>
        <v>0.17910447761194029</v>
      </c>
      <c r="K460" s="8">
        <f t="shared" si="105"/>
        <v>5.666666666666667</v>
      </c>
      <c r="L460" s="8">
        <f t="shared" si="106"/>
        <v>3.2857142857142856</v>
      </c>
      <c r="M460" s="8">
        <f t="shared" si="103"/>
        <v>4.6703296703296704E-2</v>
      </c>
      <c r="N460" s="19">
        <f t="shared" si="104"/>
        <v>0.13813813813813813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2</v>
      </c>
      <c r="E465" s="7">
        <v>0</v>
      </c>
      <c r="F465" s="7">
        <v>1</v>
      </c>
      <c r="G465" s="8" t="str">
        <f t="shared" si="99"/>
        <v/>
      </c>
      <c r="H465" s="8">
        <f t="shared" si="100"/>
        <v>6.006006006006006E-3</v>
      </c>
      <c r="I465" s="8" t="str">
        <f t="shared" si="101"/>
        <v/>
      </c>
      <c r="J465" s="8">
        <f t="shared" si="102"/>
        <v>2.9850746268656717E-3</v>
      </c>
      <c r="K465" s="8" t="str">
        <f t="shared" si="105"/>
        <v xml:space="preserve"> </v>
      </c>
      <c r="L465" s="8">
        <f t="shared" si="106"/>
        <v>-0.5</v>
      </c>
      <c r="M465" s="8" t="str">
        <f t="shared" si="103"/>
        <v/>
      </c>
      <c r="N465" s="19">
        <f t="shared" si="104"/>
        <v>-3.003003003003003E-3</v>
      </c>
    </row>
    <row r="466" spans="1:14" x14ac:dyDescent="0.2">
      <c r="A466" s="48"/>
      <c r="B466" s="42" t="s">
        <v>433</v>
      </c>
      <c r="C466" s="39">
        <v>0</v>
      </c>
      <c r="D466" s="7">
        <v>2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6.006006006006006E-3</v>
      </c>
      <c r="I466" s="8" t="str">
        <f t="shared" si="101"/>
        <v/>
      </c>
      <c r="J466" s="8">
        <f t="shared" si="102"/>
        <v>2.9850746268656717E-3</v>
      </c>
      <c r="K466" s="8" t="str">
        <f t="shared" si="105"/>
        <v xml:space="preserve"> </v>
      </c>
      <c r="L466" s="8">
        <f t="shared" si="106"/>
        <v>-0.5</v>
      </c>
      <c r="M466" s="8" t="str">
        <f t="shared" si="103"/>
        <v/>
      </c>
      <c r="N466" s="19">
        <f t="shared" si="104"/>
        <v>-3.003003003003003E-3</v>
      </c>
    </row>
    <row r="467" spans="1:14" x14ac:dyDescent="0.2">
      <c r="A467" s="48"/>
      <c r="B467" s="42" t="s">
        <v>434</v>
      </c>
      <c r="C467" s="39">
        <v>0</v>
      </c>
      <c r="D467" s="7">
        <v>4</v>
      </c>
      <c r="E467" s="7">
        <v>0</v>
      </c>
      <c r="F467" s="7">
        <v>2</v>
      </c>
      <c r="G467" s="8" t="str">
        <f t="shared" si="99"/>
        <v/>
      </c>
      <c r="H467" s="8">
        <f t="shared" si="100"/>
        <v>1.2012012012012012E-2</v>
      </c>
      <c r="I467" s="8" t="str">
        <f t="shared" si="101"/>
        <v/>
      </c>
      <c r="J467" s="8">
        <f t="shared" si="102"/>
        <v>5.9701492537313433E-3</v>
      </c>
      <c r="K467" s="8" t="str">
        <f t="shared" si="105"/>
        <v xml:space="preserve"> </v>
      </c>
      <c r="L467" s="8">
        <f t="shared" si="106"/>
        <v>-0.5</v>
      </c>
      <c r="M467" s="8" t="str">
        <f t="shared" si="103"/>
        <v/>
      </c>
      <c r="N467" s="19">
        <f t="shared" si="104"/>
        <v>-6.006006006006006E-3</v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6</v>
      </c>
      <c r="D470" s="7">
        <v>4</v>
      </c>
      <c r="E470" s="7">
        <v>5</v>
      </c>
      <c r="F470" s="7">
        <v>4</v>
      </c>
      <c r="G470" s="8">
        <f t="shared" si="99"/>
        <v>1.6483516483516484E-2</v>
      </c>
      <c r="H470" s="8">
        <f t="shared" si="100"/>
        <v>1.2012012012012012E-2</v>
      </c>
      <c r="I470" s="8">
        <f t="shared" si="101"/>
        <v>2.4154589371980676E-2</v>
      </c>
      <c r="J470" s="8">
        <f t="shared" si="102"/>
        <v>1.1940298507462687E-2</v>
      </c>
      <c r="K470" s="8">
        <f t="shared" si="105"/>
        <v>-0.16666666666666666</v>
      </c>
      <c r="L470" s="8">
        <f t="shared" si="106"/>
        <v>0</v>
      </c>
      <c r="M470" s="8">
        <f t="shared" si="103"/>
        <v>-2.747252747252747E-3</v>
      </c>
      <c r="N470" s="19">
        <f t="shared" si="104"/>
        <v>0</v>
      </c>
    </row>
    <row r="471" spans="1:14" x14ac:dyDescent="0.2">
      <c r="A471" s="48"/>
      <c r="B471" s="42" t="s">
        <v>438</v>
      </c>
      <c r="C471" s="39">
        <v>0</v>
      </c>
      <c r="D471" s="7">
        <v>2</v>
      </c>
      <c r="E471" s="7">
        <v>1</v>
      </c>
      <c r="F471" s="7">
        <v>1</v>
      </c>
      <c r="G471" s="8" t="str">
        <f t="shared" si="99"/>
        <v/>
      </c>
      <c r="H471" s="8">
        <f t="shared" si="100"/>
        <v>6.006006006006006E-3</v>
      </c>
      <c r="I471" s="8">
        <f t="shared" si="101"/>
        <v>4.830917874396135E-3</v>
      </c>
      <c r="J471" s="8">
        <f t="shared" si="102"/>
        <v>2.9850746268656717E-3</v>
      </c>
      <c r="K471" s="8">
        <f t="shared" si="105"/>
        <v>1</v>
      </c>
      <c r="L471" s="8">
        <f t="shared" si="106"/>
        <v>-0.5</v>
      </c>
      <c r="M471" s="8" t="str">
        <f t="shared" si="103"/>
        <v/>
      </c>
      <c r="N471" s="19">
        <f t="shared" si="104"/>
        <v>-3.003003003003003E-3</v>
      </c>
    </row>
    <row r="472" spans="1:14" x14ac:dyDescent="0.2">
      <c r="A472" s="48"/>
      <c r="B472" s="42" t="s">
        <v>439</v>
      </c>
      <c r="C472" s="39">
        <v>5</v>
      </c>
      <c r="D472" s="7">
        <v>5</v>
      </c>
      <c r="E472" s="7">
        <v>0</v>
      </c>
      <c r="F472" s="7">
        <v>1</v>
      </c>
      <c r="G472" s="8">
        <f t="shared" si="99"/>
        <v>1.3736263736263736E-2</v>
      </c>
      <c r="H472" s="8">
        <f t="shared" si="100"/>
        <v>1.5015015015015015E-2</v>
      </c>
      <c r="I472" s="8" t="str">
        <f t="shared" si="101"/>
        <v/>
      </c>
      <c r="J472" s="8">
        <f t="shared" si="102"/>
        <v>2.9850746268656717E-3</v>
      </c>
      <c r="K472" s="8">
        <f t="shared" si="105"/>
        <v>-1</v>
      </c>
      <c r="L472" s="8">
        <f t="shared" si="106"/>
        <v>-0.8</v>
      </c>
      <c r="M472" s="8">
        <f t="shared" si="103"/>
        <v>-1.3736263736263736E-2</v>
      </c>
      <c r="N472" s="19">
        <f t="shared" si="104"/>
        <v>-1.2012012012012012E-2</v>
      </c>
    </row>
    <row r="473" spans="1:14" x14ac:dyDescent="0.2">
      <c r="A473" s="48"/>
      <c r="B473" s="42" t="s">
        <v>440</v>
      </c>
      <c r="C473" s="39">
        <v>2</v>
      </c>
      <c r="D473" s="7">
        <v>5</v>
      </c>
      <c r="E473" s="7">
        <v>1</v>
      </c>
      <c r="F473" s="7">
        <v>3</v>
      </c>
      <c r="G473" s="8">
        <f t="shared" si="99"/>
        <v>5.4945054945054949E-3</v>
      </c>
      <c r="H473" s="8">
        <f t="shared" si="100"/>
        <v>1.5015015015015015E-2</v>
      </c>
      <c r="I473" s="8">
        <f t="shared" si="101"/>
        <v>4.830917874396135E-3</v>
      </c>
      <c r="J473" s="8">
        <f t="shared" si="102"/>
        <v>8.9552238805970154E-3</v>
      </c>
      <c r="K473" s="8">
        <f t="shared" si="105"/>
        <v>-0.5</v>
      </c>
      <c r="L473" s="8">
        <f t="shared" si="106"/>
        <v>-0.4</v>
      </c>
      <c r="M473" s="8">
        <f t="shared" si="103"/>
        <v>-2.7472527472527475E-3</v>
      </c>
      <c r="N473" s="19">
        <f t="shared" si="104"/>
        <v>-6.006006006006006E-3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1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4.830917874396135E-3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4</v>
      </c>
      <c r="E481" s="7">
        <v>0</v>
      </c>
      <c r="F481" s="7">
        <v>3</v>
      </c>
      <c r="G481" s="8" t="str">
        <f t="shared" si="99"/>
        <v/>
      </c>
      <c r="H481" s="8">
        <f t="shared" si="100"/>
        <v>1.2012012012012012E-2</v>
      </c>
      <c r="I481" s="8" t="str">
        <f t="shared" si="101"/>
        <v/>
      </c>
      <c r="J481" s="8">
        <f t="shared" si="102"/>
        <v>8.9552238805970154E-3</v>
      </c>
      <c r="K481" s="8" t="str">
        <f t="shared" si="105"/>
        <v xml:space="preserve"> </v>
      </c>
      <c r="L481" s="8">
        <f t="shared" si="106"/>
        <v>-0.25</v>
      </c>
      <c r="M481" s="8" t="str">
        <f t="shared" si="103"/>
        <v/>
      </c>
      <c r="N481" s="19">
        <f t="shared" si="104"/>
        <v>-3.003003003003003E-3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1</v>
      </c>
      <c r="D483" s="7">
        <v>0</v>
      </c>
      <c r="E483" s="7">
        <v>0</v>
      </c>
      <c r="F483" s="7">
        <v>0</v>
      </c>
      <c r="G483" s="8">
        <f t="shared" si="99"/>
        <v>2.7472527472527475E-3</v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 t="str">
        <f t="shared" si="106"/>
        <v xml:space="preserve"> </v>
      </c>
      <c r="M483" s="8">
        <f t="shared" si="103"/>
        <v>-2.7472527472527475E-3</v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1</v>
      </c>
      <c r="D484" s="7">
        <v>0</v>
      </c>
      <c r="E484" s="7">
        <v>0</v>
      </c>
      <c r="F484" s="7">
        <v>0</v>
      </c>
      <c r="G484" s="8">
        <f t="shared" si="99"/>
        <v>2.7472527472527475E-3</v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 t="str">
        <f t="shared" si="106"/>
        <v xml:space="preserve"> </v>
      </c>
      <c r="M484" s="8">
        <f t="shared" si="103"/>
        <v>-2.7472527472527475E-3</v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2</v>
      </c>
      <c r="E485" s="7">
        <v>0</v>
      </c>
      <c r="F485" s="7">
        <v>2</v>
      </c>
      <c r="G485" s="8" t="str">
        <f t="shared" si="99"/>
        <v/>
      </c>
      <c r="H485" s="8">
        <f t="shared" si="100"/>
        <v>6.006006006006006E-3</v>
      </c>
      <c r="I485" s="8" t="str">
        <f t="shared" si="101"/>
        <v/>
      </c>
      <c r="J485" s="8">
        <f t="shared" si="102"/>
        <v>5.9701492537313433E-3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19">
        <f t="shared" si="104"/>
        <v>0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3.003003003003003E-3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9">
        <f t="shared" si="104"/>
        <v>-3.003003003003003E-3</v>
      </c>
    </row>
    <row r="493" spans="1:14" x14ac:dyDescent="0.2">
      <c r="A493" s="48"/>
      <c r="B493" s="42" t="s">
        <v>460</v>
      </c>
      <c r="C493" s="39">
        <v>1</v>
      </c>
      <c r="D493" s="7">
        <v>9</v>
      </c>
      <c r="E493" s="7">
        <v>0</v>
      </c>
      <c r="F493" s="7">
        <v>2</v>
      </c>
      <c r="G493" s="8">
        <f t="shared" si="99"/>
        <v>2.7472527472527475E-3</v>
      </c>
      <c r="H493" s="8">
        <f t="shared" si="100"/>
        <v>2.7027027027027029E-2</v>
      </c>
      <c r="I493" s="8" t="str">
        <f t="shared" si="101"/>
        <v/>
      </c>
      <c r="J493" s="8">
        <f t="shared" si="102"/>
        <v>5.9701492537313433E-3</v>
      </c>
      <c r="K493" s="8">
        <f t="shared" si="105"/>
        <v>-1</v>
      </c>
      <c r="L493" s="8">
        <f t="shared" si="106"/>
        <v>-0.77777777777777779</v>
      </c>
      <c r="M493" s="8">
        <f t="shared" si="103"/>
        <v>-2.7472527472527475E-3</v>
      </c>
      <c r="N493" s="19">
        <f t="shared" si="104"/>
        <v>-2.1021021021021023E-2</v>
      </c>
    </row>
    <row r="494" spans="1:14" x14ac:dyDescent="0.2">
      <c r="A494" s="48"/>
      <c r="B494" s="42" t="s">
        <v>461</v>
      </c>
      <c r="C494" s="39">
        <v>0</v>
      </c>
      <c r="D494" s="7">
        <v>2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6.006006006006006E-3</v>
      </c>
      <c r="I494" s="8" t="str">
        <f t="shared" si="101"/>
        <v/>
      </c>
      <c r="J494" s="8">
        <f t="shared" si="102"/>
        <v>2.9850746268656717E-3</v>
      </c>
      <c r="K494" s="8" t="str">
        <f t="shared" si="105"/>
        <v xml:space="preserve"> </v>
      </c>
      <c r="L494" s="8">
        <f t="shared" si="106"/>
        <v>-0.5</v>
      </c>
      <c r="M494" s="8" t="str">
        <f t="shared" si="103"/>
        <v/>
      </c>
      <c r="N494" s="19">
        <f t="shared" si="104"/>
        <v>-3.003003003003003E-3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1</v>
      </c>
      <c r="E496" s="7">
        <v>0</v>
      </c>
      <c r="F496" s="7">
        <v>2</v>
      </c>
      <c r="G496" s="8" t="str">
        <f t="shared" si="99"/>
        <v/>
      </c>
      <c r="H496" s="8">
        <f t="shared" si="100"/>
        <v>3.003003003003003E-3</v>
      </c>
      <c r="I496" s="8" t="str">
        <f t="shared" si="101"/>
        <v/>
      </c>
      <c r="J496" s="8">
        <f t="shared" si="102"/>
        <v>5.9701492537313433E-3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19">
        <f t="shared" si="104"/>
        <v>3.003003003003003E-3</v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15</v>
      </c>
      <c r="E499" s="7">
        <v>0</v>
      </c>
      <c r="F499" s="7">
        <v>17</v>
      </c>
      <c r="G499" s="8" t="str">
        <f t="shared" ref="G499:G562" si="107">+IF(C499=0,"",C499/C$371)</f>
        <v/>
      </c>
      <c r="H499" s="8">
        <f t="shared" ref="H499:H562" si="108">+IF(D499=0,"",D499/D$371)</f>
        <v>4.5045045045045043E-2</v>
      </c>
      <c r="I499" s="8" t="str">
        <f t="shared" ref="I499:I562" si="109">+IF(E499=0,"",E499/E$371)</f>
        <v/>
      </c>
      <c r="J499" s="8">
        <f t="shared" ref="J499:J562" si="110">+IF(F499=0,"",F499/F$371)</f>
        <v>5.0746268656716415E-2</v>
      </c>
      <c r="K499" s="8" t="str">
        <f t="shared" si="105"/>
        <v xml:space="preserve"> </v>
      </c>
      <c r="L499" s="8">
        <f t="shared" si="106"/>
        <v>0.13333333333333333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6.006006006006006E-3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1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>
        <f t="shared" si="110"/>
        <v>2.9850746268656717E-3</v>
      </c>
      <c r="K503" s="8" t="str">
        <f t="shared" si="113"/>
        <v xml:space="preserve"> </v>
      </c>
      <c r="L503" s="8">
        <f t="shared" si="114"/>
        <v>1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6.006006006006006E-3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9">
        <f t="shared" si="112"/>
        <v>-6.006006006006006E-3</v>
      </c>
    </row>
    <row r="505" spans="1:14" x14ac:dyDescent="0.2">
      <c r="A505" s="48"/>
      <c r="B505" s="42" t="s">
        <v>472</v>
      </c>
      <c r="C505" s="39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3.003003003003003E-3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9">
        <f t="shared" si="112"/>
        <v>-3.003003003003003E-3</v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2</v>
      </c>
      <c r="E507" s="7">
        <v>2</v>
      </c>
      <c r="F507" s="7">
        <v>4</v>
      </c>
      <c r="G507" s="8" t="str">
        <f t="shared" si="107"/>
        <v/>
      </c>
      <c r="H507" s="8">
        <f t="shared" si="108"/>
        <v>6.006006006006006E-3</v>
      </c>
      <c r="I507" s="8">
        <f t="shared" si="109"/>
        <v>9.6618357487922701E-3</v>
      </c>
      <c r="J507" s="8">
        <f t="shared" si="110"/>
        <v>1.1940298507462687E-2</v>
      </c>
      <c r="K507" s="8">
        <f t="shared" si="113"/>
        <v>1</v>
      </c>
      <c r="L507" s="8">
        <f t="shared" si="114"/>
        <v>1</v>
      </c>
      <c r="M507" s="8" t="str">
        <f t="shared" si="111"/>
        <v/>
      </c>
      <c r="N507" s="19">
        <f t="shared" si="112"/>
        <v>6.006006006006006E-3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2.9850746268656717E-3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2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6.006006006006006E-3</v>
      </c>
      <c r="I512" s="8" t="str">
        <f t="shared" si="109"/>
        <v/>
      </c>
      <c r="J512" s="8">
        <f t="shared" si="110"/>
        <v>8.9552238805970154E-3</v>
      </c>
      <c r="K512" s="8" t="str">
        <f t="shared" si="113"/>
        <v xml:space="preserve"> </v>
      </c>
      <c r="L512" s="8">
        <f t="shared" si="114"/>
        <v>0.5</v>
      </c>
      <c r="M512" s="8" t="str">
        <f t="shared" si="111"/>
        <v/>
      </c>
      <c r="N512" s="19">
        <f t="shared" si="112"/>
        <v>3.003003003003003E-3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3.003003003003003E-3</v>
      </c>
      <c r="I514" s="8" t="str">
        <f t="shared" si="109"/>
        <v/>
      </c>
      <c r="J514" s="8">
        <f t="shared" si="110"/>
        <v>2.9850746268656717E-3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19">
        <f t="shared" si="112"/>
        <v>0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1</v>
      </c>
      <c r="F516" s="7">
        <v>0</v>
      </c>
      <c r="G516" s="8" t="str">
        <f t="shared" si="107"/>
        <v/>
      </c>
      <c r="H516" s="8" t="str">
        <f t="shared" si="108"/>
        <v/>
      </c>
      <c r="I516" s="8">
        <f t="shared" si="109"/>
        <v>4.830917874396135E-3</v>
      </c>
      <c r="J516" s="8" t="str">
        <f t="shared" si="110"/>
        <v/>
      </c>
      <c r="K516" s="8">
        <f t="shared" si="113"/>
        <v>1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8</v>
      </c>
      <c r="D518" s="7">
        <v>11</v>
      </c>
      <c r="E518" s="7">
        <v>7</v>
      </c>
      <c r="F518" s="7">
        <v>6</v>
      </c>
      <c r="G518" s="8">
        <f t="shared" si="107"/>
        <v>2.197802197802198E-2</v>
      </c>
      <c r="H518" s="8">
        <f t="shared" si="108"/>
        <v>3.3033033033033031E-2</v>
      </c>
      <c r="I518" s="8">
        <f t="shared" si="109"/>
        <v>3.3816425120772944E-2</v>
      </c>
      <c r="J518" s="8">
        <f t="shared" si="110"/>
        <v>1.7910447761194031E-2</v>
      </c>
      <c r="K518" s="8">
        <f t="shared" si="113"/>
        <v>-0.125</v>
      </c>
      <c r="L518" s="8">
        <f t="shared" si="114"/>
        <v>-0.45454545454545453</v>
      </c>
      <c r="M518" s="8">
        <f t="shared" si="111"/>
        <v>-2.7472527472527475E-3</v>
      </c>
      <c r="N518" s="19">
        <f t="shared" si="112"/>
        <v>-1.5015015015015013E-2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2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6.006006006006006E-3</v>
      </c>
      <c r="I528" s="8" t="str">
        <f t="shared" si="109"/>
        <v/>
      </c>
      <c r="J528" s="8">
        <f t="shared" si="110"/>
        <v>2.9850746268656717E-3</v>
      </c>
      <c r="K528" s="8" t="str">
        <f t="shared" si="113"/>
        <v xml:space="preserve"> </v>
      </c>
      <c r="L528" s="8">
        <f t="shared" si="114"/>
        <v>-0.5</v>
      </c>
      <c r="M528" s="8" t="str">
        <f t="shared" si="111"/>
        <v/>
      </c>
      <c r="N528" s="19">
        <f t="shared" si="112"/>
        <v>-3.003003003003003E-3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</v>
      </c>
      <c r="D540" s="7">
        <v>0</v>
      </c>
      <c r="E540" s="7">
        <v>0</v>
      </c>
      <c r="F540" s="7">
        <v>0</v>
      </c>
      <c r="G540" s="8">
        <f t="shared" si="107"/>
        <v>2.7472527472527475E-3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-2.7472527472527475E-3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2.9850746268656717E-3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1</v>
      </c>
      <c r="D550" s="7">
        <v>0</v>
      </c>
      <c r="E550" s="7">
        <v>0</v>
      </c>
      <c r="F550" s="7">
        <v>0</v>
      </c>
      <c r="G550" s="8">
        <f t="shared" si="107"/>
        <v>2.7472527472527475E-3</v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>
        <f t="shared" si="113"/>
        <v>-1</v>
      </c>
      <c r="L550" s="8" t="str">
        <f t="shared" si="114"/>
        <v xml:space="preserve"> </v>
      </c>
      <c r="M550" s="8">
        <f t="shared" si="111"/>
        <v>-2.7472527472527475E-3</v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2</v>
      </c>
      <c r="D563" s="7">
        <v>1</v>
      </c>
      <c r="E563" s="7">
        <v>2</v>
      </c>
      <c r="F563" s="7">
        <v>0</v>
      </c>
      <c r="G563" s="8">
        <f t="shared" ref="G563:G604" si="115">+IF(C563=0,"",C563/C$371)</f>
        <v>5.4945054945054949E-3</v>
      </c>
      <c r="H563" s="8">
        <f t="shared" ref="H563:H604" si="116">+IF(D563=0,"",D563/D$371)</f>
        <v>3.003003003003003E-3</v>
      </c>
      <c r="I563" s="8">
        <f t="shared" ref="I563:I604" si="117">+IF(E563=0,"",E563/E$371)</f>
        <v>9.6618357487922701E-3</v>
      </c>
      <c r="J563" s="8" t="str">
        <f t="shared" ref="J563:J604" si="118">+IF(F563=0,"",F563/F$371)</f>
        <v/>
      </c>
      <c r="K563" s="8">
        <f t="shared" si="113"/>
        <v>0</v>
      </c>
      <c r="L563" s="8">
        <f t="shared" si="114"/>
        <v>-1</v>
      </c>
      <c r="M563" s="8">
        <f t="shared" ref="M563:M604" si="119">+IF(OR(AND(G563=""),(K563="")),"",G563*K563)</f>
        <v>0</v>
      </c>
      <c r="N563" s="19">
        <f t="shared" ref="N563:N604" si="120">+IF(OR(AND(H563=""),(L563="")),"",H563*L563)</f>
        <v>-3.003003003003003E-3</v>
      </c>
    </row>
    <row r="564" spans="1:14" x14ac:dyDescent="0.2">
      <c r="A564" s="48"/>
      <c r="B564" s="42" t="s">
        <v>531</v>
      </c>
      <c r="C564" s="39">
        <v>6</v>
      </c>
      <c r="D564" s="7">
        <v>3</v>
      </c>
      <c r="E564" s="7">
        <v>2</v>
      </c>
      <c r="F564" s="7">
        <v>1</v>
      </c>
      <c r="G564" s="8">
        <f t="shared" si="115"/>
        <v>1.6483516483516484E-2</v>
      </c>
      <c r="H564" s="8">
        <f t="shared" si="116"/>
        <v>9.0090090090090089E-3</v>
      </c>
      <c r="I564" s="8">
        <f t="shared" si="117"/>
        <v>9.6618357487922701E-3</v>
      </c>
      <c r="J564" s="8">
        <f t="shared" si="118"/>
        <v>2.9850746268656717E-3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-0.66666666666666663</v>
      </c>
      <c r="M564" s="8">
        <f t="shared" si="119"/>
        <v>-1.0989010989010988E-2</v>
      </c>
      <c r="N564" s="19">
        <f t="shared" si="120"/>
        <v>-6.006006006006006E-3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1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>
        <f t="shared" si="118"/>
        <v>2.9850746268656717E-3</v>
      </c>
      <c r="K566" s="8" t="str">
        <f t="shared" si="121"/>
        <v xml:space="preserve"> </v>
      </c>
      <c r="L566" s="8">
        <f t="shared" si="122"/>
        <v>1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3</v>
      </c>
      <c r="E567" s="7">
        <v>0</v>
      </c>
      <c r="F567" s="7">
        <v>6</v>
      </c>
      <c r="G567" s="8" t="str">
        <f t="shared" si="115"/>
        <v/>
      </c>
      <c r="H567" s="8">
        <f t="shared" si="116"/>
        <v>9.0090090090090089E-3</v>
      </c>
      <c r="I567" s="8" t="str">
        <f t="shared" si="117"/>
        <v/>
      </c>
      <c r="J567" s="8">
        <f t="shared" si="118"/>
        <v>1.7910447761194031E-2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19">
        <f t="shared" si="120"/>
        <v>9.0090090090090089E-3</v>
      </c>
    </row>
    <row r="568" spans="1:14" x14ac:dyDescent="0.2">
      <c r="A568" s="48"/>
      <c r="B568" s="42" t="s">
        <v>535</v>
      </c>
      <c r="C568" s="39">
        <v>0</v>
      </c>
      <c r="D568" s="7">
        <v>1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3.003003003003003E-3</v>
      </c>
      <c r="I568" s="8" t="str">
        <f t="shared" si="117"/>
        <v/>
      </c>
      <c r="J568" s="8">
        <f t="shared" si="118"/>
        <v>1.4925373134328358E-2</v>
      </c>
      <c r="K568" s="8" t="str">
        <f t="shared" si="121"/>
        <v xml:space="preserve"> </v>
      </c>
      <c r="L568" s="8">
        <f t="shared" si="122"/>
        <v>4</v>
      </c>
      <c r="M568" s="8" t="str">
        <f t="shared" si="119"/>
        <v/>
      </c>
      <c r="N568" s="19">
        <f t="shared" si="120"/>
        <v>1.2012012012012012E-2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1</v>
      </c>
      <c r="D578" s="7">
        <v>3</v>
      </c>
      <c r="E578" s="7">
        <v>1</v>
      </c>
      <c r="F578" s="7">
        <v>2</v>
      </c>
      <c r="G578" s="8">
        <f t="shared" si="115"/>
        <v>2.7472527472527475E-3</v>
      </c>
      <c r="H578" s="8">
        <f t="shared" si="116"/>
        <v>9.0090090090090089E-3</v>
      </c>
      <c r="I578" s="8">
        <f t="shared" si="117"/>
        <v>4.830917874396135E-3</v>
      </c>
      <c r="J578" s="8">
        <f t="shared" si="118"/>
        <v>5.9701492537313433E-3</v>
      </c>
      <c r="K578" s="8">
        <f t="shared" si="121"/>
        <v>0</v>
      </c>
      <c r="L578" s="8">
        <f t="shared" si="122"/>
        <v>-0.33333333333333331</v>
      </c>
      <c r="M578" s="8">
        <f t="shared" si="119"/>
        <v>0</v>
      </c>
      <c r="N578" s="19">
        <f t="shared" si="120"/>
        <v>-3.003003003003003E-3</v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7</v>
      </c>
      <c r="E583" s="7">
        <v>0</v>
      </c>
      <c r="F583" s="7">
        <v>2</v>
      </c>
      <c r="G583" s="8" t="str">
        <f t="shared" si="115"/>
        <v/>
      </c>
      <c r="H583" s="8">
        <f t="shared" si="116"/>
        <v>2.1021021021021023E-2</v>
      </c>
      <c r="I583" s="8" t="str">
        <f t="shared" si="117"/>
        <v/>
      </c>
      <c r="J583" s="8">
        <f t="shared" si="118"/>
        <v>5.9701492537313433E-3</v>
      </c>
      <c r="K583" s="8" t="str">
        <f t="shared" si="121"/>
        <v xml:space="preserve"> </v>
      </c>
      <c r="L583" s="8">
        <f t="shared" si="122"/>
        <v>-0.7142857142857143</v>
      </c>
      <c r="M583" s="8" t="str">
        <f t="shared" si="119"/>
        <v/>
      </c>
      <c r="N583" s="19">
        <f t="shared" si="120"/>
        <v>-1.5015015015015017E-2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1</v>
      </c>
      <c r="D585" s="7">
        <v>1</v>
      </c>
      <c r="E585" s="7">
        <v>0</v>
      </c>
      <c r="F585" s="7">
        <v>2</v>
      </c>
      <c r="G585" s="8">
        <f t="shared" si="115"/>
        <v>2.7472527472527475E-3</v>
      </c>
      <c r="H585" s="8">
        <f t="shared" si="116"/>
        <v>3.003003003003003E-3</v>
      </c>
      <c r="I585" s="8" t="str">
        <f t="shared" si="117"/>
        <v/>
      </c>
      <c r="J585" s="8">
        <f t="shared" si="118"/>
        <v>5.9701492537313433E-3</v>
      </c>
      <c r="K585" s="8">
        <f t="shared" si="121"/>
        <v>-1</v>
      </c>
      <c r="L585" s="8">
        <f t="shared" si="122"/>
        <v>1</v>
      </c>
      <c r="M585" s="8">
        <f t="shared" si="119"/>
        <v>-2.7472527472527475E-3</v>
      </c>
      <c r="N585" s="19">
        <f t="shared" si="120"/>
        <v>3.003003003003003E-3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11</v>
      </c>
      <c r="E588" s="7">
        <v>0</v>
      </c>
      <c r="F588" s="7">
        <v>15</v>
      </c>
      <c r="G588" s="8" t="str">
        <f t="shared" si="115"/>
        <v/>
      </c>
      <c r="H588" s="8">
        <f t="shared" si="116"/>
        <v>3.3033033033033031E-2</v>
      </c>
      <c r="I588" s="8" t="str">
        <f t="shared" si="117"/>
        <v/>
      </c>
      <c r="J588" s="8">
        <f t="shared" si="118"/>
        <v>4.4776119402985072E-2</v>
      </c>
      <c r="K588" s="8" t="str">
        <f t="shared" si="121"/>
        <v xml:space="preserve"> </v>
      </c>
      <c r="L588" s="8">
        <f t="shared" si="122"/>
        <v>0.36363636363636365</v>
      </c>
      <c r="M588" s="8" t="str">
        <f t="shared" si="119"/>
        <v/>
      </c>
      <c r="N588" s="19">
        <f t="shared" si="120"/>
        <v>1.2012012012012012E-2</v>
      </c>
    </row>
    <row r="589" spans="1:14" ht="25.5" x14ac:dyDescent="0.2">
      <c r="A589" s="48"/>
      <c r="B589" s="42" t="s">
        <v>556</v>
      </c>
      <c r="C589" s="39">
        <v>1</v>
      </c>
      <c r="D589" s="7">
        <v>4</v>
      </c>
      <c r="E589" s="7">
        <v>0</v>
      </c>
      <c r="F589" s="7">
        <v>7</v>
      </c>
      <c r="G589" s="8">
        <f t="shared" si="115"/>
        <v>2.7472527472527475E-3</v>
      </c>
      <c r="H589" s="8">
        <f t="shared" si="116"/>
        <v>1.2012012012012012E-2</v>
      </c>
      <c r="I589" s="8" t="str">
        <f t="shared" si="117"/>
        <v/>
      </c>
      <c r="J589" s="8">
        <f t="shared" si="118"/>
        <v>2.0895522388059702E-2</v>
      </c>
      <c r="K589" s="8">
        <f t="shared" si="121"/>
        <v>-1</v>
      </c>
      <c r="L589" s="8">
        <f t="shared" si="122"/>
        <v>0.75</v>
      </c>
      <c r="M589" s="8">
        <f t="shared" si="119"/>
        <v>-2.7472527472527475E-3</v>
      </c>
      <c r="N589" s="19">
        <f t="shared" si="120"/>
        <v>9.0090090090090089E-3</v>
      </c>
    </row>
    <row r="590" spans="1:14" x14ac:dyDescent="0.2">
      <c r="A590" s="48"/>
      <c r="B590" s="42" t="s">
        <v>557</v>
      </c>
      <c r="C590" s="39">
        <v>1</v>
      </c>
      <c r="D590" s="7">
        <v>16</v>
      </c>
      <c r="E590" s="7">
        <v>1</v>
      </c>
      <c r="F590" s="7">
        <v>27</v>
      </c>
      <c r="G590" s="8">
        <f t="shared" si="115"/>
        <v>2.7472527472527475E-3</v>
      </c>
      <c r="H590" s="8">
        <f t="shared" si="116"/>
        <v>4.8048048048048048E-2</v>
      </c>
      <c r="I590" s="8">
        <f t="shared" si="117"/>
        <v>4.830917874396135E-3</v>
      </c>
      <c r="J590" s="8">
        <f t="shared" si="118"/>
        <v>8.0597014925373134E-2</v>
      </c>
      <c r="K590" s="8">
        <f t="shared" si="121"/>
        <v>0</v>
      </c>
      <c r="L590" s="8">
        <f t="shared" si="122"/>
        <v>0.6875</v>
      </c>
      <c r="M590" s="8">
        <f t="shared" si="119"/>
        <v>0</v>
      </c>
      <c r="N590" s="19">
        <f t="shared" si="120"/>
        <v>3.3033033033033031E-2</v>
      </c>
    </row>
    <row r="591" spans="1:14" x14ac:dyDescent="0.2">
      <c r="A591" s="48"/>
      <c r="B591" s="42" t="s">
        <v>558</v>
      </c>
      <c r="C591" s="39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6.006006006006006E-3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9">
        <f t="shared" si="120"/>
        <v>-6.006006006006006E-3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1</v>
      </c>
      <c r="E597" s="7">
        <v>1</v>
      </c>
      <c r="F597" s="7">
        <v>4</v>
      </c>
      <c r="G597" s="8" t="str">
        <f t="shared" si="115"/>
        <v/>
      </c>
      <c r="H597" s="8">
        <f t="shared" si="116"/>
        <v>3.003003003003003E-3</v>
      </c>
      <c r="I597" s="8">
        <f t="shared" si="117"/>
        <v>4.830917874396135E-3</v>
      </c>
      <c r="J597" s="8">
        <f t="shared" si="118"/>
        <v>1.1940298507462687E-2</v>
      </c>
      <c r="K597" s="8">
        <f t="shared" si="121"/>
        <v>1</v>
      </c>
      <c r="L597" s="8">
        <f t="shared" si="122"/>
        <v>3</v>
      </c>
      <c r="M597" s="8" t="str">
        <f t="shared" si="119"/>
        <v/>
      </c>
      <c r="N597" s="19">
        <f t="shared" si="120"/>
        <v>9.0090090090090089E-3</v>
      </c>
    </row>
    <row r="598" spans="1:14" x14ac:dyDescent="0.2">
      <c r="A598" s="48"/>
      <c r="B598" s="42" t="s">
        <v>565</v>
      </c>
      <c r="C598" s="39">
        <v>0</v>
      </c>
      <c r="D598" s="7">
        <v>3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9.0090090090090089E-3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9">
        <f t="shared" si="120"/>
        <v>-9.0090090090090089E-3</v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111</v>
      </c>
      <c r="D612" s="35">
        <f>SUM(D613:D640)</f>
        <v>167</v>
      </c>
      <c r="E612" s="35">
        <f>SUM(E613:E640)</f>
        <v>122</v>
      </c>
      <c r="F612" s="35">
        <f>SUM(F613:F640)</f>
        <v>191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9.90990990990991E-2</v>
      </c>
      <c r="L612" s="37">
        <f>+IF(AND(D612=0,F612=0),"",IF(D612=0,1,IF(F612=0,-1,(F612-D612)/D612)))</f>
        <v>0.1437125748502994</v>
      </c>
      <c r="M612" s="36">
        <f t="shared" ref="M612:M640" si="127">+IF(OR(AND(G612=""),(K612="")),"",G612*K612)</f>
        <v>9.90990990990991E-2</v>
      </c>
      <c r="N612" s="36">
        <f t="shared" ref="N612:N640" si="128">+IF(OR(AND(H612=""),(L612="")),"",H612*L612)</f>
        <v>0.1437125748502994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2</v>
      </c>
      <c r="F613" s="16">
        <v>1</v>
      </c>
      <c r="G613" s="17" t="str">
        <f t="shared" si="123"/>
        <v/>
      </c>
      <c r="H613" s="17" t="str">
        <f t="shared" si="124"/>
        <v/>
      </c>
      <c r="I613" s="17">
        <f t="shared" si="125"/>
        <v>1.6393442622950821E-2</v>
      </c>
      <c r="J613" s="17">
        <f t="shared" si="126"/>
        <v>5.235602094240838E-3</v>
      </c>
      <c r="K613" s="17">
        <f t="shared" ref="K613:K640" si="129">+IF(AND(C613=0,E613=0)," ",IF(C613=0,1,IF(E613=0,-1,(E613-C613)/C613)))</f>
        <v>1</v>
      </c>
      <c r="L613" s="17">
        <f t="shared" ref="L613:L640" si="130">+IF(AND(D613=0,F613=0)," ",IF(D613=0,1,IF(F613=0,-1,(F613-D613)/D613)))</f>
        <v>1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1</v>
      </c>
      <c r="D614" s="7">
        <v>1</v>
      </c>
      <c r="E614" s="7">
        <v>0</v>
      </c>
      <c r="F614" s="7">
        <v>1</v>
      </c>
      <c r="G614" s="8">
        <f t="shared" si="123"/>
        <v>9.0090090090090089E-3</v>
      </c>
      <c r="H614" s="8">
        <f t="shared" si="124"/>
        <v>5.9880239520958087E-3</v>
      </c>
      <c r="I614" s="8" t="str">
        <f t="shared" si="125"/>
        <v/>
      </c>
      <c r="J614" s="8">
        <f t="shared" si="126"/>
        <v>5.235602094240838E-3</v>
      </c>
      <c r="K614" s="8">
        <f t="shared" si="129"/>
        <v>-1</v>
      </c>
      <c r="L614" s="8">
        <f t="shared" si="130"/>
        <v>0</v>
      </c>
      <c r="M614" s="8">
        <f t="shared" si="127"/>
        <v>-9.0090090090090089E-3</v>
      </c>
      <c r="N614" s="19">
        <f t="shared" si="128"/>
        <v>0</v>
      </c>
    </row>
    <row r="615" spans="1:14" ht="25.5" x14ac:dyDescent="0.2">
      <c r="A615" s="48"/>
      <c r="B615" s="42" t="s">
        <v>574</v>
      </c>
      <c r="C615" s="39">
        <v>11</v>
      </c>
      <c r="D615" s="7">
        <v>2</v>
      </c>
      <c r="E615" s="7">
        <v>11</v>
      </c>
      <c r="F615" s="7">
        <v>11</v>
      </c>
      <c r="G615" s="8">
        <f t="shared" si="123"/>
        <v>9.90990990990991E-2</v>
      </c>
      <c r="H615" s="8">
        <f t="shared" si="124"/>
        <v>1.1976047904191617E-2</v>
      </c>
      <c r="I615" s="8">
        <f t="shared" si="125"/>
        <v>9.0163934426229511E-2</v>
      </c>
      <c r="J615" s="8">
        <f t="shared" si="126"/>
        <v>5.7591623036649213E-2</v>
      </c>
      <c r="K615" s="8">
        <f t="shared" si="129"/>
        <v>0</v>
      </c>
      <c r="L615" s="8">
        <f t="shared" si="130"/>
        <v>4.5</v>
      </c>
      <c r="M615" s="8">
        <f t="shared" si="127"/>
        <v>0</v>
      </c>
      <c r="N615" s="19">
        <f t="shared" si="128"/>
        <v>5.3892215568862277E-2</v>
      </c>
    </row>
    <row r="616" spans="1:14" x14ac:dyDescent="0.2">
      <c r="A616" s="48"/>
      <c r="B616" s="42" t="s">
        <v>575</v>
      </c>
      <c r="C616" s="39">
        <v>34</v>
      </c>
      <c r="D616" s="7">
        <v>2</v>
      </c>
      <c r="E616" s="7">
        <v>26</v>
      </c>
      <c r="F616" s="7">
        <v>0</v>
      </c>
      <c r="G616" s="8">
        <f t="shared" si="123"/>
        <v>0.30630630630630629</v>
      </c>
      <c r="H616" s="8">
        <f t="shared" si="124"/>
        <v>1.1976047904191617E-2</v>
      </c>
      <c r="I616" s="8">
        <f t="shared" si="125"/>
        <v>0.21311475409836064</v>
      </c>
      <c r="J616" s="8" t="str">
        <f t="shared" si="126"/>
        <v/>
      </c>
      <c r="K616" s="8">
        <f t="shared" si="129"/>
        <v>-0.23529411764705882</v>
      </c>
      <c r="L616" s="8">
        <f t="shared" si="130"/>
        <v>-1</v>
      </c>
      <c r="M616" s="8">
        <f t="shared" si="127"/>
        <v>-7.2072072072072071E-2</v>
      </c>
      <c r="N616" s="19">
        <f t="shared" si="128"/>
        <v>-1.1976047904191617E-2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33</v>
      </c>
      <c r="F617" s="7">
        <v>5</v>
      </c>
      <c r="G617" s="8" t="str">
        <f t="shared" si="123"/>
        <v/>
      </c>
      <c r="H617" s="8" t="str">
        <f t="shared" si="124"/>
        <v/>
      </c>
      <c r="I617" s="8">
        <f t="shared" si="125"/>
        <v>0.27049180327868855</v>
      </c>
      <c r="J617" s="8">
        <f t="shared" si="126"/>
        <v>2.6178010471204188E-2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1</v>
      </c>
      <c r="D619" s="7">
        <v>1</v>
      </c>
      <c r="E619" s="7">
        <v>0</v>
      </c>
      <c r="F619" s="7">
        <v>1</v>
      </c>
      <c r="G619" s="8">
        <f t="shared" si="123"/>
        <v>9.0090090090090089E-3</v>
      </c>
      <c r="H619" s="8">
        <f t="shared" si="124"/>
        <v>5.9880239520958087E-3</v>
      </c>
      <c r="I619" s="8" t="str">
        <f t="shared" si="125"/>
        <v/>
      </c>
      <c r="J619" s="8">
        <f t="shared" si="126"/>
        <v>5.235602094240838E-3</v>
      </c>
      <c r="K619" s="8">
        <f t="shared" si="129"/>
        <v>-1</v>
      </c>
      <c r="L619" s="8">
        <f t="shared" si="130"/>
        <v>0</v>
      </c>
      <c r="M619" s="8">
        <f t="shared" si="127"/>
        <v>-9.0090090090090089E-3</v>
      </c>
      <c r="N619" s="19">
        <f t="shared" si="128"/>
        <v>0</v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1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>
        <f t="shared" si="126"/>
        <v>5.235602094240838E-3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5.9880239520958087E-3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9">
        <f t="shared" si="128"/>
        <v>-5.9880239520958087E-3</v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9</v>
      </c>
      <c r="F623" s="7">
        <v>3</v>
      </c>
      <c r="G623" s="8" t="str">
        <f t="shared" si="123"/>
        <v/>
      </c>
      <c r="H623" s="8" t="str">
        <f t="shared" si="124"/>
        <v/>
      </c>
      <c r="I623" s="8">
        <f t="shared" si="125"/>
        <v>7.3770491803278687E-2</v>
      </c>
      <c r="J623" s="8">
        <f t="shared" si="126"/>
        <v>1.5706806282722512E-2</v>
      </c>
      <c r="K623" s="8">
        <f t="shared" si="129"/>
        <v>1</v>
      </c>
      <c r="L623" s="8">
        <f t="shared" si="130"/>
        <v>1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1</v>
      </c>
      <c r="D625" s="7">
        <v>2</v>
      </c>
      <c r="E625" s="7">
        <v>0</v>
      </c>
      <c r="F625" s="7">
        <v>5</v>
      </c>
      <c r="G625" s="8">
        <f t="shared" si="123"/>
        <v>9.0090090090090089E-3</v>
      </c>
      <c r="H625" s="8">
        <f t="shared" si="124"/>
        <v>1.1976047904191617E-2</v>
      </c>
      <c r="I625" s="8" t="str">
        <f t="shared" si="125"/>
        <v/>
      </c>
      <c r="J625" s="8">
        <f t="shared" si="126"/>
        <v>2.6178010471204188E-2</v>
      </c>
      <c r="K625" s="8">
        <f t="shared" si="129"/>
        <v>-1</v>
      </c>
      <c r="L625" s="8">
        <f t="shared" si="130"/>
        <v>1.5</v>
      </c>
      <c r="M625" s="8">
        <f t="shared" si="127"/>
        <v>-9.0090090090090089E-3</v>
      </c>
      <c r="N625" s="19">
        <f t="shared" si="128"/>
        <v>1.7964071856287428E-2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3</v>
      </c>
      <c r="D627" s="7">
        <v>21</v>
      </c>
      <c r="E627" s="7">
        <v>7</v>
      </c>
      <c r="F627" s="7">
        <v>21</v>
      </c>
      <c r="G627" s="8">
        <f t="shared" si="123"/>
        <v>2.7027027027027029E-2</v>
      </c>
      <c r="H627" s="8">
        <f t="shared" si="124"/>
        <v>0.12574850299401197</v>
      </c>
      <c r="I627" s="8">
        <f t="shared" si="125"/>
        <v>5.737704918032787E-2</v>
      </c>
      <c r="J627" s="8">
        <f t="shared" si="126"/>
        <v>0.1099476439790576</v>
      </c>
      <c r="K627" s="8">
        <f t="shared" si="129"/>
        <v>1.3333333333333333</v>
      </c>
      <c r="L627" s="8">
        <f t="shared" si="130"/>
        <v>0</v>
      </c>
      <c r="M627" s="8">
        <f t="shared" si="127"/>
        <v>3.6036036036036036E-2</v>
      </c>
      <c r="N627" s="19">
        <f t="shared" si="128"/>
        <v>0</v>
      </c>
    </row>
    <row r="628" spans="1:14" x14ac:dyDescent="0.2">
      <c r="A628" s="48"/>
      <c r="B628" s="42" t="s">
        <v>587</v>
      </c>
      <c r="C628" s="39">
        <v>32</v>
      </c>
      <c r="D628" s="7">
        <v>32</v>
      </c>
      <c r="E628" s="7">
        <v>5</v>
      </c>
      <c r="F628" s="7">
        <v>7</v>
      </c>
      <c r="G628" s="8">
        <f t="shared" si="123"/>
        <v>0.28828828828828829</v>
      </c>
      <c r="H628" s="8">
        <f t="shared" si="124"/>
        <v>0.19161676646706588</v>
      </c>
      <c r="I628" s="8">
        <f t="shared" si="125"/>
        <v>4.0983606557377046E-2</v>
      </c>
      <c r="J628" s="8">
        <f t="shared" si="126"/>
        <v>3.6649214659685861E-2</v>
      </c>
      <c r="K628" s="8">
        <f t="shared" si="129"/>
        <v>-0.84375</v>
      </c>
      <c r="L628" s="8">
        <f t="shared" si="130"/>
        <v>-0.78125</v>
      </c>
      <c r="M628" s="8">
        <f t="shared" si="127"/>
        <v>-0.24324324324324323</v>
      </c>
      <c r="N628" s="19">
        <f t="shared" si="128"/>
        <v>-0.14970059880239522</v>
      </c>
    </row>
    <row r="629" spans="1:14" x14ac:dyDescent="0.2">
      <c r="A629" s="48"/>
      <c r="B629" s="42" t="s">
        <v>588</v>
      </c>
      <c r="C629" s="39">
        <v>0</v>
      </c>
      <c r="D629" s="7">
        <v>5</v>
      </c>
      <c r="E629" s="7">
        <v>1</v>
      </c>
      <c r="F629" s="7">
        <v>4</v>
      </c>
      <c r="G629" s="8" t="str">
        <f t="shared" si="123"/>
        <v/>
      </c>
      <c r="H629" s="8">
        <f t="shared" si="124"/>
        <v>2.9940119760479042E-2</v>
      </c>
      <c r="I629" s="8">
        <f t="shared" si="125"/>
        <v>8.1967213114754103E-3</v>
      </c>
      <c r="J629" s="8">
        <f t="shared" si="126"/>
        <v>2.0942408376963352E-2</v>
      </c>
      <c r="K629" s="8">
        <f t="shared" si="129"/>
        <v>1</v>
      </c>
      <c r="L629" s="8">
        <f t="shared" si="130"/>
        <v>-0.2</v>
      </c>
      <c r="M629" s="8" t="str">
        <f t="shared" si="127"/>
        <v/>
      </c>
      <c r="N629" s="19">
        <f t="shared" si="128"/>
        <v>-5.9880239520958087E-3</v>
      </c>
    </row>
    <row r="630" spans="1:14" x14ac:dyDescent="0.2">
      <c r="A630" s="48"/>
      <c r="B630" s="42" t="s">
        <v>589</v>
      </c>
      <c r="C630" s="39">
        <v>18</v>
      </c>
      <c r="D630" s="7">
        <v>80</v>
      </c>
      <c r="E630" s="7">
        <v>22</v>
      </c>
      <c r="F630" s="7">
        <v>116</v>
      </c>
      <c r="G630" s="8">
        <f t="shared" si="123"/>
        <v>0.16216216216216217</v>
      </c>
      <c r="H630" s="8">
        <f t="shared" si="124"/>
        <v>0.47904191616766467</v>
      </c>
      <c r="I630" s="8">
        <f t="shared" si="125"/>
        <v>0.18032786885245902</v>
      </c>
      <c r="J630" s="8">
        <f t="shared" si="126"/>
        <v>0.60732984293193715</v>
      </c>
      <c r="K630" s="8">
        <f t="shared" si="129"/>
        <v>0.22222222222222221</v>
      </c>
      <c r="L630" s="8">
        <f t="shared" si="130"/>
        <v>0.45</v>
      </c>
      <c r="M630" s="8">
        <f t="shared" si="127"/>
        <v>3.6036036036036036E-2</v>
      </c>
      <c r="N630" s="19">
        <f t="shared" si="128"/>
        <v>0.21556886227544911</v>
      </c>
    </row>
    <row r="631" spans="1:14" x14ac:dyDescent="0.2">
      <c r="A631" s="48"/>
      <c r="B631" s="42" t="s">
        <v>590</v>
      </c>
      <c r="C631" s="39">
        <v>8</v>
      </c>
      <c r="D631" s="7">
        <v>10</v>
      </c>
      <c r="E631" s="7">
        <v>4</v>
      </c>
      <c r="F631" s="7">
        <v>8</v>
      </c>
      <c r="G631" s="8">
        <f t="shared" si="123"/>
        <v>7.2072072072072071E-2</v>
      </c>
      <c r="H631" s="8">
        <f t="shared" si="124"/>
        <v>5.9880239520958084E-2</v>
      </c>
      <c r="I631" s="8">
        <f t="shared" si="125"/>
        <v>3.2786885245901641E-2</v>
      </c>
      <c r="J631" s="8">
        <f t="shared" si="126"/>
        <v>4.1884816753926704E-2</v>
      </c>
      <c r="K631" s="8">
        <f t="shared" si="129"/>
        <v>-0.5</v>
      </c>
      <c r="L631" s="8">
        <f t="shared" si="130"/>
        <v>-0.2</v>
      </c>
      <c r="M631" s="8">
        <f t="shared" si="127"/>
        <v>-3.6036036036036036E-2</v>
      </c>
      <c r="N631" s="19">
        <f t="shared" si="128"/>
        <v>-1.1976047904191617E-2</v>
      </c>
    </row>
    <row r="632" spans="1:14" x14ac:dyDescent="0.2">
      <c r="A632" s="48"/>
      <c r="B632" s="42" t="s">
        <v>591</v>
      </c>
      <c r="C632" s="39">
        <v>0</v>
      </c>
      <c r="D632" s="7">
        <v>2</v>
      </c>
      <c r="E632" s="7">
        <v>1</v>
      </c>
      <c r="F632" s="7">
        <v>2</v>
      </c>
      <c r="G632" s="8" t="str">
        <f t="shared" si="123"/>
        <v/>
      </c>
      <c r="H632" s="8">
        <f t="shared" si="124"/>
        <v>1.1976047904191617E-2</v>
      </c>
      <c r="I632" s="8">
        <f t="shared" si="125"/>
        <v>8.1967213114754103E-3</v>
      </c>
      <c r="J632" s="8">
        <f t="shared" si="126"/>
        <v>1.0471204188481676E-2</v>
      </c>
      <c r="K632" s="8">
        <f t="shared" si="129"/>
        <v>1</v>
      </c>
      <c r="L632" s="8">
        <f t="shared" si="130"/>
        <v>0</v>
      </c>
      <c r="M632" s="8" t="str">
        <f t="shared" si="127"/>
        <v/>
      </c>
      <c r="N632" s="19">
        <f t="shared" si="128"/>
        <v>0</v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5.9880239520958087E-3</v>
      </c>
      <c r="I633" s="8" t="str">
        <f t="shared" si="125"/>
        <v/>
      </c>
      <c r="J633" s="8">
        <f t="shared" si="126"/>
        <v>5.235602094240838E-3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9">
        <f t="shared" si="128"/>
        <v>0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2</v>
      </c>
      <c r="E636" s="7">
        <v>0</v>
      </c>
      <c r="F636" s="7">
        <v>2</v>
      </c>
      <c r="G636" s="8" t="str">
        <f t="shared" si="123"/>
        <v/>
      </c>
      <c r="H636" s="8">
        <f t="shared" si="124"/>
        <v>1.1976047904191617E-2</v>
      </c>
      <c r="I636" s="8" t="str">
        <f t="shared" si="125"/>
        <v/>
      </c>
      <c r="J636" s="8">
        <f t="shared" si="126"/>
        <v>1.0471204188481676E-2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19">
        <f t="shared" si="128"/>
        <v>0</v>
      </c>
    </row>
    <row r="637" spans="1:14" x14ac:dyDescent="0.2">
      <c r="A637" s="48"/>
      <c r="B637" s="42" t="s">
        <v>596</v>
      </c>
      <c r="C637" s="39">
        <v>1</v>
      </c>
      <c r="D637" s="7">
        <v>1</v>
      </c>
      <c r="E637" s="7">
        <v>0</v>
      </c>
      <c r="F637" s="7">
        <v>0</v>
      </c>
      <c r="G637" s="8">
        <f t="shared" si="123"/>
        <v>9.0090090090090089E-3</v>
      </c>
      <c r="H637" s="8">
        <f t="shared" si="124"/>
        <v>5.9880239520958087E-3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-9.0090090090090089E-3</v>
      </c>
      <c r="N637" s="19">
        <f t="shared" si="128"/>
        <v>-5.9880239520958087E-3</v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2</v>
      </c>
      <c r="E639" s="7">
        <v>1</v>
      </c>
      <c r="F639" s="7">
        <v>2</v>
      </c>
      <c r="G639" s="8" t="str">
        <f t="shared" si="123"/>
        <v/>
      </c>
      <c r="H639" s="8">
        <f t="shared" si="124"/>
        <v>1.1976047904191617E-2</v>
      </c>
      <c r="I639" s="8">
        <f t="shared" si="125"/>
        <v>8.1967213114754103E-3</v>
      </c>
      <c r="J639" s="8">
        <f t="shared" si="126"/>
        <v>1.0471204188481676E-2</v>
      </c>
      <c r="K639" s="8">
        <f t="shared" si="129"/>
        <v>1</v>
      </c>
      <c r="L639" s="8">
        <f t="shared" si="130"/>
        <v>0</v>
      </c>
      <c r="M639" s="8" t="str">
        <f t="shared" si="127"/>
        <v/>
      </c>
      <c r="N639" s="19">
        <f t="shared" si="128"/>
        <v>0</v>
      </c>
    </row>
    <row r="640" spans="1:14" ht="26.25" thickBot="1" x14ac:dyDescent="0.25">
      <c r="A640" s="48"/>
      <c r="B640" s="43" t="s">
        <v>599</v>
      </c>
      <c r="C640" s="40">
        <v>1</v>
      </c>
      <c r="D640" s="20">
        <v>2</v>
      </c>
      <c r="E640" s="20">
        <v>0</v>
      </c>
      <c r="F640" s="20">
        <v>0</v>
      </c>
      <c r="G640" s="21">
        <f t="shared" si="123"/>
        <v>9.0090090090090089E-3</v>
      </c>
      <c r="H640" s="21">
        <f t="shared" si="124"/>
        <v>1.1976047904191617E-2</v>
      </c>
      <c r="I640" s="21" t="str">
        <f t="shared" si="125"/>
        <v/>
      </c>
      <c r="J640" s="21" t="str">
        <f t="shared" si="126"/>
        <v/>
      </c>
      <c r="K640" s="21">
        <f t="shared" si="129"/>
        <v>-1</v>
      </c>
      <c r="L640" s="21">
        <f t="shared" si="130"/>
        <v>-1</v>
      </c>
      <c r="M640" s="21">
        <f t="shared" si="127"/>
        <v>-9.0090090090090089E-3</v>
      </c>
      <c r="N640" s="22">
        <f t="shared" si="128"/>
        <v>-1.1976047904191617E-2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620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621</v>
      </c>
      <c r="C9" s="35">
        <f>+C22+C81+C188+C371+C612</f>
        <v>2091</v>
      </c>
      <c r="D9" s="35">
        <f>+D22+D81+D188+D371+D612</f>
        <v>1935</v>
      </c>
      <c r="E9" s="35">
        <f>+E22+E81+E188+E371+E612</f>
        <v>1968</v>
      </c>
      <c r="F9" s="35">
        <f>+F22+F81+F188+F371+F612</f>
        <v>1480</v>
      </c>
      <c r="G9" s="36">
        <f>SUM(G10:G14)</f>
        <v>0.99999999999999989</v>
      </c>
      <c r="H9" s="36">
        <f>SUM(H10:H14)</f>
        <v>1</v>
      </c>
      <c r="I9" s="36">
        <f>SUM(I10:I14)</f>
        <v>1</v>
      </c>
      <c r="J9" s="36">
        <f>SUM(J10:J14)</f>
        <v>0.99999999999999989</v>
      </c>
      <c r="K9" s="36">
        <f t="shared" ref="K9:L14" si="0">+IF(AND(C9=0,E9=0),"",IF(C9=0,1,IF(E9=0,-1,(E9-C9)/C9)))</f>
        <v>-5.8823529411764705E-2</v>
      </c>
      <c r="L9" s="37">
        <f t="shared" si="0"/>
        <v>-0.23514211886304909</v>
      </c>
      <c r="M9" s="36">
        <f t="shared" ref="M9:N14" si="1">+IF(OR(AND(G9=""),(K9="")),"",G9*K9)</f>
        <v>-5.8823529411764698E-2</v>
      </c>
      <c r="N9" s="36">
        <f t="shared" si="1"/>
        <v>-0.23514211886304909</v>
      </c>
    </row>
    <row r="10" spans="1:14" x14ac:dyDescent="0.2">
      <c r="A10" s="48"/>
      <c r="B10" s="41" t="s">
        <v>8</v>
      </c>
      <c r="C10" s="38">
        <f>+C22</f>
        <v>3</v>
      </c>
      <c r="D10" s="16">
        <f>+D22</f>
        <v>8</v>
      </c>
      <c r="E10" s="16">
        <f>+E22</f>
        <v>17</v>
      </c>
      <c r="F10" s="16">
        <f>+F22</f>
        <v>11</v>
      </c>
      <c r="G10" s="17">
        <f t="shared" ref="G10:J14" si="2">+C10/C$9</f>
        <v>1.4347202295552368E-3</v>
      </c>
      <c r="H10" s="17">
        <f t="shared" si="2"/>
        <v>4.1343669250645991E-3</v>
      </c>
      <c r="I10" s="17">
        <f t="shared" si="2"/>
        <v>8.6382113821138213E-3</v>
      </c>
      <c r="J10" s="17">
        <f t="shared" si="2"/>
        <v>7.4324324324324328E-3</v>
      </c>
      <c r="K10" s="17">
        <f t="shared" si="0"/>
        <v>4.666666666666667</v>
      </c>
      <c r="L10" s="17">
        <f t="shared" si="0"/>
        <v>0.375</v>
      </c>
      <c r="M10" s="17">
        <f t="shared" si="1"/>
        <v>6.6953610712577718E-3</v>
      </c>
      <c r="N10" s="18">
        <f t="shared" si="1"/>
        <v>1.5503875968992248E-3</v>
      </c>
    </row>
    <row r="11" spans="1:14" x14ac:dyDescent="0.2">
      <c r="A11" s="48"/>
      <c r="B11" s="42" t="s">
        <v>9</v>
      </c>
      <c r="C11" s="39">
        <f>+C81</f>
        <v>191</v>
      </c>
      <c r="D11" s="7">
        <f>+D81</f>
        <v>89</v>
      </c>
      <c r="E11" s="7">
        <f>+E81</f>
        <v>147</v>
      </c>
      <c r="F11" s="7">
        <f>+F81</f>
        <v>86</v>
      </c>
      <c r="G11" s="8">
        <f t="shared" si="2"/>
        <v>9.1343854615016734E-2</v>
      </c>
      <c r="H11" s="8">
        <f t="shared" si="2"/>
        <v>4.5994832041343671E-2</v>
      </c>
      <c r="I11" s="8">
        <f t="shared" si="2"/>
        <v>7.4695121951219509E-2</v>
      </c>
      <c r="J11" s="8">
        <f t="shared" si="2"/>
        <v>5.8108108108108111E-2</v>
      </c>
      <c r="K11" s="8">
        <f t="shared" si="0"/>
        <v>-0.23036649214659685</v>
      </c>
      <c r="L11" s="8">
        <f t="shared" si="0"/>
        <v>-3.3707865168539325E-2</v>
      </c>
      <c r="M11" s="8">
        <f t="shared" si="1"/>
        <v>-2.1042563366810138E-2</v>
      </c>
      <c r="N11" s="19">
        <f t="shared" si="1"/>
        <v>-1.5503875968992248E-3</v>
      </c>
    </row>
    <row r="12" spans="1:14" ht="25.5" x14ac:dyDescent="0.2">
      <c r="A12" s="48"/>
      <c r="B12" s="42" t="s">
        <v>10</v>
      </c>
      <c r="C12" s="39">
        <f>+C188</f>
        <v>363</v>
      </c>
      <c r="D12" s="7">
        <f>+D188</f>
        <v>426</v>
      </c>
      <c r="E12" s="7">
        <f>+E188</f>
        <v>398</v>
      </c>
      <c r="F12" s="7">
        <f>+F188</f>
        <v>320</v>
      </c>
      <c r="G12" s="8">
        <f t="shared" si="2"/>
        <v>0.17360114777618366</v>
      </c>
      <c r="H12" s="8">
        <f t="shared" si="2"/>
        <v>0.22015503875968992</v>
      </c>
      <c r="I12" s="8">
        <f t="shared" si="2"/>
        <v>0.20223577235772358</v>
      </c>
      <c r="J12" s="8">
        <f t="shared" si="2"/>
        <v>0.21621621621621623</v>
      </c>
      <c r="K12" s="8">
        <f t="shared" si="0"/>
        <v>9.6418732782369149E-2</v>
      </c>
      <c r="L12" s="8">
        <f t="shared" si="0"/>
        <v>-0.24882629107981222</v>
      </c>
      <c r="M12" s="8">
        <f t="shared" si="1"/>
        <v>1.6738402678144429E-2</v>
      </c>
      <c r="N12" s="19">
        <f t="shared" si="1"/>
        <v>-5.4780361757105947E-2</v>
      </c>
    </row>
    <row r="13" spans="1:14" x14ac:dyDescent="0.2">
      <c r="A13" s="48"/>
      <c r="B13" s="42" t="s">
        <v>11</v>
      </c>
      <c r="C13" s="39">
        <f>+C371</f>
        <v>1320</v>
      </c>
      <c r="D13" s="7">
        <f>+D371</f>
        <v>938</v>
      </c>
      <c r="E13" s="7">
        <f>+E371</f>
        <v>1180</v>
      </c>
      <c r="F13" s="7">
        <f>+F371</f>
        <v>844</v>
      </c>
      <c r="G13" s="8">
        <f t="shared" si="2"/>
        <v>0.63127690100430411</v>
      </c>
      <c r="H13" s="8">
        <f t="shared" si="2"/>
        <v>0.48475452196382429</v>
      </c>
      <c r="I13" s="8">
        <f t="shared" si="2"/>
        <v>0.59959349593495936</v>
      </c>
      <c r="J13" s="8">
        <f t="shared" si="2"/>
        <v>0.57027027027027022</v>
      </c>
      <c r="K13" s="8">
        <f t="shared" si="0"/>
        <v>-0.10606060606060606</v>
      </c>
      <c r="L13" s="8">
        <f t="shared" si="0"/>
        <v>-0.10021321961620469</v>
      </c>
      <c r="M13" s="8">
        <f t="shared" si="1"/>
        <v>-6.6953610712577716E-2</v>
      </c>
      <c r="N13" s="19">
        <f t="shared" si="1"/>
        <v>-4.8578811369509041E-2</v>
      </c>
    </row>
    <row r="14" spans="1:14" ht="15.75" thickBot="1" x14ac:dyDescent="0.25">
      <c r="A14" s="48"/>
      <c r="B14" s="43" t="s">
        <v>12</v>
      </c>
      <c r="C14" s="40">
        <f>+C612</f>
        <v>214</v>
      </c>
      <c r="D14" s="20">
        <f>+D612</f>
        <v>474</v>
      </c>
      <c r="E14" s="20">
        <f>+E612</f>
        <v>226</v>
      </c>
      <c r="F14" s="20">
        <f>+F612</f>
        <v>219</v>
      </c>
      <c r="G14" s="21">
        <f t="shared" si="2"/>
        <v>0.10234337637494022</v>
      </c>
      <c r="H14" s="21">
        <f t="shared" si="2"/>
        <v>0.24496124031007752</v>
      </c>
      <c r="I14" s="21">
        <f t="shared" si="2"/>
        <v>0.11483739837398374</v>
      </c>
      <c r="J14" s="21">
        <f t="shared" si="2"/>
        <v>0.14797297297297296</v>
      </c>
      <c r="K14" s="21">
        <f t="shared" si="0"/>
        <v>5.6074766355140186E-2</v>
      </c>
      <c r="L14" s="21">
        <f t="shared" si="0"/>
        <v>-0.53797468354430378</v>
      </c>
      <c r="M14" s="21">
        <f t="shared" si="1"/>
        <v>5.7388809182209463E-3</v>
      </c>
      <c r="N14" s="22">
        <f t="shared" si="1"/>
        <v>-0.13178294573643409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</v>
      </c>
      <c r="D22" s="35">
        <f>SUM(D23:D73)</f>
        <v>8</v>
      </c>
      <c r="E22" s="35">
        <f>SUM(E23:E73)</f>
        <v>17</v>
      </c>
      <c r="F22" s="35">
        <f>SUM(F23:F73)</f>
        <v>11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4.666666666666667</v>
      </c>
      <c r="L22" s="37">
        <f>+IF(AND(D22=0,F22=0),"",IF(D22=0,1,IF(F22=0,-1,(F22-D22)/D22)))</f>
        <v>0.375</v>
      </c>
      <c r="M22" s="36">
        <f t="shared" ref="M22:M53" si="7">+IF(OR(AND(G22=""),(K22="")),"",G22*K22)</f>
        <v>4.666666666666667</v>
      </c>
      <c r="N22" s="36">
        <f t="shared" ref="N22:N53" si="8">+IF(OR(AND(H22=""),(L22="")),"",H22*L22)</f>
        <v>0.375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0.125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9">
        <f t="shared" si="8"/>
        <v>-0.125</v>
      </c>
    </row>
    <row r="30" spans="1:14" x14ac:dyDescent="0.2">
      <c r="A30" s="48"/>
      <c r="B30" s="42" t="s">
        <v>21</v>
      </c>
      <c r="C30" s="39">
        <v>1</v>
      </c>
      <c r="D30" s="7">
        <v>1</v>
      </c>
      <c r="E30" s="7">
        <v>0</v>
      </c>
      <c r="F30" s="7">
        <v>0</v>
      </c>
      <c r="G30" s="8">
        <f t="shared" si="3"/>
        <v>0.33333333333333331</v>
      </c>
      <c r="H30" s="8">
        <f t="shared" si="4"/>
        <v>0.125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-0.33333333333333331</v>
      </c>
      <c r="N30" s="19">
        <f t="shared" si="8"/>
        <v>-0.125</v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2</v>
      </c>
      <c r="E33" s="7">
        <v>2</v>
      </c>
      <c r="F33" s="7">
        <v>1</v>
      </c>
      <c r="G33" s="8" t="str">
        <f t="shared" si="3"/>
        <v/>
      </c>
      <c r="H33" s="8">
        <f t="shared" si="4"/>
        <v>0.25</v>
      </c>
      <c r="I33" s="8">
        <f t="shared" si="5"/>
        <v>0.11764705882352941</v>
      </c>
      <c r="J33" s="8">
        <f t="shared" si="6"/>
        <v>9.0909090909090912E-2</v>
      </c>
      <c r="K33" s="8">
        <f t="shared" si="9"/>
        <v>1</v>
      </c>
      <c r="L33" s="8">
        <f t="shared" si="10"/>
        <v>-0.5</v>
      </c>
      <c r="M33" s="8" t="str">
        <f t="shared" si="7"/>
        <v/>
      </c>
      <c r="N33" s="19">
        <f t="shared" si="8"/>
        <v>-0.125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9.0909090909090912E-2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5.8823529411764705E-2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0</v>
      </c>
      <c r="E48" s="7">
        <v>0</v>
      </c>
      <c r="F48" s="7">
        <v>0</v>
      </c>
      <c r="G48" s="8">
        <f t="shared" si="3"/>
        <v>0.33333333333333331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-0.33333333333333331</v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0.125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9">
        <f t="shared" si="8"/>
        <v>-0.125</v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1</v>
      </c>
      <c r="F53" s="7">
        <v>0</v>
      </c>
      <c r="G53" s="8" t="str">
        <f t="shared" si="3"/>
        <v/>
      </c>
      <c r="H53" s="8" t="str">
        <f t="shared" si="4"/>
        <v/>
      </c>
      <c r="I53" s="8">
        <f t="shared" si="5"/>
        <v>5.8823529411764705E-2</v>
      </c>
      <c r="J53" s="8" t="str">
        <f t="shared" si="6"/>
        <v/>
      </c>
      <c r="K53" s="8">
        <f t="shared" si="9"/>
        <v>1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0.33333333333333331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-0.33333333333333331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2</v>
      </c>
      <c r="E65" s="7">
        <v>0</v>
      </c>
      <c r="F65" s="7">
        <v>0</v>
      </c>
      <c r="G65" s="8" t="str">
        <f t="shared" si="11"/>
        <v/>
      </c>
      <c r="H65" s="8">
        <f t="shared" si="12"/>
        <v>0.25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9">
        <f t="shared" si="16"/>
        <v>-0.25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1</v>
      </c>
      <c r="E67" s="7">
        <v>13</v>
      </c>
      <c r="F67" s="7">
        <v>9</v>
      </c>
      <c r="G67" s="8" t="str">
        <f t="shared" si="11"/>
        <v/>
      </c>
      <c r="H67" s="8">
        <f t="shared" si="12"/>
        <v>0.125</v>
      </c>
      <c r="I67" s="8">
        <f t="shared" si="13"/>
        <v>0.76470588235294112</v>
      </c>
      <c r="J67" s="8">
        <f t="shared" si="14"/>
        <v>0.81818181818181823</v>
      </c>
      <c r="K67" s="8">
        <f t="shared" si="17"/>
        <v>1</v>
      </c>
      <c r="L67" s="8">
        <f t="shared" si="18"/>
        <v>8</v>
      </c>
      <c r="M67" s="8" t="str">
        <f t="shared" si="15"/>
        <v/>
      </c>
      <c r="N67" s="19">
        <f t="shared" si="16"/>
        <v>1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191</v>
      </c>
      <c r="D81" s="35">
        <f>SUM(D82:D180)</f>
        <v>89</v>
      </c>
      <c r="E81" s="35">
        <f>SUM(E82:E180)</f>
        <v>147</v>
      </c>
      <c r="F81" s="35">
        <f>SUM(F82:F180)</f>
        <v>86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-0.23036649214659685</v>
      </c>
      <c r="L81" s="37">
        <f>+IF(AND(D81=0,F81=0),"",IF(D81=0,1,IF(F81=0,-1,(F81-D81)/D81)))</f>
        <v>-3.3707865168539325E-2</v>
      </c>
      <c r="M81" s="36">
        <f t="shared" ref="M81:M112" si="23">+IF(OR(AND(G81=""),(K81="")),"",G81*K81)</f>
        <v>-0.23036649214659685</v>
      </c>
      <c r="N81" s="36">
        <f t="shared" ref="N81:N112" si="24">+IF(OR(AND(H81=""),(L81="")),"",H81*L81)</f>
        <v>-3.3707865168539325E-2</v>
      </c>
    </row>
    <row r="82" spans="1:14" x14ac:dyDescent="0.2">
      <c r="A82" s="48"/>
      <c r="B82" s="41" t="s">
        <v>65</v>
      </c>
      <c r="C82" s="38">
        <v>5</v>
      </c>
      <c r="D82" s="16">
        <v>3</v>
      </c>
      <c r="E82" s="16">
        <v>1</v>
      </c>
      <c r="F82" s="16">
        <v>1</v>
      </c>
      <c r="G82" s="17">
        <f t="shared" si="19"/>
        <v>2.6178010471204188E-2</v>
      </c>
      <c r="H82" s="17">
        <f t="shared" si="20"/>
        <v>3.3707865168539325E-2</v>
      </c>
      <c r="I82" s="17">
        <f t="shared" si="21"/>
        <v>6.8027210884353739E-3</v>
      </c>
      <c r="J82" s="17">
        <f t="shared" si="22"/>
        <v>1.1627906976744186E-2</v>
      </c>
      <c r="K82" s="17">
        <f t="shared" ref="K82:K113" si="25">+IF(AND(C82=0,E82=0)," ",IF(C82=0,1,IF(E82=0,-1,(E82-C82)/C82)))</f>
        <v>-0.8</v>
      </c>
      <c r="L82" s="17">
        <f t="shared" ref="L82:L113" si="26">+IF(AND(D82=0,F82=0)," ",IF(D82=0,1,IF(F82=0,-1,(F82-D82)/D82)))</f>
        <v>-0.66666666666666663</v>
      </c>
      <c r="M82" s="17">
        <f t="shared" si="23"/>
        <v>-2.0942408376963352E-2</v>
      </c>
      <c r="N82" s="18">
        <f t="shared" si="24"/>
        <v>-2.247191011235955E-2</v>
      </c>
    </row>
    <row r="83" spans="1:14" ht="23.25" customHeight="1" x14ac:dyDescent="0.2">
      <c r="A83" s="48"/>
      <c r="B83" s="42" t="s">
        <v>66</v>
      </c>
      <c r="C83" s="39">
        <v>12</v>
      </c>
      <c r="D83" s="7">
        <v>3</v>
      </c>
      <c r="E83" s="7">
        <v>1</v>
      </c>
      <c r="F83" s="7">
        <v>0</v>
      </c>
      <c r="G83" s="8">
        <f t="shared" si="19"/>
        <v>6.2827225130890049E-2</v>
      </c>
      <c r="H83" s="8">
        <f t="shared" si="20"/>
        <v>3.3707865168539325E-2</v>
      </c>
      <c r="I83" s="8">
        <f t="shared" si="21"/>
        <v>6.8027210884353739E-3</v>
      </c>
      <c r="J83" s="8" t="str">
        <f t="shared" si="22"/>
        <v/>
      </c>
      <c r="K83" s="8">
        <f t="shared" si="25"/>
        <v>-0.91666666666666663</v>
      </c>
      <c r="L83" s="8">
        <f t="shared" si="26"/>
        <v>-1</v>
      </c>
      <c r="M83" s="8">
        <f t="shared" si="23"/>
        <v>-5.7591623036649206E-2</v>
      </c>
      <c r="N83" s="19">
        <f t="shared" si="24"/>
        <v>-3.3707865168539325E-2</v>
      </c>
    </row>
    <row r="84" spans="1:14" x14ac:dyDescent="0.2">
      <c r="A84" s="48"/>
      <c r="B84" s="42" t="s">
        <v>67</v>
      </c>
      <c r="C84" s="39">
        <v>2</v>
      </c>
      <c r="D84" s="7">
        <v>2</v>
      </c>
      <c r="E84" s="7">
        <v>2</v>
      </c>
      <c r="F84" s="7">
        <v>0</v>
      </c>
      <c r="G84" s="8">
        <f t="shared" si="19"/>
        <v>1.0471204188481676E-2</v>
      </c>
      <c r="H84" s="8">
        <f t="shared" si="20"/>
        <v>2.247191011235955E-2</v>
      </c>
      <c r="I84" s="8">
        <f t="shared" si="21"/>
        <v>1.3605442176870748E-2</v>
      </c>
      <c r="J84" s="8" t="str">
        <f t="shared" si="22"/>
        <v/>
      </c>
      <c r="K84" s="8">
        <f t="shared" si="25"/>
        <v>0</v>
      </c>
      <c r="L84" s="8">
        <f t="shared" si="26"/>
        <v>-1</v>
      </c>
      <c r="M84" s="8">
        <f t="shared" si="23"/>
        <v>0</v>
      </c>
      <c r="N84" s="19">
        <f t="shared" si="24"/>
        <v>-2.247191011235955E-2</v>
      </c>
    </row>
    <row r="85" spans="1:14" x14ac:dyDescent="0.2">
      <c r="A85" s="48"/>
      <c r="B85" s="42" t="s">
        <v>68</v>
      </c>
      <c r="C85" s="39">
        <v>19</v>
      </c>
      <c r="D85" s="7">
        <v>5</v>
      </c>
      <c r="E85" s="7">
        <v>3</v>
      </c>
      <c r="F85" s="7">
        <v>1</v>
      </c>
      <c r="G85" s="8">
        <f t="shared" si="19"/>
        <v>9.947643979057591E-2</v>
      </c>
      <c r="H85" s="8">
        <f t="shared" si="20"/>
        <v>5.6179775280898875E-2</v>
      </c>
      <c r="I85" s="8">
        <f t="shared" si="21"/>
        <v>2.0408163265306121E-2</v>
      </c>
      <c r="J85" s="8">
        <f t="shared" si="22"/>
        <v>1.1627906976744186E-2</v>
      </c>
      <c r="K85" s="8">
        <f t="shared" si="25"/>
        <v>-0.84210526315789469</v>
      </c>
      <c r="L85" s="8">
        <f t="shared" si="26"/>
        <v>-0.8</v>
      </c>
      <c r="M85" s="8">
        <f t="shared" si="23"/>
        <v>-8.3769633507853394E-2</v>
      </c>
      <c r="N85" s="19">
        <f t="shared" si="24"/>
        <v>-4.49438202247191E-2</v>
      </c>
    </row>
    <row r="86" spans="1:14" ht="25.5" x14ac:dyDescent="0.2">
      <c r="A86" s="48"/>
      <c r="B86" s="42" t="s">
        <v>69</v>
      </c>
      <c r="C86" s="39">
        <v>26</v>
      </c>
      <c r="D86" s="7">
        <v>11</v>
      </c>
      <c r="E86" s="7">
        <v>9</v>
      </c>
      <c r="F86" s="7">
        <v>5</v>
      </c>
      <c r="G86" s="8">
        <f t="shared" si="19"/>
        <v>0.13612565445026178</v>
      </c>
      <c r="H86" s="8">
        <f t="shared" si="20"/>
        <v>0.12359550561797752</v>
      </c>
      <c r="I86" s="8">
        <f t="shared" si="21"/>
        <v>6.1224489795918366E-2</v>
      </c>
      <c r="J86" s="8">
        <f t="shared" si="22"/>
        <v>5.8139534883720929E-2</v>
      </c>
      <c r="K86" s="8">
        <f t="shared" si="25"/>
        <v>-0.65384615384615385</v>
      </c>
      <c r="L86" s="8">
        <f t="shared" si="26"/>
        <v>-0.54545454545454541</v>
      </c>
      <c r="M86" s="8">
        <f t="shared" si="23"/>
        <v>-8.9005235602094251E-2</v>
      </c>
      <c r="N86" s="19">
        <f t="shared" si="24"/>
        <v>-6.741573033707865E-2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11</v>
      </c>
      <c r="F88" s="7">
        <v>2</v>
      </c>
      <c r="G88" s="8">
        <f t="shared" si="19"/>
        <v>5.235602094240838E-3</v>
      </c>
      <c r="H88" s="8" t="str">
        <f t="shared" si="20"/>
        <v/>
      </c>
      <c r="I88" s="8">
        <f t="shared" si="21"/>
        <v>7.4829931972789115E-2</v>
      </c>
      <c r="J88" s="8">
        <f t="shared" si="22"/>
        <v>2.3255813953488372E-2</v>
      </c>
      <c r="K88" s="8">
        <f t="shared" si="25"/>
        <v>10</v>
      </c>
      <c r="L88" s="8">
        <f t="shared" si="26"/>
        <v>1</v>
      </c>
      <c r="M88" s="8">
        <f t="shared" si="23"/>
        <v>5.2356020942408377E-2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1.1627906976744186E-2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1.1235955056179775E-2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9">
        <f t="shared" si="24"/>
        <v>-1.1235955056179775E-2</v>
      </c>
    </row>
    <row r="92" spans="1:14" x14ac:dyDescent="0.2">
      <c r="A92" s="48"/>
      <c r="B92" s="42" t="s">
        <v>75</v>
      </c>
      <c r="C92" s="39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1.1235955056179775E-2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9">
        <f t="shared" si="24"/>
        <v>-1.1235955056179775E-2</v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1.1627906976744186E-2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1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6.8027210884353739E-3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3</v>
      </c>
      <c r="D99" s="7">
        <v>2</v>
      </c>
      <c r="E99" s="7">
        <v>2</v>
      </c>
      <c r="F99" s="7">
        <v>0</v>
      </c>
      <c r="G99" s="8">
        <f t="shared" si="19"/>
        <v>1.5706806282722512E-2</v>
      </c>
      <c r="H99" s="8">
        <f t="shared" si="20"/>
        <v>2.247191011235955E-2</v>
      </c>
      <c r="I99" s="8">
        <f t="shared" si="21"/>
        <v>1.3605442176870748E-2</v>
      </c>
      <c r="J99" s="8" t="str">
        <f t="shared" si="22"/>
        <v/>
      </c>
      <c r="K99" s="8">
        <f t="shared" si="25"/>
        <v>-0.33333333333333331</v>
      </c>
      <c r="L99" s="8">
        <f t="shared" si="26"/>
        <v>-1</v>
      </c>
      <c r="M99" s="8">
        <f t="shared" si="23"/>
        <v>-5.2356020942408371E-3</v>
      </c>
      <c r="N99" s="19">
        <f t="shared" si="24"/>
        <v>-2.247191011235955E-2</v>
      </c>
    </row>
    <row r="100" spans="1:14" x14ac:dyDescent="0.2">
      <c r="A100" s="48"/>
      <c r="B100" s="42" t="s">
        <v>83</v>
      </c>
      <c r="C100" s="39">
        <v>9</v>
      </c>
      <c r="D100" s="7">
        <v>2</v>
      </c>
      <c r="E100" s="7">
        <v>3</v>
      </c>
      <c r="F100" s="7">
        <v>3</v>
      </c>
      <c r="G100" s="8">
        <f t="shared" si="19"/>
        <v>4.712041884816754E-2</v>
      </c>
      <c r="H100" s="8">
        <f t="shared" si="20"/>
        <v>2.247191011235955E-2</v>
      </c>
      <c r="I100" s="8">
        <f t="shared" si="21"/>
        <v>2.0408163265306121E-2</v>
      </c>
      <c r="J100" s="8">
        <f t="shared" si="22"/>
        <v>3.4883720930232558E-2</v>
      </c>
      <c r="K100" s="8">
        <f t="shared" si="25"/>
        <v>-0.66666666666666663</v>
      </c>
      <c r="L100" s="8">
        <f t="shared" si="26"/>
        <v>0.5</v>
      </c>
      <c r="M100" s="8">
        <f t="shared" si="23"/>
        <v>-3.1413612565445025E-2</v>
      </c>
      <c r="N100" s="19">
        <f t="shared" si="24"/>
        <v>1.1235955056179775E-2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</v>
      </c>
      <c r="F101" s="7">
        <v>1</v>
      </c>
      <c r="G101" s="8" t="str">
        <f t="shared" si="19"/>
        <v/>
      </c>
      <c r="H101" s="8" t="str">
        <f t="shared" si="20"/>
        <v/>
      </c>
      <c r="I101" s="8">
        <f t="shared" si="21"/>
        <v>6.8027210884353739E-3</v>
      </c>
      <c r="J101" s="8">
        <f t="shared" si="22"/>
        <v>1.1627906976744186E-2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6.8027210884353739E-3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</v>
      </c>
      <c r="D103" s="7">
        <v>0</v>
      </c>
      <c r="E103" s="7">
        <v>2</v>
      </c>
      <c r="F103" s="7">
        <v>1</v>
      </c>
      <c r="G103" s="8">
        <f t="shared" si="19"/>
        <v>5.235602094240838E-3</v>
      </c>
      <c r="H103" s="8" t="str">
        <f t="shared" si="20"/>
        <v/>
      </c>
      <c r="I103" s="8">
        <f t="shared" si="21"/>
        <v>1.3605442176870748E-2</v>
      </c>
      <c r="J103" s="8">
        <f t="shared" si="22"/>
        <v>1.1627906976744186E-2</v>
      </c>
      <c r="K103" s="8">
        <f t="shared" si="25"/>
        <v>1</v>
      </c>
      <c r="L103" s="8">
        <f t="shared" si="26"/>
        <v>1</v>
      </c>
      <c r="M103" s="8">
        <f t="shared" si="23"/>
        <v>5.235602094240838E-3</v>
      </c>
      <c r="N103" s="19" t="str">
        <f t="shared" si="24"/>
        <v/>
      </c>
    </row>
    <row r="104" spans="1:14" x14ac:dyDescent="0.2">
      <c r="A104" s="48"/>
      <c r="B104" s="42" t="s">
        <v>87</v>
      </c>
      <c r="C104" s="39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1.1235955056179775E-2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19">
        <f t="shared" si="24"/>
        <v>-1.1235955056179775E-2</v>
      </c>
    </row>
    <row r="105" spans="1:14" x14ac:dyDescent="0.2">
      <c r="A105" s="48"/>
      <c r="B105" s="42" t="s">
        <v>88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1.1235955056179775E-2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19">
        <f t="shared" si="24"/>
        <v>-1.1235955056179775E-2</v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1.1235955056179775E-2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9">
        <f t="shared" si="24"/>
        <v>-1.1235955056179775E-2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2</v>
      </c>
      <c r="E108" s="7">
        <v>0</v>
      </c>
      <c r="F108" s="7">
        <v>0</v>
      </c>
      <c r="G108" s="8" t="str">
        <f t="shared" si="19"/>
        <v/>
      </c>
      <c r="H108" s="8">
        <f t="shared" si="20"/>
        <v>2.247191011235955E-2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9">
        <f t="shared" si="24"/>
        <v>-2.247191011235955E-2</v>
      </c>
    </row>
    <row r="109" spans="1:14" x14ac:dyDescent="0.2">
      <c r="A109" s="48"/>
      <c r="B109" s="42" t="s">
        <v>92</v>
      </c>
      <c r="C109" s="39">
        <v>0</v>
      </c>
      <c r="D109" s="7">
        <v>1</v>
      </c>
      <c r="E109" s="7">
        <v>0</v>
      </c>
      <c r="F109" s="7">
        <v>0</v>
      </c>
      <c r="G109" s="8" t="str">
        <f t="shared" si="19"/>
        <v/>
      </c>
      <c r="H109" s="8">
        <f t="shared" si="20"/>
        <v>1.1235955056179775E-2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19">
        <f t="shared" si="24"/>
        <v>-1.1235955056179775E-2</v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</v>
      </c>
      <c r="D111" s="7">
        <v>2</v>
      </c>
      <c r="E111" s="7">
        <v>2</v>
      </c>
      <c r="F111" s="7">
        <v>1</v>
      </c>
      <c r="G111" s="8">
        <f t="shared" si="19"/>
        <v>5.235602094240838E-3</v>
      </c>
      <c r="H111" s="8">
        <f t="shared" si="20"/>
        <v>2.247191011235955E-2</v>
      </c>
      <c r="I111" s="8">
        <f t="shared" si="21"/>
        <v>1.3605442176870748E-2</v>
      </c>
      <c r="J111" s="8">
        <f t="shared" si="22"/>
        <v>1.1627906976744186E-2</v>
      </c>
      <c r="K111" s="8">
        <f t="shared" si="25"/>
        <v>1</v>
      </c>
      <c r="L111" s="8">
        <f t="shared" si="26"/>
        <v>-0.5</v>
      </c>
      <c r="M111" s="8">
        <f t="shared" si="23"/>
        <v>5.235602094240838E-3</v>
      </c>
      <c r="N111" s="19">
        <f t="shared" si="24"/>
        <v>-1.1235955056179775E-2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1</v>
      </c>
      <c r="E115" s="7">
        <v>1</v>
      </c>
      <c r="F115" s="7">
        <v>0</v>
      </c>
      <c r="G115" s="8" t="str">
        <f t="shared" si="27"/>
        <v/>
      </c>
      <c r="H115" s="8">
        <f t="shared" si="28"/>
        <v>1.1235955056179775E-2</v>
      </c>
      <c r="I115" s="8">
        <f t="shared" si="29"/>
        <v>6.8027210884353739E-3</v>
      </c>
      <c r="J115" s="8" t="str">
        <f t="shared" si="30"/>
        <v/>
      </c>
      <c r="K115" s="8">
        <f t="shared" si="33"/>
        <v>1</v>
      </c>
      <c r="L115" s="8">
        <f t="shared" si="34"/>
        <v>-1</v>
      </c>
      <c r="M115" s="8" t="str">
        <f t="shared" si="31"/>
        <v/>
      </c>
      <c r="N115" s="19">
        <f t="shared" si="32"/>
        <v>-1.1235955056179775E-2</v>
      </c>
    </row>
    <row r="116" spans="1:14" x14ac:dyDescent="0.2">
      <c r="A116" s="48"/>
      <c r="B116" s="42" t="s">
        <v>99</v>
      </c>
      <c r="C116" s="39">
        <v>5</v>
      </c>
      <c r="D116" s="7">
        <v>2</v>
      </c>
      <c r="E116" s="7">
        <v>2</v>
      </c>
      <c r="F116" s="7">
        <v>2</v>
      </c>
      <c r="G116" s="8">
        <f t="shared" si="27"/>
        <v>2.6178010471204188E-2</v>
      </c>
      <c r="H116" s="8">
        <f t="shared" si="28"/>
        <v>2.247191011235955E-2</v>
      </c>
      <c r="I116" s="8">
        <f t="shared" si="29"/>
        <v>1.3605442176870748E-2</v>
      </c>
      <c r="J116" s="8">
        <f t="shared" si="30"/>
        <v>2.3255813953488372E-2</v>
      </c>
      <c r="K116" s="8">
        <f t="shared" si="33"/>
        <v>-0.6</v>
      </c>
      <c r="L116" s="8">
        <f t="shared" si="34"/>
        <v>0</v>
      </c>
      <c r="M116" s="8">
        <f t="shared" si="31"/>
        <v>-1.5706806282722512E-2</v>
      </c>
      <c r="N116" s="19">
        <f t="shared" si="32"/>
        <v>0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2</v>
      </c>
      <c r="D118" s="7">
        <v>0</v>
      </c>
      <c r="E118" s="7">
        <v>1</v>
      </c>
      <c r="F118" s="7">
        <v>3</v>
      </c>
      <c r="G118" s="8">
        <f t="shared" si="27"/>
        <v>1.0471204188481676E-2</v>
      </c>
      <c r="H118" s="8" t="str">
        <f t="shared" si="28"/>
        <v/>
      </c>
      <c r="I118" s="8">
        <f t="shared" si="29"/>
        <v>6.8027210884353739E-3</v>
      </c>
      <c r="J118" s="8">
        <f t="shared" si="30"/>
        <v>3.4883720930232558E-2</v>
      </c>
      <c r="K118" s="8">
        <f t="shared" si="33"/>
        <v>-0.5</v>
      </c>
      <c r="L118" s="8">
        <f t="shared" si="34"/>
        <v>1</v>
      </c>
      <c r="M118" s="8">
        <f t="shared" si="31"/>
        <v>-5.235602094240838E-3</v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1</v>
      </c>
      <c r="F120" s="7">
        <v>0</v>
      </c>
      <c r="G120" s="8" t="str">
        <f t="shared" si="27"/>
        <v/>
      </c>
      <c r="H120" s="8" t="str">
        <f t="shared" si="28"/>
        <v/>
      </c>
      <c r="I120" s="8">
        <f t="shared" si="29"/>
        <v>6.8027210884353739E-3</v>
      </c>
      <c r="J120" s="8" t="str">
        <f t="shared" si="30"/>
        <v/>
      </c>
      <c r="K120" s="8">
        <f t="shared" si="33"/>
        <v>1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1.1235955056179775E-2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9">
        <f t="shared" si="32"/>
        <v>-1.1235955056179775E-2</v>
      </c>
    </row>
    <row r="123" spans="1:14" x14ac:dyDescent="0.2">
      <c r="A123" s="48"/>
      <c r="B123" s="42" t="s">
        <v>106</v>
      </c>
      <c r="C123" s="39">
        <v>1</v>
      </c>
      <c r="D123" s="7">
        <v>4</v>
      </c>
      <c r="E123" s="7">
        <v>22</v>
      </c>
      <c r="F123" s="7">
        <v>13</v>
      </c>
      <c r="G123" s="8">
        <f t="shared" si="27"/>
        <v>5.235602094240838E-3</v>
      </c>
      <c r="H123" s="8">
        <f t="shared" si="28"/>
        <v>4.49438202247191E-2</v>
      </c>
      <c r="I123" s="8">
        <f t="shared" si="29"/>
        <v>0.14965986394557823</v>
      </c>
      <c r="J123" s="8">
        <f t="shared" si="30"/>
        <v>0.15116279069767441</v>
      </c>
      <c r="K123" s="8">
        <f t="shared" si="33"/>
        <v>21</v>
      </c>
      <c r="L123" s="8">
        <f t="shared" si="34"/>
        <v>2.25</v>
      </c>
      <c r="M123" s="8">
        <f t="shared" si="31"/>
        <v>0.1099476439790576</v>
      </c>
      <c r="N123" s="19">
        <f t="shared" si="32"/>
        <v>0.10112359550561797</v>
      </c>
    </row>
    <row r="124" spans="1:14" ht="25.5" x14ac:dyDescent="0.2">
      <c r="A124" s="48"/>
      <c r="B124" s="42" t="s">
        <v>107</v>
      </c>
      <c r="C124" s="39">
        <v>4</v>
      </c>
      <c r="D124" s="7">
        <v>1</v>
      </c>
      <c r="E124" s="7">
        <v>7</v>
      </c>
      <c r="F124" s="7">
        <v>4</v>
      </c>
      <c r="G124" s="8">
        <f t="shared" si="27"/>
        <v>2.0942408376963352E-2</v>
      </c>
      <c r="H124" s="8">
        <f t="shared" si="28"/>
        <v>1.1235955056179775E-2</v>
      </c>
      <c r="I124" s="8">
        <f t="shared" si="29"/>
        <v>4.7619047619047616E-2</v>
      </c>
      <c r="J124" s="8">
        <f t="shared" si="30"/>
        <v>4.6511627906976744E-2</v>
      </c>
      <c r="K124" s="8">
        <f t="shared" si="33"/>
        <v>0.75</v>
      </c>
      <c r="L124" s="8">
        <f t="shared" si="34"/>
        <v>3</v>
      </c>
      <c r="M124" s="8">
        <f t="shared" si="31"/>
        <v>1.5706806282722516E-2</v>
      </c>
      <c r="N124" s="19">
        <f t="shared" si="32"/>
        <v>3.3707865168539325E-2</v>
      </c>
    </row>
    <row r="125" spans="1:14" ht="25.5" x14ac:dyDescent="0.2">
      <c r="A125" s="48"/>
      <c r="B125" s="42" t="s">
        <v>108</v>
      </c>
      <c r="C125" s="39">
        <v>0</v>
      </c>
      <c r="D125" s="7">
        <v>5</v>
      </c>
      <c r="E125" s="7">
        <v>0</v>
      </c>
      <c r="F125" s="7">
        <v>7</v>
      </c>
      <c r="G125" s="8" t="str">
        <f t="shared" si="27"/>
        <v/>
      </c>
      <c r="H125" s="8">
        <f t="shared" si="28"/>
        <v>5.6179775280898875E-2</v>
      </c>
      <c r="I125" s="8" t="str">
        <f t="shared" si="29"/>
        <v/>
      </c>
      <c r="J125" s="8">
        <f t="shared" si="30"/>
        <v>8.1395348837209308E-2</v>
      </c>
      <c r="K125" s="8" t="str">
        <f t="shared" si="33"/>
        <v xml:space="preserve"> </v>
      </c>
      <c r="L125" s="8">
        <f t="shared" si="34"/>
        <v>0.4</v>
      </c>
      <c r="M125" s="8" t="str">
        <f t="shared" si="31"/>
        <v/>
      </c>
      <c r="N125" s="19">
        <f t="shared" si="32"/>
        <v>2.247191011235955E-2</v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6.8027210884353739E-3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1</v>
      </c>
      <c r="D127" s="7">
        <v>0</v>
      </c>
      <c r="E127" s="7">
        <v>0</v>
      </c>
      <c r="F127" s="7">
        <v>0</v>
      </c>
      <c r="G127" s="8">
        <f t="shared" si="27"/>
        <v>5.235602094240838E-3</v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>
        <f t="shared" si="33"/>
        <v>-1</v>
      </c>
      <c r="L127" s="8" t="str">
        <f t="shared" si="34"/>
        <v xml:space="preserve"> </v>
      </c>
      <c r="M127" s="8">
        <f t="shared" si="31"/>
        <v>-5.235602094240838E-3</v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5.235602094240838E-3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-5.235602094240838E-3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1</v>
      </c>
      <c r="F134" s="7">
        <v>0</v>
      </c>
      <c r="G134" s="8">
        <f t="shared" si="27"/>
        <v>5.235602094240838E-3</v>
      </c>
      <c r="H134" s="8" t="str">
        <f t="shared" si="28"/>
        <v/>
      </c>
      <c r="I134" s="8">
        <f t="shared" si="29"/>
        <v>6.8027210884353739E-3</v>
      </c>
      <c r="J134" s="8" t="str">
        <f t="shared" si="30"/>
        <v/>
      </c>
      <c r="K134" s="8">
        <f t="shared" si="33"/>
        <v>0</v>
      </c>
      <c r="L134" s="8" t="str">
        <f t="shared" si="34"/>
        <v xml:space="preserve"> </v>
      </c>
      <c r="M134" s="8">
        <f t="shared" si="31"/>
        <v>0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2</v>
      </c>
      <c r="D135" s="7">
        <v>0</v>
      </c>
      <c r="E135" s="7">
        <v>2</v>
      </c>
      <c r="F135" s="7">
        <v>0</v>
      </c>
      <c r="G135" s="8">
        <f t="shared" si="27"/>
        <v>1.0471204188481676E-2</v>
      </c>
      <c r="H135" s="8" t="str">
        <f t="shared" si="28"/>
        <v/>
      </c>
      <c r="I135" s="8">
        <f t="shared" si="29"/>
        <v>1.3605442176870748E-2</v>
      </c>
      <c r="J135" s="8" t="str">
        <f t="shared" si="30"/>
        <v/>
      </c>
      <c r="K135" s="8">
        <f t="shared" si="33"/>
        <v>0</v>
      </c>
      <c r="L135" s="8" t="str">
        <f t="shared" si="34"/>
        <v xml:space="preserve"> </v>
      </c>
      <c r="M135" s="8">
        <f t="shared" si="31"/>
        <v>0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4</v>
      </c>
      <c r="D137" s="7">
        <v>0</v>
      </c>
      <c r="E137" s="7">
        <v>3</v>
      </c>
      <c r="F137" s="7">
        <v>2</v>
      </c>
      <c r="G137" s="8">
        <f t="shared" si="27"/>
        <v>2.0942408376963352E-2</v>
      </c>
      <c r="H137" s="8" t="str">
        <f t="shared" si="28"/>
        <v/>
      </c>
      <c r="I137" s="8">
        <f t="shared" si="29"/>
        <v>2.0408163265306121E-2</v>
      </c>
      <c r="J137" s="8">
        <f t="shared" si="30"/>
        <v>2.3255813953488372E-2</v>
      </c>
      <c r="K137" s="8">
        <f t="shared" si="33"/>
        <v>-0.25</v>
      </c>
      <c r="L137" s="8">
        <f t="shared" si="34"/>
        <v>1</v>
      </c>
      <c r="M137" s="8">
        <f t="shared" si="31"/>
        <v>-5.235602094240838E-3</v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6.8027210884353739E-3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12</v>
      </c>
      <c r="D139" s="7">
        <v>4</v>
      </c>
      <c r="E139" s="7">
        <v>10</v>
      </c>
      <c r="F139" s="7">
        <v>3</v>
      </c>
      <c r="G139" s="8">
        <f t="shared" si="27"/>
        <v>6.2827225130890049E-2</v>
      </c>
      <c r="H139" s="8">
        <f t="shared" si="28"/>
        <v>4.49438202247191E-2</v>
      </c>
      <c r="I139" s="8">
        <f t="shared" si="29"/>
        <v>6.8027210884353748E-2</v>
      </c>
      <c r="J139" s="8">
        <f t="shared" si="30"/>
        <v>3.4883720930232558E-2</v>
      </c>
      <c r="K139" s="8">
        <f t="shared" si="33"/>
        <v>-0.16666666666666666</v>
      </c>
      <c r="L139" s="8">
        <f t="shared" si="34"/>
        <v>-0.25</v>
      </c>
      <c r="M139" s="8">
        <f t="shared" si="31"/>
        <v>-1.0471204188481674E-2</v>
      </c>
      <c r="N139" s="19">
        <f t="shared" si="32"/>
        <v>-1.1235955056179775E-2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4</v>
      </c>
      <c r="D141" s="7">
        <v>2</v>
      </c>
      <c r="E141" s="7">
        <v>5</v>
      </c>
      <c r="F141" s="7">
        <v>1</v>
      </c>
      <c r="G141" s="8">
        <f t="shared" si="27"/>
        <v>2.0942408376963352E-2</v>
      </c>
      <c r="H141" s="8">
        <f t="shared" si="28"/>
        <v>2.247191011235955E-2</v>
      </c>
      <c r="I141" s="8">
        <f t="shared" si="29"/>
        <v>3.4013605442176874E-2</v>
      </c>
      <c r="J141" s="8">
        <f t="shared" si="30"/>
        <v>1.1627906976744186E-2</v>
      </c>
      <c r="K141" s="8">
        <f t="shared" si="33"/>
        <v>0.25</v>
      </c>
      <c r="L141" s="8">
        <f t="shared" si="34"/>
        <v>-0.5</v>
      </c>
      <c r="M141" s="8">
        <f t="shared" si="31"/>
        <v>5.235602094240838E-3</v>
      </c>
      <c r="N141" s="19">
        <f t="shared" si="32"/>
        <v>-1.1235955056179775E-2</v>
      </c>
    </row>
    <row r="142" spans="1:14" x14ac:dyDescent="0.2">
      <c r="A142" s="48"/>
      <c r="B142" s="42" t="s">
        <v>125</v>
      </c>
      <c r="C142" s="39">
        <v>2</v>
      </c>
      <c r="D142" s="7">
        <v>4</v>
      </c>
      <c r="E142" s="7">
        <v>4</v>
      </c>
      <c r="F142" s="7">
        <v>3</v>
      </c>
      <c r="G142" s="8">
        <f t="shared" si="27"/>
        <v>1.0471204188481676E-2</v>
      </c>
      <c r="H142" s="8">
        <f t="shared" si="28"/>
        <v>4.49438202247191E-2</v>
      </c>
      <c r="I142" s="8">
        <f t="shared" si="29"/>
        <v>2.7210884353741496E-2</v>
      </c>
      <c r="J142" s="8">
        <f t="shared" si="30"/>
        <v>3.4883720930232558E-2</v>
      </c>
      <c r="K142" s="8">
        <f t="shared" si="33"/>
        <v>1</v>
      </c>
      <c r="L142" s="8">
        <f t="shared" si="34"/>
        <v>-0.25</v>
      </c>
      <c r="M142" s="8">
        <f t="shared" si="31"/>
        <v>1.0471204188481676E-2</v>
      </c>
      <c r="N142" s="19">
        <f t="shared" si="32"/>
        <v>-1.1235955056179775E-2</v>
      </c>
    </row>
    <row r="143" spans="1:14" x14ac:dyDescent="0.2">
      <c r="A143" s="48"/>
      <c r="B143" s="42" t="s">
        <v>126</v>
      </c>
      <c r="C143" s="39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1.1235955056179775E-2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19">
        <f t="shared" si="32"/>
        <v>-1.1235955056179775E-2</v>
      </c>
    </row>
    <row r="144" spans="1:14" ht="25.5" x14ac:dyDescent="0.2">
      <c r="A144" s="48"/>
      <c r="B144" s="42" t="s">
        <v>127</v>
      </c>
      <c r="C144" s="39">
        <v>4</v>
      </c>
      <c r="D144" s="7">
        <v>4</v>
      </c>
      <c r="E144" s="7">
        <v>4</v>
      </c>
      <c r="F144" s="7">
        <v>4</v>
      </c>
      <c r="G144" s="8">
        <f t="shared" si="27"/>
        <v>2.0942408376963352E-2</v>
      </c>
      <c r="H144" s="8">
        <f t="shared" si="28"/>
        <v>4.49438202247191E-2</v>
      </c>
      <c r="I144" s="8">
        <f t="shared" si="29"/>
        <v>2.7210884353741496E-2</v>
      </c>
      <c r="J144" s="8">
        <f t="shared" si="30"/>
        <v>4.6511627906976744E-2</v>
      </c>
      <c r="K144" s="8">
        <f t="shared" si="33"/>
        <v>0</v>
      </c>
      <c r="L144" s="8">
        <f t="shared" si="34"/>
        <v>0</v>
      </c>
      <c r="M144" s="8">
        <f t="shared" si="31"/>
        <v>0</v>
      </c>
      <c r="N144" s="19">
        <f t="shared" si="32"/>
        <v>0</v>
      </c>
    </row>
    <row r="145" spans="1:14" ht="28.5" customHeight="1" x14ac:dyDescent="0.2">
      <c r="A145" s="48"/>
      <c r="B145" s="42" t="s">
        <v>128</v>
      </c>
      <c r="C145" s="39">
        <v>6</v>
      </c>
      <c r="D145" s="7">
        <v>4</v>
      </c>
      <c r="E145" s="7">
        <v>17</v>
      </c>
      <c r="F145" s="7">
        <v>15</v>
      </c>
      <c r="G145" s="8">
        <f t="shared" ref="G145:G180" si="35">+IF(C145=0,"",C145/C$81)</f>
        <v>3.1413612565445025E-2</v>
      </c>
      <c r="H145" s="8">
        <f t="shared" ref="H145:H180" si="36">+IF(D145=0,"",D145/D$81)</f>
        <v>4.49438202247191E-2</v>
      </c>
      <c r="I145" s="8">
        <f t="shared" ref="I145:I180" si="37">+IF(E145=0,"",E145/E$81)</f>
        <v>0.11564625850340136</v>
      </c>
      <c r="J145" s="8">
        <f t="shared" ref="J145:J180" si="38">+IF(F145=0,"",F145/F$81)</f>
        <v>0.1744186046511628</v>
      </c>
      <c r="K145" s="8">
        <f t="shared" si="33"/>
        <v>1.8333333333333333</v>
      </c>
      <c r="L145" s="8">
        <f t="shared" si="34"/>
        <v>2.75</v>
      </c>
      <c r="M145" s="8">
        <f t="shared" ref="M145:M180" si="39">+IF(OR(AND(G145=""),(K145="")),"",G145*K145)</f>
        <v>5.7591623036649206E-2</v>
      </c>
      <c r="N145" s="19">
        <f t="shared" ref="N145:N180" si="40">+IF(OR(AND(H145=""),(L145="")),"",H145*L145)</f>
        <v>0.12359550561797752</v>
      </c>
    </row>
    <row r="146" spans="1:14" x14ac:dyDescent="0.2">
      <c r="A146" s="48"/>
      <c r="B146" s="42" t="s">
        <v>129</v>
      </c>
      <c r="C146" s="39">
        <v>8</v>
      </c>
      <c r="D146" s="7">
        <v>4</v>
      </c>
      <c r="E146" s="7">
        <v>8</v>
      </c>
      <c r="F146" s="7">
        <v>3</v>
      </c>
      <c r="G146" s="8">
        <f t="shared" si="35"/>
        <v>4.1884816753926704E-2</v>
      </c>
      <c r="H146" s="8">
        <f t="shared" si="36"/>
        <v>4.49438202247191E-2</v>
      </c>
      <c r="I146" s="8">
        <f t="shared" si="37"/>
        <v>5.4421768707482991E-2</v>
      </c>
      <c r="J146" s="8">
        <f t="shared" si="38"/>
        <v>3.4883720930232558E-2</v>
      </c>
      <c r="K146" s="8">
        <f t="shared" ref="K146:K180" si="41">+IF(AND(C146=0,E146=0)," ",IF(C146=0,1,IF(E146=0,-1,(E146-C146)/C146)))</f>
        <v>0</v>
      </c>
      <c r="L146" s="8">
        <f t="shared" ref="L146:L180" si="42">+IF(AND(D146=0,F146=0)," ",IF(D146=0,1,IF(F146=0,-1,(F146-D146)/D146)))</f>
        <v>-0.25</v>
      </c>
      <c r="M146" s="8">
        <f t="shared" si="39"/>
        <v>0</v>
      </c>
      <c r="N146" s="19">
        <f t="shared" si="40"/>
        <v>-1.1235955056179775E-2</v>
      </c>
    </row>
    <row r="147" spans="1:14" x14ac:dyDescent="0.2">
      <c r="A147" s="48"/>
      <c r="B147" s="42" t="s">
        <v>130</v>
      </c>
      <c r="C147" s="39">
        <v>2</v>
      </c>
      <c r="D147" s="7">
        <v>0</v>
      </c>
      <c r="E147" s="7">
        <v>3</v>
      </c>
      <c r="F147" s="7">
        <v>0</v>
      </c>
      <c r="G147" s="8">
        <f t="shared" si="35"/>
        <v>1.0471204188481676E-2</v>
      </c>
      <c r="H147" s="8" t="str">
        <f t="shared" si="36"/>
        <v/>
      </c>
      <c r="I147" s="8">
        <f t="shared" si="37"/>
        <v>2.0408163265306121E-2</v>
      </c>
      <c r="J147" s="8" t="str">
        <f t="shared" si="38"/>
        <v/>
      </c>
      <c r="K147" s="8">
        <f t="shared" si="41"/>
        <v>0.5</v>
      </c>
      <c r="L147" s="8" t="str">
        <f t="shared" si="42"/>
        <v xml:space="preserve"> </v>
      </c>
      <c r="M147" s="8">
        <f t="shared" si="39"/>
        <v>5.235602094240838E-3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1</v>
      </c>
      <c r="F149" s="7">
        <v>1</v>
      </c>
      <c r="G149" s="8">
        <f t="shared" si="35"/>
        <v>5.235602094240838E-3</v>
      </c>
      <c r="H149" s="8" t="str">
        <f t="shared" si="36"/>
        <v/>
      </c>
      <c r="I149" s="8">
        <f t="shared" si="37"/>
        <v>6.8027210884353739E-3</v>
      </c>
      <c r="J149" s="8">
        <f t="shared" si="38"/>
        <v>1.1627906976744186E-2</v>
      </c>
      <c r="K149" s="8">
        <f t="shared" si="41"/>
        <v>0</v>
      </c>
      <c r="L149" s="8">
        <f t="shared" si="42"/>
        <v>1</v>
      </c>
      <c r="M149" s="8">
        <f t="shared" si="39"/>
        <v>0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48</v>
      </c>
      <c r="D150" s="7">
        <v>6</v>
      </c>
      <c r="E150" s="7">
        <v>2</v>
      </c>
      <c r="F150" s="7">
        <v>0</v>
      </c>
      <c r="G150" s="8">
        <f t="shared" si="35"/>
        <v>0.2513089005235602</v>
      </c>
      <c r="H150" s="8">
        <f t="shared" si="36"/>
        <v>6.741573033707865E-2</v>
      </c>
      <c r="I150" s="8">
        <f t="shared" si="37"/>
        <v>1.3605442176870748E-2</v>
      </c>
      <c r="J150" s="8" t="str">
        <f t="shared" si="38"/>
        <v/>
      </c>
      <c r="K150" s="8">
        <f t="shared" si="41"/>
        <v>-0.95833333333333337</v>
      </c>
      <c r="L150" s="8">
        <f t="shared" si="42"/>
        <v>-1</v>
      </c>
      <c r="M150" s="8">
        <f t="shared" si="39"/>
        <v>-0.24083769633507854</v>
      </c>
      <c r="N150" s="19">
        <f t="shared" si="40"/>
        <v>-6.741573033707865E-2</v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2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1.3605442176870748E-2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2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1.3605442176870748E-2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1</v>
      </c>
      <c r="E154" s="7">
        <v>2</v>
      </c>
      <c r="F154" s="7">
        <v>1</v>
      </c>
      <c r="G154" s="8" t="str">
        <f t="shared" si="35"/>
        <v/>
      </c>
      <c r="H154" s="8">
        <f t="shared" si="36"/>
        <v>1.1235955056179775E-2</v>
      </c>
      <c r="I154" s="8">
        <f t="shared" si="37"/>
        <v>1.3605442176870748E-2</v>
      </c>
      <c r="J154" s="8">
        <f t="shared" si="38"/>
        <v>1.1627906976744186E-2</v>
      </c>
      <c r="K154" s="8">
        <f t="shared" si="41"/>
        <v>1</v>
      </c>
      <c r="L154" s="8">
        <f t="shared" si="42"/>
        <v>0</v>
      </c>
      <c r="M154" s="8" t="str">
        <f t="shared" si="39"/>
        <v/>
      </c>
      <c r="N154" s="19">
        <f t="shared" si="40"/>
        <v>0</v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1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>
        <f t="shared" si="38"/>
        <v>1.1627906976744186E-2</v>
      </c>
      <c r="K155" s="8" t="str">
        <f t="shared" si="41"/>
        <v xml:space="preserve"> </v>
      </c>
      <c r="L155" s="8">
        <f t="shared" si="42"/>
        <v>1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2</v>
      </c>
      <c r="F156" s="7">
        <v>0</v>
      </c>
      <c r="G156" s="8" t="str">
        <f t="shared" si="35"/>
        <v/>
      </c>
      <c r="H156" s="8">
        <f t="shared" si="36"/>
        <v>1.1235955056179775E-2</v>
      </c>
      <c r="I156" s="8">
        <f t="shared" si="37"/>
        <v>1.3605442176870748E-2</v>
      </c>
      <c r="J156" s="8" t="str">
        <f t="shared" si="38"/>
        <v/>
      </c>
      <c r="K156" s="8">
        <f t="shared" si="41"/>
        <v>1</v>
      </c>
      <c r="L156" s="8">
        <f t="shared" si="42"/>
        <v>-1</v>
      </c>
      <c r="M156" s="8" t="str">
        <f t="shared" si="39"/>
        <v/>
      </c>
      <c r="N156" s="19">
        <f t="shared" si="40"/>
        <v>-1.1235955056179775E-2</v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6.8027210884353739E-3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1.1235955056179775E-2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9">
        <f t="shared" si="40"/>
        <v>-1.1235955056179775E-2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2</v>
      </c>
      <c r="D166" s="7">
        <v>2</v>
      </c>
      <c r="E166" s="7">
        <v>2</v>
      </c>
      <c r="F166" s="7">
        <v>1</v>
      </c>
      <c r="G166" s="8">
        <f t="shared" si="35"/>
        <v>1.0471204188481676E-2</v>
      </c>
      <c r="H166" s="8">
        <f t="shared" si="36"/>
        <v>2.247191011235955E-2</v>
      </c>
      <c r="I166" s="8">
        <f t="shared" si="37"/>
        <v>1.3605442176870748E-2</v>
      </c>
      <c r="J166" s="8">
        <f t="shared" si="38"/>
        <v>1.1627906976744186E-2</v>
      </c>
      <c r="K166" s="8">
        <f t="shared" si="41"/>
        <v>0</v>
      </c>
      <c r="L166" s="8">
        <f t="shared" si="42"/>
        <v>-0.5</v>
      </c>
      <c r="M166" s="8">
        <f t="shared" si="39"/>
        <v>0</v>
      </c>
      <c r="N166" s="19">
        <f t="shared" si="40"/>
        <v>-1.1235955056179775E-2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1</v>
      </c>
      <c r="F170" s="7">
        <v>2</v>
      </c>
      <c r="G170" s="8" t="str">
        <f t="shared" si="35"/>
        <v/>
      </c>
      <c r="H170" s="8" t="str">
        <f t="shared" si="36"/>
        <v/>
      </c>
      <c r="I170" s="8">
        <f t="shared" si="37"/>
        <v>6.8027210884353739E-3</v>
      </c>
      <c r="J170" s="8">
        <f t="shared" si="38"/>
        <v>2.3255813953488372E-2</v>
      </c>
      <c r="K170" s="8">
        <f t="shared" si="41"/>
        <v>1</v>
      </c>
      <c r="L170" s="8">
        <f t="shared" si="42"/>
        <v>1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2</v>
      </c>
      <c r="E171" s="7">
        <v>0</v>
      </c>
      <c r="F171" s="7">
        <v>0</v>
      </c>
      <c r="G171" s="8" t="str">
        <f t="shared" si="35"/>
        <v/>
      </c>
      <c r="H171" s="8">
        <f t="shared" si="36"/>
        <v>2.247191011235955E-2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-2.247191011235955E-2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2</v>
      </c>
      <c r="D177" s="7">
        <v>1</v>
      </c>
      <c r="E177" s="7">
        <v>0</v>
      </c>
      <c r="F177" s="7">
        <v>2</v>
      </c>
      <c r="G177" s="8">
        <f t="shared" si="35"/>
        <v>1.0471204188481676E-2</v>
      </c>
      <c r="H177" s="8">
        <f t="shared" si="36"/>
        <v>1.1235955056179775E-2</v>
      </c>
      <c r="I177" s="8" t="str">
        <f t="shared" si="37"/>
        <v/>
      </c>
      <c r="J177" s="8">
        <f t="shared" si="38"/>
        <v>2.3255813953488372E-2</v>
      </c>
      <c r="K177" s="8">
        <f t="shared" si="41"/>
        <v>-1</v>
      </c>
      <c r="L177" s="8">
        <f t="shared" si="42"/>
        <v>1</v>
      </c>
      <c r="M177" s="8">
        <f t="shared" si="39"/>
        <v>-1.0471204188481676E-2</v>
      </c>
      <c r="N177" s="19">
        <f t="shared" si="40"/>
        <v>1.1235955056179775E-2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1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>
        <f t="shared" si="38"/>
        <v>1.1627906976744186E-2</v>
      </c>
      <c r="K178" s="8" t="str">
        <f t="shared" si="41"/>
        <v xml:space="preserve"> </v>
      </c>
      <c r="L178" s="8">
        <f t="shared" si="42"/>
        <v>1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363</v>
      </c>
      <c r="D188" s="35">
        <f>SUM(D189:D363)</f>
        <v>426</v>
      </c>
      <c r="E188" s="35">
        <f>SUM(E189:E363)</f>
        <v>398</v>
      </c>
      <c r="F188" s="35">
        <f>SUM(F189:F363)</f>
        <v>320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9.6418732782369149E-2</v>
      </c>
      <c r="L188" s="37">
        <f>+IF(AND(D188=0,F188=0),"",IF(D188=0,1,IF(F188=0,-1,(F188-D188)/D188)))</f>
        <v>-0.24882629107981222</v>
      </c>
      <c r="M188" s="36">
        <f t="shared" ref="M188:M219" si="47">+IF(OR(AND(G188=""),(K188="")),"",G188*K188)</f>
        <v>9.6418732782369149E-2</v>
      </c>
      <c r="N188" s="36">
        <f t="shared" ref="N188:N219" si="48">+IF(OR(AND(H188=""),(L188="")),"",H188*L188)</f>
        <v>-0.24882629107981222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1</v>
      </c>
      <c r="F189" s="16">
        <v>0</v>
      </c>
      <c r="G189" s="17" t="str">
        <f t="shared" si="43"/>
        <v/>
      </c>
      <c r="H189" s="17" t="str">
        <f t="shared" si="44"/>
        <v/>
      </c>
      <c r="I189" s="17">
        <f t="shared" si="45"/>
        <v>2.5125628140703518E-3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7</v>
      </c>
      <c r="D193" s="7">
        <v>29</v>
      </c>
      <c r="E193" s="7">
        <v>0</v>
      </c>
      <c r="F193" s="7">
        <v>0</v>
      </c>
      <c r="G193" s="8">
        <f t="shared" si="43"/>
        <v>1.928374655647383E-2</v>
      </c>
      <c r="H193" s="8">
        <f t="shared" si="44"/>
        <v>6.8075117370892016E-2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-1.928374655647383E-2</v>
      </c>
      <c r="N193" s="19">
        <f t="shared" si="48"/>
        <v>-6.8075117370892016E-2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40</v>
      </c>
      <c r="D195" s="7">
        <v>25</v>
      </c>
      <c r="E195" s="7">
        <v>8</v>
      </c>
      <c r="F195" s="7">
        <v>2</v>
      </c>
      <c r="G195" s="8">
        <f t="shared" si="43"/>
        <v>0.11019283746556474</v>
      </c>
      <c r="H195" s="8">
        <f t="shared" si="44"/>
        <v>5.8685446009389672E-2</v>
      </c>
      <c r="I195" s="8">
        <f t="shared" si="45"/>
        <v>2.0100502512562814E-2</v>
      </c>
      <c r="J195" s="8">
        <f t="shared" si="46"/>
        <v>6.2500000000000003E-3</v>
      </c>
      <c r="K195" s="8">
        <f t="shared" si="49"/>
        <v>-0.8</v>
      </c>
      <c r="L195" s="8">
        <f t="shared" si="50"/>
        <v>-0.92</v>
      </c>
      <c r="M195" s="8">
        <f t="shared" si="47"/>
        <v>-8.8154269972451793E-2</v>
      </c>
      <c r="N195" s="19">
        <f t="shared" si="48"/>
        <v>-5.39906103286385E-2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7</v>
      </c>
      <c r="D197" s="7">
        <v>1</v>
      </c>
      <c r="E197" s="7">
        <v>3</v>
      </c>
      <c r="F197" s="7">
        <v>6</v>
      </c>
      <c r="G197" s="8">
        <f t="shared" si="43"/>
        <v>1.928374655647383E-2</v>
      </c>
      <c r="H197" s="8">
        <f t="shared" si="44"/>
        <v>2.3474178403755869E-3</v>
      </c>
      <c r="I197" s="8">
        <f t="shared" si="45"/>
        <v>7.537688442211055E-3</v>
      </c>
      <c r="J197" s="8">
        <f t="shared" si="46"/>
        <v>1.8749999999999999E-2</v>
      </c>
      <c r="K197" s="8">
        <f t="shared" si="49"/>
        <v>-0.5714285714285714</v>
      </c>
      <c r="L197" s="8">
        <f t="shared" si="50"/>
        <v>5</v>
      </c>
      <c r="M197" s="8">
        <f t="shared" si="47"/>
        <v>-1.1019283746556474E-2</v>
      </c>
      <c r="N197" s="19">
        <f t="shared" si="48"/>
        <v>1.1737089201877934E-2</v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1</v>
      </c>
      <c r="D201" s="7">
        <v>1</v>
      </c>
      <c r="E201" s="7">
        <v>0</v>
      </c>
      <c r="F201" s="7">
        <v>0</v>
      </c>
      <c r="G201" s="8">
        <f t="shared" si="43"/>
        <v>2.7548209366391185E-3</v>
      </c>
      <c r="H201" s="8">
        <f t="shared" si="44"/>
        <v>2.3474178403755869E-3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-2.7548209366391185E-3</v>
      </c>
      <c r="N201" s="19">
        <f t="shared" si="48"/>
        <v>-2.3474178403755869E-3</v>
      </c>
    </row>
    <row r="202" spans="1:14" x14ac:dyDescent="0.2">
      <c r="A202" s="48"/>
      <c r="B202" s="42" t="s">
        <v>177</v>
      </c>
      <c r="C202" s="39">
        <v>2</v>
      </c>
      <c r="D202" s="7">
        <v>1</v>
      </c>
      <c r="E202" s="7">
        <v>1</v>
      </c>
      <c r="F202" s="7">
        <v>0</v>
      </c>
      <c r="G202" s="8">
        <f t="shared" si="43"/>
        <v>5.5096418732782371E-3</v>
      </c>
      <c r="H202" s="8">
        <f t="shared" si="44"/>
        <v>2.3474178403755869E-3</v>
      </c>
      <c r="I202" s="8">
        <f t="shared" si="45"/>
        <v>2.5125628140703518E-3</v>
      </c>
      <c r="J202" s="8" t="str">
        <f t="shared" si="46"/>
        <v/>
      </c>
      <c r="K202" s="8">
        <f t="shared" si="49"/>
        <v>-0.5</v>
      </c>
      <c r="L202" s="8">
        <f t="shared" si="50"/>
        <v>-1</v>
      </c>
      <c r="M202" s="8">
        <f t="shared" si="47"/>
        <v>-2.7548209366391185E-3</v>
      </c>
      <c r="N202" s="19">
        <f t="shared" si="48"/>
        <v>-2.3474178403755869E-3</v>
      </c>
    </row>
    <row r="203" spans="1:14" x14ac:dyDescent="0.2">
      <c r="A203" s="48"/>
      <c r="B203" s="42" t="s">
        <v>178</v>
      </c>
      <c r="C203" s="39">
        <v>15</v>
      </c>
      <c r="D203" s="7">
        <v>8</v>
      </c>
      <c r="E203" s="7">
        <v>3</v>
      </c>
      <c r="F203" s="7">
        <v>1</v>
      </c>
      <c r="G203" s="8">
        <f t="shared" si="43"/>
        <v>4.1322314049586778E-2</v>
      </c>
      <c r="H203" s="8">
        <f t="shared" si="44"/>
        <v>1.8779342723004695E-2</v>
      </c>
      <c r="I203" s="8">
        <f t="shared" si="45"/>
        <v>7.537688442211055E-3</v>
      </c>
      <c r="J203" s="8">
        <f t="shared" si="46"/>
        <v>3.1250000000000002E-3</v>
      </c>
      <c r="K203" s="8">
        <f t="shared" si="49"/>
        <v>-0.8</v>
      </c>
      <c r="L203" s="8">
        <f t="shared" si="50"/>
        <v>-0.875</v>
      </c>
      <c r="M203" s="8">
        <f t="shared" si="47"/>
        <v>-3.3057851239669422E-2</v>
      </c>
      <c r="N203" s="19">
        <f t="shared" si="48"/>
        <v>-1.6431924882629109E-2</v>
      </c>
    </row>
    <row r="204" spans="1:14" ht="25.5" x14ac:dyDescent="0.2">
      <c r="A204" s="48"/>
      <c r="B204" s="42" t="s">
        <v>179</v>
      </c>
      <c r="C204" s="39">
        <v>0</v>
      </c>
      <c r="D204" s="7">
        <v>1</v>
      </c>
      <c r="E204" s="7">
        <v>2</v>
      </c>
      <c r="F204" s="7">
        <v>1</v>
      </c>
      <c r="G204" s="8" t="str">
        <f t="shared" si="43"/>
        <v/>
      </c>
      <c r="H204" s="8">
        <f t="shared" si="44"/>
        <v>2.3474178403755869E-3</v>
      </c>
      <c r="I204" s="8">
        <f t="shared" si="45"/>
        <v>5.0251256281407036E-3</v>
      </c>
      <c r="J204" s="8">
        <f t="shared" si="46"/>
        <v>3.1250000000000002E-3</v>
      </c>
      <c r="K204" s="8">
        <f t="shared" si="49"/>
        <v>1</v>
      </c>
      <c r="L204" s="8">
        <f t="shared" si="50"/>
        <v>0</v>
      </c>
      <c r="M204" s="8" t="str">
        <f t="shared" si="47"/>
        <v/>
      </c>
      <c r="N204" s="19">
        <f t="shared" si="48"/>
        <v>0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3.1250000000000002E-3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</v>
      </c>
      <c r="D209" s="7">
        <v>0</v>
      </c>
      <c r="E209" s="7">
        <v>0</v>
      </c>
      <c r="F209" s="7">
        <v>0</v>
      </c>
      <c r="G209" s="8">
        <f t="shared" si="43"/>
        <v>5.5096418732782371E-3</v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 t="str">
        <f t="shared" si="50"/>
        <v xml:space="preserve"> </v>
      </c>
      <c r="M209" s="8">
        <f t="shared" si="47"/>
        <v>-5.5096418732782371E-3</v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1</v>
      </c>
      <c r="E212" s="7">
        <v>0</v>
      </c>
      <c r="F212" s="7">
        <v>0</v>
      </c>
      <c r="G212" s="8" t="str">
        <f t="shared" si="43"/>
        <v/>
      </c>
      <c r="H212" s="8">
        <f t="shared" si="44"/>
        <v>2.3474178403755869E-3</v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>
        <f t="shared" si="50"/>
        <v>-1</v>
      </c>
      <c r="M212" s="8" t="str">
        <f t="shared" si="47"/>
        <v/>
      </c>
      <c r="N212" s="19">
        <f t="shared" si="48"/>
        <v>-2.3474178403755869E-3</v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8</v>
      </c>
      <c r="D215" s="7">
        <v>7</v>
      </c>
      <c r="E215" s="7">
        <v>27</v>
      </c>
      <c r="F215" s="7">
        <v>24</v>
      </c>
      <c r="G215" s="8">
        <f t="shared" si="43"/>
        <v>2.2038567493112948E-2</v>
      </c>
      <c r="H215" s="8">
        <f t="shared" si="44"/>
        <v>1.6431924882629109E-2</v>
      </c>
      <c r="I215" s="8">
        <f t="shared" si="45"/>
        <v>6.78391959798995E-2</v>
      </c>
      <c r="J215" s="8">
        <f t="shared" si="46"/>
        <v>7.4999999999999997E-2</v>
      </c>
      <c r="K215" s="8">
        <f t="shared" si="49"/>
        <v>2.375</v>
      </c>
      <c r="L215" s="8">
        <f t="shared" si="50"/>
        <v>2.4285714285714284</v>
      </c>
      <c r="M215" s="8">
        <f t="shared" si="47"/>
        <v>5.2341597796143252E-2</v>
      </c>
      <c r="N215" s="19">
        <f t="shared" si="48"/>
        <v>3.9906103286384977E-2</v>
      </c>
    </row>
    <row r="216" spans="1:14" ht="24" customHeight="1" x14ac:dyDescent="0.2">
      <c r="A216" s="48"/>
      <c r="B216" s="42" t="s">
        <v>191</v>
      </c>
      <c r="C216" s="39">
        <v>17</v>
      </c>
      <c r="D216" s="7">
        <v>7</v>
      </c>
      <c r="E216" s="7">
        <v>2</v>
      </c>
      <c r="F216" s="7">
        <v>1</v>
      </c>
      <c r="G216" s="8">
        <f t="shared" si="43"/>
        <v>4.6831955922865015E-2</v>
      </c>
      <c r="H216" s="8">
        <f t="shared" si="44"/>
        <v>1.6431924882629109E-2</v>
      </c>
      <c r="I216" s="8">
        <f t="shared" si="45"/>
        <v>5.0251256281407036E-3</v>
      </c>
      <c r="J216" s="8">
        <f t="shared" si="46"/>
        <v>3.1250000000000002E-3</v>
      </c>
      <c r="K216" s="8">
        <f t="shared" si="49"/>
        <v>-0.88235294117647056</v>
      </c>
      <c r="L216" s="8">
        <f t="shared" si="50"/>
        <v>-0.8571428571428571</v>
      </c>
      <c r="M216" s="8">
        <f t="shared" si="47"/>
        <v>-4.1322314049586778E-2</v>
      </c>
      <c r="N216" s="19">
        <f t="shared" si="48"/>
        <v>-1.4084507042253521E-2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3</v>
      </c>
      <c r="D218" s="7">
        <v>34</v>
      </c>
      <c r="E218" s="7">
        <v>0</v>
      </c>
      <c r="F218" s="7">
        <v>1</v>
      </c>
      <c r="G218" s="8">
        <f t="shared" si="43"/>
        <v>8.2644628099173556E-3</v>
      </c>
      <c r="H218" s="8">
        <f t="shared" si="44"/>
        <v>7.9812206572769953E-2</v>
      </c>
      <c r="I218" s="8" t="str">
        <f t="shared" si="45"/>
        <v/>
      </c>
      <c r="J218" s="8">
        <f t="shared" si="46"/>
        <v>3.1250000000000002E-3</v>
      </c>
      <c r="K218" s="8">
        <f t="shared" si="49"/>
        <v>-1</v>
      </c>
      <c r="L218" s="8">
        <f t="shared" si="50"/>
        <v>-0.97058823529411764</v>
      </c>
      <c r="M218" s="8">
        <f t="shared" si="47"/>
        <v>-8.2644628099173556E-3</v>
      </c>
      <c r="N218" s="19">
        <f t="shared" si="48"/>
        <v>-7.746478873239436E-2</v>
      </c>
    </row>
    <row r="219" spans="1:14" x14ac:dyDescent="0.2">
      <c r="A219" s="48"/>
      <c r="B219" s="42" t="s">
        <v>194</v>
      </c>
      <c r="C219" s="39">
        <v>0</v>
      </c>
      <c r="D219" s="7">
        <v>1</v>
      </c>
      <c r="E219" s="7">
        <v>0</v>
      </c>
      <c r="F219" s="7">
        <v>3</v>
      </c>
      <c r="G219" s="8" t="str">
        <f t="shared" si="43"/>
        <v/>
      </c>
      <c r="H219" s="8">
        <f t="shared" si="44"/>
        <v>2.3474178403755869E-3</v>
      </c>
      <c r="I219" s="8" t="str">
        <f t="shared" si="45"/>
        <v/>
      </c>
      <c r="J219" s="8">
        <f t="shared" si="46"/>
        <v>9.3749999999999997E-3</v>
      </c>
      <c r="K219" s="8" t="str">
        <f t="shared" si="49"/>
        <v xml:space="preserve"> </v>
      </c>
      <c r="L219" s="8">
        <f t="shared" si="50"/>
        <v>2</v>
      </c>
      <c r="M219" s="8" t="str">
        <f t="shared" si="47"/>
        <v/>
      </c>
      <c r="N219" s="19">
        <f t="shared" si="48"/>
        <v>4.6948356807511738E-3</v>
      </c>
    </row>
    <row r="220" spans="1:14" x14ac:dyDescent="0.2">
      <c r="A220" s="48"/>
      <c r="B220" s="42" t="s">
        <v>195</v>
      </c>
      <c r="C220" s="39">
        <v>10</v>
      </c>
      <c r="D220" s="7">
        <v>42</v>
      </c>
      <c r="E220" s="7">
        <v>31</v>
      </c>
      <c r="F220" s="7">
        <v>12</v>
      </c>
      <c r="G220" s="8">
        <f t="shared" ref="G220:G251" si="51">+IF(C220=0,"",C220/C$188)</f>
        <v>2.7548209366391185E-2</v>
      </c>
      <c r="H220" s="8">
        <f t="shared" ref="H220:H251" si="52">+IF(D220=0,"",D220/D$188)</f>
        <v>9.8591549295774641E-2</v>
      </c>
      <c r="I220" s="8">
        <f t="shared" ref="I220:I251" si="53">+IF(E220=0,"",E220/E$188)</f>
        <v>7.7889447236180909E-2</v>
      </c>
      <c r="J220" s="8">
        <f t="shared" ref="J220:J251" si="54">+IF(F220=0,"",F220/F$188)</f>
        <v>3.7499999999999999E-2</v>
      </c>
      <c r="K220" s="8">
        <f t="shared" si="49"/>
        <v>2.1</v>
      </c>
      <c r="L220" s="8">
        <f t="shared" si="50"/>
        <v>-0.7142857142857143</v>
      </c>
      <c r="M220" s="8">
        <f t="shared" ref="M220:M251" si="55">+IF(OR(AND(G220=""),(K220="")),"",G220*K220)</f>
        <v>5.7851239669421489E-2</v>
      </c>
      <c r="N220" s="19">
        <f t="shared" ref="N220:N251" si="56">+IF(OR(AND(H220=""),(L220="")),"",H220*L220)</f>
        <v>-7.0422535211267609E-2</v>
      </c>
    </row>
    <row r="221" spans="1:14" x14ac:dyDescent="0.2">
      <c r="A221" s="48"/>
      <c r="B221" s="42" t="s">
        <v>196</v>
      </c>
      <c r="C221" s="39">
        <v>0</v>
      </c>
      <c r="D221" s="7">
        <v>2</v>
      </c>
      <c r="E221" s="7">
        <v>5</v>
      </c>
      <c r="F221" s="7">
        <v>29</v>
      </c>
      <c r="G221" s="8" t="str">
        <f t="shared" si="51"/>
        <v/>
      </c>
      <c r="H221" s="8">
        <f t="shared" si="52"/>
        <v>4.6948356807511738E-3</v>
      </c>
      <c r="I221" s="8">
        <f t="shared" si="53"/>
        <v>1.2562814070351759E-2</v>
      </c>
      <c r="J221" s="8">
        <f t="shared" si="54"/>
        <v>9.0624999999999997E-2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13.5</v>
      </c>
      <c r="M221" s="8" t="str">
        <f t="shared" si="55"/>
        <v/>
      </c>
      <c r="N221" s="19">
        <f t="shared" si="56"/>
        <v>6.3380281690140844E-2</v>
      </c>
    </row>
    <row r="222" spans="1:14" x14ac:dyDescent="0.2">
      <c r="A222" s="48"/>
      <c r="B222" s="42" t="s">
        <v>197</v>
      </c>
      <c r="C222" s="39">
        <v>0</v>
      </c>
      <c r="D222" s="7">
        <v>8</v>
      </c>
      <c r="E222" s="7">
        <v>0</v>
      </c>
      <c r="F222" s="7">
        <v>0</v>
      </c>
      <c r="G222" s="8" t="str">
        <f t="shared" si="51"/>
        <v/>
      </c>
      <c r="H222" s="8">
        <f t="shared" si="52"/>
        <v>1.8779342723004695E-2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9">
        <f t="shared" si="56"/>
        <v>-1.8779342723004695E-2</v>
      </c>
    </row>
    <row r="223" spans="1:14" x14ac:dyDescent="0.2">
      <c r="A223" s="48"/>
      <c r="B223" s="42" t="s">
        <v>198</v>
      </c>
      <c r="C223" s="39">
        <v>1</v>
      </c>
      <c r="D223" s="7">
        <v>0</v>
      </c>
      <c r="E223" s="7">
        <v>0</v>
      </c>
      <c r="F223" s="7">
        <v>0</v>
      </c>
      <c r="G223" s="8">
        <f t="shared" si="51"/>
        <v>2.7548209366391185E-3</v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 t="str">
        <f t="shared" si="58"/>
        <v xml:space="preserve"> </v>
      </c>
      <c r="M223" s="8">
        <f t="shared" si="55"/>
        <v>-2.7548209366391185E-3</v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5</v>
      </c>
      <c r="D225" s="7">
        <v>17</v>
      </c>
      <c r="E225" s="7">
        <v>8</v>
      </c>
      <c r="F225" s="7">
        <v>9</v>
      </c>
      <c r="G225" s="8">
        <f t="shared" si="51"/>
        <v>1.3774104683195593E-2</v>
      </c>
      <c r="H225" s="8">
        <f t="shared" si="52"/>
        <v>3.9906103286384977E-2</v>
      </c>
      <c r="I225" s="8">
        <f t="shared" si="53"/>
        <v>2.0100502512562814E-2</v>
      </c>
      <c r="J225" s="8">
        <f t="shared" si="54"/>
        <v>2.8125000000000001E-2</v>
      </c>
      <c r="K225" s="8">
        <f t="shared" si="57"/>
        <v>0.6</v>
      </c>
      <c r="L225" s="8">
        <f t="shared" si="58"/>
        <v>-0.47058823529411764</v>
      </c>
      <c r="M225" s="8">
        <f t="shared" si="55"/>
        <v>8.2644628099173556E-3</v>
      </c>
      <c r="N225" s="19">
        <f t="shared" si="56"/>
        <v>-1.8779342723004695E-2</v>
      </c>
    </row>
    <row r="226" spans="1:14" x14ac:dyDescent="0.2">
      <c r="A226" s="48"/>
      <c r="B226" s="42" t="s">
        <v>201</v>
      </c>
      <c r="C226" s="39">
        <v>6</v>
      </c>
      <c r="D226" s="7">
        <v>11</v>
      </c>
      <c r="E226" s="7">
        <v>2</v>
      </c>
      <c r="F226" s="7">
        <v>1</v>
      </c>
      <c r="G226" s="8">
        <f t="shared" si="51"/>
        <v>1.6528925619834711E-2</v>
      </c>
      <c r="H226" s="8">
        <f t="shared" si="52"/>
        <v>2.5821596244131457E-2</v>
      </c>
      <c r="I226" s="8">
        <f t="shared" si="53"/>
        <v>5.0251256281407036E-3</v>
      </c>
      <c r="J226" s="8">
        <f t="shared" si="54"/>
        <v>3.1250000000000002E-3</v>
      </c>
      <c r="K226" s="8">
        <f t="shared" si="57"/>
        <v>-0.66666666666666663</v>
      </c>
      <c r="L226" s="8">
        <f t="shared" si="58"/>
        <v>-0.90909090909090906</v>
      </c>
      <c r="M226" s="8">
        <f t="shared" si="55"/>
        <v>-1.1019283746556474E-2</v>
      </c>
      <c r="N226" s="19">
        <f t="shared" si="56"/>
        <v>-2.3474178403755871E-2</v>
      </c>
    </row>
    <row r="227" spans="1:14" x14ac:dyDescent="0.2">
      <c r="A227" s="48"/>
      <c r="B227" s="42" t="s">
        <v>202</v>
      </c>
      <c r="C227" s="39">
        <v>1</v>
      </c>
      <c r="D227" s="7">
        <v>0</v>
      </c>
      <c r="E227" s="7">
        <v>0</v>
      </c>
      <c r="F227" s="7">
        <v>0</v>
      </c>
      <c r="G227" s="8">
        <f t="shared" si="51"/>
        <v>2.7548209366391185E-3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-2.7548209366391185E-3</v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7</v>
      </c>
      <c r="D230" s="7">
        <v>1</v>
      </c>
      <c r="E230" s="7">
        <v>4</v>
      </c>
      <c r="F230" s="7">
        <v>1</v>
      </c>
      <c r="G230" s="8">
        <f t="shared" si="51"/>
        <v>1.928374655647383E-2</v>
      </c>
      <c r="H230" s="8">
        <f t="shared" si="52"/>
        <v>2.3474178403755869E-3</v>
      </c>
      <c r="I230" s="8">
        <f t="shared" si="53"/>
        <v>1.0050251256281407E-2</v>
      </c>
      <c r="J230" s="8">
        <f t="shared" si="54"/>
        <v>3.1250000000000002E-3</v>
      </c>
      <c r="K230" s="8">
        <f t="shared" si="57"/>
        <v>-0.42857142857142855</v>
      </c>
      <c r="L230" s="8">
        <f t="shared" si="58"/>
        <v>0</v>
      </c>
      <c r="M230" s="8">
        <f t="shared" si="55"/>
        <v>-8.2644628099173556E-3</v>
      </c>
      <c r="N230" s="19">
        <f t="shared" si="56"/>
        <v>0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2.3474178403755869E-3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9">
        <f t="shared" si="56"/>
        <v>-2.3474178403755869E-3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1</v>
      </c>
      <c r="E235" s="7">
        <v>1</v>
      </c>
      <c r="F235" s="7">
        <v>0</v>
      </c>
      <c r="G235" s="8">
        <f t="shared" si="51"/>
        <v>2.7548209366391185E-3</v>
      </c>
      <c r="H235" s="8">
        <f t="shared" si="52"/>
        <v>2.3474178403755869E-3</v>
      </c>
      <c r="I235" s="8">
        <f t="shared" si="53"/>
        <v>2.5125628140703518E-3</v>
      </c>
      <c r="J235" s="8" t="str">
        <f t="shared" si="54"/>
        <v/>
      </c>
      <c r="K235" s="8">
        <f t="shared" si="57"/>
        <v>0</v>
      </c>
      <c r="L235" s="8">
        <f t="shared" si="58"/>
        <v>-1</v>
      </c>
      <c r="M235" s="8">
        <f t="shared" si="55"/>
        <v>0</v>
      </c>
      <c r="N235" s="19">
        <f t="shared" si="56"/>
        <v>-2.3474178403755869E-3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81</v>
      </c>
      <c r="D242" s="7">
        <v>73</v>
      </c>
      <c r="E242" s="7">
        <v>196</v>
      </c>
      <c r="F242" s="7">
        <v>177</v>
      </c>
      <c r="G242" s="8">
        <f t="shared" si="51"/>
        <v>0.2231404958677686</v>
      </c>
      <c r="H242" s="8">
        <f t="shared" si="52"/>
        <v>0.17136150234741784</v>
      </c>
      <c r="I242" s="8">
        <f t="shared" si="53"/>
        <v>0.49246231155778897</v>
      </c>
      <c r="J242" s="8">
        <f t="shared" si="54"/>
        <v>0.55312499999999998</v>
      </c>
      <c r="K242" s="8">
        <f t="shared" si="57"/>
        <v>1.4197530864197532</v>
      </c>
      <c r="L242" s="8">
        <f t="shared" si="58"/>
        <v>1.4246575342465753</v>
      </c>
      <c r="M242" s="8">
        <f t="shared" si="55"/>
        <v>0.31680440771349866</v>
      </c>
      <c r="N242" s="19">
        <f t="shared" si="56"/>
        <v>0.24413145539906103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8</v>
      </c>
      <c r="D255" s="7">
        <v>0</v>
      </c>
      <c r="E255" s="7">
        <v>17</v>
      </c>
      <c r="F255" s="7">
        <v>3</v>
      </c>
      <c r="G255" s="8">
        <f t="shared" si="59"/>
        <v>2.2038567493112948E-2</v>
      </c>
      <c r="H255" s="8" t="str">
        <f t="shared" si="60"/>
        <v/>
      </c>
      <c r="I255" s="8">
        <f t="shared" si="61"/>
        <v>4.2713567839195977E-2</v>
      </c>
      <c r="J255" s="8">
        <f t="shared" si="62"/>
        <v>9.3749999999999997E-3</v>
      </c>
      <c r="K255" s="8">
        <f t="shared" si="65"/>
        <v>1.125</v>
      </c>
      <c r="L255" s="8">
        <f t="shared" si="66"/>
        <v>1</v>
      </c>
      <c r="M255" s="8">
        <f t="shared" si="63"/>
        <v>2.4793388429752067E-2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1</v>
      </c>
      <c r="E258" s="7">
        <v>0</v>
      </c>
      <c r="F258" s="7">
        <v>2</v>
      </c>
      <c r="G258" s="8" t="str">
        <f t="shared" si="59"/>
        <v/>
      </c>
      <c r="H258" s="8">
        <f t="shared" si="60"/>
        <v>2.3474178403755869E-3</v>
      </c>
      <c r="I258" s="8" t="str">
        <f t="shared" si="61"/>
        <v/>
      </c>
      <c r="J258" s="8">
        <f t="shared" si="62"/>
        <v>6.2500000000000003E-3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19">
        <f t="shared" si="64"/>
        <v>2.3474178403755869E-3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1</v>
      </c>
      <c r="F260" s="7">
        <v>0</v>
      </c>
      <c r="G260" s="8" t="str">
        <f t="shared" si="59"/>
        <v/>
      </c>
      <c r="H260" s="8" t="str">
        <f t="shared" si="60"/>
        <v/>
      </c>
      <c r="I260" s="8">
        <f t="shared" si="61"/>
        <v>2.5125628140703518E-3</v>
      </c>
      <c r="J260" s="8" t="str">
        <f t="shared" si="62"/>
        <v/>
      </c>
      <c r="K260" s="8">
        <f t="shared" si="65"/>
        <v>1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2</v>
      </c>
      <c r="D261" s="7">
        <v>1</v>
      </c>
      <c r="E261" s="7">
        <v>0</v>
      </c>
      <c r="F261" s="7">
        <v>0</v>
      </c>
      <c r="G261" s="8">
        <f t="shared" si="59"/>
        <v>5.5096418732782371E-3</v>
      </c>
      <c r="H261" s="8">
        <f t="shared" si="60"/>
        <v>2.3474178403755869E-3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-5.5096418732782371E-3</v>
      </c>
      <c r="N261" s="19">
        <f t="shared" si="64"/>
        <v>-2.3474178403755869E-3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1</v>
      </c>
      <c r="E264" s="7">
        <v>0</v>
      </c>
      <c r="F264" s="7">
        <v>0</v>
      </c>
      <c r="G264" s="8" t="str">
        <f t="shared" si="59"/>
        <v/>
      </c>
      <c r="H264" s="8">
        <f t="shared" si="60"/>
        <v>2.3474178403755869E-3</v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>
        <f t="shared" si="66"/>
        <v>-1</v>
      </c>
      <c r="M264" s="8" t="str">
        <f t="shared" si="63"/>
        <v/>
      </c>
      <c r="N264" s="19">
        <f t="shared" si="64"/>
        <v>-2.3474178403755869E-3</v>
      </c>
    </row>
    <row r="265" spans="1:14" x14ac:dyDescent="0.2">
      <c r="A265" s="48"/>
      <c r="B265" s="42" t="s">
        <v>240</v>
      </c>
      <c r="C265" s="39">
        <v>1</v>
      </c>
      <c r="D265" s="7">
        <v>2</v>
      </c>
      <c r="E265" s="7">
        <v>0</v>
      </c>
      <c r="F265" s="7">
        <v>0</v>
      </c>
      <c r="G265" s="8">
        <f t="shared" si="59"/>
        <v>2.7548209366391185E-3</v>
      </c>
      <c r="H265" s="8">
        <f t="shared" si="60"/>
        <v>4.6948356807511738E-3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-2.7548209366391185E-3</v>
      </c>
      <c r="N265" s="19">
        <f t="shared" si="64"/>
        <v>-4.6948356807511738E-3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1</v>
      </c>
      <c r="D267" s="7">
        <v>0</v>
      </c>
      <c r="E267" s="7">
        <v>0</v>
      </c>
      <c r="F267" s="7">
        <v>0</v>
      </c>
      <c r="G267" s="8">
        <f t="shared" si="59"/>
        <v>2.7548209366391185E-3</v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>
        <f t="shared" si="65"/>
        <v>-1</v>
      </c>
      <c r="L267" s="8" t="str">
        <f t="shared" si="66"/>
        <v xml:space="preserve"> </v>
      </c>
      <c r="M267" s="8">
        <f t="shared" si="63"/>
        <v>-2.7548209366391185E-3</v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6</v>
      </c>
      <c r="D270" s="7">
        <v>10</v>
      </c>
      <c r="E270" s="7">
        <v>0</v>
      </c>
      <c r="F270" s="7">
        <v>0</v>
      </c>
      <c r="G270" s="8">
        <f t="shared" si="59"/>
        <v>1.6528925619834711E-2</v>
      </c>
      <c r="H270" s="8">
        <f t="shared" si="60"/>
        <v>2.3474178403755867E-2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-1.6528925619834711E-2</v>
      </c>
      <c r="N270" s="19">
        <f t="shared" si="64"/>
        <v>-2.3474178403755867E-2</v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1</v>
      </c>
      <c r="E280" s="7">
        <v>0</v>
      </c>
      <c r="F280" s="7">
        <v>0</v>
      </c>
      <c r="G280" s="8" t="str">
        <f t="shared" si="59"/>
        <v/>
      </c>
      <c r="H280" s="8">
        <f t="shared" si="60"/>
        <v>2.3474178403755869E-3</v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>
        <f t="shared" si="66"/>
        <v>-1</v>
      </c>
      <c r="M280" s="8" t="str">
        <f t="shared" si="63"/>
        <v/>
      </c>
      <c r="N280" s="19">
        <f t="shared" si="64"/>
        <v>-2.3474178403755869E-3</v>
      </c>
    </row>
    <row r="281" spans="1:14" x14ac:dyDescent="0.2">
      <c r="A281" s="48"/>
      <c r="B281" s="42" t="s">
        <v>256</v>
      </c>
      <c r="C281" s="39">
        <v>6</v>
      </c>
      <c r="D281" s="7">
        <v>34</v>
      </c>
      <c r="E281" s="7">
        <v>1</v>
      </c>
      <c r="F281" s="7">
        <v>3</v>
      </c>
      <c r="G281" s="8">
        <f t="shared" si="59"/>
        <v>1.6528925619834711E-2</v>
      </c>
      <c r="H281" s="8">
        <f t="shared" si="60"/>
        <v>7.9812206572769953E-2</v>
      </c>
      <c r="I281" s="8">
        <f t="shared" si="61"/>
        <v>2.5125628140703518E-3</v>
      </c>
      <c r="J281" s="8">
        <f t="shared" si="62"/>
        <v>9.3749999999999997E-3</v>
      </c>
      <c r="K281" s="8">
        <f t="shared" si="65"/>
        <v>-0.83333333333333337</v>
      </c>
      <c r="L281" s="8">
        <f t="shared" si="66"/>
        <v>-0.91176470588235292</v>
      </c>
      <c r="M281" s="8">
        <f t="shared" si="63"/>
        <v>-1.3774104683195593E-2</v>
      </c>
      <c r="N281" s="19">
        <f t="shared" si="64"/>
        <v>-7.2769953051643188E-2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1</v>
      </c>
      <c r="F283" s="7">
        <v>0</v>
      </c>
      <c r="G283" s="8" t="str">
        <f t="shared" si="59"/>
        <v/>
      </c>
      <c r="H283" s="8" t="str">
        <f t="shared" si="60"/>
        <v/>
      </c>
      <c r="I283" s="8">
        <f t="shared" si="61"/>
        <v>2.5125628140703518E-3</v>
      </c>
      <c r="J283" s="8" t="str">
        <f t="shared" si="62"/>
        <v/>
      </c>
      <c r="K283" s="8">
        <f t="shared" si="65"/>
        <v>1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2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5.0251256281407036E-3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1</v>
      </c>
      <c r="F287" s="7">
        <v>0</v>
      </c>
      <c r="G287" s="8" t="str">
        <f t="shared" si="67"/>
        <v/>
      </c>
      <c r="H287" s="8" t="str">
        <f t="shared" si="68"/>
        <v/>
      </c>
      <c r="I287" s="8">
        <f t="shared" si="69"/>
        <v>2.5125628140703518E-3</v>
      </c>
      <c r="J287" s="8" t="str">
        <f t="shared" si="70"/>
        <v/>
      </c>
      <c r="K287" s="8">
        <f t="shared" si="73"/>
        <v>1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8</v>
      </c>
      <c r="F288" s="7">
        <v>1</v>
      </c>
      <c r="G288" s="8" t="str">
        <f t="shared" si="67"/>
        <v/>
      </c>
      <c r="H288" s="8" t="str">
        <f t="shared" si="68"/>
        <v/>
      </c>
      <c r="I288" s="8">
        <f t="shared" si="69"/>
        <v>2.0100502512562814E-2</v>
      </c>
      <c r="J288" s="8">
        <f t="shared" si="70"/>
        <v>3.1250000000000002E-3</v>
      </c>
      <c r="K288" s="8">
        <f t="shared" si="73"/>
        <v>1</v>
      </c>
      <c r="L288" s="8">
        <f t="shared" si="74"/>
        <v>1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2</v>
      </c>
      <c r="E292" s="7">
        <v>0</v>
      </c>
      <c r="F292" s="7">
        <v>1</v>
      </c>
      <c r="G292" s="8" t="str">
        <f t="shared" si="67"/>
        <v/>
      </c>
      <c r="H292" s="8">
        <f t="shared" si="68"/>
        <v>4.6948356807511738E-3</v>
      </c>
      <c r="I292" s="8" t="str">
        <f t="shared" si="69"/>
        <v/>
      </c>
      <c r="J292" s="8">
        <f t="shared" si="70"/>
        <v>3.1250000000000002E-3</v>
      </c>
      <c r="K292" s="8" t="str">
        <f t="shared" si="73"/>
        <v xml:space="preserve"> </v>
      </c>
      <c r="L292" s="8">
        <f t="shared" si="74"/>
        <v>-0.5</v>
      </c>
      <c r="M292" s="8" t="str">
        <f t="shared" si="71"/>
        <v/>
      </c>
      <c r="N292" s="19">
        <f t="shared" si="72"/>
        <v>-2.3474178403755869E-3</v>
      </c>
    </row>
    <row r="293" spans="1:14" ht="25.5" x14ac:dyDescent="0.2">
      <c r="A293" s="48"/>
      <c r="B293" s="42" t="s">
        <v>268</v>
      </c>
      <c r="C293" s="39">
        <v>1</v>
      </c>
      <c r="D293" s="7">
        <v>0</v>
      </c>
      <c r="E293" s="7">
        <v>4</v>
      </c>
      <c r="F293" s="7">
        <v>2</v>
      </c>
      <c r="G293" s="8">
        <f t="shared" si="67"/>
        <v>2.7548209366391185E-3</v>
      </c>
      <c r="H293" s="8" t="str">
        <f t="shared" si="68"/>
        <v/>
      </c>
      <c r="I293" s="8">
        <f t="shared" si="69"/>
        <v>1.0050251256281407E-2</v>
      </c>
      <c r="J293" s="8">
        <f t="shared" si="70"/>
        <v>6.2500000000000003E-3</v>
      </c>
      <c r="K293" s="8">
        <f t="shared" si="73"/>
        <v>3</v>
      </c>
      <c r="L293" s="8">
        <f t="shared" si="74"/>
        <v>1</v>
      </c>
      <c r="M293" s="8">
        <f t="shared" si="71"/>
        <v>8.2644628099173556E-3</v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1</v>
      </c>
      <c r="D294" s="7">
        <v>0</v>
      </c>
      <c r="E294" s="7">
        <v>2</v>
      </c>
      <c r="F294" s="7">
        <v>0</v>
      </c>
      <c r="G294" s="8">
        <f t="shared" si="67"/>
        <v>2.7548209366391185E-3</v>
      </c>
      <c r="H294" s="8" t="str">
        <f t="shared" si="68"/>
        <v/>
      </c>
      <c r="I294" s="8">
        <f t="shared" si="69"/>
        <v>5.0251256281407036E-3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>
        <f t="shared" si="71"/>
        <v>2.7548209366391185E-3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1</v>
      </c>
      <c r="F295" s="7">
        <v>1</v>
      </c>
      <c r="G295" s="8" t="str">
        <f t="shared" si="67"/>
        <v/>
      </c>
      <c r="H295" s="8" t="str">
        <f t="shared" si="68"/>
        <v/>
      </c>
      <c r="I295" s="8">
        <f t="shared" si="69"/>
        <v>2.5125628140703518E-3</v>
      </c>
      <c r="J295" s="8">
        <f t="shared" si="70"/>
        <v>3.1250000000000002E-3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2.7548209366391185E-3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-2.7548209366391185E-3</v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3.1250000000000002E-3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30</v>
      </c>
      <c r="D306" s="7">
        <v>24</v>
      </c>
      <c r="E306" s="7">
        <v>1</v>
      </c>
      <c r="F306" s="7">
        <v>0</v>
      </c>
      <c r="G306" s="8">
        <f t="shared" si="67"/>
        <v>8.2644628099173556E-2</v>
      </c>
      <c r="H306" s="8">
        <f t="shared" si="68"/>
        <v>5.6338028169014086E-2</v>
      </c>
      <c r="I306" s="8">
        <f t="shared" si="69"/>
        <v>2.5125628140703518E-3</v>
      </c>
      <c r="J306" s="8" t="str">
        <f t="shared" si="70"/>
        <v/>
      </c>
      <c r="K306" s="8">
        <f t="shared" si="73"/>
        <v>-0.96666666666666667</v>
      </c>
      <c r="L306" s="8">
        <f t="shared" si="74"/>
        <v>-1</v>
      </c>
      <c r="M306" s="8">
        <f t="shared" si="71"/>
        <v>-7.9889807162534437E-2</v>
      </c>
      <c r="N306" s="19">
        <f t="shared" si="72"/>
        <v>-5.6338028169014086E-2</v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3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7.537688442211055E-3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3.1250000000000002E-3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3.1250000000000002E-3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36</v>
      </c>
      <c r="D324" s="7">
        <v>35</v>
      </c>
      <c r="E324" s="7">
        <v>2</v>
      </c>
      <c r="F324" s="7">
        <v>2</v>
      </c>
      <c r="G324" s="8">
        <f t="shared" si="75"/>
        <v>9.9173553719008267E-2</v>
      </c>
      <c r="H324" s="8">
        <f t="shared" si="76"/>
        <v>8.2159624413145546E-2</v>
      </c>
      <c r="I324" s="8">
        <f t="shared" si="77"/>
        <v>5.0251256281407036E-3</v>
      </c>
      <c r="J324" s="8">
        <f t="shared" si="78"/>
        <v>6.2500000000000003E-3</v>
      </c>
      <c r="K324" s="8">
        <f t="shared" si="81"/>
        <v>-0.94444444444444442</v>
      </c>
      <c r="L324" s="8">
        <f t="shared" si="82"/>
        <v>-0.94285714285714284</v>
      </c>
      <c r="M324" s="8">
        <f t="shared" si="79"/>
        <v>-9.366391184573003E-2</v>
      </c>
      <c r="N324" s="19">
        <f t="shared" si="80"/>
        <v>-7.7464788732394374E-2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51</v>
      </c>
      <c r="D327" s="7">
        <v>25</v>
      </c>
      <c r="E327" s="7">
        <v>38</v>
      </c>
      <c r="F327" s="7">
        <v>25</v>
      </c>
      <c r="G327" s="8">
        <f t="shared" si="75"/>
        <v>0.14049586776859505</v>
      </c>
      <c r="H327" s="8">
        <f t="shared" si="76"/>
        <v>5.8685446009389672E-2</v>
      </c>
      <c r="I327" s="8">
        <f t="shared" si="77"/>
        <v>9.5477386934673364E-2</v>
      </c>
      <c r="J327" s="8">
        <f t="shared" si="78"/>
        <v>7.8125E-2</v>
      </c>
      <c r="K327" s="8">
        <f t="shared" si="81"/>
        <v>-0.25490196078431371</v>
      </c>
      <c r="L327" s="8">
        <f t="shared" si="82"/>
        <v>0</v>
      </c>
      <c r="M327" s="8">
        <f t="shared" si="79"/>
        <v>-3.5812672176308541E-2</v>
      </c>
      <c r="N327" s="19">
        <f t="shared" si="80"/>
        <v>0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1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2.5125628140703518E-3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3</v>
      </c>
      <c r="D338" s="7">
        <v>16</v>
      </c>
      <c r="E338" s="7">
        <v>0</v>
      </c>
      <c r="F338" s="7">
        <v>2</v>
      </c>
      <c r="G338" s="8">
        <f t="shared" si="75"/>
        <v>8.2644628099173556E-3</v>
      </c>
      <c r="H338" s="8">
        <f t="shared" si="76"/>
        <v>3.7558685446009391E-2</v>
      </c>
      <c r="I338" s="8" t="str">
        <f t="shared" si="77"/>
        <v/>
      </c>
      <c r="J338" s="8">
        <f t="shared" si="78"/>
        <v>6.2500000000000003E-3</v>
      </c>
      <c r="K338" s="8">
        <f t="shared" si="81"/>
        <v>-1</v>
      </c>
      <c r="L338" s="8">
        <f t="shared" si="82"/>
        <v>-0.875</v>
      </c>
      <c r="M338" s="8">
        <f t="shared" si="79"/>
        <v>-8.2644628099173556E-3</v>
      </c>
      <c r="N338" s="19">
        <f t="shared" si="80"/>
        <v>-3.2863849765258218E-2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2.3474178403755869E-3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9">
        <f t="shared" si="80"/>
        <v>-2.3474178403755869E-3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</v>
      </c>
      <c r="D343" s="7">
        <v>0</v>
      </c>
      <c r="E343" s="7">
        <v>0</v>
      </c>
      <c r="F343" s="7">
        <v>0</v>
      </c>
      <c r="G343" s="8">
        <f t="shared" si="75"/>
        <v>2.7548209366391185E-3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-2.7548209366391185E-3</v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1</v>
      </c>
      <c r="E347" s="7">
        <v>1</v>
      </c>
      <c r="F347" s="7">
        <v>1</v>
      </c>
      <c r="G347" s="8" t="str">
        <f t="shared" si="75"/>
        <v/>
      </c>
      <c r="H347" s="8">
        <f t="shared" si="76"/>
        <v>2.3474178403755869E-3</v>
      </c>
      <c r="I347" s="8">
        <f t="shared" si="77"/>
        <v>2.5125628140703518E-3</v>
      </c>
      <c r="J347" s="8">
        <f t="shared" si="78"/>
        <v>3.1250000000000002E-3</v>
      </c>
      <c r="K347" s="8">
        <f t="shared" si="81"/>
        <v>1</v>
      </c>
      <c r="L347" s="8">
        <f t="shared" si="82"/>
        <v>0</v>
      </c>
      <c r="M347" s="8" t="str">
        <f t="shared" si="79"/>
        <v/>
      </c>
      <c r="N347" s="19">
        <f t="shared" si="80"/>
        <v>0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3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9.3749999999999997E-3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20</v>
      </c>
      <c r="F360" s="7">
        <v>2</v>
      </c>
      <c r="G360" s="8" t="str">
        <f t="shared" si="83"/>
        <v/>
      </c>
      <c r="H360" s="8" t="str">
        <f t="shared" si="84"/>
        <v/>
      </c>
      <c r="I360" s="8">
        <f t="shared" si="85"/>
        <v>5.0251256281407038E-2</v>
      </c>
      <c r="J360" s="8">
        <f t="shared" si="86"/>
        <v>6.2500000000000003E-3</v>
      </c>
      <c r="K360" s="8">
        <f t="shared" si="89"/>
        <v>1</v>
      </c>
      <c r="L360" s="8">
        <f t="shared" si="90"/>
        <v>1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1</v>
      </c>
      <c r="D361" s="7">
        <v>0</v>
      </c>
      <c r="E361" s="7">
        <v>0</v>
      </c>
      <c r="F361" s="7">
        <v>0</v>
      </c>
      <c r="G361" s="8">
        <f t="shared" si="83"/>
        <v>2.7548209366391185E-3</v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>
        <f t="shared" si="89"/>
        <v>-1</v>
      </c>
      <c r="L361" s="8" t="str">
        <f t="shared" si="90"/>
        <v xml:space="preserve"> </v>
      </c>
      <c r="M361" s="8">
        <f t="shared" si="87"/>
        <v>-2.7548209366391185E-3</v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1320</v>
      </c>
      <c r="D371" s="35">
        <f>SUM(D372:D604)</f>
        <v>938</v>
      </c>
      <c r="E371" s="35">
        <f>SUM(E372:E604)</f>
        <v>1180</v>
      </c>
      <c r="F371" s="35">
        <f>SUM(F372:F604)</f>
        <v>844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-0.10606060606060606</v>
      </c>
      <c r="L371" s="37">
        <f>+IF(AND(D371=0,F371=0),"",IF(D371=0,1,IF(F371=0,-1,(F371-D371)/D371)))</f>
        <v>-0.10021321961620469</v>
      </c>
      <c r="M371" s="36">
        <f t="shared" ref="M371:M434" si="95">+IF(OR(AND(G371=""),(K371="")),"",G371*K371)</f>
        <v>-0.10606060606060606</v>
      </c>
      <c r="N371" s="36">
        <f t="shared" ref="N371:N434" si="96">+IF(OR(AND(H371=""),(L371="")),"",H371*L371)</f>
        <v>-0.10021321961620469</v>
      </c>
    </row>
    <row r="372" spans="1:14" x14ac:dyDescent="0.2">
      <c r="A372" s="48"/>
      <c r="B372" s="41" t="s">
        <v>339</v>
      </c>
      <c r="C372" s="38">
        <v>0</v>
      </c>
      <c r="D372" s="16">
        <v>0</v>
      </c>
      <c r="E372" s="16">
        <v>1</v>
      </c>
      <c r="F372" s="16">
        <v>0</v>
      </c>
      <c r="G372" s="17" t="str">
        <f t="shared" si="91"/>
        <v/>
      </c>
      <c r="H372" s="17" t="str">
        <f t="shared" si="92"/>
        <v/>
      </c>
      <c r="I372" s="17">
        <f t="shared" si="93"/>
        <v>8.4745762711864404E-4</v>
      </c>
      <c r="J372" s="17" t="str">
        <f t="shared" si="94"/>
        <v/>
      </c>
      <c r="K372" s="17">
        <f t="shared" ref="K372:K435" si="97">+IF(AND(C372=0,E372=0)," ",IF(C372=0,1,IF(E372=0,-1,(E372-C372)/C372)))</f>
        <v>1</v>
      </c>
      <c r="L372" s="17" t="str">
        <f t="shared" ref="L372:L435" si="98">+IF(AND(D372=0,F372=0)," ",IF(D372=0,1,IF(F372=0,-1,(F372-D372)/D372)))</f>
        <v xml:space="preserve"> </v>
      </c>
      <c r="M372" s="17" t="str">
        <f t="shared" si="95"/>
        <v/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0</v>
      </c>
      <c r="F373" s="7">
        <v>0</v>
      </c>
      <c r="G373" s="8">
        <f t="shared" si="91"/>
        <v>7.5757575757575758E-4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-7.5757575757575758E-4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59</v>
      </c>
      <c r="D377" s="7">
        <v>14</v>
      </c>
      <c r="E377" s="7">
        <v>19</v>
      </c>
      <c r="F377" s="7">
        <v>7</v>
      </c>
      <c r="G377" s="8">
        <f t="shared" si="91"/>
        <v>4.46969696969697E-2</v>
      </c>
      <c r="H377" s="8">
        <f t="shared" si="92"/>
        <v>1.4925373134328358E-2</v>
      </c>
      <c r="I377" s="8">
        <f t="shared" si="93"/>
        <v>1.6101694915254237E-2</v>
      </c>
      <c r="J377" s="8">
        <f t="shared" si="94"/>
        <v>8.2938388625592423E-3</v>
      </c>
      <c r="K377" s="8">
        <f t="shared" si="97"/>
        <v>-0.67796610169491522</v>
      </c>
      <c r="L377" s="8">
        <f t="shared" si="98"/>
        <v>-0.5</v>
      </c>
      <c r="M377" s="8">
        <f t="shared" si="95"/>
        <v>-3.0303030303030304E-2</v>
      </c>
      <c r="N377" s="19">
        <f t="shared" si="96"/>
        <v>-7.462686567164179E-3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11</v>
      </c>
      <c r="D379" s="7">
        <v>1</v>
      </c>
      <c r="E379" s="7">
        <v>3</v>
      </c>
      <c r="F379" s="7">
        <v>1</v>
      </c>
      <c r="G379" s="8">
        <f t="shared" si="91"/>
        <v>8.3333333333333332E-3</v>
      </c>
      <c r="H379" s="8">
        <f t="shared" si="92"/>
        <v>1.0660980810234541E-3</v>
      </c>
      <c r="I379" s="8">
        <f t="shared" si="93"/>
        <v>2.542372881355932E-3</v>
      </c>
      <c r="J379" s="8">
        <f t="shared" si="94"/>
        <v>1.1848341232227489E-3</v>
      </c>
      <c r="K379" s="8">
        <f t="shared" si="97"/>
        <v>-0.72727272727272729</v>
      </c>
      <c r="L379" s="8">
        <f t="shared" si="98"/>
        <v>0</v>
      </c>
      <c r="M379" s="8">
        <f t="shared" si="95"/>
        <v>-6.0606060606060606E-3</v>
      </c>
      <c r="N379" s="19">
        <f t="shared" si="96"/>
        <v>0</v>
      </c>
    </row>
    <row r="380" spans="1:14" x14ac:dyDescent="0.2">
      <c r="A380" s="48"/>
      <c r="B380" s="42" t="s">
        <v>347</v>
      </c>
      <c r="C380" s="39">
        <v>2</v>
      </c>
      <c r="D380" s="7">
        <v>0</v>
      </c>
      <c r="E380" s="7">
        <v>0</v>
      </c>
      <c r="F380" s="7">
        <v>0</v>
      </c>
      <c r="G380" s="8">
        <f t="shared" si="91"/>
        <v>1.5151515151515152E-3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-1.5151515151515152E-3</v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8.4745762711864404E-4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488</v>
      </c>
      <c r="D383" s="7">
        <v>284</v>
      </c>
      <c r="E383" s="7">
        <v>43</v>
      </c>
      <c r="F383" s="7">
        <v>22</v>
      </c>
      <c r="G383" s="8">
        <f t="shared" si="91"/>
        <v>0.36969696969696969</v>
      </c>
      <c r="H383" s="8">
        <f t="shared" si="92"/>
        <v>0.30277185501066101</v>
      </c>
      <c r="I383" s="8">
        <f t="shared" si="93"/>
        <v>3.6440677966101696E-2</v>
      </c>
      <c r="J383" s="8">
        <f t="shared" si="94"/>
        <v>2.6066350710900472E-2</v>
      </c>
      <c r="K383" s="8">
        <f t="shared" si="97"/>
        <v>-0.91188524590163933</v>
      </c>
      <c r="L383" s="8">
        <f t="shared" si="98"/>
        <v>-0.92253521126760563</v>
      </c>
      <c r="M383" s="8">
        <f t="shared" si="95"/>
        <v>-0.3371212121212121</v>
      </c>
      <c r="N383" s="19">
        <f t="shared" si="96"/>
        <v>-0.27931769722814503</v>
      </c>
    </row>
    <row r="384" spans="1:14" x14ac:dyDescent="0.2">
      <c r="A384" s="48"/>
      <c r="B384" s="42" t="s">
        <v>351</v>
      </c>
      <c r="C384" s="39">
        <v>24</v>
      </c>
      <c r="D384" s="7">
        <v>3</v>
      </c>
      <c r="E384" s="7">
        <v>3</v>
      </c>
      <c r="F384" s="7">
        <v>2</v>
      </c>
      <c r="G384" s="8">
        <f t="shared" si="91"/>
        <v>1.8181818181818181E-2</v>
      </c>
      <c r="H384" s="8">
        <f t="shared" si="92"/>
        <v>3.1982942430703624E-3</v>
      </c>
      <c r="I384" s="8">
        <f t="shared" si="93"/>
        <v>2.542372881355932E-3</v>
      </c>
      <c r="J384" s="8">
        <f t="shared" si="94"/>
        <v>2.3696682464454978E-3</v>
      </c>
      <c r="K384" s="8">
        <f t="shared" si="97"/>
        <v>-0.875</v>
      </c>
      <c r="L384" s="8">
        <f t="shared" si="98"/>
        <v>-0.33333333333333331</v>
      </c>
      <c r="M384" s="8">
        <f t="shared" si="95"/>
        <v>-1.5909090909090907E-2</v>
      </c>
      <c r="N384" s="19">
        <f t="shared" si="96"/>
        <v>-1.0660980810234541E-3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9</v>
      </c>
      <c r="D386" s="7">
        <v>3</v>
      </c>
      <c r="E386" s="7">
        <v>120</v>
      </c>
      <c r="F386" s="7">
        <v>85</v>
      </c>
      <c r="G386" s="8">
        <f t="shared" si="91"/>
        <v>6.8181818181818179E-3</v>
      </c>
      <c r="H386" s="8">
        <f t="shared" si="92"/>
        <v>3.1982942430703624E-3</v>
      </c>
      <c r="I386" s="8">
        <f t="shared" si="93"/>
        <v>0.10169491525423729</v>
      </c>
      <c r="J386" s="8">
        <f t="shared" si="94"/>
        <v>0.10071090047393365</v>
      </c>
      <c r="K386" s="8">
        <f t="shared" si="97"/>
        <v>12.333333333333334</v>
      </c>
      <c r="L386" s="8">
        <f t="shared" si="98"/>
        <v>27.333333333333332</v>
      </c>
      <c r="M386" s="8">
        <f t="shared" si="95"/>
        <v>8.4090909090909091E-2</v>
      </c>
      <c r="N386" s="19">
        <f t="shared" si="96"/>
        <v>8.7420042643923238E-2</v>
      </c>
    </row>
    <row r="387" spans="1:14" x14ac:dyDescent="0.2">
      <c r="A387" s="48"/>
      <c r="B387" s="42" t="s">
        <v>354</v>
      </c>
      <c r="C387" s="39">
        <v>22</v>
      </c>
      <c r="D387" s="7">
        <v>2</v>
      </c>
      <c r="E387" s="7">
        <v>14</v>
      </c>
      <c r="F387" s="7">
        <v>1</v>
      </c>
      <c r="G387" s="8">
        <f t="shared" si="91"/>
        <v>1.6666666666666666E-2</v>
      </c>
      <c r="H387" s="8">
        <f t="shared" si="92"/>
        <v>2.1321961620469083E-3</v>
      </c>
      <c r="I387" s="8">
        <f t="shared" si="93"/>
        <v>1.1864406779661017E-2</v>
      </c>
      <c r="J387" s="8">
        <f t="shared" si="94"/>
        <v>1.1848341232227489E-3</v>
      </c>
      <c r="K387" s="8">
        <f t="shared" si="97"/>
        <v>-0.36363636363636365</v>
      </c>
      <c r="L387" s="8">
        <f t="shared" si="98"/>
        <v>-0.5</v>
      </c>
      <c r="M387" s="8">
        <f t="shared" si="95"/>
        <v>-6.0606060606060606E-3</v>
      </c>
      <c r="N387" s="19">
        <f t="shared" si="96"/>
        <v>-1.0660980810234541E-3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45</v>
      </c>
      <c r="D391" s="7">
        <v>35</v>
      </c>
      <c r="E391" s="7">
        <v>6</v>
      </c>
      <c r="F391" s="7">
        <v>6</v>
      </c>
      <c r="G391" s="8">
        <f t="shared" si="91"/>
        <v>3.4090909090909088E-2</v>
      </c>
      <c r="H391" s="8">
        <f t="shared" si="92"/>
        <v>3.7313432835820892E-2</v>
      </c>
      <c r="I391" s="8">
        <f t="shared" si="93"/>
        <v>5.084745762711864E-3</v>
      </c>
      <c r="J391" s="8">
        <f t="shared" si="94"/>
        <v>7.1090047393364926E-3</v>
      </c>
      <c r="K391" s="8">
        <f t="shared" si="97"/>
        <v>-0.8666666666666667</v>
      </c>
      <c r="L391" s="8">
        <f t="shared" si="98"/>
        <v>-0.82857142857142863</v>
      </c>
      <c r="M391" s="8">
        <f t="shared" si="95"/>
        <v>-2.9545454545454545E-2</v>
      </c>
      <c r="N391" s="19">
        <f t="shared" si="96"/>
        <v>-3.0916844349680169E-2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1.1848341232227489E-3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4</v>
      </c>
      <c r="D395" s="7">
        <v>8</v>
      </c>
      <c r="E395" s="7">
        <v>3</v>
      </c>
      <c r="F395" s="7">
        <v>3</v>
      </c>
      <c r="G395" s="8">
        <f t="shared" si="91"/>
        <v>3.0303030303030303E-3</v>
      </c>
      <c r="H395" s="8">
        <f t="shared" si="92"/>
        <v>8.5287846481876331E-3</v>
      </c>
      <c r="I395" s="8">
        <f t="shared" si="93"/>
        <v>2.542372881355932E-3</v>
      </c>
      <c r="J395" s="8">
        <f t="shared" si="94"/>
        <v>3.5545023696682463E-3</v>
      </c>
      <c r="K395" s="8">
        <f t="shared" si="97"/>
        <v>-0.25</v>
      </c>
      <c r="L395" s="8">
        <f t="shared" si="98"/>
        <v>-0.625</v>
      </c>
      <c r="M395" s="8">
        <f t="shared" si="95"/>
        <v>-7.5757575757575758E-4</v>
      </c>
      <c r="N395" s="19">
        <f t="shared" si="96"/>
        <v>-5.3304904051172707E-3</v>
      </c>
    </row>
    <row r="396" spans="1:14" x14ac:dyDescent="0.2">
      <c r="A396" s="48"/>
      <c r="B396" s="42" t="s">
        <v>363</v>
      </c>
      <c r="C396" s="39">
        <v>0</v>
      </c>
      <c r="D396" s="7">
        <v>1</v>
      </c>
      <c r="E396" s="7">
        <v>1</v>
      </c>
      <c r="F396" s="7">
        <v>0</v>
      </c>
      <c r="G396" s="8" t="str">
        <f t="shared" si="91"/>
        <v/>
      </c>
      <c r="H396" s="8">
        <f t="shared" si="92"/>
        <v>1.0660980810234541E-3</v>
      </c>
      <c r="I396" s="8">
        <f t="shared" si="93"/>
        <v>8.4745762711864404E-4</v>
      </c>
      <c r="J396" s="8" t="str">
        <f t="shared" si="94"/>
        <v/>
      </c>
      <c r="K396" s="8">
        <f t="shared" si="97"/>
        <v>1</v>
      </c>
      <c r="L396" s="8">
        <f t="shared" si="98"/>
        <v>-1</v>
      </c>
      <c r="M396" s="8" t="str">
        <f t="shared" si="95"/>
        <v/>
      </c>
      <c r="N396" s="19">
        <f t="shared" si="96"/>
        <v>-1.0660980810234541E-3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1</v>
      </c>
      <c r="D398" s="7">
        <v>2</v>
      </c>
      <c r="E398" s="7">
        <v>0</v>
      </c>
      <c r="F398" s="7">
        <v>0</v>
      </c>
      <c r="G398" s="8">
        <f t="shared" si="91"/>
        <v>7.5757575757575758E-4</v>
      </c>
      <c r="H398" s="8">
        <f t="shared" si="92"/>
        <v>2.1321961620469083E-3</v>
      </c>
      <c r="I398" s="8" t="str">
        <f t="shared" si="93"/>
        <v/>
      </c>
      <c r="J398" s="8" t="str">
        <f t="shared" si="94"/>
        <v/>
      </c>
      <c r="K398" s="8">
        <f t="shared" si="97"/>
        <v>-1</v>
      </c>
      <c r="L398" s="8">
        <f t="shared" si="98"/>
        <v>-1</v>
      </c>
      <c r="M398" s="8">
        <f t="shared" si="95"/>
        <v>-7.5757575757575758E-4</v>
      </c>
      <c r="N398" s="19">
        <f t="shared" si="96"/>
        <v>-2.1321961620469083E-3</v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1</v>
      </c>
      <c r="D400" s="7">
        <v>0</v>
      </c>
      <c r="E400" s="7">
        <v>1</v>
      </c>
      <c r="F400" s="7">
        <v>0</v>
      </c>
      <c r="G400" s="8">
        <f t="shared" si="91"/>
        <v>7.5757575757575758E-4</v>
      </c>
      <c r="H400" s="8" t="str">
        <f t="shared" si="92"/>
        <v/>
      </c>
      <c r="I400" s="8">
        <f t="shared" si="93"/>
        <v>8.4745762711864404E-4</v>
      </c>
      <c r="J400" s="8" t="str">
        <f t="shared" si="94"/>
        <v/>
      </c>
      <c r="K400" s="8">
        <f t="shared" si="97"/>
        <v>0</v>
      </c>
      <c r="L400" s="8" t="str">
        <f t="shared" si="98"/>
        <v xml:space="preserve"> </v>
      </c>
      <c r="M400" s="8">
        <f t="shared" si="95"/>
        <v>0</v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1.0660980810234541E-3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19">
        <f t="shared" si="96"/>
        <v>-1.0660980810234541E-3</v>
      </c>
    </row>
    <row r="402" spans="1:14" x14ac:dyDescent="0.2">
      <c r="A402" s="48"/>
      <c r="B402" s="42" t="s">
        <v>369</v>
      </c>
      <c r="C402" s="39">
        <v>1</v>
      </c>
      <c r="D402" s="7">
        <v>0</v>
      </c>
      <c r="E402" s="7">
        <v>6</v>
      </c>
      <c r="F402" s="7">
        <v>4</v>
      </c>
      <c r="G402" s="8">
        <f t="shared" si="91"/>
        <v>7.5757575757575758E-4</v>
      </c>
      <c r="H402" s="8" t="str">
        <f t="shared" si="92"/>
        <v/>
      </c>
      <c r="I402" s="8">
        <f t="shared" si="93"/>
        <v>5.084745762711864E-3</v>
      </c>
      <c r="J402" s="8">
        <f t="shared" si="94"/>
        <v>4.7393364928909956E-3</v>
      </c>
      <c r="K402" s="8">
        <f t="shared" si="97"/>
        <v>5</v>
      </c>
      <c r="L402" s="8">
        <f t="shared" si="98"/>
        <v>1</v>
      </c>
      <c r="M402" s="8">
        <f t="shared" si="95"/>
        <v>3.787878787878788E-3</v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3</v>
      </c>
      <c r="D404" s="7">
        <v>12</v>
      </c>
      <c r="E404" s="7">
        <v>0</v>
      </c>
      <c r="F404" s="7">
        <v>1</v>
      </c>
      <c r="G404" s="8">
        <f t="shared" si="91"/>
        <v>2.2727272727272726E-3</v>
      </c>
      <c r="H404" s="8">
        <f t="shared" si="92"/>
        <v>1.279317697228145E-2</v>
      </c>
      <c r="I404" s="8" t="str">
        <f t="shared" si="93"/>
        <v/>
      </c>
      <c r="J404" s="8">
        <f t="shared" si="94"/>
        <v>1.1848341232227489E-3</v>
      </c>
      <c r="K404" s="8">
        <f t="shared" si="97"/>
        <v>-1</v>
      </c>
      <c r="L404" s="8">
        <f t="shared" si="98"/>
        <v>-0.91666666666666663</v>
      </c>
      <c r="M404" s="8">
        <f t="shared" si="95"/>
        <v>-2.2727272727272726E-3</v>
      </c>
      <c r="N404" s="19">
        <f t="shared" si="96"/>
        <v>-1.1727078891257995E-2</v>
      </c>
    </row>
    <row r="405" spans="1:14" ht="25.5" x14ac:dyDescent="0.2">
      <c r="A405" s="48"/>
      <c r="B405" s="42" t="s">
        <v>372</v>
      </c>
      <c r="C405" s="39">
        <v>79</v>
      </c>
      <c r="D405" s="7">
        <v>53</v>
      </c>
      <c r="E405" s="7">
        <v>0</v>
      </c>
      <c r="F405" s="7">
        <v>2</v>
      </c>
      <c r="G405" s="8">
        <f t="shared" si="91"/>
        <v>5.9848484848484845E-2</v>
      </c>
      <c r="H405" s="8">
        <f t="shared" si="92"/>
        <v>5.6503198294243072E-2</v>
      </c>
      <c r="I405" s="8" t="str">
        <f t="shared" si="93"/>
        <v/>
      </c>
      <c r="J405" s="8">
        <f t="shared" si="94"/>
        <v>2.3696682464454978E-3</v>
      </c>
      <c r="K405" s="8">
        <f t="shared" si="97"/>
        <v>-1</v>
      </c>
      <c r="L405" s="8">
        <f t="shared" si="98"/>
        <v>-0.96226415094339623</v>
      </c>
      <c r="M405" s="8">
        <f t="shared" si="95"/>
        <v>-5.9848484848484845E-2</v>
      </c>
      <c r="N405" s="19">
        <f t="shared" si="96"/>
        <v>-5.4371002132196165E-2</v>
      </c>
    </row>
    <row r="406" spans="1:14" x14ac:dyDescent="0.2">
      <c r="A406" s="48"/>
      <c r="B406" s="42" t="s">
        <v>373</v>
      </c>
      <c r="C406" s="39">
        <v>46</v>
      </c>
      <c r="D406" s="7">
        <v>3</v>
      </c>
      <c r="E406" s="7">
        <v>24</v>
      </c>
      <c r="F406" s="7">
        <v>7</v>
      </c>
      <c r="G406" s="8">
        <f t="shared" si="91"/>
        <v>3.4848484848484851E-2</v>
      </c>
      <c r="H406" s="8">
        <f t="shared" si="92"/>
        <v>3.1982942430703624E-3</v>
      </c>
      <c r="I406" s="8">
        <f t="shared" si="93"/>
        <v>2.0338983050847456E-2</v>
      </c>
      <c r="J406" s="8">
        <f t="shared" si="94"/>
        <v>8.2938388625592423E-3</v>
      </c>
      <c r="K406" s="8">
        <f t="shared" si="97"/>
        <v>-0.47826086956521741</v>
      </c>
      <c r="L406" s="8">
        <f t="shared" si="98"/>
        <v>1.3333333333333333</v>
      </c>
      <c r="M406" s="8">
        <f t="shared" si="95"/>
        <v>-1.666666666666667E-2</v>
      </c>
      <c r="N406" s="19">
        <f t="shared" si="96"/>
        <v>4.2643923240938165E-3</v>
      </c>
    </row>
    <row r="407" spans="1:14" x14ac:dyDescent="0.2">
      <c r="A407" s="48"/>
      <c r="B407" s="42" t="s">
        <v>374</v>
      </c>
      <c r="C407" s="39">
        <v>3</v>
      </c>
      <c r="D407" s="7">
        <v>0</v>
      </c>
      <c r="E407" s="7">
        <v>0</v>
      </c>
      <c r="F407" s="7">
        <v>0</v>
      </c>
      <c r="G407" s="8">
        <f t="shared" si="91"/>
        <v>2.2727272727272726E-3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-2.2727272727272726E-3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1</v>
      </c>
      <c r="D408" s="7">
        <v>0</v>
      </c>
      <c r="E408" s="7">
        <v>7</v>
      </c>
      <c r="F408" s="7">
        <v>2</v>
      </c>
      <c r="G408" s="8">
        <f t="shared" si="91"/>
        <v>7.5757575757575758E-4</v>
      </c>
      <c r="H408" s="8" t="str">
        <f t="shared" si="92"/>
        <v/>
      </c>
      <c r="I408" s="8">
        <f t="shared" si="93"/>
        <v>5.9322033898305086E-3</v>
      </c>
      <c r="J408" s="8">
        <f t="shared" si="94"/>
        <v>2.3696682464454978E-3</v>
      </c>
      <c r="K408" s="8">
        <f t="shared" si="97"/>
        <v>6</v>
      </c>
      <c r="L408" s="8">
        <f t="shared" si="98"/>
        <v>1</v>
      </c>
      <c r="M408" s="8">
        <f t="shared" si="95"/>
        <v>4.5454545454545452E-3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8</v>
      </c>
      <c r="D410" s="7">
        <v>1</v>
      </c>
      <c r="E410" s="7">
        <v>33</v>
      </c>
      <c r="F410" s="7">
        <v>6</v>
      </c>
      <c r="G410" s="8">
        <f t="shared" si="91"/>
        <v>6.0606060606060606E-3</v>
      </c>
      <c r="H410" s="8">
        <f t="shared" si="92"/>
        <v>1.0660980810234541E-3</v>
      </c>
      <c r="I410" s="8">
        <f t="shared" si="93"/>
        <v>2.7966101694915254E-2</v>
      </c>
      <c r="J410" s="8">
        <f t="shared" si="94"/>
        <v>7.1090047393364926E-3</v>
      </c>
      <c r="K410" s="8">
        <f t="shared" si="97"/>
        <v>3.125</v>
      </c>
      <c r="L410" s="8">
        <f t="shared" si="98"/>
        <v>5</v>
      </c>
      <c r="M410" s="8">
        <f t="shared" si="95"/>
        <v>1.893939393939394E-2</v>
      </c>
      <c r="N410" s="19">
        <f t="shared" si="96"/>
        <v>5.3304904051172707E-3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1</v>
      </c>
      <c r="D412" s="7">
        <v>0</v>
      </c>
      <c r="E412" s="7">
        <v>0</v>
      </c>
      <c r="F412" s="7">
        <v>0</v>
      </c>
      <c r="G412" s="8">
        <f t="shared" si="91"/>
        <v>7.5757575757575758E-4</v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 t="str">
        <f t="shared" si="98"/>
        <v xml:space="preserve"> </v>
      </c>
      <c r="M412" s="8">
        <f t="shared" si="95"/>
        <v>-7.5757575757575758E-4</v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9</v>
      </c>
      <c r="D413" s="7">
        <v>1</v>
      </c>
      <c r="E413" s="7">
        <v>17</v>
      </c>
      <c r="F413" s="7">
        <v>5</v>
      </c>
      <c r="G413" s="8">
        <f t="shared" si="91"/>
        <v>6.8181818181818179E-3</v>
      </c>
      <c r="H413" s="8">
        <f t="shared" si="92"/>
        <v>1.0660980810234541E-3</v>
      </c>
      <c r="I413" s="8">
        <f t="shared" si="93"/>
        <v>1.4406779661016949E-2</v>
      </c>
      <c r="J413" s="8">
        <f t="shared" si="94"/>
        <v>5.9241706161137437E-3</v>
      </c>
      <c r="K413" s="8">
        <f t="shared" si="97"/>
        <v>0.88888888888888884</v>
      </c>
      <c r="L413" s="8">
        <f t="shared" si="98"/>
        <v>4</v>
      </c>
      <c r="M413" s="8">
        <f t="shared" si="95"/>
        <v>6.0606060606060597E-3</v>
      </c>
      <c r="N413" s="19">
        <f t="shared" si="96"/>
        <v>4.2643923240938165E-3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14</v>
      </c>
      <c r="D419" s="7">
        <v>17</v>
      </c>
      <c r="E419" s="7">
        <v>8</v>
      </c>
      <c r="F419" s="7">
        <v>5</v>
      </c>
      <c r="G419" s="8">
        <f t="shared" si="91"/>
        <v>1.0606060606060607E-2</v>
      </c>
      <c r="H419" s="8">
        <f t="shared" si="92"/>
        <v>1.8123667377398719E-2</v>
      </c>
      <c r="I419" s="8">
        <f t="shared" si="93"/>
        <v>6.7796610169491523E-3</v>
      </c>
      <c r="J419" s="8">
        <f t="shared" si="94"/>
        <v>5.9241706161137437E-3</v>
      </c>
      <c r="K419" s="8">
        <f t="shared" si="97"/>
        <v>-0.42857142857142855</v>
      </c>
      <c r="L419" s="8">
        <f t="shared" si="98"/>
        <v>-0.70588235294117652</v>
      </c>
      <c r="M419" s="8">
        <f t="shared" si="95"/>
        <v>-4.5454545454545452E-3</v>
      </c>
      <c r="N419" s="19">
        <f t="shared" si="96"/>
        <v>-1.279317697228145E-2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259</v>
      </c>
      <c r="D422" s="7">
        <v>177</v>
      </c>
      <c r="E422" s="7">
        <v>616</v>
      </c>
      <c r="F422" s="7">
        <v>390</v>
      </c>
      <c r="G422" s="8">
        <f t="shared" si="91"/>
        <v>0.1962121212121212</v>
      </c>
      <c r="H422" s="8">
        <f t="shared" si="92"/>
        <v>0.1886993603411514</v>
      </c>
      <c r="I422" s="8">
        <f t="shared" si="93"/>
        <v>0.52203389830508473</v>
      </c>
      <c r="J422" s="8">
        <f t="shared" si="94"/>
        <v>0.46208530805687204</v>
      </c>
      <c r="K422" s="8">
        <f t="shared" si="97"/>
        <v>1.3783783783783783</v>
      </c>
      <c r="L422" s="8">
        <f t="shared" si="98"/>
        <v>1.2033898305084745</v>
      </c>
      <c r="M422" s="8">
        <f t="shared" si="95"/>
        <v>0.27045454545454539</v>
      </c>
      <c r="N422" s="19">
        <f t="shared" si="96"/>
        <v>0.22707889125799574</v>
      </c>
    </row>
    <row r="423" spans="1:14" x14ac:dyDescent="0.2">
      <c r="A423" s="48"/>
      <c r="B423" s="42" t="s">
        <v>390</v>
      </c>
      <c r="C423" s="39">
        <v>128</v>
      </c>
      <c r="D423" s="7">
        <v>96</v>
      </c>
      <c r="E423" s="7">
        <v>164</v>
      </c>
      <c r="F423" s="7">
        <v>79</v>
      </c>
      <c r="G423" s="8">
        <f t="shared" si="91"/>
        <v>9.696969696969697E-2</v>
      </c>
      <c r="H423" s="8">
        <f t="shared" si="92"/>
        <v>0.1023454157782516</v>
      </c>
      <c r="I423" s="8">
        <f t="shared" si="93"/>
        <v>0.13898305084745763</v>
      </c>
      <c r="J423" s="8">
        <f t="shared" si="94"/>
        <v>9.3601895734597151E-2</v>
      </c>
      <c r="K423" s="8">
        <f t="shared" si="97"/>
        <v>0.28125</v>
      </c>
      <c r="L423" s="8">
        <f t="shared" si="98"/>
        <v>-0.17708333333333334</v>
      </c>
      <c r="M423" s="8">
        <f t="shared" si="95"/>
        <v>2.7272727272727271E-2</v>
      </c>
      <c r="N423" s="19">
        <f t="shared" si="96"/>
        <v>-1.8123667377398723E-2</v>
      </c>
    </row>
    <row r="424" spans="1:14" x14ac:dyDescent="0.2">
      <c r="A424" s="48"/>
      <c r="B424" s="42" t="s">
        <v>391</v>
      </c>
      <c r="C424" s="39">
        <v>20</v>
      </c>
      <c r="D424" s="7">
        <v>7</v>
      </c>
      <c r="E424" s="7">
        <v>20</v>
      </c>
      <c r="F424" s="7">
        <v>10</v>
      </c>
      <c r="G424" s="8">
        <f t="shared" si="91"/>
        <v>1.5151515151515152E-2</v>
      </c>
      <c r="H424" s="8">
        <f t="shared" si="92"/>
        <v>7.462686567164179E-3</v>
      </c>
      <c r="I424" s="8">
        <f t="shared" si="93"/>
        <v>1.6949152542372881E-2</v>
      </c>
      <c r="J424" s="8">
        <f t="shared" si="94"/>
        <v>1.1848341232227487E-2</v>
      </c>
      <c r="K424" s="8">
        <f t="shared" si="97"/>
        <v>0</v>
      </c>
      <c r="L424" s="8">
        <f t="shared" si="98"/>
        <v>0.42857142857142855</v>
      </c>
      <c r="M424" s="8">
        <f t="shared" si="95"/>
        <v>0</v>
      </c>
      <c r="N424" s="19">
        <f t="shared" si="96"/>
        <v>3.1982942430703624E-3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2</v>
      </c>
      <c r="D426" s="7">
        <v>0</v>
      </c>
      <c r="E426" s="7">
        <v>0</v>
      </c>
      <c r="F426" s="7">
        <v>0</v>
      </c>
      <c r="G426" s="8">
        <f t="shared" si="91"/>
        <v>1.5151515151515152E-3</v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 t="str">
        <f t="shared" si="98"/>
        <v xml:space="preserve"> </v>
      </c>
      <c r="M426" s="8">
        <f t="shared" si="95"/>
        <v>-1.5151515151515152E-3</v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1</v>
      </c>
      <c r="D428" s="7">
        <v>0</v>
      </c>
      <c r="E428" s="7">
        <v>0</v>
      </c>
      <c r="F428" s="7">
        <v>0</v>
      </c>
      <c r="G428" s="8">
        <f t="shared" si="91"/>
        <v>7.5757575757575758E-4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-7.5757575757575758E-4</v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4</v>
      </c>
      <c r="D429" s="7">
        <v>0</v>
      </c>
      <c r="E429" s="7">
        <v>0</v>
      </c>
      <c r="F429" s="7">
        <v>0</v>
      </c>
      <c r="G429" s="8">
        <f t="shared" si="91"/>
        <v>3.0303030303030303E-3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-3.0303030303030303E-3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1</v>
      </c>
      <c r="D430" s="7">
        <v>0</v>
      </c>
      <c r="E430" s="7">
        <v>0</v>
      </c>
      <c r="F430" s="7">
        <v>0</v>
      </c>
      <c r="G430" s="8">
        <f t="shared" si="91"/>
        <v>7.5757575757575758E-4</v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 t="str">
        <f t="shared" si="98"/>
        <v xml:space="preserve"> </v>
      </c>
      <c r="M430" s="8">
        <f t="shared" si="95"/>
        <v>-7.5757575757575758E-4</v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1.0660980810234541E-3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-1.0660980810234541E-3</v>
      </c>
    </row>
    <row r="434" spans="1:14" x14ac:dyDescent="0.2">
      <c r="A434" s="48"/>
      <c r="B434" s="42" t="s">
        <v>401</v>
      </c>
      <c r="C434" s="39">
        <v>5</v>
      </c>
      <c r="D434" s="7">
        <v>3</v>
      </c>
      <c r="E434" s="7">
        <v>0</v>
      </c>
      <c r="F434" s="7">
        <v>0</v>
      </c>
      <c r="G434" s="8">
        <f t="shared" si="91"/>
        <v>3.787878787878788E-3</v>
      </c>
      <c r="H434" s="8">
        <f t="shared" si="92"/>
        <v>3.1982942430703624E-3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-3.787878787878788E-3</v>
      </c>
      <c r="N434" s="19">
        <f t="shared" si="96"/>
        <v>-3.1982942430703624E-3</v>
      </c>
    </row>
    <row r="435" spans="1:14" x14ac:dyDescent="0.2">
      <c r="A435" s="48"/>
      <c r="B435" s="42" t="s">
        <v>402</v>
      </c>
      <c r="C435" s="39">
        <v>1</v>
      </c>
      <c r="D435" s="7">
        <v>7</v>
      </c>
      <c r="E435" s="7">
        <v>2</v>
      </c>
      <c r="F435" s="7">
        <v>3</v>
      </c>
      <c r="G435" s="8">
        <f t="shared" ref="G435:G498" si="99">+IF(C435=0,"",C435/C$371)</f>
        <v>7.5757575757575758E-4</v>
      </c>
      <c r="H435" s="8">
        <f t="shared" ref="H435:H498" si="100">+IF(D435=0,"",D435/D$371)</f>
        <v>7.462686567164179E-3</v>
      </c>
      <c r="I435" s="8">
        <f t="shared" ref="I435:I498" si="101">+IF(E435=0,"",E435/E$371)</f>
        <v>1.6949152542372881E-3</v>
      </c>
      <c r="J435" s="8">
        <f t="shared" ref="J435:J498" si="102">+IF(F435=0,"",F435/F$371)</f>
        <v>3.5545023696682463E-3</v>
      </c>
      <c r="K435" s="8">
        <f t="shared" si="97"/>
        <v>1</v>
      </c>
      <c r="L435" s="8">
        <f t="shared" si="98"/>
        <v>-0.5714285714285714</v>
      </c>
      <c r="M435" s="8">
        <f t="shared" ref="M435:M498" si="103">+IF(OR(AND(G435=""),(K435="")),"",G435*K435)</f>
        <v>7.5757575757575758E-4</v>
      </c>
      <c r="N435" s="19">
        <f t="shared" ref="N435:N498" si="104">+IF(OR(AND(H435=""),(L435="")),"",H435*L435)</f>
        <v>-4.2643923240938165E-3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1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1.0660980810234541E-3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19">
        <f t="shared" si="104"/>
        <v>-1.0660980810234541E-3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1</v>
      </c>
      <c r="E442" s="7">
        <v>2</v>
      </c>
      <c r="F442" s="7">
        <v>0</v>
      </c>
      <c r="G442" s="8" t="str">
        <f t="shared" si="99"/>
        <v/>
      </c>
      <c r="H442" s="8">
        <f t="shared" si="100"/>
        <v>1.0660980810234541E-3</v>
      </c>
      <c r="I442" s="8">
        <f t="shared" si="101"/>
        <v>1.6949152542372881E-3</v>
      </c>
      <c r="J442" s="8" t="str">
        <f t="shared" si="102"/>
        <v/>
      </c>
      <c r="K442" s="8">
        <f t="shared" si="105"/>
        <v>1</v>
      </c>
      <c r="L442" s="8">
        <f t="shared" si="106"/>
        <v>-1</v>
      </c>
      <c r="M442" s="8" t="str">
        <f t="shared" si="103"/>
        <v/>
      </c>
      <c r="N442" s="19">
        <f t="shared" si="104"/>
        <v>-1.0660980810234541E-3</v>
      </c>
    </row>
    <row r="443" spans="1:14" x14ac:dyDescent="0.2">
      <c r="A443" s="48"/>
      <c r="B443" s="42" t="s">
        <v>410</v>
      </c>
      <c r="C443" s="39">
        <v>1</v>
      </c>
      <c r="D443" s="7">
        <v>0</v>
      </c>
      <c r="E443" s="7">
        <v>2</v>
      </c>
      <c r="F443" s="7">
        <v>2</v>
      </c>
      <c r="G443" s="8">
        <f t="shared" si="99"/>
        <v>7.5757575757575758E-4</v>
      </c>
      <c r="H443" s="8" t="str">
        <f t="shared" si="100"/>
        <v/>
      </c>
      <c r="I443" s="8">
        <f t="shared" si="101"/>
        <v>1.6949152542372881E-3</v>
      </c>
      <c r="J443" s="8">
        <f t="shared" si="102"/>
        <v>2.3696682464454978E-3</v>
      </c>
      <c r="K443" s="8">
        <f t="shared" si="105"/>
        <v>1</v>
      </c>
      <c r="L443" s="8">
        <f t="shared" si="106"/>
        <v>1</v>
      </c>
      <c r="M443" s="8">
        <f t="shared" si="103"/>
        <v>7.5757575757575758E-4</v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3</v>
      </c>
      <c r="D446" s="7">
        <v>13</v>
      </c>
      <c r="E446" s="7">
        <v>1</v>
      </c>
      <c r="F446" s="7">
        <v>5</v>
      </c>
      <c r="G446" s="8">
        <f t="shared" si="99"/>
        <v>2.2727272727272726E-3</v>
      </c>
      <c r="H446" s="8">
        <f t="shared" si="100"/>
        <v>1.3859275053304905E-2</v>
      </c>
      <c r="I446" s="8">
        <f t="shared" si="101"/>
        <v>8.4745762711864404E-4</v>
      </c>
      <c r="J446" s="8">
        <f t="shared" si="102"/>
        <v>5.9241706161137437E-3</v>
      </c>
      <c r="K446" s="8">
        <f t="shared" si="105"/>
        <v>-0.66666666666666663</v>
      </c>
      <c r="L446" s="8">
        <f t="shared" si="106"/>
        <v>-0.61538461538461542</v>
      </c>
      <c r="M446" s="8">
        <f t="shared" si="103"/>
        <v>-1.5151515151515149E-3</v>
      </c>
      <c r="N446" s="19">
        <f t="shared" si="104"/>
        <v>-8.5287846481876348E-3</v>
      </c>
    </row>
    <row r="447" spans="1:14" ht="25.5" customHeight="1" x14ac:dyDescent="0.2">
      <c r="A447" s="48"/>
      <c r="B447" s="42" t="s">
        <v>414</v>
      </c>
      <c r="C447" s="39">
        <v>1</v>
      </c>
      <c r="D447" s="7">
        <v>1</v>
      </c>
      <c r="E447" s="7">
        <v>0</v>
      </c>
      <c r="F447" s="7">
        <v>0</v>
      </c>
      <c r="G447" s="8">
        <f t="shared" si="99"/>
        <v>7.5757575757575758E-4</v>
      </c>
      <c r="H447" s="8">
        <f t="shared" si="100"/>
        <v>1.0660980810234541E-3</v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>
        <f t="shared" si="106"/>
        <v>-1</v>
      </c>
      <c r="M447" s="8">
        <f t="shared" si="103"/>
        <v>-7.5757575757575758E-4</v>
      </c>
      <c r="N447" s="19">
        <f t="shared" si="104"/>
        <v>-1.0660980810234541E-3</v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16</v>
      </c>
      <c r="D450" s="7">
        <v>5</v>
      </c>
      <c r="E450" s="7">
        <v>8</v>
      </c>
      <c r="F450" s="7">
        <v>0</v>
      </c>
      <c r="G450" s="8">
        <f t="shared" si="99"/>
        <v>1.2121212121212121E-2</v>
      </c>
      <c r="H450" s="8">
        <f t="shared" si="100"/>
        <v>5.3304904051172707E-3</v>
      </c>
      <c r="I450" s="8">
        <f t="shared" si="101"/>
        <v>6.7796610169491523E-3</v>
      </c>
      <c r="J450" s="8" t="str">
        <f t="shared" si="102"/>
        <v/>
      </c>
      <c r="K450" s="8">
        <f t="shared" si="105"/>
        <v>-0.5</v>
      </c>
      <c r="L450" s="8">
        <f t="shared" si="106"/>
        <v>-1</v>
      </c>
      <c r="M450" s="8">
        <f t="shared" si="103"/>
        <v>-6.0606060606060606E-3</v>
      </c>
      <c r="N450" s="19">
        <f t="shared" si="104"/>
        <v>-5.3304904051172707E-3</v>
      </c>
    </row>
    <row r="451" spans="1:14" x14ac:dyDescent="0.2">
      <c r="A451" s="48"/>
      <c r="B451" s="42" t="s">
        <v>418</v>
      </c>
      <c r="C451" s="39">
        <v>3</v>
      </c>
      <c r="D451" s="7">
        <v>0</v>
      </c>
      <c r="E451" s="7">
        <v>1</v>
      </c>
      <c r="F451" s="7">
        <v>0</v>
      </c>
      <c r="G451" s="8">
        <f t="shared" si="99"/>
        <v>2.2727272727272726E-3</v>
      </c>
      <c r="H451" s="8" t="str">
        <f t="shared" si="100"/>
        <v/>
      </c>
      <c r="I451" s="8">
        <f t="shared" si="101"/>
        <v>8.4745762711864404E-4</v>
      </c>
      <c r="J451" s="8" t="str">
        <f t="shared" si="102"/>
        <v/>
      </c>
      <c r="K451" s="8">
        <f t="shared" si="105"/>
        <v>-0.66666666666666663</v>
      </c>
      <c r="L451" s="8" t="str">
        <f t="shared" si="106"/>
        <v xml:space="preserve"> </v>
      </c>
      <c r="M451" s="8">
        <f t="shared" si="103"/>
        <v>-1.5151515151515149E-3</v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12</v>
      </c>
      <c r="D454" s="7">
        <v>0</v>
      </c>
      <c r="E454" s="7">
        <v>0</v>
      </c>
      <c r="F454" s="7">
        <v>0</v>
      </c>
      <c r="G454" s="8">
        <f t="shared" si="99"/>
        <v>9.0909090909090905E-3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-9.0909090909090905E-3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7.5757575757575758E-4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-7.5757575757575758E-4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8.4745762711864404E-4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1</v>
      </c>
      <c r="F459" s="7">
        <v>0</v>
      </c>
      <c r="G459" s="8" t="str">
        <f t="shared" si="99"/>
        <v/>
      </c>
      <c r="H459" s="8" t="str">
        <f t="shared" si="100"/>
        <v/>
      </c>
      <c r="I459" s="8">
        <f t="shared" si="101"/>
        <v>8.4745762711864404E-4</v>
      </c>
      <c r="J459" s="8" t="str">
        <f t="shared" si="102"/>
        <v/>
      </c>
      <c r="K459" s="8">
        <f t="shared" si="105"/>
        <v>1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1.1848341232227489E-3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1.0660980810234541E-3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9">
        <f t="shared" si="104"/>
        <v>-1.0660980810234541E-3</v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3</v>
      </c>
      <c r="D469" s="7">
        <v>23</v>
      </c>
      <c r="E469" s="7">
        <v>14</v>
      </c>
      <c r="F469" s="7">
        <v>11</v>
      </c>
      <c r="G469" s="8">
        <f t="shared" si="99"/>
        <v>2.2727272727272726E-3</v>
      </c>
      <c r="H469" s="8">
        <f t="shared" si="100"/>
        <v>2.4520255863539446E-2</v>
      </c>
      <c r="I469" s="8">
        <f t="shared" si="101"/>
        <v>1.1864406779661017E-2</v>
      </c>
      <c r="J469" s="8">
        <f t="shared" si="102"/>
        <v>1.3033175355450236E-2</v>
      </c>
      <c r="K469" s="8">
        <f t="shared" si="105"/>
        <v>3.6666666666666665</v>
      </c>
      <c r="L469" s="8">
        <f t="shared" si="106"/>
        <v>-0.52173913043478259</v>
      </c>
      <c r="M469" s="8">
        <f t="shared" si="103"/>
        <v>8.3333333333333332E-3</v>
      </c>
      <c r="N469" s="19">
        <f t="shared" si="104"/>
        <v>-1.279317697228145E-2</v>
      </c>
    </row>
    <row r="470" spans="1:14" x14ac:dyDescent="0.2">
      <c r="A470" s="48"/>
      <c r="B470" s="42" t="s">
        <v>437</v>
      </c>
      <c r="C470" s="39">
        <v>4</v>
      </c>
      <c r="D470" s="7">
        <v>10</v>
      </c>
      <c r="E470" s="7">
        <v>1</v>
      </c>
      <c r="F470" s="7">
        <v>6</v>
      </c>
      <c r="G470" s="8">
        <f t="shared" si="99"/>
        <v>3.0303030303030303E-3</v>
      </c>
      <c r="H470" s="8">
        <f t="shared" si="100"/>
        <v>1.0660980810234541E-2</v>
      </c>
      <c r="I470" s="8">
        <f t="shared" si="101"/>
        <v>8.4745762711864404E-4</v>
      </c>
      <c r="J470" s="8">
        <f t="shared" si="102"/>
        <v>7.1090047393364926E-3</v>
      </c>
      <c r="K470" s="8">
        <f t="shared" si="105"/>
        <v>-0.75</v>
      </c>
      <c r="L470" s="8">
        <f t="shared" si="106"/>
        <v>-0.4</v>
      </c>
      <c r="M470" s="8">
        <f t="shared" si="103"/>
        <v>-2.2727272727272726E-3</v>
      </c>
      <c r="N470" s="19">
        <f t="shared" si="104"/>
        <v>-4.2643923240938165E-3</v>
      </c>
    </row>
    <row r="471" spans="1:14" x14ac:dyDescent="0.2">
      <c r="A471" s="48"/>
      <c r="B471" s="42" t="s">
        <v>438</v>
      </c>
      <c r="C471" s="39">
        <v>1</v>
      </c>
      <c r="D471" s="7">
        <v>1</v>
      </c>
      <c r="E471" s="7">
        <v>0</v>
      </c>
      <c r="F471" s="7">
        <v>1</v>
      </c>
      <c r="G471" s="8">
        <f t="shared" si="99"/>
        <v>7.5757575757575758E-4</v>
      </c>
      <c r="H471" s="8">
        <f t="shared" si="100"/>
        <v>1.0660980810234541E-3</v>
      </c>
      <c r="I471" s="8" t="str">
        <f t="shared" si="101"/>
        <v/>
      </c>
      <c r="J471" s="8">
        <f t="shared" si="102"/>
        <v>1.1848341232227489E-3</v>
      </c>
      <c r="K471" s="8">
        <f t="shared" si="105"/>
        <v>-1</v>
      </c>
      <c r="L471" s="8">
        <f t="shared" si="106"/>
        <v>0</v>
      </c>
      <c r="M471" s="8">
        <f t="shared" si="103"/>
        <v>-7.5757575757575758E-4</v>
      </c>
      <c r="N471" s="19">
        <f t="shared" si="104"/>
        <v>0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2</v>
      </c>
      <c r="D473" s="7">
        <v>3</v>
      </c>
      <c r="E473" s="7">
        <v>0</v>
      </c>
      <c r="F473" s="7">
        <v>1</v>
      </c>
      <c r="G473" s="8">
        <f t="shared" si="99"/>
        <v>1.5151515151515152E-3</v>
      </c>
      <c r="H473" s="8">
        <f t="shared" si="100"/>
        <v>3.1982942430703624E-3</v>
      </c>
      <c r="I473" s="8" t="str">
        <f t="shared" si="101"/>
        <v/>
      </c>
      <c r="J473" s="8">
        <f t="shared" si="102"/>
        <v>1.1848341232227489E-3</v>
      </c>
      <c r="K473" s="8">
        <f t="shared" si="105"/>
        <v>-1</v>
      </c>
      <c r="L473" s="8">
        <f t="shared" si="106"/>
        <v>-0.66666666666666663</v>
      </c>
      <c r="M473" s="8">
        <f t="shared" si="103"/>
        <v>-1.5151515151515152E-3</v>
      </c>
      <c r="N473" s="19">
        <f t="shared" si="104"/>
        <v>-2.1321961620469083E-3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4</v>
      </c>
      <c r="D478" s="7">
        <v>16</v>
      </c>
      <c r="E478" s="7">
        <v>0</v>
      </c>
      <c r="F478" s="7">
        <v>0</v>
      </c>
      <c r="G478" s="8">
        <f t="shared" si="99"/>
        <v>3.0303030303030303E-3</v>
      </c>
      <c r="H478" s="8">
        <f t="shared" si="100"/>
        <v>1.7057569296375266E-2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-3.0303030303030303E-3</v>
      </c>
      <c r="N478" s="19">
        <f t="shared" si="104"/>
        <v>-1.7057569296375266E-2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1.1848341232227489E-3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1</v>
      </c>
      <c r="E484" s="7">
        <v>0</v>
      </c>
      <c r="F484" s="7">
        <v>1</v>
      </c>
      <c r="G484" s="8" t="str">
        <f t="shared" si="99"/>
        <v/>
      </c>
      <c r="H484" s="8">
        <f t="shared" si="100"/>
        <v>1.0660980810234541E-3</v>
      </c>
      <c r="I484" s="8" t="str">
        <f t="shared" si="101"/>
        <v/>
      </c>
      <c r="J484" s="8">
        <f t="shared" si="102"/>
        <v>1.1848341232227489E-3</v>
      </c>
      <c r="K484" s="8" t="str">
        <f t="shared" si="105"/>
        <v xml:space="preserve"> </v>
      </c>
      <c r="L484" s="8">
        <f t="shared" si="106"/>
        <v>0</v>
      </c>
      <c r="M484" s="8" t="str">
        <f t="shared" si="103"/>
        <v/>
      </c>
      <c r="N484" s="19">
        <f t="shared" si="104"/>
        <v>0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1.0660980810234541E-3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9">
        <f t="shared" si="104"/>
        <v>-1.0660980810234541E-3</v>
      </c>
    </row>
    <row r="487" spans="1:14" ht="25.5" x14ac:dyDescent="0.2">
      <c r="A487" s="48"/>
      <c r="B487" s="42" t="s">
        <v>454</v>
      </c>
      <c r="C487" s="39">
        <v>1</v>
      </c>
      <c r="D487" s="7">
        <v>7</v>
      </c>
      <c r="E487" s="7">
        <v>0</v>
      </c>
      <c r="F487" s="7">
        <v>2</v>
      </c>
      <c r="G487" s="8">
        <f t="shared" si="99"/>
        <v>7.5757575757575758E-4</v>
      </c>
      <c r="H487" s="8">
        <f t="shared" si="100"/>
        <v>7.462686567164179E-3</v>
      </c>
      <c r="I487" s="8" t="str">
        <f t="shared" si="101"/>
        <v/>
      </c>
      <c r="J487" s="8">
        <f t="shared" si="102"/>
        <v>2.3696682464454978E-3</v>
      </c>
      <c r="K487" s="8">
        <f t="shared" si="105"/>
        <v>-1</v>
      </c>
      <c r="L487" s="8">
        <f t="shared" si="106"/>
        <v>-0.7142857142857143</v>
      </c>
      <c r="M487" s="8">
        <f t="shared" si="103"/>
        <v>-7.5757575757575758E-4</v>
      </c>
      <c r="N487" s="19">
        <f t="shared" si="104"/>
        <v>-5.3304904051172707E-3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1.1848341232227489E-3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4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4.2643923240938165E-3</v>
      </c>
      <c r="I493" s="8" t="str">
        <f t="shared" si="101"/>
        <v/>
      </c>
      <c r="J493" s="8">
        <f t="shared" si="102"/>
        <v>3.5545023696682463E-3</v>
      </c>
      <c r="K493" s="8" t="str">
        <f t="shared" si="105"/>
        <v xml:space="preserve"> </v>
      </c>
      <c r="L493" s="8">
        <f t="shared" si="106"/>
        <v>-0.25</v>
      </c>
      <c r="M493" s="8" t="str">
        <f t="shared" si="103"/>
        <v/>
      </c>
      <c r="N493" s="19">
        <f t="shared" si="104"/>
        <v>-1.0660980810234541E-3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1.0660980810234541E-3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-1.0660980810234541E-3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1.1848341232227489E-3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1.0660980810234541E-3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-1.0660980810234541E-3</v>
      </c>
    </row>
    <row r="499" spans="1:14" x14ac:dyDescent="0.2">
      <c r="A499" s="48"/>
      <c r="B499" s="42" t="s">
        <v>466</v>
      </c>
      <c r="C499" s="39">
        <v>0</v>
      </c>
      <c r="D499" s="7">
        <v>18</v>
      </c>
      <c r="E499" s="7">
        <v>0</v>
      </c>
      <c r="F499" s="7">
        <v>4</v>
      </c>
      <c r="G499" s="8" t="str">
        <f t="shared" ref="G499:G562" si="107">+IF(C499=0,"",C499/C$371)</f>
        <v/>
      </c>
      <c r="H499" s="8">
        <f t="shared" ref="H499:H562" si="108">+IF(D499=0,"",D499/D$371)</f>
        <v>1.9189765458422176E-2</v>
      </c>
      <c r="I499" s="8" t="str">
        <f t="shared" ref="I499:I562" si="109">+IF(E499=0,"",E499/E$371)</f>
        <v/>
      </c>
      <c r="J499" s="8">
        <f t="shared" ref="J499:J562" si="110">+IF(F499=0,"",F499/F$371)</f>
        <v>4.7393364928909956E-3</v>
      </c>
      <c r="K499" s="8" t="str">
        <f t="shared" si="105"/>
        <v xml:space="preserve"> </v>
      </c>
      <c r="L499" s="8">
        <f t="shared" si="106"/>
        <v>-0.77777777777777779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-1.492537313432836E-2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1.0660980810234541E-3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9">
        <f t="shared" si="112"/>
        <v>-1.0660980810234541E-3</v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1</v>
      </c>
      <c r="D507" s="7">
        <v>14</v>
      </c>
      <c r="E507" s="7">
        <v>0</v>
      </c>
      <c r="F507" s="7">
        <v>49</v>
      </c>
      <c r="G507" s="8">
        <f t="shared" si="107"/>
        <v>7.5757575757575758E-4</v>
      </c>
      <c r="H507" s="8">
        <f t="shared" si="108"/>
        <v>1.4925373134328358E-2</v>
      </c>
      <c r="I507" s="8" t="str">
        <f t="shared" si="109"/>
        <v/>
      </c>
      <c r="J507" s="8">
        <f t="shared" si="110"/>
        <v>5.8056872037914695E-2</v>
      </c>
      <c r="K507" s="8">
        <f t="shared" si="113"/>
        <v>-1</v>
      </c>
      <c r="L507" s="8">
        <f t="shared" si="114"/>
        <v>2.5</v>
      </c>
      <c r="M507" s="8">
        <f t="shared" si="111"/>
        <v>-7.5757575757575758E-4</v>
      </c>
      <c r="N507" s="19">
        <f t="shared" si="112"/>
        <v>3.7313432835820892E-2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1</v>
      </c>
      <c r="D512" s="7">
        <v>21</v>
      </c>
      <c r="E512" s="7">
        <v>0</v>
      </c>
      <c r="F512" s="7">
        <v>2</v>
      </c>
      <c r="G512" s="8">
        <f t="shared" si="107"/>
        <v>7.5757575757575758E-4</v>
      </c>
      <c r="H512" s="8">
        <f t="shared" si="108"/>
        <v>2.2388059701492536E-2</v>
      </c>
      <c r="I512" s="8" t="str">
        <f t="shared" si="109"/>
        <v/>
      </c>
      <c r="J512" s="8">
        <f t="shared" si="110"/>
        <v>2.3696682464454978E-3</v>
      </c>
      <c r="K512" s="8">
        <f t="shared" si="113"/>
        <v>-1</v>
      </c>
      <c r="L512" s="8">
        <f t="shared" si="114"/>
        <v>-0.90476190476190477</v>
      </c>
      <c r="M512" s="8">
        <f t="shared" si="111"/>
        <v>-7.5757575757575758E-4</v>
      </c>
      <c r="N512" s="19">
        <f t="shared" si="112"/>
        <v>-2.0255863539445629E-2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20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2.3696682464454975E-2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1</v>
      </c>
      <c r="F514" s="7">
        <v>27</v>
      </c>
      <c r="G514" s="8" t="str">
        <f t="shared" si="107"/>
        <v/>
      </c>
      <c r="H514" s="8" t="str">
        <f t="shared" si="108"/>
        <v/>
      </c>
      <c r="I514" s="8">
        <f t="shared" si="109"/>
        <v>8.4745762711864404E-4</v>
      </c>
      <c r="J514" s="8">
        <f t="shared" si="110"/>
        <v>3.1990521327014215E-2</v>
      </c>
      <c r="K514" s="8">
        <f t="shared" si="113"/>
        <v>1</v>
      </c>
      <c r="L514" s="8">
        <f t="shared" si="114"/>
        <v>1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1.0660980810234541E-3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-1.0660980810234541E-3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1</v>
      </c>
      <c r="F516" s="7">
        <v>0</v>
      </c>
      <c r="G516" s="8" t="str">
        <f t="shared" si="107"/>
        <v/>
      </c>
      <c r="H516" s="8" t="str">
        <f t="shared" si="108"/>
        <v/>
      </c>
      <c r="I516" s="8">
        <f t="shared" si="109"/>
        <v>8.4745762711864404E-4</v>
      </c>
      <c r="J516" s="8" t="str">
        <f t="shared" si="110"/>
        <v/>
      </c>
      <c r="K516" s="8">
        <f t="shared" si="113"/>
        <v>1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2</v>
      </c>
      <c r="E517" s="7">
        <v>0</v>
      </c>
      <c r="F517" s="7">
        <v>1</v>
      </c>
      <c r="G517" s="8" t="str">
        <f t="shared" si="107"/>
        <v/>
      </c>
      <c r="H517" s="8">
        <f t="shared" si="108"/>
        <v>2.1321961620469083E-3</v>
      </c>
      <c r="I517" s="8" t="str">
        <f t="shared" si="109"/>
        <v/>
      </c>
      <c r="J517" s="8">
        <f t="shared" si="110"/>
        <v>1.1848341232227489E-3</v>
      </c>
      <c r="K517" s="8" t="str">
        <f t="shared" si="113"/>
        <v xml:space="preserve"> </v>
      </c>
      <c r="L517" s="8">
        <f t="shared" si="114"/>
        <v>-0.5</v>
      </c>
      <c r="M517" s="8" t="str">
        <f t="shared" si="111"/>
        <v/>
      </c>
      <c r="N517" s="19">
        <f t="shared" si="112"/>
        <v>-1.0660980810234541E-3</v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1</v>
      </c>
      <c r="F518" s="7">
        <v>2</v>
      </c>
      <c r="G518" s="8" t="str">
        <f t="shared" si="107"/>
        <v/>
      </c>
      <c r="H518" s="8" t="str">
        <f t="shared" si="108"/>
        <v/>
      </c>
      <c r="I518" s="8">
        <f t="shared" si="109"/>
        <v>8.4745762711864404E-4</v>
      </c>
      <c r="J518" s="8">
        <f t="shared" si="110"/>
        <v>2.3696682464454978E-3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2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2.3696682464454978E-3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1</v>
      </c>
      <c r="D528" s="7">
        <v>1</v>
      </c>
      <c r="E528" s="7">
        <v>0</v>
      </c>
      <c r="F528" s="7">
        <v>0</v>
      </c>
      <c r="G528" s="8">
        <f t="shared" si="107"/>
        <v>7.5757575757575758E-4</v>
      </c>
      <c r="H528" s="8">
        <f t="shared" si="108"/>
        <v>1.0660980810234541E-3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-7.5757575757575758E-4</v>
      </c>
      <c r="N528" s="19">
        <f t="shared" si="112"/>
        <v>-1.0660980810234541E-3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5</v>
      </c>
      <c r="F531" s="7">
        <v>1</v>
      </c>
      <c r="G531" s="8" t="str">
        <f t="shared" si="107"/>
        <v/>
      </c>
      <c r="H531" s="8" t="str">
        <f t="shared" si="108"/>
        <v/>
      </c>
      <c r="I531" s="8">
        <f t="shared" si="109"/>
        <v>4.2372881355932203E-3</v>
      </c>
      <c r="J531" s="8">
        <f t="shared" si="110"/>
        <v>1.1848341232227489E-3</v>
      </c>
      <c r="K531" s="8">
        <f t="shared" si="113"/>
        <v>1</v>
      </c>
      <c r="L531" s="8">
        <f t="shared" si="114"/>
        <v>1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7</v>
      </c>
      <c r="F533" s="7">
        <v>9</v>
      </c>
      <c r="G533" s="8" t="str">
        <f t="shared" si="107"/>
        <v/>
      </c>
      <c r="H533" s="8" t="str">
        <f t="shared" si="108"/>
        <v/>
      </c>
      <c r="I533" s="8">
        <f t="shared" si="109"/>
        <v>5.9322033898305086E-3</v>
      </c>
      <c r="J533" s="8">
        <f t="shared" si="110"/>
        <v>1.066350710900474E-2</v>
      </c>
      <c r="K533" s="8">
        <f t="shared" si="113"/>
        <v>1</v>
      </c>
      <c r="L533" s="8">
        <f t="shared" si="114"/>
        <v>1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1</v>
      </c>
      <c r="D536" s="7">
        <v>0</v>
      </c>
      <c r="E536" s="7">
        <v>0</v>
      </c>
      <c r="F536" s="7">
        <v>0</v>
      </c>
      <c r="G536" s="8">
        <f t="shared" si="107"/>
        <v>7.5757575757575758E-4</v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 t="str">
        <f t="shared" si="114"/>
        <v xml:space="preserve"> </v>
      </c>
      <c r="M536" s="8">
        <f t="shared" si="111"/>
        <v>-7.5757575757575758E-4</v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1.0660980810234541E-3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9">
        <f t="shared" si="112"/>
        <v>-1.0660980810234541E-3</v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2</v>
      </c>
      <c r="F538" s="7">
        <v>4</v>
      </c>
      <c r="G538" s="8" t="str">
        <f t="shared" si="107"/>
        <v/>
      </c>
      <c r="H538" s="8" t="str">
        <f t="shared" si="108"/>
        <v/>
      </c>
      <c r="I538" s="8">
        <f t="shared" si="109"/>
        <v>1.6949152542372881E-3</v>
      </c>
      <c r="J538" s="8">
        <f t="shared" si="110"/>
        <v>4.7393364928909956E-3</v>
      </c>
      <c r="K538" s="8">
        <f t="shared" si="113"/>
        <v>1</v>
      </c>
      <c r="L538" s="8">
        <f t="shared" si="114"/>
        <v>1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3</v>
      </c>
      <c r="D539" s="7">
        <v>1</v>
      </c>
      <c r="E539" s="7">
        <v>3</v>
      </c>
      <c r="F539" s="7">
        <v>0</v>
      </c>
      <c r="G539" s="8">
        <f t="shared" si="107"/>
        <v>2.2727272727272726E-3</v>
      </c>
      <c r="H539" s="8">
        <f t="shared" si="108"/>
        <v>1.0660980810234541E-3</v>
      </c>
      <c r="I539" s="8">
        <f t="shared" si="109"/>
        <v>2.542372881355932E-3</v>
      </c>
      <c r="J539" s="8" t="str">
        <f t="shared" si="110"/>
        <v/>
      </c>
      <c r="K539" s="8">
        <f t="shared" si="113"/>
        <v>0</v>
      </c>
      <c r="L539" s="8">
        <f t="shared" si="114"/>
        <v>-1</v>
      </c>
      <c r="M539" s="8">
        <f t="shared" si="111"/>
        <v>0</v>
      </c>
      <c r="N539" s="19">
        <f t="shared" si="112"/>
        <v>-1.0660980810234541E-3</v>
      </c>
    </row>
    <row r="540" spans="1:14" x14ac:dyDescent="0.2">
      <c r="A540" s="48"/>
      <c r="B540" s="42" t="s">
        <v>507</v>
      </c>
      <c r="C540" s="39">
        <v>2</v>
      </c>
      <c r="D540" s="7">
        <v>1</v>
      </c>
      <c r="E540" s="7">
        <v>2</v>
      </c>
      <c r="F540" s="7">
        <v>0</v>
      </c>
      <c r="G540" s="8">
        <f t="shared" si="107"/>
        <v>1.5151515151515152E-3</v>
      </c>
      <c r="H540" s="8">
        <f t="shared" si="108"/>
        <v>1.0660980810234541E-3</v>
      </c>
      <c r="I540" s="8">
        <f t="shared" si="109"/>
        <v>1.6949152542372881E-3</v>
      </c>
      <c r="J540" s="8" t="str">
        <f t="shared" si="110"/>
        <v/>
      </c>
      <c r="K540" s="8">
        <f t="shared" si="113"/>
        <v>0</v>
      </c>
      <c r="L540" s="8">
        <f t="shared" si="114"/>
        <v>-1</v>
      </c>
      <c r="M540" s="8">
        <f t="shared" si="111"/>
        <v>0</v>
      </c>
      <c r="N540" s="19">
        <f t="shared" si="112"/>
        <v>-1.0660980810234541E-3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1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>
        <f t="shared" si="110"/>
        <v>1.1848341232227489E-3</v>
      </c>
      <c r="K543" s="8" t="str">
        <f t="shared" si="113"/>
        <v xml:space="preserve"> </v>
      </c>
      <c r="L543" s="8">
        <f t="shared" si="114"/>
        <v>1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1</v>
      </c>
      <c r="E544" s="7">
        <v>1</v>
      </c>
      <c r="F544" s="7">
        <v>1</v>
      </c>
      <c r="G544" s="8" t="str">
        <f t="shared" si="107"/>
        <v/>
      </c>
      <c r="H544" s="8">
        <f t="shared" si="108"/>
        <v>1.0660980810234541E-3</v>
      </c>
      <c r="I544" s="8">
        <f t="shared" si="109"/>
        <v>8.4745762711864404E-4</v>
      </c>
      <c r="J544" s="8">
        <f t="shared" si="110"/>
        <v>1.1848341232227489E-3</v>
      </c>
      <c r="K544" s="8">
        <f t="shared" si="113"/>
        <v>1</v>
      </c>
      <c r="L544" s="8">
        <f t="shared" si="114"/>
        <v>0</v>
      </c>
      <c r="M544" s="8" t="str">
        <f t="shared" si="111"/>
        <v/>
      </c>
      <c r="N544" s="19">
        <f t="shared" si="112"/>
        <v>0</v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3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3.5545023696682463E-3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1.1848341232227489E-3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1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1.0660980810234541E-3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9">
        <f t="shared" si="112"/>
        <v>-1.0660980810234541E-3</v>
      </c>
    </row>
    <row r="558" spans="1:14" x14ac:dyDescent="0.2">
      <c r="A558" s="48"/>
      <c r="B558" s="42" t="s">
        <v>525</v>
      </c>
      <c r="C558" s="39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1.0660980810234541E-3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9">
        <f t="shared" si="112"/>
        <v>-1.0660980810234541E-3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1</v>
      </c>
      <c r="D563" s="7">
        <v>0</v>
      </c>
      <c r="E563" s="7">
        <v>1</v>
      </c>
      <c r="F563" s="7">
        <v>2</v>
      </c>
      <c r="G563" s="8">
        <f t="shared" ref="G563:G604" si="115">+IF(C563=0,"",C563/C$371)</f>
        <v>7.5757575757575758E-4</v>
      </c>
      <c r="H563" s="8" t="str">
        <f t="shared" ref="H563:H604" si="116">+IF(D563=0,"",D563/D$371)</f>
        <v/>
      </c>
      <c r="I563" s="8">
        <f t="shared" ref="I563:I604" si="117">+IF(E563=0,"",E563/E$371)</f>
        <v>8.4745762711864404E-4</v>
      </c>
      <c r="J563" s="8">
        <f t="shared" ref="J563:J604" si="118">+IF(F563=0,"",F563/F$371)</f>
        <v>2.3696682464454978E-3</v>
      </c>
      <c r="K563" s="8">
        <f t="shared" si="113"/>
        <v>0</v>
      </c>
      <c r="L563" s="8">
        <f t="shared" si="114"/>
        <v>1</v>
      </c>
      <c r="M563" s="8">
        <f t="shared" ref="M563:M604" si="119">+IF(OR(AND(G563=""),(K563="")),"",G563*K563)</f>
        <v>0</v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5</v>
      </c>
      <c r="D567" s="7">
        <v>18</v>
      </c>
      <c r="E567" s="7">
        <v>2</v>
      </c>
      <c r="F567" s="7">
        <v>8</v>
      </c>
      <c r="G567" s="8">
        <f t="shared" si="115"/>
        <v>3.787878787878788E-3</v>
      </c>
      <c r="H567" s="8">
        <f t="shared" si="116"/>
        <v>1.9189765458422176E-2</v>
      </c>
      <c r="I567" s="8">
        <f t="shared" si="117"/>
        <v>1.6949152542372881E-3</v>
      </c>
      <c r="J567" s="8">
        <f t="shared" si="118"/>
        <v>9.4786729857819912E-3</v>
      </c>
      <c r="K567" s="8">
        <f t="shared" si="121"/>
        <v>-0.6</v>
      </c>
      <c r="L567" s="8">
        <f t="shared" si="122"/>
        <v>-0.55555555555555558</v>
      </c>
      <c r="M567" s="8">
        <f t="shared" si="119"/>
        <v>-2.2727272727272726E-3</v>
      </c>
      <c r="N567" s="19">
        <f t="shared" si="120"/>
        <v>-1.0660980810234543E-2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4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4.7393364928909956E-3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7</v>
      </c>
      <c r="E570" s="7">
        <v>1</v>
      </c>
      <c r="F570" s="7">
        <v>0</v>
      </c>
      <c r="G570" s="8" t="str">
        <f t="shared" si="115"/>
        <v/>
      </c>
      <c r="H570" s="8">
        <f t="shared" si="116"/>
        <v>7.462686567164179E-3</v>
      </c>
      <c r="I570" s="8">
        <f t="shared" si="117"/>
        <v>8.4745762711864404E-4</v>
      </c>
      <c r="J570" s="8" t="str">
        <f t="shared" si="118"/>
        <v/>
      </c>
      <c r="K570" s="8">
        <f t="shared" si="121"/>
        <v>1</v>
      </c>
      <c r="L570" s="8">
        <f t="shared" si="122"/>
        <v>-1</v>
      </c>
      <c r="M570" s="8" t="str">
        <f t="shared" si="119"/>
        <v/>
      </c>
      <c r="N570" s="19">
        <f t="shared" si="120"/>
        <v>-7.462686567164179E-3</v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6</v>
      </c>
      <c r="F573" s="7">
        <v>8</v>
      </c>
      <c r="G573" s="8" t="str">
        <f t="shared" si="115"/>
        <v/>
      </c>
      <c r="H573" s="8" t="str">
        <f t="shared" si="116"/>
        <v/>
      </c>
      <c r="I573" s="8">
        <f t="shared" si="117"/>
        <v>5.084745762711864E-3</v>
      </c>
      <c r="J573" s="8">
        <f t="shared" si="118"/>
        <v>9.4786729857819912E-3</v>
      </c>
      <c r="K573" s="8">
        <f t="shared" si="121"/>
        <v>1</v>
      </c>
      <c r="L573" s="8">
        <f t="shared" si="122"/>
        <v>1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1.0660980810234541E-3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-1.0660980810234541E-3</v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2</v>
      </c>
      <c r="E583" s="7">
        <v>0</v>
      </c>
      <c r="F583" s="7">
        <v>0</v>
      </c>
      <c r="G583" s="8" t="str">
        <f t="shared" si="115"/>
        <v/>
      </c>
      <c r="H583" s="8">
        <f t="shared" si="116"/>
        <v>2.1321961620469083E-3</v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>
        <f t="shared" si="122"/>
        <v>-1</v>
      </c>
      <c r="M583" s="8" t="str">
        <f t="shared" si="119"/>
        <v/>
      </c>
      <c r="N583" s="19">
        <f t="shared" si="120"/>
        <v>-2.1321961620469083E-3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1</v>
      </c>
      <c r="F585" s="7">
        <v>0</v>
      </c>
      <c r="G585" s="8" t="str">
        <f t="shared" si="115"/>
        <v/>
      </c>
      <c r="H585" s="8" t="str">
        <f t="shared" si="116"/>
        <v/>
      </c>
      <c r="I585" s="8">
        <f t="shared" si="117"/>
        <v>8.4745762711864404E-4</v>
      </c>
      <c r="J585" s="8" t="str">
        <f t="shared" si="118"/>
        <v/>
      </c>
      <c r="K585" s="8">
        <f t="shared" si="121"/>
        <v>1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3</v>
      </c>
      <c r="E588" s="7">
        <v>0</v>
      </c>
      <c r="F588" s="7">
        <v>6</v>
      </c>
      <c r="G588" s="8" t="str">
        <f t="shared" si="115"/>
        <v/>
      </c>
      <c r="H588" s="8">
        <f t="shared" si="116"/>
        <v>3.1982942430703624E-3</v>
      </c>
      <c r="I588" s="8" t="str">
        <f t="shared" si="117"/>
        <v/>
      </c>
      <c r="J588" s="8">
        <f t="shared" si="118"/>
        <v>7.1090047393364926E-3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9">
        <f t="shared" si="120"/>
        <v>3.1982942430703624E-3</v>
      </c>
    </row>
    <row r="589" spans="1:14" ht="25.5" x14ac:dyDescent="0.2">
      <c r="A589" s="48"/>
      <c r="B589" s="42" t="s">
        <v>556</v>
      </c>
      <c r="C589" s="39">
        <v>0</v>
      </c>
      <c r="D589" s="7">
        <v>2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2.1321961620469083E-3</v>
      </c>
      <c r="I589" s="8" t="str">
        <f t="shared" si="117"/>
        <v/>
      </c>
      <c r="J589" s="8">
        <f t="shared" si="118"/>
        <v>2.3696682464454978E-3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19">
        <f t="shared" si="120"/>
        <v>0</v>
      </c>
    </row>
    <row r="590" spans="1:14" x14ac:dyDescent="0.2">
      <c r="A590" s="48"/>
      <c r="B590" s="42" t="s">
        <v>557</v>
      </c>
      <c r="C590" s="39">
        <v>0</v>
      </c>
      <c r="D590" s="7">
        <v>8</v>
      </c>
      <c r="E590" s="7">
        <v>2</v>
      </c>
      <c r="F590" s="7">
        <v>6</v>
      </c>
      <c r="G590" s="8" t="str">
        <f t="shared" si="115"/>
        <v/>
      </c>
      <c r="H590" s="8">
        <f t="shared" si="116"/>
        <v>8.5287846481876331E-3</v>
      </c>
      <c r="I590" s="8">
        <f t="shared" si="117"/>
        <v>1.6949152542372881E-3</v>
      </c>
      <c r="J590" s="8">
        <f t="shared" si="118"/>
        <v>7.1090047393364926E-3</v>
      </c>
      <c r="K590" s="8">
        <f t="shared" si="121"/>
        <v>1</v>
      </c>
      <c r="L590" s="8">
        <f t="shared" si="122"/>
        <v>-0.25</v>
      </c>
      <c r="M590" s="8" t="str">
        <f t="shared" si="119"/>
        <v/>
      </c>
      <c r="N590" s="19">
        <f t="shared" si="120"/>
        <v>-2.1321961620469083E-3</v>
      </c>
    </row>
    <row r="591" spans="1:14" x14ac:dyDescent="0.2">
      <c r="A591" s="48"/>
      <c r="B591" s="42" t="s">
        <v>558</v>
      </c>
      <c r="C591" s="39">
        <v>0</v>
      </c>
      <c r="D591" s="7">
        <v>2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2.1321961620469083E-3</v>
      </c>
      <c r="I591" s="8" t="str">
        <f t="shared" si="117"/>
        <v/>
      </c>
      <c r="J591" s="8">
        <f t="shared" si="118"/>
        <v>1.1848341232227489E-3</v>
      </c>
      <c r="K591" s="8" t="str">
        <f t="shared" si="121"/>
        <v xml:space="preserve"> </v>
      </c>
      <c r="L591" s="8">
        <f t="shared" si="122"/>
        <v>-0.5</v>
      </c>
      <c r="M591" s="8" t="str">
        <f t="shared" si="119"/>
        <v/>
      </c>
      <c r="N591" s="19">
        <f t="shared" si="120"/>
        <v>-1.0660980810234541E-3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6</v>
      </c>
      <c r="E597" s="7">
        <v>1</v>
      </c>
      <c r="F597" s="7">
        <v>1</v>
      </c>
      <c r="G597" s="8" t="str">
        <f t="shared" si="115"/>
        <v/>
      </c>
      <c r="H597" s="8">
        <f t="shared" si="116"/>
        <v>6.3965884861407248E-3</v>
      </c>
      <c r="I597" s="8">
        <f t="shared" si="117"/>
        <v>8.4745762711864404E-4</v>
      </c>
      <c r="J597" s="8">
        <f t="shared" si="118"/>
        <v>1.1848341232227489E-3</v>
      </c>
      <c r="K597" s="8">
        <f t="shared" si="121"/>
        <v>1</v>
      </c>
      <c r="L597" s="8">
        <f t="shared" si="122"/>
        <v>-0.83333333333333337</v>
      </c>
      <c r="M597" s="8" t="str">
        <f t="shared" si="119"/>
        <v/>
      </c>
      <c r="N597" s="19">
        <f t="shared" si="120"/>
        <v>-5.3304904051172707E-3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2</v>
      </c>
      <c r="E599" s="7">
        <v>0</v>
      </c>
      <c r="F599" s="7">
        <v>1</v>
      </c>
      <c r="G599" s="8" t="str">
        <f t="shared" si="115"/>
        <v/>
      </c>
      <c r="H599" s="8">
        <f t="shared" si="116"/>
        <v>2.1321961620469083E-3</v>
      </c>
      <c r="I599" s="8" t="str">
        <f t="shared" si="117"/>
        <v/>
      </c>
      <c r="J599" s="8">
        <f t="shared" si="118"/>
        <v>1.1848341232227489E-3</v>
      </c>
      <c r="K599" s="8" t="str">
        <f t="shared" si="121"/>
        <v xml:space="preserve"> </v>
      </c>
      <c r="L599" s="8">
        <f t="shared" si="122"/>
        <v>-0.5</v>
      </c>
      <c r="M599" s="8" t="str">
        <f t="shared" si="119"/>
        <v/>
      </c>
      <c r="N599" s="19">
        <f t="shared" si="120"/>
        <v>-1.0660980810234541E-3</v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1.0660980810234541E-3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9">
        <f t="shared" si="120"/>
        <v>-1.0660980810234541E-3</v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214</v>
      </c>
      <c r="D612" s="35">
        <f>SUM(D613:D640)</f>
        <v>474</v>
      </c>
      <c r="E612" s="35">
        <f>SUM(E613:E640)</f>
        <v>226</v>
      </c>
      <c r="F612" s="35">
        <f>SUM(F613:F640)</f>
        <v>219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5.6074766355140186E-2</v>
      </c>
      <c r="L612" s="37">
        <f>+IF(AND(D612=0,F612=0),"",IF(D612=0,1,IF(F612=0,-1,(F612-D612)/D612)))</f>
        <v>-0.53797468354430378</v>
      </c>
      <c r="M612" s="36">
        <f t="shared" ref="M612:M640" si="127">+IF(OR(AND(G612=""),(K612="")),"",G612*K612)</f>
        <v>5.6074766355140186E-2</v>
      </c>
      <c r="N612" s="36">
        <f t="shared" ref="N612:N640" si="128">+IF(OR(AND(H612=""),(L612="")),"",H612*L612)</f>
        <v>-0.53797468354430378</v>
      </c>
    </row>
    <row r="613" spans="1:14" x14ac:dyDescent="0.2">
      <c r="A613" s="48"/>
      <c r="B613" s="41" t="s">
        <v>572</v>
      </c>
      <c r="C613" s="38">
        <v>0</v>
      </c>
      <c r="D613" s="16">
        <v>1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2.1097046413502108E-3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18">
        <f t="shared" si="128"/>
        <v>-2.1097046413502108E-3</v>
      </c>
    </row>
    <row r="614" spans="1:14" x14ac:dyDescent="0.2">
      <c r="A614" s="48"/>
      <c r="B614" s="42" t="s">
        <v>573</v>
      </c>
      <c r="C614" s="39">
        <v>14</v>
      </c>
      <c r="D614" s="7">
        <v>44</v>
      </c>
      <c r="E614" s="7">
        <v>61</v>
      </c>
      <c r="F614" s="7">
        <v>39</v>
      </c>
      <c r="G614" s="8">
        <f t="shared" si="123"/>
        <v>6.5420560747663545E-2</v>
      </c>
      <c r="H614" s="8">
        <f t="shared" si="124"/>
        <v>9.2827004219409287E-2</v>
      </c>
      <c r="I614" s="8">
        <f t="shared" si="125"/>
        <v>0.26991150442477874</v>
      </c>
      <c r="J614" s="8">
        <f t="shared" si="126"/>
        <v>0.17808219178082191</v>
      </c>
      <c r="K614" s="8">
        <f t="shared" si="129"/>
        <v>3.3571428571428572</v>
      </c>
      <c r="L614" s="8">
        <f t="shared" si="130"/>
        <v>-0.11363636363636363</v>
      </c>
      <c r="M614" s="8">
        <f t="shared" si="127"/>
        <v>0.21962616822429903</v>
      </c>
      <c r="N614" s="19">
        <f t="shared" si="128"/>
        <v>-1.0548523206751054E-2</v>
      </c>
    </row>
    <row r="615" spans="1:14" ht="25.5" x14ac:dyDescent="0.2">
      <c r="A615" s="48"/>
      <c r="B615" s="42" t="s">
        <v>574</v>
      </c>
      <c r="C615" s="39">
        <v>13</v>
      </c>
      <c r="D615" s="7">
        <v>9</v>
      </c>
      <c r="E615" s="7">
        <v>39</v>
      </c>
      <c r="F615" s="7">
        <v>16</v>
      </c>
      <c r="G615" s="8">
        <f t="shared" si="123"/>
        <v>6.0747663551401869E-2</v>
      </c>
      <c r="H615" s="8">
        <f t="shared" si="124"/>
        <v>1.8987341772151899E-2</v>
      </c>
      <c r="I615" s="8">
        <f t="shared" si="125"/>
        <v>0.17256637168141592</v>
      </c>
      <c r="J615" s="8">
        <f t="shared" si="126"/>
        <v>7.3059360730593603E-2</v>
      </c>
      <c r="K615" s="8">
        <f t="shared" si="129"/>
        <v>2</v>
      </c>
      <c r="L615" s="8">
        <f t="shared" si="130"/>
        <v>0.77777777777777779</v>
      </c>
      <c r="M615" s="8">
        <f t="shared" si="127"/>
        <v>0.12149532710280374</v>
      </c>
      <c r="N615" s="19">
        <f t="shared" si="128"/>
        <v>1.4767932489451477E-2</v>
      </c>
    </row>
    <row r="616" spans="1:14" x14ac:dyDescent="0.2">
      <c r="A616" s="48"/>
      <c r="B616" s="42" t="s">
        <v>575</v>
      </c>
      <c r="C616" s="39">
        <v>25</v>
      </c>
      <c r="D616" s="7">
        <v>8</v>
      </c>
      <c r="E616" s="7">
        <v>7</v>
      </c>
      <c r="F616" s="7">
        <v>1</v>
      </c>
      <c r="G616" s="8">
        <f t="shared" si="123"/>
        <v>0.11682242990654206</v>
      </c>
      <c r="H616" s="8">
        <f t="shared" si="124"/>
        <v>1.6877637130801686E-2</v>
      </c>
      <c r="I616" s="8">
        <f t="shared" si="125"/>
        <v>3.0973451327433628E-2</v>
      </c>
      <c r="J616" s="8">
        <f t="shared" si="126"/>
        <v>4.5662100456621002E-3</v>
      </c>
      <c r="K616" s="8">
        <f t="shared" si="129"/>
        <v>-0.72</v>
      </c>
      <c r="L616" s="8">
        <f t="shared" si="130"/>
        <v>-0.875</v>
      </c>
      <c r="M616" s="8">
        <f t="shared" si="127"/>
        <v>-8.4112149532710276E-2</v>
      </c>
      <c r="N616" s="19">
        <f t="shared" si="128"/>
        <v>-1.4767932489451475E-2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6</v>
      </c>
      <c r="F617" s="7">
        <v>2</v>
      </c>
      <c r="G617" s="8" t="str">
        <f t="shared" si="123"/>
        <v/>
      </c>
      <c r="H617" s="8" t="str">
        <f t="shared" si="124"/>
        <v/>
      </c>
      <c r="I617" s="8">
        <f t="shared" si="125"/>
        <v>2.6548672566371681E-2</v>
      </c>
      <c r="J617" s="8">
        <f t="shared" si="126"/>
        <v>9.1324200913242004E-3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1</v>
      </c>
      <c r="D618" s="7">
        <v>0</v>
      </c>
      <c r="E618" s="7">
        <v>0</v>
      </c>
      <c r="F618" s="7">
        <v>0</v>
      </c>
      <c r="G618" s="8">
        <f t="shared" si="123"/>
        <v>4.6728971962616819E-3</v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 t="str">
        <f t="shared" si="130"/>
        <v xml:space="preserve"> </v>
      </c>
      <c r="M618" s="8">
        <f t="shared" si="127"/>
        <v>-4.6728971962616819E-3</v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2</v>
      </c>
      <c r="D620" s="7">
        <v>5</v>
      </c>
      <c r="E620" s="7">
        <v>1</v>
      </c>
      <c r="F620" s="7">
        <v>0</v>
      </c>
      <c r="G620" s="8">
        <f t="shared" si="123"/>
        <v>9.3457943925233638E-3</v>
      </c>
      <c r="H620" s="8">
        <f t="shared" si="124"/>
        <v>1.0548523206751054E-2</v>
      </c>
      <c r="I620" s="8">
        <f t="shared" si="125"/>
        <v>4.4247787610619468E-3</v>
      </c>
      <c r="J620" s="8" t="str">
        <f t="shared" si="126"/>
        <v/>
      </c>
      <c r="K620" s="8">
        <f t="shared" si="129"/>
        <v>-0.5</v>
      </c>
      <c r="L620" s="8">
        <f t="shared" si="130"/>
        <v>-1</v>
      </c>
      <c r="M620" s="8">
        <f t="shared" si="127"/>
        <v>-4.6728971962616819E-3</v>
      </c>
      <c r="N620" s="19">
        <f t="shared" si="128"/>
        <v>-1.0548523206751054E-2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7</v>
      </c>
      <c r="D628" s="7">
        <v>7</v>
      </c>
      <c r="E628" s="7">
        <v>2</v>
      </c>
      <c r="F628" s="7">
        <v>4</v>
      </c>
      <c r="G628" s="8">
        <f t="shared" si="123"/>
        <v>3.2710280373831772E-2</v>
      </c>
      <c r="H628" s="8">
        <f t="shared" si="124"/>
        <v>1.4767932489451477E-2</v>
      </c>
      <c r="I628" s="8">
        <f t="shared" si="125"/>
        <v>8.8495575221238937E-3</v>
      </c>
      <c r="J628" s="8">
        <f t="shared" si="126"/>
        <v>1.8264840182648401E-2</v>
      </c>
      <c r="K628" s="8">
        <f t="shared" si="129"/>
        <v>-0.7142857142857143</v>
      </c>
      <c r="L628" s="8">
        <f t="shared" si="130"/>
        <v>-0.42857142857142855</v>
      </c>
      <c r="M628" s="8">
        <f t="shared" si="127"/>
        <v>-2.336448598130841E-2</v>
      </c>
      <c r="N628" s="19">
        <f t="shared" si="128"/>
        <v>-6.3291139240506328E-3</v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2.1097046413502108E-3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19">
        <f t="shared" si="128"/>
        <v>-2.1097046413502108E-3</v>
      </c>
    </row>
    <row r="630" spans="1:14" x14ac:dyDescent="0.2">
      <c r="A630" s="48"/>
      <c r="B630" s="42" t="s">
        <v>589</v>
      </c>
      <c r="C630" s="39">
        <v>1</v>
      </c>
      <c r="D630" s="7">
        <v>39</v>
      </c>
      <c r="E630" s="7">
        <v>4</v>
      </c>
      <c r="F630" s="7">
        <v>42</v>
      </c>
      <c r="G630" s="8">
        <f t="shared" si="123"/>
        <v>4.6728971962616819E-3</v>
      </c>
      <c r="H630" s="8">
        <f t="shared" si="124"/>
        <v>8.2278481012658222E-2</v>
      </c>
      <c r="I630" s="8">
        <f t="shared" si="125"/>
        <v>1.7699115044247787E-2</v>
      </c>
      <c r="J630" s="8">
        <f t="shared" si="126"/>
        <v>0.19178082191780821</v>
      </c>
      <c r="K630" s="8">
        <f t="shared" si="129"/>
        <v>3</v>
      </c>
      <c r="L630" s="8">
        <f t="shared" si="130"/>
        <v>7.6923076923076927E-2</v>
      </c>
      <c r="M630" s="8">
        <f t="shared" si="127"/>
        <v>1.4018691588785045E-2</v>
      </c>
      <c r="N630" s="19">
        <f t="shared" si="128"/>
        <v>6.3291139240506328E-3</v>
      </c>
    </row>
    <row r="631" spans="1:14" x14ac:dyDescent="0.2">
      <c r="A631" s="48"/>
      <c r="B631" s="42" t="s">
        <v>590</v>
      </c>
      <c r="C631" s="39">
        <v>67</v>
      </c>
      <c r="D631" s="7">
        <v>296</v>
      </c>
      <c r="E631" s="7">
        <v>18</v>
      </c>
      <c r="F631" s="7">
        <v>20</v>
      </c>
      <c r="G631" s="8">
        <f t="shared" si="123"/>
        <v>0.31308411214953269</v>
      </c>
      <c r="H631" s="8">
        <f t="shared" si="124"/>
        <v>0.62447257383966248</v>
      </c>
      <c r="I631" s="8">
        <f t="shared" si="125"/>
        <v>7.9646017699115043E-2</v>
      </c>
      <c r="J631" s="8">
        <f t="shared" si="126"/>
        <v>9.1324200913242004E-2</v>
      </c>
      <c r="K631" s="8">
        <f t="shared" si="129"/>
        <v>-0.73134328358208955</v>
      </c>
      <c r="L631" s="8">
        <f t="shared" si="130"/>
        <v>-0.93243243243243246</v>
      </c>
      <c r="M631" s="8">
        <f t="shared" si="127"/>
        <v>-0.22897196261682243</v>
      </c>
      <c r="N631" s="19">
        <f t="shared" si="128"/>
        <v>-0.58227848101265822</v>
      </c>
    </row>
    <row r="632" spans="1:14" x14ac:dyDescent="0.2">
      <c r="A632" s="48"/>
      <c r="B632" s="42" t="s">
        <v>591</v>
      </c>
      <c r="C632" s="39">
        <v>8</v>
      </c>
      <c r="D632" s="7">
        <v>12</v>
      </c>
      <c r="E632" s="7">
        <v>1</v>
      </c>
      <c r="F632" s="7">
        <v>1</v>
      </c>
      <c r="G632" s="8">
        <f t="shared" si="123"/>
        <v>3.7383177570093455E-2</v>
      </c>
      <c r="H632" s="8">
        <f t="shared" si="124"/>
        <v>2.5316455696202531E-2</v>
      </c>
      <c r="I632" s="8">
        <f t="shared" si="125"/>
        <v>4.4247787610619468E-3</v>
      </c>
      <c r="J632" s="8">
        <f t="shared" si="126"/>
        <v>4.5662100456621002E-3</v>
      </c>
      <c r="K632" s="8">
        <f t="shared" si="129"/>
        <v>-0.875</v>
      </c>
      <c r="L632" s="8">
        <f t="shared" si="130"/>
        <v>-0.91666666666666663</v>
      </c>
      <c r="M632" s="8">
        <f t="shared" si="127"/>
        <v>-3.2710280373831772E-2</v>
      </c>
      <c r="N632" s="19">
        <f t="shared" si="128"/>
        <v>-2.3206751054852318E-2</v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4.5662100456621002E-3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2.1097046413502108E-3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9">
        <f t="shared" si="128"/>
        <v>-2.1097046413502108E-3</v>
      </c>
    </row>
    <row r="637" spans="1:14" x14ac:dyDescent="0.2">
      <c r="A637" s="48"/>
      <c r="B637" s="42" t="s">
        <v>596</v>
      </c>
      <c r="C637" s="39">
        <v>0</v>
      </c>
      <c r="D637" s="7">
        <v>1</v>
      </c>
      <c r="E637" s="7">
        <v>0</v>
      </c>
      <c r="F637" s="7">
        <v>2</v>
      </c>
      <c r="G637" s="8" t="str">
        <f t="shared" si="123"/>
        <v/>
      </c>
      <c r="H637" s="8">
        <f t="shared" si="124"/>
        <v>2.1097046413502108E-3</v>
      </c>
      <c r="I637" s="8" t="str">
        <f t="shared" si="125"/>
        <v/>
      </c>
      <c r="J637" s="8">
        <f t="shared" si="126"/>
        <v>9.1324200913242004E-3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19">
        <f t="shared" si="128"/>
        <v>2.1097046413502108E-3</v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3</v>
      </c>
      <c r="F639" s="7">
        <v>14</v>
      </c>
      <c r="G639" s="8" t="str">
        <f t="shared" si="123"/>
        <v/>
      </c>
      <c r="H639" s="8" t="str">
        <f t="shared" si="124"/>
        <v/>
      </c>
      <c r="I639" s="8">
        <f t="shared" si="125"/>
        <v>1.3274336283185841E-2</v>
      </c>
      <c r="J639" s="8">
        <f t="shared" si="126"/>
        <v>6.3926940639269403E-2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76</v>
      </c>
      <c r="D640" s="20">
        <v>50</v>
      </c>
      <c r="E640" s="20">
        <v>84</v>
      </c>
      <c r="F640" s="20">
        <v>77</v>
      </c>
      <c r="G640" s="21">
        <f t="shared" si="123"/>
        <v>0.35514018691588783</v>
      </c>
      <c r="H640" s="21">
        <f t="shared" si="124"/>
        <v>0.10548523206751055</v>
      </c>
      <c r="I640" s="21">
        <f t="shared" si="125"/>
        <v>0.37168141592920356</v>
      </c>
      <c r="J640" s="21">
        <f t="shared" si="126"/>
        <v>0.35159817351598172</v>
      </c>
      <c r="K640" s="21">
        <f t="shared" si="129"/>
        <v>0.10526315789473684</v>
      </c>
      <c r="L640" s="21">
        <f t="shared" si="130"/>
        <v>0.54</v>
      </c>
      <c r="M640" s="21">
        <f t="shared" si="127"/>
        <v>3.7383177570093455E-2</v>
      </c>
      <c r="N640" s="22">
        <f t="shared" si="128"/>
        <v>5.6962025316455701E-2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622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623</v>
      </c>
      <c r="C9" s="35">
        <f>+C22+C81+C188+C371+C612</f>
        <v>4003</v>
      </c>
      <c r="D9" s="35">
        <f>+D22+D81+D188+D371+D612</f>
        <v>3803</v>
      </c>
      <c r="E9" s="35">
        <f>+E22+E81+E188+E371+E612</f>
        <v>3478</v>
      </c>
      <c r="F9" s="35">
        <f>+F22+F81+F188+F371+F612</f>
        <v>3755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-0.13115163627279541</v>
      </c>
      <c r="L9" s="37">
        <f t="shared" si="0"/>
        <v>-1.2621614514856692E-2</v>
      </c>
      <c r="M9" s="36">
        <f t="shared" ref="M9:N14" si="1">+IF(OR(AND(G9=""),(K9="")),"",G9*K9)</f>
        <v>-0.13115163627279541</v>
      </c>
      <c r="N9" s="36">
        <f t="shared" si="1"/>
        <v>-1.2621614514856692E-2</v>
      </c>
    </row>
    <row r="10" spans="1:14" x14ac:dyDescent="0.2">
      <c r="A10" s="48"/>
      <c r="B10" s="41" t="s">
        <v>8</v>
      </c>
      <c r="C10" s="38">
        <f>+C22</f>
        <v>12</v>
      </c>
      <c r="D10" s="16">
        <f>+D22</f>
        <v>23</v>
      </c>
      <c r="E10" s="16">
        <f>+E22</f>
        <v>7</v>
      </c>
      <c r="F10" s="16">
        <f>+F22</f>
        <v>8</v>
      </c>
      <c r="G10" s="17">
        <f t="shared" ref="G10:J14" si="2">+C10/C$9</f>
        <v>2.9977516862353237E-3</v>
      </c>
      <c r="H10" s="17">
        <f t="shared" si="2"/>
        <v>6.0478569550354985E-3</v>
      </c>
      <c r="I10" s="17">
        <f t="shared" si="2"/>
        <v>2.0126509488211618E-3</v>
      </c>
      <c r="J10" s="17">
        <f t="shared" si="2"/>
        <v>2.1304926764314247E-3</v>
      </c>
      <c r="K10" s="17">
        <f t="shared" si="0"/>
        <v>-0.41666666666666669</v>
      </c>
      <c r="L10" s="17">
        <f t="shared" si="0"/>
        <v>-0.65217391304347827</v>
      </c>
      <c r="M10" s="17">
        <f t="shared" si="1"/>
        <v>-1.2490632025980515E-3</v>
      </c>
      <c r="N10" s="18">
        <f t="shared" si="1"/>
        <v>-3.9442545358927168E-3</v>
      </c>
    </row>
    <row r="11" spans="1:14" x14ac:dyDescent="0.2">
      <c r="A11" s="48"/>
      <c r="B11" s="42" t="s">
        <v>9</v>
      </c>
      <c r="C11" s="39">
        <f>+C81</f>
        <v>480</v>
      </c>
      <c r="D11" s="7">
        <f>+D81</f>
        <v>360</v>
      </c>
      <c r="E11" s="7">
        <f>+E81</f>
        <v>407</v>
      </c>
      <c r="F11" s="7">
        <f>+F81</f>
        <v>307</v>
      </c>
      <c r="G11" s="8">
        <f t="shared" si="2"/>
        <v>0.11991006744941295</v>
      </c>
      <c r="H11" s="8">
        <f t="shared" si="2"/>
        <v>9.466210886142519E-2</v>
      </c>
      <c r="I11" s="8">
        <f t="shared" si="2"/>
        <v>0.11702127659574468</v>
      </c>
      <c r="J11" s="8">
        <f t="shared" si="2"/>
        <v>8.1757656458055925E-2</v>
      </c>
      <c r="K11" s="8">
        <f t="shared" si="0"/>
        <v>-0.15208333333333332</v>
      </c>
      <c r="L11" s="8">
        <f t="shared" si="0"/>
        <v>-0.14722222222222223</v>
      </c>
      <c r="M11" s="8">
        <f t="shared" si="1"/>
        <v>-1.823632275793155E-2</v>
      </c>
      <c r="N11" s="19">
        <f t="shared" si="1"/>
        <v>-1.3936366026820931E-2</v>
      </c>
    </row>
    <row r="12" spans="1:14" ht="25.5" x14ac:dyDescent="0.2">
      <c r="A12" s="48"/>
      <c r="B12" s="42" t="s">
        <v>10</v>
      </c>
      <c r="C12" s="39">
        <f>+C188</f>
        <v>974</v>
      </c>
      <c r="D12" s="7">
        <f>+D188</f>
        <v>696</v>
      </c>
      <c r="E12" s="7">
        <f>+E188</f>
        <v>788</v>
      </c>
      <c r="F12" s="7">
        <f>+F188</f>
        <v>872</v>
      </c>
      <c r="G12" s="8">
        <f t="shared" si="2"/>
        <v>0.24331751186610043</v>
      </c>
      <c r="H12" s="8">
        <f t="shared" si="2"/>
        <v>0.18301341046542202</v>
      </c>
      <c r="I12" s="8">
        <f t="shared" si="2"/>
        <v>0.22656699252443932</v>
      </c>
      <c r="J12" s="8">
        <f t="shared" si="2"/>
        <v>0.2322237017310253</v>
      </c>
      <c r="K12" s="8">
        <f t="shared" si="0"/>
        <v>-0.19096509240246407</v>
      </c>
      <c r="L12" s="8">
        <f t="shared" si="0"/>
        <v>0.25287356321839083</v>
      </c>
      <c r="M12" s="8">
        <f t="shared" si="1"/>
        <v>-4.6465151136647516E-2</v>
      </c>
      <c r="N12" s="19">
        <f t="shared" si="1"/>
        <v>4.6279253221141202E-2</v>
      </c>
    </row>
    <row r="13" spans="1:14" x14ac:dyDescent="0.2">
      <c r="A13" s="48"/>
      <c r="B13" s="42" t="s">
        <v>11</v>
      </c>
      <c r="C13" s="39">
        <f>+C371</f>
        <v>2167</v>
      </c>
      <c r="D13" s="7">
        <f>+D371</f>
        <v>2081</v>
      </c>
      <c r="E13" s="7">
        <f>+E371</f>
        <v>1819</v>
      </c>
      <c r="F13" s="7">
        <f>+F371</f>
        <v>1832</v>
      </c>
      <c r="G13" s="8">
        <f t="shared" si="2"/>
        <v>0.54134399200599548</v>
      </c>
      <c r="H13" s="8">
        <f t="shared" si="2"/>
        <v>0.54719957927951612</v>
      </c>
      <c r="I13" s="8">
        <f t="shared" si="2"/>
        <v>0.5230017251293847</v>
      </c>
      <c r="J13" s="8">
        <f t="shared" si="2"/>
        <v>0.48788282290279628</v>
      </c>
      <c r="K13" s="8">
        <f t="shared" si="0"/>
        <v>-0.16059067835717583</v>
      </c>
      <c r="L13" s="8">
        <f t="shared" si="0"/>
        <v>-0.11965401249399327</v>
      </c>
      <c r="M13" s="8">
        <f t="shared" si="1"/>
        <v>-8.6934798900824381E-2</v>
      </c>
      <c r="N13" s="19">
        <f t="shared" si="1"/>
        <v>-6.5474625295819086E-2</v>
      </c>
    </row>
    <row r="14" spans="1:14" ht="15.75" thickBot="1" x14ac:dyDescent="0.25">
      <c r="A14" s="48"/>
      <c r="B14" s="43" t="s">
        <v>12</v>
      </c>
      <c r="C14" s="40">
        <f>+C612</f>
        <v>370</v>
      </c>
      <c r="D14" s="20">
        <f>+D612</f>
        <v>643</v>
      </c>
      <c r="E14" s="20">
        <f>+E612</f>
        <v>457</v>
      </c>
      <c r="F14" s="20">
        <f>+F612</f>
        <v>736</v>
      </c>
      <c r="G14" s="21">
        <f t="shared" si="2"/>
        <v>9.2430676992255809E-2</v>
      </c>
      <c r="H14" s="21">
        <f t="shared" si="2"/>
        <v>0.16907704443860111</v>
      </c>
      <c r="I14" s="21">
        <f t="shared" si="2"/>
        <v>0.13139735480161013</v>
      </c>
      <c r="J14" s="21">
        <f t="shared" si="2"/>
        <v>0.19600532623169109</v>
      </c>
      <c r="K14" s="21">
        <f t="shared" si="0"/>
        <v>0.23513513513513515</v>
      </c>
      <c r="L14" s="21">
        <f t="shared" si="0"/>
        <v>0.14463452566096424</v>
      </c>
      <c r="M14" s="21">
        <f t="shared" si="1"/>
        <v>2.1733699725206095E-2</v>
      </c>
      <c r="N14" s="22">
        <f t="shared" si="1"/>
        <v>2.4454378122534842E-2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12</v>
      </c>
      <c r="D22" s="35">
        <f>SUM(D23:D73)</f>
        <v>23</v>
      </c>
      <c r="E22" s="35">
        <f>SUM(E23:E73)</f>
        <v>7</v>
      </c>
      <c r="F22" s="35">
        <f>SUM(F23:F73)</f>
        <v>8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-0.41666666666666669</v>
      </c>
      <c r="L22" s="37">
        <f>+IF(AND(D22=0,F22=0),"",IF(D22=0,1,IF(F22=0,-1,(F22-D22)/D22)))</f>
        <v>-0.65217391304347827</v>
      </c>
      <c r="M22" s="36">
        <f t="shared" ref="M22:M53" si="7">+IF(OR(AND(G22=""),(K22="")),"",G22*K22)</f>
        <v>-0.41666666666666669</v>
      </c>
      <c r="N22" s="36">
        <f t="shared" ref="N22:N53" si="8">+IF(OR(AND(H22=""),(L22="")),"",H22*L22)</f>
        <v>-0.65217391304347827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2</v>
      </c>
      <c r="D24" s="7">
        <v>1</v>
      </c>
      <c r="E24" s="7">
        <v>0</v>
      </c>
      <c r="F24" s="7">
        <v>1</v>
      </c>
      <c r="G24" s="8">
        <f t="shared" si="3"/>
        <v>0.16666666666666666</v>
      </c>
      <c r="H24" s="8">
        <f t="shared" si="4"/>
        <v>4.3478260869565216E-2</v>
      </c>
      <c r="I24" s="8" t="str">
        <f t="shared" si="5"/>
        <v/>
      </c>
      <c r="J24" s="8">
        <f t="shared" si="6"/>
        <v>0.125</v>
      </c>
      <c r="K24" s="8">
        <f t="shared" si="9"/>
        <v>-1</v>
      </c>
      <c r="L24" s="8">
        <f t="shared" si="10"/>
        <v>0</v>
      </c>
      <c r="M24" s="8">
        <f t="shared" si="7"/>
        <v>-0.16666666666666666</v>
      </c>
      <c r="N24" s="19">
        <f t="shared" si="8"/>
        <v>0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0.14285714285714285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4.3478260869565216E-2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19">
        <f t="shared" si="8"/>
        <v>-4.3478260869565216E-2</v>
      </c>
    </row>
    <row r="33" spans="1:14" x14ac:dyDescent="0.2">
      <c r="A33" s="48"/>
      <c r="B33" s="42" t="s">
        <v>24</v>
      </c>
      <c r="C33" s="39">
        <v>2</v>
      </c>
      <c r="D33" s="7">
        <v>1</v>
      </c>
      <c r="E33" s="7">
        <v>0</v>
      </c>
      <c r="F33" s="7">
        <v>2</v>
      </c>
      <c r="G33" s="8">
        <f t="shared" si="3"/>
        <v>0.16666666666666666</v>
      </c>
      <c r="H33" s="8">
        <f t="shared" si="4"/>
        <v>4.3478260869565216E-2</v>
      </c>
      <c r="I33" s="8" t="str">
        <f t="shared" si="5"/>
        <v/>
      </c>
      <c r="J33" s="8">
        <f t="shared" si="6"/>
        <v>0.25</v>
      </c>
      <c r="K33" s="8">
        <f t="shared" si="9"/>
        <v>-1</v>
      </c>
      <c r="L33" s="8">
        <f t="shared" si="10"/>
        <v>1</v>
      </c>
      <c r="M33" s="8">
        <f t="shared" si="7"/>
        <v>-0.16666666666666666</v>
      </c>
      <c r="N33" s="19">
        <f t="shared" si="8"/>
        <v>4.3478260869565216E-2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2</v>
      </c>
      <c r="E36" s="7">
        <v>0</v>
      </c>
      <c r="F36" s="7">
        <v>0</v>
      </c>
      <c r="G36" s="8" t="str">
        <f t="shared" si="3"/>
        <v/>
      </c>
      <c r="H36" s="8">
        <f t="shared" si="4"/>
        <v>8.6956521739130432E-2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19">
        <f t="shared" si="8"/>
        <v>-8.6956521739130432E-2</v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3</v>
      </c>
      <c r="E39" s="7">
        <v>0</v>
      </c>
      <c r="F39" s="7">
        <v>1</v>
      </c>
      <c r="G39" s="8">
        <f t="shared" si="3"/>
        <v>8.3333333333333329E-2</v>
      </c>
      <c r="H39" s="8">
        <f t="shared" si="4"/>
        <v>0.13043478260869565</v>
      </c>
      <c r="I39" s="8" t="str">
        <f t="shared" si="5"/>
        <v/>
      </c>
      <c r="J39" s="8">
        <f t="shared" si="6"/>
        <v>0.125</v>
      </c>
      <c r="K39" s="8">
        <f t="shared" si="9"/>
        <v>-1</v>
      </c>
      <c r="L39" s="8">
        <f t="shared" si="10"/>
        <v>-0.66666666666666663</v>
      </c>
      <c r="M39" s="8">
        <f t="shared" si="7"/>
        <v>-8.3333333333333329E-2</v>
      </c>
      <c r="N39" s="19">
        <f t="shared" si="8"/>
        <v>-8.6956521739130432E-2</v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4.3478260869565216E-2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9">
        <f t="shared" si="8"/>
        <v>-4.3478260869565216E-2</v>
      </c>
    </row>
    <row r="42" spans="1:14" x14ac:dyDescent="0.2">
      <c r="A42" s="48"/>
      <c r="B42" s="42" t="s">
        <v>33</v>
      </c>
      <c r="C42" s="39">
        <v>2</v>
      </c>
      <c r="D42" s="7">
        <v>6</v>
      </c>
      <c r="E42" s="7">
        <v>1</v>
      </c>
      <c r="F42" s="7">
        <v>0</v>
      </c>
      <c r="G42" s="8">
        <f t="shared" si="3"/>
        <v>0.16666666666666666</v>
      </c>
      <c r="H42" s="8">
        <f t="shared" si="4"/>
        <v>0.2608695652173913</v>
      </c>
      <c r="I42" s="8">
        <f t="shared" si="5"/>
        <v>0.14285714285714285</v>
      </c>
      <c r="J42" s="8" t="str">
        <f t="shared" si="6"/>
        <v/>
      </c>
      <c r="K42" s="8">
        <f t="shared" si="9"/>
        <v>-0.5</v>
      </c>
      <c r="L42" s="8">
        <f t="shared" si="10"/>
        <v>-1</v>
      </c>
      <c r="M42" s="8">
        <f t="shared" si="7"/>
        <v>-8.3333333333333329E-2</v>
      </c>
      <c r="N42" s="19">
        <f t="shared" si="8"/>
        <v>-0.2608695652173913</v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0.14285714285714285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3</v>
      </c>
      <c r="E52" s="7">
        <v>1</v>
      </c>
      <c r="F52" s="7">
        <v>0</v>
      </c>
      <c r="G52" s="8" t="str">
        <f t="shared" si="3"/>
        <v/>
      </c>
      <c r="H52" s="8">
        <f t="shared" si="4"/>
        <v>0.13043478260869565</v>
      </c>
      <c r="I52" s="8">
        <f t="shared" si="5"/>
        <v>0.14285714285714285</v>
      </c>
      <c r="J52" s="8" t="str">
        <f t="shared" si="6"/>
        <v/>
      </c>
      <c r="K52" s="8">
        <f t="shared" si="9"/>
        <v>1</v>
      </c>
      <c r="L52" s="8">
        <f t="shared" si="10"/>
        <v>-1</v>
      </c>
      <c r="M52" s="8" t="str">
        <f t="shared" si="7"/>
        <v/>
      </c>
      <c r="N52" s="19">
        <f t="shared" si="8"/>
        <v>-0.13043478260869565</v>
      </c>
    </row>
    <row r="53" spans="1:14" x14ac:dyDescent="0.2">
      <c r="A53" s="48"/>
      <c r="B53" s="42" t="s">
        <v>44</v>
      </c>
      <c r="C53" s="39">
        <v>1</v>
      </c>
      <c r="D53" s="7">
        <v>4</v>
      </c>
      <c r="E53" s="7">
        <v>0</v>
      </c>
      <c r="F53" s="7">
        <v>1</v>
      </c>
      <c r="G53" s="8">
        <f t="shared" si="3"/>
        <v>8.3333333333333329E-2</v>
      </c>
      <c r="H53" s="8">
        <f t="shared" si="4"/>
        <v>0.17391304347826086</v>
      </c>
      <c r="I53" s="8" t="str">
        <f t="shared" si="5"/>
        <v/>
      </c>
      <c r="J53" s="8">
        <f t="shared" si="6"/>
        <v>0.125</v>
      </c>
      <c r="K53" s="8">
        <f t="shared" si="9"/>
        <v>-1</v>
      </c>
      <c r="L53" s="8">
        <f t="shared" si="10"/>
        <v>-0.75</v>
      </c>
      <c r="M53" s="8">
        <f t="shared" si="7"/>
        <v>-8.3333333333333329E-2</v>
      </c>
      <c r="N53" s="19">
        <f t="shared" si="8"/>
        <v>-0.13043478260869565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1</v>
      </c>
      <c r="D56" s="7">
        <v>0</v>
      </c>
      <c r="E56" s="7">
        <v>0</v>
      </c>
      <c r="F56" s="7">
        <v>0</v>
      </c>
      <c r="G56" s="8">
        <f t="shared" si="11"/>
        <v>8.3333333333333329E-2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-8.3333333333333329E-2</v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2</v>
      </c>
      <c r="D57" s="7">
        <v>0</v>
      </c>
      <c r="E57" s="7">
        <v>0</v>
      </c>
      <c r="F57" s="7">
        <v>0</v>
      </c>
      <c r="G57" s="8">
        <f t="shared" si="11"/>
        <v>0.16666666666666666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-0.16666666666666666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0.125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1</v>
      </c>
      <c r="E64" s="7">
        <v>2</v>
      </c>
      <c r="F64" s="7">
        <v>0</v>
      </c>
      <c r="G64" s="8" t="str">
        <f t="shared" si="11"/>
        <v/>
      </c>
      <c r="H64" s="8">
        <f t="shared" si="12"/>
        <v>4.3478260869565216E-2</v>
      </c>
      <c r="I64" s="8">
        <f t="shared" si="13"/>
        <v>0.2857142857142857</v>
      </c>
      <c r="J64" s="8" t="str">
        <f t="shared" si="14"/>
        <v/>
      </c>
      <c r="K64" s="8">
        <f t="shared" si="17"/>
        <v>1</v>
      </c>
      <c r="L64" s="8">
        <f t="shared" si="18"/>
        <v>-1</v>
      </c>
      <c r="M64" s="8" t="str">
        <f t="shared" si="15"/>
        <v/>
      </c>
      <c r="N64" s="19">
        <f t="shared" si="16"/>
        <v>-4.3478260869565216E-2</v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2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0.25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1</v>
      </c>
      <c r="D70" s="7">
        <v>0</v>
      </c>
      <c r="E70" s="7">
        <v>0</v>
      </c>
      <c r="F70" s="7">
        <v>0</v>
      </c>
      <c r="G70" s="8">
        <f t="shared" si="11"/>
        <v>8.3333333333333329E-2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-8.3333333333333329E-2</v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1</v>
      </c>
      <c r="F73" s="20">
        <v>0</v>
      </c>
      <c r="G73" s="21" t="str">
        <f t="shared" si="11"/>
        <v/>
      </c>
      <c r="H73" s="21" t="str">
        <f t="shared" si="12"/>
        <v/>
      </c>
      <c r="I73" s="21">
        <f t="shared" si="13"/>
        <v>0.14285714285714285</v>
      </c>
      <c r="J73" s="21" t="str">
        <f t="shared" si="14"/>
        <v/>
      </c>
      <c r="K73" s="21">
        <f t="shared" si="17"/>
        <v>1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480</v>
      </c>
      <c r="D81" s="35">
        <f>SUM(D82:D180)</f>
        <v>360</v>
      </c>
      <c r="E81" s="35">
        <f>SUM(E82:E180)</f>
        <v>407</v>
      </c>
      <c r="F81" s="35">
        <f>SUM(F82:F180)</f>
        <v>307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-0.15208333333333332</v>
      </c>
      <c r="L81" s="37">
        <f>+IF(AND(D81=0,F81=0),"",IF(D81=0,1,IF(F81=0,-1,(F81-D81)/D81)))</f>
        <v>-0.14722222222222223</v>
      </c>
      <c r="M81" s="36">
        <f t="shared" ref="M81:M112" si="23">+IF(OR(AND(G81=""),(K81="")),"",G81*K81)</f>
        <v>-0.15208333333333332</v>
      </c>
      <c r="N81" s="36">
        <f t="shared" ref="N81:N112" si="24">+IF(OR(AND(H81=""),(L81="")),"",H81*L81)</f>
        <v>-0.14722222222222223</v>
      </c>
    </row>
    <row r="82" spans="1:14" x14ac:dyDescent="0.2">
      <c r="A82" s="48"/>
      <c r="B82" s="41" t="s">
        <v>65</v>
      </c>
      <c r="C82" s="38">
        <v>4</v>
      </c>
      <c r="D82" s="16">
        <v>4</v>
      </c>
      <c r="E82" s="16">
        <v>2</v>
      </c>
      <c r="F82" s="16">
        <v>0</v>
      </c>
      <c r="G82" s="17">
        <f t="shared" si="19"/>
        <v>8.3333333333333332E-3</v>
      </c>
      <c r="H82" s="17">
        <f t="shared" si="20"/>
        <v>1.1111111111111112E-2</v>
      </c>
      <c r="I82" s="17">
        <f t="shared" si="21"/>
        <v>4.9140049140049139E-3</v>
      </c>
      <c r="J82" s="17" t="str">
        <f t="shared" si="22"/>
        <v/>
      </c>
      <c r="K82" s="17">
        <f t="shared" ref="K82:K113" si="25">+IF(AND(C82=0,E82=0)," ",IF(C82=0,1,IF(E82=0,-1,(E82-C82)/C82)))</f>
        <v>-0.5</v>
      </c>
      <c r="L82" s="17">
        <f t="shared" ref="L82:L113" si="26">+IF(AND(D82=0,F82=0)," ",IF(D82=0,1,IF(F82=0,-1,(F82-D82)/D82)))</f>
        <v>-1</v>
      </c>
      <c r="M82" s="17">
        <f t="shared" si="23"/>
        <v>-4.1666666666666666E-3</v>
      </c>
      <c r="N82" s="18">
        <f t="shared" si="24"/>
        <v>-1.1111111111111112E-2</v>
      </c>
    </row>
    <row r="83" spans="1:14" ht="23.25" customHeight="1" x14ac:dyDescent="0.2">
      <c r="A83" s="48"/>
      <c r="B83" s="42" t="s">
        <v>66</v>
      </c>
      <c r="C83" s="39">
        <v>1</v>
      </c>
      <c r="D83" s="7">
        <v>1</v>
      </c>
      <c r="E83" s="7">
        <v>3</v>
      </c>
      <c r="F83" s="7">
        <v>0</v>
      </c>
      <c r="G83" s="8">
        <f t="shared" si="19"/>
        <v>2.0833333333333333E-3</v>
      </c>
      <c r="H83" s="8">
        <f t="shared" si="20"/>
        <v>2.7777777777777779E-3</v>
      </c>
      <c r="I83" s="8">
        <f t="shared" si="21"/>
        <v>7.3710073710073713E-3</v>
      </c>
      <c r="J83" s="8" t="str">
        <f t="shared" si="22"/>
        <v/>
      </c>
      <c r="K83" s="8">
        <f t="shared" si="25"/>
        <v>2</v>
      </c>
      <c r="L83" s="8">
        <f t="shared" si="26"/>
        <v>-1</v>
      </c>
      <c r="M83" s="8">
        <f t="shared" si="23"/>
        <v>4.1666666666666666E-3</v>
      </c>
      <c r="N83" s="19">
        <f t="shared" si="24"/>
        <v>-2.7777777777777779E-3</v>
      </c>
    </row>
    <row r="84" spans="1:14" x14ac:dyDescent="0.2">
      <c r="A84" s="48"/>
      <c r="B84" s="42" t="s">
        <v>67</v>
      </c>
      <c r="C84" s="39">
        <v>4</v>
      </c>
      <c r="D84" s="7">
        <v>1</v>
      </c>
      <c r="E84" s="7">
        <v>0</v>
      </c>
      <c r="F84" s="7">
        <v>0</v>
      </c>
      <c r="G84" s="8">
        <f t="shared" si="19"/>
        <v>8.3333333333333332E-3</v>
      </c>
      <c r="H84" s="8">
        <f t="shared" si="20"/>
        <v>2.7777777777777779E-3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-8.3333333333333332E-3</v>
      </c>
      <c r="N84" s="19">
        <f t="shared" si="24"/>
        <v>-2.7777777777777779E-3</v>
      </c>
    </row>
    <row r="85" spans="1:14" x14ac:dyDescent="0.2">
      <c r="A85" s="48"/>
      <c r="B85" s="42" t="s">
        <v>68</v>
      </c>
      <c r="C85" s="39">
        <v>16</v>
      </c>
      <c r="D85" s="7">
        <v>5</v>
      </c>
      <c r="E85" s="7">
        <v>6</v>
      </c>
      <c r="F85" s="7">
        <v>5</v>
      </c>
      <c r="G85" s="8">
        <f t="shared" si="19"/>
        <v>3.3333333333333333E-2</v>
      </c>
      <c r="H85" s="8">
        <f t="shared" si="20"/>
        <v>1.3888888888888888E-2</v>
      </c>
      <c r="I85" s="8">
        <f t="shared" si="21"/>
        <v>1.4742014742014743E-2</v>
      </c>
      <c r="J85" s="8">
        <f t="shared" si="22"/>
        <v>1.6286644951140065E-2</v>
      </c>
      <c r="K85" s="8">
        <f t="shared" si="25"/>
        <v>-0.625</v>
      </c>
      <c r="L85" s="8">
        <f t="shared" si="26"/>
        <v>0</v>
      </c>
      <c r="M85" s="8">
        <f t="shared" si="23"/>
        <v>-2.0833333333333332E-2</v>
      </c>
      <c r="N85" s="19">
        <f t="shared" si="24"/>
        <v>0</v>
      </c>
    </row>
    <row r="86" spans="1:14" ht="25.5" x14ac:dyDescent="0.2">
      <c r="A86" s="48"/>
      <c r="B86" s="42" t="s">
        <v>69</v>
      </c>
      <c r="C86" s="39">
        <v>16</v>
      </c>
      <c r="D86" s="7">
        <v>8</v>
      </c>
      <c r="E86" s="7">
        <v>9</v>
      </c>
      <c r="F86" s="7">
        <v>5</v>
      </c>
      <c r="G86" s="8">
        <f t="shared" si="19"/>
        <v>3.3333333333333333E-2</v>
      </c>
      <c r="H86" s="8">
        <f t="shared" si="20"/>
        <v>2.2222222222222223E-2</v>
      </c>
      <c r="I86" s="8">
        <f t="shared" si="21"/>
        <v>2.2113022113022112E-2</v>
      </c>
      <c r="J86" s="8">
        <f t="shared" si="22"/>
        <v>1.6286644951140065E-2</v>
      </c>
      <c r="K86" s="8">
        <f t="shared" si="25"/>
        <v>-0.4375</v>
      </c>
      <c r="L86" s="8">
        <f t="shared" si="26"/>
        <v>-0.375</v>
      </c>
      <c r="M86" s="8">
        <f t="shared" si="23"/>
        <v>-1.4583333333333334E-2</v>
      </c>
      <c r="N86" s="19">
        <f t="shared" si="24"/>
        <v>-8.3333333333333332E-3</v>
      </c>
    </row>
    <row r="87" spans="1:14" x14ac:dyDescent="0.2">
      <c r="A87" s="48"/>
      <c r="B87" s="42" t="s">
        <v>70</v>
      </c>
      <c r="C87" s="39">
        <v>0</v>
      </c>
      <c r="D87" s="7">
        <v>1</v>
      </c>
      <c r="E87" s="7">
        <v>0</v>
      </c>
      <c r="F87" s="7">
        <v>0</v>
      </c>
      <c r="G87" s="8" t="str">
        <f t="shared" si="19"/>
        <v/>
      </c>
      <c r="H87" s="8">
        <f t="shared" si="20"/>
        <v>2.7777777777777779E-3</v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>
        <f t="shared" si="26"/>
        <v>-1</v>
      </c>
      <c r="M87" s="8" t="str">
        <f t="shared" si="23"/>
        <v/>
      </c>
      <c r="N87" s="19">
        <f t="shared" si="24"/>
        <v>-2.7777777777777779E-3</v>
      </c>
    </row>
    <row r="88" spans="1:14" x14ac:dyDescent="0.2">
      <c r="A88" s="48"/>
      <c r="B88" s="42" t="s">
        <v>71</v>
      </c>
      <c r="C88" s="39">
        <v>2</v>
      </c>
      <c r="D88" s="7">
        <v>0</v>
      </c>
      <c r="E88" s="7">
        <v>0</v>
      </c>
      <c r="F88" s="7">
        <v>0</v>
      </c>
      <c r="G88" s="8">
        <f t="shared" si="19"/>
        <v>4.1666666666666666E-3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-4.1666666666666666E-3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2.7777777777777779E-3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9">
        <f t="shared" si="24"/>
        <v>-2.7777777777777779E-3</v>
      </c>
    </row>
    <row r="93" spans="1:14" x14ac:dyDescent="0.2">
      <c r="A93" s="48"/>
      <c r="B93" s="42" t="s">
        <v>76</v>
      </c>
      <c r="C93" s="39">
        <v>0</v>
      </c>
      <c r="D93" s="7">
        <v>2</v>
      </c>
      <c r="E93" s="7">
        <v>0</v>
      </c>
      <c r="F93" s="7">
        <v>0</v>
      </c>
      <c r="G93" s="8" t="str">
        <f t="shared" si="19"/>
        <v/>
      </c>
      <c r="H93" s="8">
        <f t="shared" si="20"/>
        <v>5.5555555555555558E-3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9">
        <f t="shared" si="24"/>
        <v>-5.5555555555555558E-3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4</v>
      </c>
      <c r="D97" s="7">
        <v>0</v>
      </c>
      <c r="E97" s="7">
        <v>2</v>
      </c>
      <c r="F97" s="7">
        <v>0</v>
      </c>
      <c r="G97" s="8">
        <f t="shared" si="19"/>
        <v>8.3333333333333332E-3</v>
      </c>
      <c r="H97" s="8" t="str">
        <f t="shared" si="20"/>
        <v/>
      </c>
      <c r="I97" s="8">
        <f t="shared" si="21"/>
        <v>4.9140049140049139E-3</v>
      </c>
      <c r="J97" s="8" t="str">
        <f t="shared" si="22"/>
        <v/>
      </c>
      <c r="K97" s="8">
        <f t="shared" si="25"/>
        <v>-0.5</v>
      </c>
      <c r="L97" s="8" t="str">
        <f t="shared" si="26"/>
        <v xml:space="preserve"> </v>
      </c>
      <c r="M97" s="8">
        <f t="shared" si="23"/>
        <v>-4.1666666666666666E-3</v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2</v>
      </c>
      <c r="D99" s="7">
        <v>4</v>
      </c>
      <c r="E99" s="7">
        <v>0</v>
      </c>
      <c r="F99" s="7">
        <v>2</v>
      </c>
      <c r="G99" s="8">
        <f t="shared" si="19"/>
        <v>4.1666666666666666E-3</v>
      </c>
      <c r="H99" s="8">
        <f t="shared" si="20"/>
        <v>1.1111111111111112E-2</v>
      </c>
      <c r="I99" s="8" t="str">
        <f t="shared" si="21"/>
        <v/>
      </c>
      <c r="J99" s="8">
        <f t="shared" si="22"/>
        <v>6.5146579804560263E-3</v>
      </c>
      <c r="K99" s="8">
        <f t="shared" si="25"/>
        <v>-1</v>
      </c>
      <c r="L99" s="8">
        <f t="shared" si="26"/>
        <v>-0.5</v>
      </c>
      <c r="M99" s="8">
        <f t="shared" si="23"/>
        <v>-4.1666666666666666E-3</v>
      </c>
      <c r="N99" s="19">
        <f t="shared" si="24"/>
        <v>-5.5555555555555558E-3</v>
      </c>
    </row>
    <row r="100" spans="1:14" x14ac:dyDescent="0.2">
      <c r="A100" s="48"/>
      <c r="B100" s="42" t="s">
        <v>83</v>
      </c>
      <c r="C100" s="39">
        <v>9</v>
      </c>
      <c r="D100" s="7">
        <v>9</v>
      </c>
      <c r="E100" s="7">
        <v>11</v>
      </c>
      <c r="F100" s="7">
        <v>8</v>
      </c>
      <c r="G100" s="8">
        <f t="shared" si="19"/>
        <v>1.8749999999999999E-2</v>
      </c>
      <c r="H100" s="8">
        <f t="shared" si="20"/>
        <v>2.5000000000000001E-2</v>
      </c>
      <c r="I100" s="8">
        <f t="shared" si="21"/>
        <v>2.7027027027027029E-2</v>
      </c>
      <c r="J100" s="8">
        <f t="shared" si="22"/>
        <v>2.6058631921824105E-2</v>
      </c>
      <c r="K100" s="8">
        <f t="shared" si="25"/>
        <v>0.22222222222222221</v>
      </c>
      <c r="L100" s="8">
        <f t="shared" si="26"/>
        <v>-0.1111111111111111</v>
      </c>
      <c r="M100" s="8">
        <f t="shared" si="23"/>
        <v>4.1666666666666666E-3</v>
      </c>
      <c r="N100" s="19">
        <f t="shared" si="24"/>
        <v>-2.7777777777777779E-3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7</v>
      </c>
      <c r="F101" s="7">
        <v>6</v>
      </c>
      <c r="G101" s="8" t="str">
        <f t="shared" si="19"/>
        <v/>
      </c>
      <c r="H101" s="8" t="str">
        <f t="shared" si="20"/>
        <v/>
      </c>
      <c r="I101" s="8">
        <f t="shared" si="21"/>
        <v>1.7199017199017199E-2</v>
      </c>
      <c r="J101" s="8">
        <f t="shared" si="22"/>
        <v>1.9543973941368076E-2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3</v>
      </c>
      <c r="D103" s="7">
        <v>9</v>
      </c>
      <c r="E103" s="7">
        <v>1</v>
      </c>
      <c r="F103" s="7">
        <v>9</v>
      </c>
      <c r="G103" s="8">
        <f t="shared" si="19"/>
        <v>6.2500000000000003E-3</v>
      </c>
      <c r="H103" s="8">
        <f t="shared" si="20"/>
        <v>2.5000000000000001E-2</v>
      </c>
      <c r="I103" s="8">
        <f t="shared" si="21"/>
        <v>2.4570024570024569E-3</v>
      </c>
      <c r="J103" s="8">
        <f t="shared" si="22"/>
        <v>2.9315960912052116E-2</v>
      </c>
      <c r="K103" s="8">
        <f t="shared" si="25"/>
        <v>-0.66666666666666663</v>
      </c>
      <c r="L103" s="8">
        <f t="shared" si="26"/>
        <v>0</v>
      </c>
      <c r="M103" s="8">
        <f t="shared" si="23"/>
        <v>-4.1666666666666666E-3</v>
      </c>
      <c r="N103" s="19">
        <f t="shared" si="24"/>
        <v>0</v>
      </c>
    </row>
    <row r="104" spans="1:14" x14ac:dyDescent="0.2">
      <c r="A104" s="48"/>
      <c r="B104" s="42" t="s">
        <v>87</v>
      </c>
      <c r="C104" s="39">
        <v>0</v>
      </c>
      <c r="D104" s="7">
        <v>3</v>
      </c>
      <c r="E104" s="7">
        <v>0</v>
      </c>
      <c r="F104" s="7">
        <v>0</v>
      </c>
      <c r="G104" s="8" t="str">
        <f t="shared" si="19"/>
        <v/>
      </c>
      <c r="H104" s="8">
        <f t="shared" si="20"/>
        <v>8.3333333333333332E-3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19">
        <f t="shared" si="24"/>
        <v>-8.3333333333333332E-3</v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3.2573289902280132E-3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2</v>
      </c>
      <c r="D106" s="7">
        <v>2</v>
      </c>
      <c r="E106" s="7">
        <v>0</v>
      </c>
      <c r="F106" s="7">
        <v>1</v>
      </c>
      <c r="G106" s="8">
        <f t="shared" si="19"/>
        <v>4.1666666666666666E-3</v>
      </c>
      <c r="H106" s="8">
        <f t="shared" si="20"/>
        <v>5.5555555555555558E-3</v>
      </c>
      <c r="I106" s="8" t="str">
        <f t="shared" si="21"/>
        <v/>
      </c>
      <c r="J106" s="8">
        <f t="shared" si="22"/>
        <v>3.2573289902280132E-3</v>
      </c>
      <c r="K106" s="8">
        <f t="shared" si="25"/>
        <v>-1</v>
      </c>
      <c r="L106" s="8">
        <f t="shared" si="26"/>
        <v>-0.5</v>
      </c>
      <c r="M106" s="8">
        <f t="shared" si="23"/>
        <v>-4.1666666666666666E-3</v>
      </c>
      <c r="N106" s="19">
        <f t="shared" si="24"/>
        <v>-2.7777777777777779E-3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3.2573289902280132E-3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2</v>
      </c>
      <c r="D111" s="7">
        <v>1</v>
      </c>
      <c r="E111" s="7">
        <v>2</v>
      </c>
      <c r="F111" s="7">
        <v>4</v>
      </c>
      <c r="G111" s="8">
        <f t="shared" si="19"/>
        <v>4.1666666666666666E-3</v>
      </c>
      <c r="H111" s="8">
        <f t="shared" si="20"/>
        <v>2.7777777777777779E-3</v>
      </c>
      <c r="I111" s="8">
        <f t="shared" si="21"/>
        <v>4.9140049140049139E-3</v>
      </c>
      <c r="J111" s="8">
        <f t="shared" si="22"/>
        <v>1.3029315960912053E-2</v>
      </c>
      <c r="K111" s="8">
        <f t="shared" si="25"/>
        <v>0</v>
      </c>
      <c r="L111" s="8">
        <f t="shared" si="26"/>
        <v>3</v>
      </c>
      <c r="M111" s="8">
        <f t="shared" si="23"/>
        <v>0</v>
      </c>
      <c r="N111" s="19">
        <f t="shared" si="24"/>
        <v>8.3333333333333332E-3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1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>
        <f t="shared" ref="J113:J144" si="30">+IF(F113=0,"",F113/F$81)</f>
        <v>3.2573289902280132E-3</v>
      </c>
      <c r="K113" s="8" t="str">
        <f t="shared" si="25"/>
        <v xml:space="preserve"> </v>
      </c>
      <c r="L113" s="8">
        <f t="shared" si="26"/>
        <v>1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2.7777777777777779E-3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9">
        <f t="shared" si="32"/>
        <v>-2.7777777777777779E-3</v>
      </c>
    </row>
    <row r="115" spans="1:14" x14ac:dyDescent="0.2">
      <c r="A115" s="48"/>
      <c r="B115" s="42" t="s">
        <v>98</v>
      </c>
      <c r="C115" s="39">
        <v>2</v>
      </c>
      <c r="D115" s="7">
        <v>4</v>
      </c>
      <c r="E115" s="7">
        <v>0</v>
      </c>
      <c r="F115" s="7">
        <v>4</v>
      </c>
      <c r="G115" s="8">
        <f t="shared" si="27"/>
        <v>4.1666666666666666E-3</v>
      </c>
      <c r="H115" s="8">
        <f t="shared" si="28"/>
        <v>1.1111111111111112E-2</v>
      </c>
      <c r="I115" s="8" t="str">
        <f t="shared" si="29"/>
        <v/>
      </c>
      <c r="J115" s="8">
        <f t="shared" si="30"/>
        <v>1.3029315960912053E-2</v>
      </c>
      <c r="K115" s="8">
        <f t="shared" si="33"/>
        <v>-1</v>
      </c>
      <c r="L115" s="8">
        <f t="shared" si="34"/>
        <v>0</v>
      </c>
      <c r="M115" s="8">
        <f t="shared" si="31"/>
        <v>-4.1666666666666666E-3</v>
      </c>
      <c r="N115" s="19">
        <f t="shared" si="32"/>
        <v>0</v>
      </c>
    </row>
    <row r="116" spans="1:14" x14ac:dyDescent="0.2">
      <c r="A116" s="48"/>
      <c r="B116" s="42" t="s">
        <v>99</v>
      </c>
      <c r="C116" s="39">
        <v>1</v>
      </c>
      <c r="D116" s="7">
        <v>5</v>
      </c>
      <c r="E116" s="7">
        <v>2</v>
      </c>
      <c r="F116" s="7">
        <v>2</v>
      </c>
      <c r="G116" s="8">
        <f t="shared" si="27"/>
        <v>2.0833333333333333E-3</v>
      </c>
      <c r="H116" s="8">
        <f t="shared" si="28"/>
        <v>1.3888888888888888E-2</v>
      </c>
      <c r="I116" s="8">
        <f t="shared" si="29"/>
        <v>4.9140049140049139E-3</v>
      </c>
      <c r="J116" s="8">
        <f t="shared" si="30"/>
        <v>6.5146579804560263E-3</v>
      </c>
      <c r="K116" s="8">
        <f t="shared" si="33"/>
        <v>1</v>
      </c>
      <c r="L116" s="8">
        <f t="shared" si="34"/>
        <v>-0.6</v>
      </c>
      <c r="M116" s="8">
        <f t="shared" si="31"/>
        <v>2.0833333333333333E-3</v>
      </c>
      <c r="N116" s="19">
        <f t="shared" si="32"/>
        <v>-8.3333333333333332E-3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1</v>
      </c>
      <c r="D118" s="7">
        <v>1</v>
      </c>
      <c r="E118" s="7">
        <v>0</v>
      </c>
      <c r="F118" s="7">
        <v>0</v>
      </c>
      <c r="G118" s="8">
        <f t="shared" si="27"/>
        <v>2.0833333333333333E-3</v>
      </c>
      <c r="H118" s="8">
        <f t="shared" si="28"/>
        <v>2.7777777777777779E-3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-2.0833333333333333E-3</v>
      </c>
      <c r="N118" s="19">
        <f t="shared" si="32"/>
        <v>-2.7777777777777779E-3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4</v>
      </c>
      <c r="E122" s="7">
        <v>0</v>
      </c>
      <c r="F122" s="7">
        <v>0</v>
      </c>
      <c r="G122" s="8" t="str">
        <f t="shared" si="27"/>
        <v/>
      </c>
      <c r="H122" s="8">
        <f t="shared" si="28"/>
        <v>1.1111111111111112E-2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9">
        <f t="shared" si="32"/>
        <v>-1.1111111111111112E-2</v>
      </c>
    </row>
    <row r="123" spans="1:14" x14ac:dyDescent="0.2">
      <c r="A123" s="48"/>
      <c r="B123" s="42" t="s">
        <v>106</v>
      </c>
      <c r="C123" s="39">
        <v>108</v>
      </c>
      <c r="D123" s="7">
        <v>137</v>
      </c>
      <c r="E123" s="7">
        <v>7</v>
      </c>
      <c r="F123" s="7">
        <v>8</v>
      </c>
      <c r="G123" s="8">
        <f t="shared" si="27"/>
        <v>0.22500000000000001</v>
      </c>
      <c r="H123" s="8">
        <f t="shared" si="28"/>
        <v>0.38055555555555554</v>
      </c>
      <c r="I123" s="8">
        <f t="shared" si="29"/>
        <v>1.7199017199017199E-2</v>
      </c>
      <c r="J123" s="8">
        <f t="shared" si="30"/>
        <v>2.6058631921824105E-2</v>
      </c>
      <c r="K123" s="8">
        <f t="shared" si="33"/>
        <v>-0.93518518518518523</v>
      </c>
      <c r="L123" s="8">
        <f t="shared" si="34"/>
        <v>-0.94160583941605835</v>
      </c>
      <c r="M123" s="8">
        <f t="shared" si="31"/>
        <v>-0.21041666666666667</v>
      </c>
      <c r="N123" s="19">
        <f t="shared" si="32"/>
        <v>-0.35833333333333328</v>
      </c>
    </row>
    <row r="124" spans="1:14" ht="25.5" x14ac:dyDescent="0.2">
      <c r="A124" s="48"/>
      <c r="B124" s="42" t="s">
        <v>107</v>
      </c>
      <c r="C124" s="39">
        <v>199</v>
      </c>
      <c r="D124" s="7">
        <v>86</v>
      </c>
      <c r="E124" s="7">
        <v>289</v>
      </c>
      <c r="F124" s="7">
        <v>205</v>
      </c>
      <c r="G124" s="8">
        <f t="shared" si="27"/>
        <v>0.41458333333333336</v>
      </c>
      <c r="H124" s="8">
        <f t="shared" si="28"/>
        <v>0.2388888888888889</v>
      </c>
      <c r="I124" s="8">
        <f t="shared" si="29"/>
        <v>0.71007371007371012</v>
      </c>
      <c r="J124" s="8">
        <f t="shared" si="30"/>
        <v>0.66775244299674263</v>
      </c>
      <c r="K124" s="8">
        <f t="shared" si="33"/>
        <v>0.45226130653266333</v>
      </c>
      <c r="L124" s="8">
        <f t="shared" si="34"/>
        <v>1.3837209302325582</v>
      </c>
      <c r="M124" s="8">
        <f t="shared" si="31"/>
        <v>0.18750000000000003</v>
      </c>
      <c r="N124" s="19">
        <f t="shared" si="32"/>
        <v>0.3305555555555556</v>
      </c>
    </row>
    <row r="125" spans="1:14" ht="25.5" x14ac:dyDescent="0.2">
      <c r="A125" s="48"/>
      <c r="B125" s="42" t="s">
        <v>108</v>
      </c>
      <c r="C125" s="39">
        <v>7</v>
      </c>
      <c r="D125" s="7">
        <v>6</v>
      </c>
      <c r="E125" s="7">
        <v>0</v>
      </c>
      <c r="F125" s="7">
        <v>1</v>
      </c>
      <c r="G125" s="8">
        <f t="shared" si="27"/>
        <v>1.4583333333333334E-2</v>
      </c>
      <c r="H125" s="8">
        <f t="shared" si="28"/>
        <v>1.6666666666666666E-2</v>
      </c>
      <c r="I125" s="8" t="str">
        <f t="shared" si="29"/>
        <v/>
      </c>
      <c r="J125" s="8">
        <f t="shared" si="30"/>
        <v>3.2573289902280132E-3</v>
      </c>
      <c r="K125" s="8">
        <f t="shared" si="33"/>
        <v>-1</v>
      </c>
      <c r="L125" s="8">
        <f t="shared" si="34"/>
        <v>-0.83333333333333337</v>
      </c>
      <c r="M125" s="8">
        <f t="shared" si="31"/>
        <v>-1.4583333333333334E-2</v>
      </c>
      <c r="N125" s="19">
        <f t="shared" si="32"/>
        <v>-1.388888888888889E-2</v>
      </c>
    </row>
    <row r="126" spans="1:14" x14ac:dyDescent="0.2">
      <c r="A126" s="48"/>
      <c r="B126" s="42" t="s">
        <v>109</v>
      </c>
      <c r="C126" s="39">
        <v>1</v>
      </c>
      <c r="D126" s="7">
        <v>4</v>
      </c>
      <c r="E126" s="7">
        <v>0</v>
      </c>
      <c r="F126" s="7">
        <v>0</v>
      </c>
      <c r="G126" s="8">
        <f t="shared" si="27"/>
        <v>2.0833333333333333E-3</v>
      </c>
      <c r="H126" s="8">
        <f t="shared" si="28"/>
        <v>1.1111111111111112E-2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-2.0833333333333333E-3</v>
      </c>
      <c r="N126" s="19">
        <f t="shared" si="32"/>
        <v>-1.1111111111111112E-2</v>
      </c>
    </row>
    <row r="127" spans="1:14" x14ac:dyDescent="0.2">
      <c r="A127" s="48"/>
      <c r="B127" s="42" t="s">
        <v>110</v>
      </c>
      <c r="C127" s="39">
        <v>1</v>
      </c>
      <c r="D127" s="7">
        <v>1</v>
      </c>
      <c r="E127" s="7">
        <v>1</v>
      </c>
      <c r="F127" s="7">
        <v>2</v>
      </c>
      <c r="G127" s="8">
        <f t="shared" si="27"/>
        <v>2.0833333333333333E-3</v>
      </c>
      <c r="H127" s="8">
        <f t="shared" si="28"/>
        <v>2.7777777777777779E-3</v>
      </c>
      <c r="I127" s="8">
        <f t="shared" si="29"/>
        <v>2.4570024570024569E-3</v>
      </c>
      <c r="J127" s="8">
        <f t="shared" si="30"/>
        <v>6.5146579804560263E-3</v>
      </c>
      <c r="K127" s="8">
        <f t="shared" si="33"/>
        <v>0</v>
      </c>
      <c r="L127" s="8">
        <f t="shared" si="34"/>
        <v>1</v>
      </c>
      <c r="M127" s="8">
        <f t="shared" si="31"/>
        <v>0</v>
      </c>
      <c r="N127" s="19">
        <f t="shared" si="32"/>
        <v>2.7777777777777779E-3</v>
      </c>
    </row>
    <row r="128" spans="1:14" x14ac:dyDescent="0.2">
      <c r="A128" s="48"/>
      <c r="B128" s="42" t="s">
        <v>111</v>
      </c>
      <c r="C128" s="39">
        <v>3</v>
      </c>
      <c r="D128" s="7">
        <v>1</v>
      </c>
      <c r="E128" s="7">
        <v>0</v>
      </c>
      <c r="F128" s="7">
        <v>0</v>
      </c>
      <c r="G128" s="8">
        <f t="shared" si="27"/>
        <v>6.2500000000000003E-3</v>
      </c>
      <c r="H128" s="8">
        <f t="shared" si="28"/>
        <v>2.7777777777777779E-3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-6.2500000000000003E-3</v>
      </c>
      <c r="N128" s="19">
        <f t="shared" si="32"/>
        <v>-2.7777777777777779E-3</v>
      </c>
    </row>
    <row r="129" spans="1:14" x14ac:dyDescent="0.2">
      <c r="A129" s="48"/>
      <c r="B129" s="42" t="s">
        <v>112</v>
      </c>
      <c r="C129" s="39">
        <v>0</v>
      </c>
      <c r="D129" s="7">
        <v>2</v>
      </c>
      <c r="E129" s="7">
        <v>0</v>
      </c>
      <c r="F129" s="7">
        <v>3</v>
      </c>
      <c r="G129" s="8" t="str">
        <f t="shared" si="27"/>
        <v/>
      </c>
      <c r="H129" s="8">
        <f t="shared" si="28"/>
        <v>5.5555555555555558E-3</v>
      </c>
      <c r="I129" s="8" t="str">
        <f t="shared" si="29"/>
        <v/>
      </c>
      <c r="J129" s="8">
        <f t="shared" si="30"/>
        <v>9.7719869706840382E-3</v>
      </c>
      <c r="K129" s="8" t="str">
        <f t="shared" si="33"/>
        <v xml:space="preserve"> </v>
      </c>
      <c r="L129" s="8">
        <f t="shared" si="34"/>
        <v>0.5</v>
      </c>
      <c r="M129" s="8" t="str">
        <f t="shared" si="31"/>
        <v/>
      </c>
      <c r="N129" s="19">
        <f t="shared" si="32"/>
        <v>2.7777777777777779E-3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2.0833333333333333E-3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-2.0833333333333333E-3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1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>
        <f t="shared" si="30"/>
        <v>3.2573289902280132E-3</v>
      </c>
      <c r="K134" s="8" t="str">
        <f t="shared" si="33"/>
        <v xml:space="preserve"> </v>
      </c>
      <c r="L134" s="8">
        <f t="shared" si="34"/>
        <v>1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</v>
      </c>
      <c r="D135" s="7">
        <v>0</v>
      </c>
      <c r="E135" s="7">
        <v>3</v>
      </c>
      <c r="F135" s="7">
        <v>0</v>
      </c>
      <c r="G135" s="8">
        <f t="shared" si="27"/>
        <v>2.0833333333333333E-3</v>
      </c>
      <c r="H135" s="8" t="str">
        <f t="shared" si="28"/>
        <v/>
      </c>
      <c r="I135" s="8">
        <f t="shared" si="29"/>
        <v>7.3710073710073713E-3</v>
      </c>
      <c r="J135" s="8" t="str">
        <f t="shared" si="30"/>
        <v/>
      </c>
      <c r="K135" s="8">
        <f t="shared" si="33"/>
        <v>2</v>
      </c>
      <c r="L135" s="8" t="str">
        <f t="shared" si="34"/>
        <v xml:space="preserve"> </v>
      </c>
      <c r="M135" s="8">
        <f t="shared" si="31"/>
        <v>4.1666666666666666E-3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8</v>
      </c>
      <c r="D137" s="7">
        <v>1</v>
      </c>
      <c r="E137" s="7">
        <v>3</v>
      </c>
      <c r="F137" s="7">
        <v>0</v>
      </c>
      <c r="G137" s="8">
        <f t="shared" si="27"/>
        <v>1.6666666666666666E-2</v>
      </c>
      <c r="H137" s="8">
        <f t="shared" si="28"/>
        <v>2.7777777777777779E-3</v>
      </c>
      <c r="I137" s="8">
        <f t="shared" si="29"/>
        <v>7.3710073710073713E-3</v>
      </c>
      <c r="J137" s="8" t="str">
        <f t="shared" si="30"/>
        <v/>
      </c>
      <c r="K137" s="8">
        <f t="shared" si="33"/>
        <v>-0.625</v>
      </c>
      <c r="L137" s="8">
        <f t="shared" si="34"/>
        <v>-1</v>
      </c>
      <c r="M137" s="8">
        <f t="shared" si="31"/>
        <v>-1.0416666666666666E-2</v>
      </c>
      <c r="N137" s="19">
        <f t="shared" si="32"/>
        <v>-2.7777777777777779E-3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2.4570024570024569E-3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5</v>
      </c>
      <c r="D139" s="7">
        <v>3</v>
      </c>
      <c r="E139" s="7">
        <v>15</v>
      </c>
      <c r="F139" s="7">
        <v>2</v>
      </c>
      <c r="G139" s="8">
        <f t="shared" si="27"/>
        <v>1.0416666666666666E-2</v>
      </c>
      <c r="H139" s="8">
        <f t="shared" si="28"/>
        <v>8.3333333333333332E-3</v>
      </c>
      <c r="I139" s="8">
        <f t="shared" si="29"/>
        <v>3.6855036855036855E-2</v>
      </c>
      <c r="J139" s="8">
        <f t="shared" si="30"/>
        <v>6.5146579804560263E-3</v>
      </c>
      <c r="K139" s="8">
        <f t="shared" si="33"/>
        <v>2</v>
      </c>
      <c r="L139" s="8">
        <f t="shared" si="34"/>
        <v>-0.33333333333333331</v>
      </c>
      <c r="M139" s="8">
        <f t="shared" si="31"/>
        <v>2.0833333333333332E-2</v>
      </c>
      <c r="N139" s="19">
        <f t="shared" si="32"/>
        <v>-2.7777777777777775E-3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11</v>
      </c>
      <c r="D141" s="7">
        <v>7</v>
      </c>
      <c r="E141" s="7">
        <v>7</v>
      </c>
      <c r="F141" s="7">
        <v>1</v>
      </c>
      <c r="G141" s="8">
        <f t="shared" si="27"/>
        <v>2.2916666666666665E-2</v>
      </c>
      <c r="H141" s="8">
        <f t="shared" si="28"/>
        <v>1.9444444444444445E-2</v>
      </c>
      <c r="I141" s="8">
        <f t="shared" si="29"/>
        <v>1.7199017199017199E-2</v>
      </c>
      <c r="J141" s="8">
        <f t="shared" si="30"/>
        <v>3.2573289902280132E-3</v>
      </c>
      <c r="K141" s="8">
        <f t="shared" si="33"/>
        <v>-0.36363636363636365</v>
      </c>
      <c r="L141" s="8">
        <f t="shared" si="34"/>
        <v>-0.8571428571428571</v>
      </c>
      <c r="M141" s="8">
        <f t="shared" si="31"/>
        <v>-8.3333333333333332E-3</v>
      </c>
      <c r="N141" s="19">
        <f t="shared" si="32"/>
        <v>-1.6666666666666666E-2</v>
      </c>
    </row>
    <row r="142" spans="1:14" x14ac:dyDescent="0.2">
      <c r="A142" s="48"/>
      <c r="B142" s="42" t="s">
        <v>125</v>
      </c>
      <c r="C142" s="39">
        <v>0</v>
      </c>
      <c r="D142" s="7">
        <v>4</v>
      </c>
      <c r="E142" s="7">
        <v>2</v>
      </c>
      <c r="F142" s="7">
        <v>4</v>
      </c>
      <c r="G142" s="8" t="str">
        <f t="shared" si="27"/>
        <v/>
      </c>
      <c r="H142" s="8">
        <f t="shared" si="28"/>
        <v>1.1111111111111112E-2</v>
      </c>
      <c r="I142" s="8">
        <f t="shared" si="29"/>
        <v>4.9140049140049139E-3</v>
      </c>
      <c r="J142" s="8">
        <f t="shared" si="30"/>
        <v>1.3029315960912053E-2</v>
      </c>
      <c r="K142" s="8">
        <f t="shared" si="33"/>
        <v>1</v>
      </c>
      <c r="L142" s="8">
        <f t="shared" si="34"/>
        <v>0</v>
      </c>
      <c r="M142" s="8" t="str">
        <f t="shared" si="31"/>
        <v/>
      </c>
      <c r="N142" s="19">
        <f t="shared" si="32"/>
        <v>0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19</v>
      </c>
      <c r="D144" s="7">
        <v>7</v>
      </c>
      <c r="E144" s="7">
        <v>10</v>
      </c>
      <c r="F144" s="7">
        <v>16</v>
      </c>
      <c r="G144" s="8">
        <f t="shared" si="27"/>
        <v>3.9583333333333331E-2</v>
      </c>
      <c r="H144" s="8">
        <f t="shared" si="28"/>
        <v>1.9444444444444445E-2</v>
      </c>
      <c r="I144" s="8">
        <f t="shared" si="29"/>
        <v>2.4570024570024569E-2</v>
      </c>
      <c r="J144" s="8">
        <f t="shared" si="30"/>
        <v>5.2117263843648211E-2</v>
      </c>
      <c r="K144" s="8">
        <f t="shared" si="33"/>
        <v>-0.47368421052631576</v>
      </c>
      <c r="L144" s="8">
        <f t="shared" si="34"/>
        <v>1.2857142857142858</v>
      </c>
      <c r="M144" s="8">
        <f t="shared" si="31"/>
        <v>-1.8749999999999999E-2</v>
      </c>
      <c r="N144" s="19">
        <f t="shared" si="32"/>
        <v>2.5000000000000001E-2</v>
      </c>
    </row>
    <row r="145" spans="1:14" ht="28.5" customHeight="1" x14ac:dyDescent="0.2">
      <c r="A145" s="48"/>
      <c r="B145" s="42" t="s">
        <v>128</v>
      </c>
      <c r="C145" s="39">
        <v>3</v>
      </c>
      <c r="D145" s="7">
        <v>2</v>
      </c>
      <c r="E145" s="7">
        <v>5</v>
      </c>
      <c r="F145" s="7">
        <v>2</v>
      </c>
      <c r="G145" s="8">
        <f t="shared" ref="G145:G180" si="35">+IF(C145=0,"",C145/C$81)</f>
        <v>6.2500000000000003E-3</v>
      </c>
      <c r="H145" s="8">
        <f t="shared" ref="H145:H180" si="36">+IF(D145=0,"",D145/D$81)</f>
        <v>5.5555555555555558E-3</v>
      </c>
      <c r="I145" s="8">
        <f t="shared" ref="I145:I180" si="37">+IF(E145=0,"",E145/E$81)</f>
        <v>1.2285012285012284E-2</v>
      </c>
      <c r="J145" s="8">
        <f t="shared" ref="J145:J180" si="38">+IF(F145=0,"",F145/F$81)</f>
        <v>6.5146579804560263E-3</v>
      </c>
      <c r="K145" s="8">
        <f t="shared" si="33"/>
        <v>0.66666666666666663</v>
      </c>
      <c r="L145" s="8">
        <f t="shared" si="34"/>
        <v>0</v>
      </c>
      <c r="M145" s="8">
        <f t="shared" ref="M145:M180" si="39">+IF(OR(AND(G145=""),(K145="")),"",G145*K145)</f>
        <v>4.1666666666666666E-3</v>
      </c>
      <c r="N145" s="19">
        <f t="shared" ref="N145:N180" si="40">+IF(OR(AND(H145=""),(L145="")),"",H145*L145)</f>
        <v>0</v>
      </c>
    </row>
    <row r="146" spans="1:14" x14ac:dyDescent="0.2">
      <c r="A146" s="48"/>
      <c r="B146" s="42" t="s">
        <v>129</v>
      </c>
      <c r="C146" s="39">
        <v>11</v>
      </c>
      <c r="D146" s="7">
        <v>4</v>
      </c>
      <c r="E146" s="7">
        <v>4</v>
      </c>
      <c r="F146" s="7">
        <v>4</v>
      </c>
      <c r="G146" s="8">
        <f t="shared" si="35"/>
        <v>2.2916666666666665E-2</v>
      </c>
      <c r="H146" s="8">
        <f t="shared" si="36"/>
        <v>1.1111111111111112E-2</v>
      </c>
      <c r="I146" s="8">
        <f t="shared" si="37"/>
        <v>9.8280098280098278E-3</v>
      </c>
      <c r="J146" s="8">
        <f t="shared" si="38"/>
        <v>1.3029315960912053E-2</v>
      </c>
      <c r="K146" s="8">
        <f t="shared" ref="K146:K180" si="41">+IF(AND(C146=0,E146=0)," ",IF(C146=0,1,IF(E146=0,-1,(E146-C146)/C146)))</f>
        <v>-0.63636363636363635</v>
      </c>
      <c r="L146" s="8">
        <f t="shared" ref="L146:L180" si="42">+IF(AND(D146=0,F146=0)," ",IF(D146=0,1,IF(F146=0,-1,(F146-D146)/D146)))</f>
        <v>0</v>
      </c>
      <c r="M146" s="8">
        <f t="shared" si="39"/>
        <v>-1.4583333333333332E-2</v>
      </c>
      <c r="N146" s="19">
        <f t="shared" si="40"/>
        <v>0</v>
      </c>
    </row>
    <row r="147" spans="1:14" x14ac:dyDescent="0.2">
      <c r="A147" s="48"/>
      <c r="B147" s="42" t="s">
        <v>130</v>
      </c>
      <c r="C147" s="39">
        <v>3</v>
      </c>
      <c r="D147" s="7">
        <v>1</v>
      </c>
      <c r="E147" s="7">
        <v>6</v>
      </c>
      <c r="F147" s="7">
        <v>1</v>
      </c>
      <c r="G147" s="8">
        <f t="shared" si="35"/>
        <v>6.2500000000000003E-3</v>
      </c>
      <c r="H147" s="8">
        <f t="shared" si="36"/>
        <v>2.7777777777777779E-3</v>
      </c>
      <c r="I147" s="8">
        <f t="shared" si="37"/>
        <v>1.4742014742014743E-2</v>
      </c>
      <c r="J147" s="8">
        <f t="shared" si="38"/>
        <v>3.2573289902280132E-3</v>
      </c>
      <c r="K147" s="8">
        <f t="shared" si="41"/>
        <v>1</v>
      </c>
      <c r="L147" s="8">
        <f t="shared" si="42"/>
        <v>0</v>
      </c>
      <c r="M147" s="8">
        <f t="shared" si="39"/>
        <v>6.2500000000000003E-3</v>
      </c>
      <c r="N147" s="19">
        <f t="shared" si="40"/>
        <v>0</v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2</v>
      </c>
      <c r="F148" s="7">
        <v>2</v>
      </c>
      <c r="G148" s="8" t="str">
        <f t="shared" si="35"/>
        <v/>
      </c>
      <c r="H148" s="8" t="str">
        <f t="shared" si="36"/>
        <v/>
      </c>
      <c r="I148" s="8">
        <f t="shared" si="37"/>
        <v>4.9140049140049139E-3</v>
      </c>
      <c r="J148" s="8">
        <f t="shared" si="38"/>
        <v>6.5146579804560263E-3</v>
      </c>
      <c r="K148" s="8">
        <f t="shared" si="41"/>
        <v>1</v>
      </c>
      <c r="L148" s="8">
        <f t="shared" si="42"/>
        <v>1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15</v>
      </c>
      <c r="D149" s="7">
        <v>5</v>
      </c>
      <c r="E149" s="7">
        <v>0</v>
      </c>
      <c r="F149" s="7">
        <v>0</v>
      </c>
      <c r="G149" s="8">
        <f t="shared" si="35"/>
        <v>3.125E-2</v>
      </c>
      <c r="H149" s="8">
        <f t="shared" si="36"/>
        <v>1.3888888888888888E-2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-3.125E-2</v>
      </c>
      <c r="N149" s="19">
        <f t="shared" si="40"/>
        <v>-1.3888888888888888E-2</v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1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2.4570024570024569E-3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5</v>
      </c>
      <c r="D152" s="7">
        <v>1</v>
      </c>
      <c r="E152" s="7">
        <v>2</v>
      </c>
      <c r="F152" s="7">
        <v>0</v>
      </c>
      <c r="G152" s="8">
        <f t="shared" si="35"/>
        <v>1.0416666666666666E-2</v>
      </c>
      <c r="H152" s="8">
        <f t="shared" si="36"/>
        <v>2.7777777777777779E-3</v>
      </c>
      <c r="I152" s="8">
        <f t="shared" si="37"/>
        <v>4.9140049140049139E-3</v>
      </c>
      <c r="J152" s="8" t="str">
        <f t="shared" si="38"/>
        <v/>
      </c>
      <c r="K152" s="8">
        <f t="shared" si="41"/>
        <v>-0.6</v>
      </c>
      <c r="L152" s="8">
        <f t="shared" si="42"/>
        <v>-1</v>
      </c>
      <c r="M152" s="8">
        <f t="shared" si="39"/>
        <v>-6.2499999999999995E-3</v>
      </c>
      <c r="N152" s="19">
        <f t="shared" si="40"/>
        <v>-2.7777777777777779E-3</v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1</v>
      </c>
      <c r="E154" s="7">
        <v>1</v>
      </c>
      <c r="F154" s="7">
        <v>0</v>
      </c>
      <c r="G154" s="8" t="str">
        <f t="shared" si="35"/>
        <v/>
      </c>
      <c r="H154" s="8">
        <f t="shared" si="36"/>
        <v>2.7777777777777779E-3</v>
      </c>
      <c r="I154" s="8">
        <f t="shared" si="37"/>
        <v>2.4570024570024569E-3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 t="str">
        <f t="shared" si="39"/>
        <v/>
      </c>
      <c r="N154" s="19">
        <f t="shared" si="40"/>
        <v>-2.7777777777777779E-3</v>
      </c>
    </row>
    <row r="155" spans="1:14" ht="25.5" x14ac:dyDescent="0.2">
      <c r="A155" s="48"/>
      <c r="B155" s="42" t="s">
        <v>138</v>
      </c>
      <c r="C155" s="39">
        <v>2</v>
      </c>
      <c r="D155" s="7">
        <v>0</v>
      </c>
      <c r="E155" s="7">
        <v>0</v>
      </c>
      <c r="F155" s="7">
        <v>0</v>
      </c>
      <c r="G155" s="8">
        <f t="shared" si="35"/>
        <v>4.1666666666666666E-3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-4.1666666666666666E-3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2.7777777777777779E-3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19">
        <f t="shared" si="40"/>
        <v>-2.7777777777777779E-3</v>
      </c>
    </row>
    <row r="157" spans="1:14" ht="25.5" x14ac:dyDescent="0.2">
      <c r="A157" s="48"/>
      <c r="B157" s="42" t="s">
        <v>140</v>
      </c>
      <c r="C157" s="39">
        <v>0</v>
      </c>
      <c r="D157" s="7">
        <v>2</v>
      </c>
      <c r="E157" s="7">
        <v>0</v>
      </c>
      <c r="F157" s="7">
        <v>0</v>
      </c>
      <c r="G157" s="8" t="str">
        <f t="shared" si="35"/>
        <v/>
      </c>
      <c r="H157" s="8">
        <f t="shared" si="36"/>
        <v>5.5555555555555558E-3</v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>
        <f t="shared" si="42"/>
        <v>-1</v>
      </c>
      <c r="M157" s="8" t="str">
        <f t="shared" si="39"/>
        <v/>
      </c>
      <c r="N157" s="19">
        <f t="shared" si="40"/>
        <v>-5.5555555555555558E-3</v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2.4570024570024569E-3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3</v>
      </c>
      <c r="D161" s="7">
        <v>7</v>
      </c>
      <c r="E161" s="7">
        <v>1</v>
      </c>
      <c r="F161" s="7">
        <v>0</v>
      </c>
      <c r="G161" s="8">
        <f t="shared" si="35"/>
        <v>6.2500000000000003E-3</v>
      </c>
      <c r="H161" s="8">
        <f t="shared" si="36"/>
        <v>1.9444444444444445E-2</v>
      </c>
      <c r="I161" s="8">
        <f t="shared" si="37"/>
        <v>2.4570024570024569E-3</v>
      </c>
      <c r="J161" s="8" t="str">
        <f t="shared" si="38"/>
        <v/>
      </c>
      <c r="K161" s="8">
        <f t="shared" si="41"/>
        <v>-0.66666666666666663</v>
      </c>
      <c r="L161" s="8">
        <f t="shared" si="42"/>
        <v>-1</v>
      </c>
      <c r="M161" s="8">
        <f t="shared" si="39"/>
        <v>-4.1666666666666666E-3</v>
      </c>
      <c r="N161" s="19">
        <f t="shared" si="40"/>
        <v>-1.9444444444444445E-2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2</v>
      </c>
      <c r="D166" s="7">
        <v>4</v>
      </c>
      <c r="E166" s="7">
        <v>0</v>
      </c>
      <c r="F166" s="7">
        <v>1</v>
      </c>
      <c r="G166" s="8">
        <f t="shared" si="35"/>
        <v>4.1666666666666666E-3</v>
      </c>
      <c r="H166" s="8">
        <f t="shared" si="36"/>
        <v>1.1111111111111112E-2</v>
      </c>
      <c r="I166" s="8" t="str">
        <f t="shared" si="37"/>
        <v/>
      </c>
      <c r="J166" s="8">
        <f t="shared" si="38"/>
        <v>3.2573289902280132E-3</v>
      </c>
      <c r="K166" s="8">
        <f t="shared" si="41"/>
        <v>-1</v>
      </c>
      <c r="L166" s="8">
        <f t="shared" si="42"/>
        <v>-0.75</v>
      </c>
      <c r="M166" s="8">
        <f t="shared" si="39"/>
        <v>-4.1666666666666666E-3</v>
      </c>
      <c r="N166" s="19">
        <f t="shared" si="40"/>
        <v>-8.3333333333333332E-3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1</v>
      </c>
      <c r="D169" s="7">
        <v>0</v>
      </c>
      <c r="E169" s="7">
        <v>0</v>
      </c>
      <c r="F169" s="7">
        <v>1</v>
      </c>
      <c r="G169" s="8">
        <f t="shared" si="35"/>
        <v>2.0833333333333333E-3</v>
      </c>
      <c r="H169" s="8" t="str">
        <f t="shared" si="36"/>
        <v/>
      </c>
      <c r="I169" s="8" t="str">
        <f t="shared" si="37"/>
        <v/>
      </c>
      <c r="J169" s="8">
        <f t="shared" si="38"/>
        <v>3.2573289902280132E-3</v>
      </c>
      <c r="K169" s="8">
        <f t="shared" si="41"/>
        <v>-1</v>
      </c>
      <c r="L169" s="8">
        <f t="shared" si="42"/>
        <v>1</v>
      </c>
      <c r="M169" s="8">
        <f t="shared" si="39"/>
        <v>-2.0833333333333333E-3</v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2.7777777777777779E-3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-2.7777777777777779E-3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3.2573289902280132E-3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1</v>
      </c>
      <c r="E175" s="7">
        <v>0</v>
      </c>
      <c r="F175" s="7">
        <v>2</v>
      </c>
      <c r="G175" s="8" t="str">
        <f t="shared" si="35"/>
        <v/>
      </c>
      <c r="H175" s="8">
        <f t="shared" si="36"/>
        <v>2.7777777777777779E-3</v>
      </c>
      <c r="I175" s="8" t="str">
        <f t="shared" si="37"/>
        <v/>
      </c>
      <c r="J175" s="8">
        <f t="shared" si="38"/>
        <v>6.5146579804560263E-3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9">
        <f t="shared" si="40"/>
        <v>2.7777777777777779E-3</v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</v>
      </c>
      <c r="D177" s="7">
        <v>3</v>
      </c>
      <c r="E177" s="7">
        <v>1</v>
      </c>
      <c r="F177" s="7">
        <v>1</v>
      </c>
      <c r="G177" s="8">
        <f t="shared" si="35"/>
        <v>2.0833333333333333E-3</v>
      </c>
      <c r="H177" s="8">
        <f t="shared" si="36"/>
        <v>8.3333333333333332E-3</v>
      </c>
      <c r="I177" s="8">
        <f t="shared" si="37"/>
        <v>2.4570024570024569E-3</v>
      </c>
      <c r="J177" s="8">
        <f t="shared" si="38"/>
        <v>3.2573289902280132E-3</v>
      </c>
      <c r="K177" s="8">
        <f t="shared" si="41"/>
        <v>0</v>
      </c>
      <c r="L177" s="8">
        <f t="shared" si="42"/>
        <v>-0.66666666666666663</v>
      </c>
      <c r="M177" s="8">
        <f t="shared" si="39"/>
        <v>0</v>
      </c>
      <c r="N177" s="19">
        <f t="shared" si="40"/>
        <v>-5.5555555555555549E-3</v>
      </c>
    </row>
    <row r="178" spans="1:14" ht="25.5" x14ac:dyDescent="0.2">
      <c r="A178" s="48"/>
      <c r="B178" s="42" t="s">
        <v>161</v>
      </c>
      <c r="C178" s="39">
        <v>1</v>
      </c>
      <c r="D178" s="7">
        <v>2</v>
      </c>
      <c r="E178" s="7">
        <v>0</v>
      </c>
      <c r="F178" s="7">
        <v>0</v>
      </c>
      <c r="G178" s="8">
        <f t="shared" si="35"/>
        <v>2.0833333333333333E-3</v>
      </c>
      <c r="H178" s="8">
        <f t="shared" si="36"/>
        <v>5.5555555555555558E-3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-2.0833333333333333E-3</v>
      </c>
      <c r="N178" s="19">
        <f t="shared" si="40"/>
        <v>-5.5555555555555558E-3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974</v>
      </c>
      <c r="D188" s="35">
        <f>SUM(D189:D363)</f>
        <v>696</v>
      </c>
      <c r="E188" s="35">
        <f>SUM(E189:E363)</f>
        <v>788</v>
      </c>
      <c r="F188" s="35">
        <f>SUM(F189:F363)</f>
        <v>872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-0.19096509240246407</v>
      </c>
      <c r="L188" s="37">
        <f>+IF(AND(D188=0,F188=0),"",IF(D188=0,1,IF(F188=0,-1,(F188-D188)/D188)))</f>
        <v>0.25287356321839083</v>
      </c>
      <c r="M188" s="36">
        <f t="shared" ref="M188:M219" si="47">+IF(OR(AND(G188=""),(K188="")),"",G188*K188)</f>
        <v>-0.19096509240246407</v>
      </c>
      <c r="N188" s="36">
        <f t="shared" ref="N188:N219" si="48">+IF(OR(AND(H188=""),(L188="")),"",H188*L188)</f>
        <v>0.25287356321839083</v>
      </c>
    </row>
    <row r="189" spans="1:14" ht="24" customHeight="1" x14ac:dyDescent="0.2">
      <c r="A189" s="48"/>
      <c r="B189" s="41" t="s">
        <v>164</v>
      </c>
      <c r="C189" s="38">
        <v>9</v>
      </c>
      <c r="D189" s="16">
        <v>5</v>
      </c>
      <c r="E189" s="16">
        <v>0</v>
      </c>
      <c r="F189" s="16">
        <v>0</v>
      </c>
      <c r="G189" s="17">
        <f t="shared" si="43"/>
        <v>9.2402464065708418E-3</v>
      </c>
      <c r="H189" s="17">
        <f t="shared" si="44"/>
        <v>7.1839080459770114E-3</v>
      </c>
      <c r="I189" s="17" t="str">
        <f t="shared" si="45"/>
        <v/>
      </c>
      <c r="J189" s="17" t="str">
        <f t="shared" si="46"/>
        <v/>
      </c>
      <c r="K189" s="17">
        <f t="shared" ref="K189:K220" si="49">+IF(AND(C189=0,E189=0)," ",IF(C189=0,1,IF(E189=0,-1,(E189-C189)/C189)))</f>
        <v>-1</v>
      </c>
      <c r="L189" s="17">
        <f t="shared" ref="L189:L220" si="50">+IF(AND(D189=0,F189=0)," ",IF(D189=0,1,IF(F189=0,-1,(F189-D189)/D189)))</f>
        <v>-1</v>
      </c>
      <c r="M189" s="17">
        <f t="shared" si="47"/>
        <v>-9.2402464065708418E-3</v>
      </c>
      <c r="N189" s="18">
        <f t="shared" si="48"/>
        <v>-7.1839080459770114E-3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13</v>
      </c>
      <c r="D193" s="7">
        <v>36</v>
      </c>
      <c r="E193" s="7">
        <v>38</v>
      </c>
      <c r="F193" s="7">
        <v>42</v>
      </c>
      <c r="G193" s="8">
        <f t="shared" si="43"/>
        <v>1.3347022587268994E-2</v>
      </c>
      <c r="H193" s="8">
        <f t="shared" si="44"/>
        <v>5.1724137931034482E-2</v>
      </c>
      <c r="I193" s="8">
        <f t="shared" si="45"/>
        <v>4.8223350253807105E-2</v>
      </c>
      <c r="J193" s="8">
        <f t="shared" si="46"/>
        <v>4.8165137614678902E-2</v>
      </c>
      <c r="K193" s="8">
        <f t="shared" si="49"/>
        <v>1.9230769230769231</v>
      </c>
      <c r="L193" s="8">
        <f t="shared" si="50"/>
        <v>0.16666666666666666</v>
      </c>
      <c r="M193" s="8">
        <f t="shared" si="47"/>
        <v>2.5667351129363452E-2</v>
      </c>
      <c r="N193" s="19">
        <f t="shared" si="48"/>
        <v>8.6206896551724137E-3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67</v>
      </c>
      <c r="D195" s="7">
        <v>46</v>
      </c>
      <c r="E195" s="7">
        <v>93</v>
      </c>
      <c r="F195" s="7">
        <v>42</v>
      </c>
      <c r="G195" s="8">
        <f t="shared" si="43"/>
        <v>6.8788501026694052E-2</v>
      </c>
      <c r="H195" s="8">
        <f t="shared" si="44"/>
        <v>6.6091954022988508E-2</v>
      </c>
      <c r="I195" s="8">
        <f t="shared" si="45"/>
        <v>0.11802030456852793</v>
      </c>
      <c r="J195" s="8">
        <f t="shared" si="46"/>
        <v>4.8165137614678902E-2</v>
      </c>
      <c r="K195" s="8">
        <f t="shared" si="49"/>
        <v>0.38805970149253732</v>
      </c>
      <c r="L195" s="8">
        <f t="shared" si="50"/>
        <v>-8.6956521739130432E-2</v>
      </c>
      <c r="M195" s="8">
        <f t="shared" si="47"/>
        <v>2.6694045174537991E-2</v>
      </c>
      <c r="N195" s="19">
        <f t="shared" si="48"/>
        <v>-5.7471264367816091E-3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2</v>
      </c>
      <c r="D197" s="7">
        <v>1</v>
      </c>
      <c r="E197" s="7">
        <v>16</v>
      </c>
      <c r="F197" s="7">
        <v>7</v>
      </c>
      <c r="G197" s="8">
        <f t="shared" si="43"/>
        <v>2.0533880903490761E-3</v>
      </c>
      <c r="H197" s="8">
        <f t="shared" si="44"/>
        <v>1.4367816091954023E-3</v>
      </c>
      <c r="I197" s="8">
        <f t="shared" si="45"/>
        <v>2.030456852791878E-2</v>
      </c>
      <c r="J197" s="8">
        <f t="shared" si="46"/>
        <v>8.027522935779817E-3</v>
      </c>
      <c r="K197" s="8">
        <f t="shared" si="49"/>
        <v>7</v>
      </c>
      <c r="L197" s="8">
        <f t="shared" si="50"/>
        <v>6</v>
      </c>
      <c r="M197" s="8">
        <f t="shared" si="47"/>
        <v>1.4373716632443533E-2</v>
      </c>
      <c r="N197" s="19">
        <f t="shared" si="48"/>
        <v>8.6206896551724137E-3</v>
      </c>
    </row>
    <row r="198" spans="1:14" x14ac:dyDescent="0.2">
      <c r="A198" s="48"/>
      <c r="B198" s="42" t="s">
        <v>173</v>
      </c>
      <c r="C198" s="39">
        <v>2</v>
      </c>
      <c r="D198" s="7">
        <v>0</v>
      </c>
      <c r="E198" s="7">
        <v>0</v>
      </c>
      <c r="F198" s="7">
        <v>0</v>
      </c>
      <c r="G198" s="8">
        <f t="shared" si="43"/>
        <v>2.0533880903490761E-3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-2.0533880903490761E-3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1</v>
      </c>
      <c r="E201" s="7">
        <v>1</v>
      </c>
      <c r="F201" s="7">
        <v>0</v>
      </c>
      <c r="G201" s="8" t="str">
        <f t="shared" si="43"/>
        <v/>
      </c>
      <c r="H201" s="8">
        <f t="shared" si="44"/>
        <v>1.4367816091954023E-3</v>
      </c>
      <c r="I201" s="8">
        <f t="shared" si="45"/>
        <v>1.2690355329949238E-3</v>
      </c>
      <c r="J201" s="8" t="str">
        <f t="shared" si="46"/>
        <v/>
      </c>
      <c r="K201" s="8">
        <f t="shared" si="49"/>
        <v>1</v>
      </c>
      <c r="L201" s="8">
        <f t="shared" si="50"/>
        <v>-1</v>
      </c>
      <c r="M201" s="8" t="str">
        <f t="shared" si="47"/>
        <v/>
      </c>
      <c r="N201" s="19">
        <f t="shared" si="48"/>
        <v>-1.4367816091954023E-3</v>
      </c>
    </row>
    <row r="202" spans="1:14" x14ac:dyDescent="0.2">
      <c r="A202" s="48"/>
      <c r="B202" s="42" t="s">
        <v>177</v>
      </c>
      <c r="C202" s="39">
        <v>24</v>
      </c>
      <c r="D202" s="7">
        <v>18</v>
      </c>
      <c r="E202" s="7">
        <v>3</v>
      </c>
      <c r="F202" s="7">
        <v>1</v>
      </c>
      <c r="G202" s="8">
        <f t="shared" si="43"/>
        <v>2.4640657084188913E-2</v>
      </c>
      <c r="H202" s="8">
        <f t="shared" si="44"/>
        <v>2.5862068965517241E-2</v>
      </c>
      <c r="I202" s="8">
        <f t="shared" si="45"/>
        <v>3.8071065989847717E-3</v>
      </c>
      <c r="J202" s="8">
        <f t="shared" si="46"/>
        <v>1.1467889908256881E-3</v>
      </c>
      <c r="K202" s="8">
        <f t="shared" si="49"/>
        <v>-0.875</v>
      </c>
      <c r="L202" s="8">
        <f t="shared" si="50"/>
        <v>-0.94444444444444442</v>
      </c>
      <c r="M202" s="8">
        <f t="shared" si="47"/>
        <v>-2.1560574948665298E-2</v>
      </c>
      <c r="N202" s="19">
        <f t="shared" si="48"/>
        <v>-2.4425287356321837E-2</v>
      </c>
    </row>
    <row r="203" spans="1:14" x14ac:dyDescent="0.2">
      <c r="A203" s="48"/>
      <c r="B203" s="42" t="s">
        <v>178</v>
      </c>
      <c r="C203" s="39">
        <v>82</v>
      </c>
      <c r="D203" s="7">
        <v>37</v>
      </c>
      <c r="E203" s="7">
        <v>3</v>
      </c>
      <c r="F203" s="7">
        <v>7</v>
      </c>
      <c r="G203" s="8">
        <f t="shared" si="43"/>
        <v>8.4188911704312114E-2</v>
      </c>
      <c r="H203" s="8">
        <f t="shared" si="44"/>
        <v>5.3160919540229883E-2</v>
      </c>
      <c r="I203" s="8">
        <f t="shared" si="45"/>
        <v>3.8071065989847717E-3</v>
      </c>
      <c r="J203" s="8">
        <f t="shared" si="46"/>
        <v>8.027522935779817E-3</v>
      </c>
      <c r="K203" s="8">
        <f t="shared" si="49"/>
        <v>-0.96341463414634143</v>
      </c>
      <c r="L203" s="8">
        <f t="shared" si="50"/>
        <v>-0.81081081081081086</v>
      </c>
      <c r="M203" s="8">
        <f t="shared" si="47"/>
        <v>-8.1108829568788496E-2</v>
      </c>
      <c r="N203" s="19">
        <f t="shared" si="48"/>
        <v>-4.3103448275862072E-2</v>
      </c>
    </row>
    <row r="204" spans="1:14" ht="25.5" x14ac:dyDescent="0.2">
      <c r="A204" s="48"/>
      <c r="B204" s="42" t="s">
        <v>179</v>
      </c>
      <c r="C204" s="39">
        <v>29</v>
      </c>
      <c r="D204" s="7">
        <v>17</v>
      </c>
      <c r="E204" s="7">
        <v>2</v>
      </c>
      <c r="F204" s="7">
        <v>1</v>
      </c>
      <c r="G204" s="8">
        <f t="shared" si="43"/>
        <v>2.9774127310061602E-2</v>
      </c>
      <c r="H204" s="8">
        <f t="shared" si="44"/>
        <v>2.442528735632184E-2</v>
      </c>
      <c r="I204" s="8">
        <f t="shared" si="45"/>
        <v>2.5380710659898475E-3</v>
      </c>
      <c r="J204" s="8">
        <f t="shared" si="46"/>
        <v>1.1467889908256881E-3</v>
      </c>
      <c r="K204" s="8">
        <f t="shared" si="49"/>
        <v>-0.93103448275862066</v>
      </c>
      <c r="L204" s="8">
        <f t="shared" si="50"/>
        <v>-0.94117647058823528</v>
      </c>
      <c r="M204" s="8">
        <f t="shared" si="47"/>
        <v>-2.7720739219712527E-2</v>
      </c>
      <c r="N204" s="19">
        <f t="shared" si="48"/>
        <v>-2.2988505747126436E-2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7</v>
      </c>
      <c r="D207" s="7">
        <v>12</v>
      </c>
      <c r="E207" s="7">
        <v>0</v>
      </c>
      <c r="F207" s="7">
        <v>0</v>
      </c>
      <c r="G207" s="8">
        <f t="shared" si="43"/>
        <v>7.1868583162217657E-3</v>
      </c>
      <c r="H207" s="8">
        <f t="shared" si="44"/>
        <v>1.7241379310344827E-2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-7.1868583162217657E-3</v>
      </c>
      <c r="N207" s="19">
        <f t="shared" si="48"/>
        <v>-1.7241379310344827E-2</v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1</v>
      </c>
      <c r="F208" s="7">
        <v>0</v>
      </c>
      <c r="G208" s="8" t="str">
        <f t="shared" si="43"/>
        <v/>
      </c>
      <c r="H208" s="8" t="str">
        <f t="shared" si="44"/>
        <v/>
      </c>
      <c r="I208" s="8">
        <f t="shared" si="45"/>
        <v>1.2690355329949238E-3</v>
      </c>
      <c r="J208" s="8" t="str">
        <f t="shared" si="46"/>
        <v/>
      </c>
      <c r="K208" s="8">
        <f t="shared" si="49"/>
        <v>1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25</v>
      </c>
      <c r="D209" s="7">
        <v>7</v>
      </c>
      <c r="E209" s="7">
        <v>61</v>
      </c>
      <c r="F209" s="7">
        <v>4</v>
      </c>
      <c r="G209" s="8">
        <f t="shared" si="43"/>
        <v>2.5667351129363448E-2</v>
      </c>
      <c r="H209" s="8">
        <f t="shared" si="44"/>
        <v>1.0057471264367816E-2</v>
      </c>
      <c r="I209" s="8">
        <f t="shared" si="45"/>
        <v>7.7411167512690351E-2</v>
      </c>
      <c r="J209" s="8">
        <f t="shared" si="46"/>
        <v>4.5871559633027525E-3</v>
      </c>
      <c r="K209" s="8">
        <f t="shared" si="49"/>
        <v>1.44</v>
      </c>
      <c r="L209" s="8">
        <f t="shared" si="50"/>
        <v>-0.42857142857142855</v>
      </c>
      <c r="M209" s="8">
        <f t="shared" si="47"/>
        <v>3.6960985626283367E-2</v>
      </c>
      <c r="N209" s="19">
        <f t="shared" si="48"/>
        <v>-4.3103448275862068E-3</v>
      </c>
    </row>
    <row r="210" spans="1:14" x14ac:dyDescent="0.2">
      <c r="A210" s="48"/>
      <c r="B210" s="42" t="s">
        <v>185</v>
      </c>
      <c r="C210" s="39">
        <v>0</v>
      </c>
      <c r="D210" s="7">
        <v>1</v>
      </c>
      <c r="E210" s="7">
        <v>0</v>
      </c>
      <c r="F210" s="7">
        <v>1</v>
      </c>
      <c r="G210" s="8" t="str">
        <f t="shared" si="43"/>
        <v/>
      </c>
      <c r="H210" s="8">
        <f t="shared" si="44"/>
        <v>1.4367816091954023E-3</v>
      </c>
      <c r="I210" s="8" t="str">
        <f t="shared" si="45"/>
        <v/>
      </c>
      <c r="J210" s="8">
        <f t="shared" si="46"/>
        <v>1.1467889908256881E-3</v>
      </c>
      <c r="K210" s="8" t="str">
        <f t="shared" si="49"/>
        <v xml:space="preserve"> </v>
      </c>
      <c r="L210" s="8">
        <f t="shared" si="50"/>
        <v>0</v>
      </c>
      <c r="M210" s="8" t="str">
        <f t="shared" si="47"/>
        <v/>
      </c>
      <c r="N210" s="19">
        <f t="shared" si="48"/>
        <v>0</v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1.1467889908256881E-3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2</v>
      </c>
      <c r="D214" s="7">
        <v>0</v>
      </c>
      <c r="E214" s="7">
        <v>1</v>
      </c>
      <c r="F214" s="7">
        <v>1</v>
      </c>
      <c r="G214" s="8">
        <f t="shared" si="43"/>
        <v>2.0533880903490761E-3</v>
      </c>
      <c r="H214" s="8" t="str">
        <f t="shared" si="44"/>
        <v/>
      </c>
      <c r="I214" s="8">
        <f t="shared" si="45"/>
        <v>1.2690355329949238E-3</v>
      </c>
      <c r="J214" s="8">
        <f t="shared" si="46"/>
        <v>1.1467889908256881E-3</v>
      </c>
      <c r="K214" s="8">
        <f t="shared" si="49"/>
        <v>-0.5</v>
      </c>
      <c r="L214" s="8">
        <f t="shared" si="50"/>
        <v>1</v>
      </c>
      <c r="M214" s="8">
        <f t="shared" si="47"/>
        <v>-1.026694045174538E-3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82</v>
      </c>
      <c r="D215" s="7">
        <v>42</v>
      </c>
      <c r="E215" s="7">
        <v>56</v>
      </c>
      <c r="F215" s="7">
        <v>41</v>
      </c>
      <c r="G215" s="8">
        <f t="shared" si="43"/>
        <v>8.4188911704312114E-2</v>
      </c>
      <c r="H215" s="8">
        <f t="shared" si="44"/>
        <v>6.0344827586206899E-2</v>
      </c>
      <c r="I215" s="8">
        <f t="shared" si="45"/>
        <v>7.1065989847715741E-2</v>
      </c>
      <c r="J215" s="8">
        <f t="shared" si="46"/>
        <v>4.7018348623853214E-2</v>
      </c>
      <c r="K215" s="8">
        <f t="shared" si="49"/>
        <v>-0.31707317073170732</v>
      </c>
      <c r="L215" s="8">
        <f t="shared" si="50"/>
        <v>-2.3809523809523808E-2</v>
      </c>
      <c r="M215" s="8">
        <f t="shared" si="47"/>
        <v>-2.6694045174537988E-2</v>
      </c>
      <c r="N215" s="19">
        <f t="shared" si="48"/>
        <v>-1.4367816091954023E-3</v>
      </c>
    </row>
    <row r="216" spans="1:14" ht="24" customHeight="1" x14ac:dyDescent="0.2">
      <c r="A216" s="48"/>
      <c r="B216" s="42" t="s">
        <v>191</v>
      </c>
      <c r="C216" s="39">
        <v>52</v>
      </c>
      <c r="D216" s="7">
        <v>35</v>
      </c>
      <c r="E216" s="7">
        <v>5</v>
      </c>
      <c r="F216" s="7">
        <v>1</v>
      </c>
      <c r="G216" s="8">
        <f t="shared" si="43"/>
        <v>5.3388090349075976E-2</v>
      </c>
      <c r="H216" s="8">
        <f t="shared" si="44"/>
        <v>5.0287356321839081E-2</v>
      </c>
      <c r="I216" s="8">
        <f t="shared" si="45"/>
        <v>6.3451776649746192E-3</v>
      </c>
      <c r="J216" s="8">
        <f t="shared" si="46"/>
        <v>1.1467889908256881E-3</v>
      </c>
      <c r="K216" s="8">
        <f t="shared" si="49"/>
        <v>-0.90384615384615385</v>
      </c>
      <c r="L216" s="8">
        <f t="shared" si="50"/>
        <v>-0.97142857142857142</v>
      </c>
      <c r="M216" s="8">
        <f t="shared" si="47"/>
        <v>-4.8254620123203286E-2</v>
      </c>
      <c r="N216" s="19">
        <f t="shared" si="48"/>
        <v>-4.8850574712643681E-2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3</v>
      </c>
      <c r="D218" s="7">
        <v>11</v>
      </c>
      <c r="E218" s="7">
        <v>4</v>
      </c>
      <c r="F218" s="7">
        <v>17</v>
      </c>
      <c r="G218" s="8">
        <f t="shared" si="43"/>
        <v>3.0800821355236141E-3</v>
      </c>
      <c r="H218" s="8">
        <f t="shared" si="44"/>
        <v>1.5804597701149427E-2</v>
      </c>
      <c r="I218" s="8">
        <f t="shared" si="45"/>
        <v>5.076142131979695E-3</v>
      </c>
      <c r="J218" s="8">
        <f t="shared" si="46"/>
        <v>1.9495412844036698E-2</v>
      </c>
      <c r="K218" s="8">
        <f t="shared" si="49"/>
        <v>0.33333333333333331</v>
      </c>
      <c r="L218" s="8">
        <f t="shared" si="50"/>
        <v>0.54545454545454541</v>
      </c>
      <c r="M218" s="8">
        <f t="shared" si="47"/>
        <v>1.026694045174538E-3</v>
      </c>
      <c r="N218" s="19">
        <f t="shared" si="48"/>
        <v>8.6206896551724137E-3</v>
      </c>
    </row>
    <row r="219" spans="1:14" x14ac:dyDescent="0.2">
      <c r="A219" s="48"/>
      <c r="B219" s="42" t="s">
        <v>194</v>
      </c>
      <c r="C219" s="39">
        <v>1</v>
      </c>
      <c r="D219" s="7">
        <v>19</v>
      </c>
      <c r="E219" s="7">
        <v>0</v>
      </c>
      <c r="F219" s="7">
        <v>6</v>
      </c>
      <c r="G219" s="8">
        <f t="shared" si="43"/>
        <v>1.026694045174538E-3</v>
      </c>
      <c r="H219" s="8">
        <f t="shared" si="44"/>
        <v>2.7298850574712645E-2</v>
      </c>
      <c r="I219" s="8" t="str">
        <f t="shared" si="45"/>
        <v/>
      </c>
      <c r="J219" s="8">
        <f t="shared" si="46"/>
        <v>6.8807339449541288E-3</v>
      </c>
      <c r="K219" s="8">
        <f t="shared" si="49"/>
        <v>-1</v>
      </c>
      <c r="L219" s="8">
        <f t="shared" si="50"/>
        <v>-0.68421052631578949</v>
      </c>
      <c r="M219" s="8">
        <f t="shared" si="47"/>
        <v>-1.026694045174538E-3</v>
      </c>
      <c r="N219" s="19">
        <f t="shared" si="48"/>
        <v>-1.8678160919540231E-2</v>
      </c>
    </row>
    <row r="220" spans="1:14" x14ac:dyDescent="0.2">
      <c r="A220" s="48"/>
      <c r="B220" s="42" t="s">
        <v>195</v>
      </c>
      <c r="C220" s="39">
        <v>24</v>
      </c>
      <c r="D220" s="7">
        <v>9</v>
      </c>
      <c r="E220" s="7">
        <v>3</v>
      </c>
      <c r="F220" s="7">
        <v>2</v>
      </c>
      <c r="G220" s="8">
        <f t="shared" ref="G220:G251" si="51">+IF(C220=0,"",C220/C$188)</f>
        <v>2.4640657084188913E-2</v>
      </c>
      <c r="H220" s="8">
        <f t="shared" ref="H220:H251" si="52">+IF(D220=0,"",D220/D$188)</f>
        <v>1.2931034482758621E-2</v>
      </c>
      <c r="I220" s="8">
        <f t="shared" ref="I220:I251" si="53">+IF(E220=0,"",E220/E$188)</f>
        <v>3.8071065989847717E-3</v>
      </c>
      <c r="J220" s="8">
        <f t="shared" ref="J220:J251" si="54">+IF(F220=0,"",F220/F$188)</f>
        <v>2.2935779816513763E-3</v>
      </c>
      <c r="K220" s="8">
        <f t="shared" si="49"/>
        <v>-0.875</v>
      </c>
      <c r="L220" s="8">
        <f t="shared" si="50"/>
        <v>-0.77777777777777779</v>
      </c>
      <c r="M220" s="8">
        <f t="shared" ref="M220:M251" si="55">+IF(OR(AND(G220=""),(K220="")),"",G220*K220)</f>
        <v>-2.1560574948665298E-2</v>
      </c>
      <c r="N220" s="19">
        <f t="shared" ref="N220:N251" si="56">+IF(OR(AND(H220=""),(L220="")),"",H220*L220)</f>
        <v>-1.0057471264367816E-2</v>
      </c>
    </row>
    <row r="221" spans="1:14" x14ac:dyDescent="0.2">
      <c r="A221" s="48"/>
      <c r="B221" s="42" t="s">
        <v>196</v>
      </c>
      <c r="C221" s="39">
        <v>1</v>
      </c>
      <c r="D221" s="7">
        <v>9</v>
      </c>
      <c r="E221" s="7">
        <v>0</v>
      </c>
      <c r="F221" s="7">
        <v>2</v>
      </c>
      <c r="G221" s="8">
        <f t="shared" si="51"/>
        <v>1.026694045174538E-3</v>
      </c>
      <c r="H221" s="8">
        <f t="shared" si="52"/>
        <v>1.2931034482758621E-2</v>
      </c>
      <c r="I221" s="8" t="str">
        <f t="shared" si="53"/>
        <v/>
      </c>
      <c r="J221" s="8">
        <f t="shared" si="54"/>
        <v>2.2935779816513763E-3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-0.77777777777777779</v>
      </c>
      <c r="M221" s="8">
        <f t="shared" si="55"/>
        <v>-1.026694045174538E-3</v>
      </c>
      <c r="N221" s="19">
        <f t="shared" si="56"/>
        <v>-1.0057471264367816E-2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1.1467889908256881E-3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2</v>
      </c>
      <c r="E225" s="7">
        <v>0</v>
      </c>
      <c r="F225" s="7">
        <v>2</v>
      </c>
      <c r="G225" s="8" t="str">
        <f t="shared" si="51"/>
        <v/>
      </c>
      <c r="H225" s="8">
        <f t="shared" si="52"/>
        <v>2.8735632183908046E-3</v>
      </c>
      <c r="I225" s="8" t="str">
        <f t="shared" si="53"/>
        <v/>
      </c>
      <c r="J225" s="8">
        <f t="shared" si="54"/>
        <v>2.2935779816513763E-3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19">
        <f t="shared" si="56"/>
        <v>0</v>
      </c>
    </row>
    <row r="226" spans="1:14" x14ac:dyDescent="0.2">
      <c r="A226" s="48"/>
      <c r="B226" s="42" t="s">
        <v>201</v>
      </c>
      <c r="C226" s="39">
        <v>1</v>
      </c>
      <c r="D226" s="7">
        <v>1</v>
      </c>
      <c r="E226" s="7">
        <v>19</v>
      </c>
      <c r="F226" s="7">
        <v>29</v>
      </c>
      <c r="G226" s="8">
        <f t="shared" si="51"/>
        <v>1.026694045174538E-3</v>
      </c>
      <c r="H226" s="8">
        <f t="shared" si="52"/>
        <v>1.4367816091954023E-3</v>
      </c>
      <c r="I226" s="8">
        <f t="shared" si="53"/>
        <v>2.4111675126903553E-2</v>
      </c>
      <c r="J226" s="8">
        <f t="shared" si="54"/>
        <v>3.3256880733944956E-2</v>
      </c>
      <c r="K226" s="8">
        <f t="shared" si="57"/>
        <v>18</v>
      </c>
      <c r="L226" s="8">
        <f t="shared" si="58"/>
        <v>28</v>
      </c>
      <c r="M226" s="8">
        <f t="shared" si="55"/>
        <v>1.8480492813141684E-2</v>
      </c>
      <c r="N226" s="19">
        <f t="shared" si="56"/>
        <v>4.0229885057471264E-2</v>
      </c>
    </row>
    <row r="227" spans="1:14" x14ac:dyDescent="0.2">
      <c r="A227" s="48"/>
      <c r="B227" s="42" t="s">
        <v>202</v>
      </c>
      <c r="C227" s="39">
        <v>1</v>
      </c>
      <c r="D227" s="7">
        <v>5</v>
      </c>
      <c r="E227" s="7">
        <v>0</v>
      </c>
      <c r="F227" s="7">
        <v>0</v>
      </c>
      <c r="G227" s="8">
        <f t="shared" si="51"/>
        <v>1.026694045174538E-3</v>
      </c>
      <c r="H227" s="8">
        <f t="shared" si="52"/>
        <v>7.1839080459770114E-3</v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>
        <f t="shared" si="58"/>
        <v>-1</v>
      </c>
      <c r="M227" s="8">
        <f t="shared" si="55"/>
        <v>-1.026694045174538E-3</v>
      </c>
      <c r="N227" s="19">
        <f t="shared" si="56"/>
        <v>-7.1839080459770114E-3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9</v>
      </c>
      <c r="D230" s="7">
        <v>7</v>
      </c>
      <c r="E230" s="7">
        <v>2</v>
      </c>
      <c r="F230" s="7">
        <v>1</v>
      </c>
      <c r="G230" s="8">
        <f t="shared" si="51"/>
        <v>9.2402464065708418E-3</v>
      </c>
      <c r="H230" s="8">
        <f t="shared" si="52"/>
        <v>1.0057471264367816E-2</v>
      </c>
      <c r="I230" s="8">
        <f t="shared" si="53"/>
        <v>2.5380710659898475E-3</v>
      </c>
      <c r="J230" s="8">
        <f t="shared" si="54"/>
        <v>1.1467889908256881E-3</v>
      </c>
      <c r="K230" s="8">
        <f t="shared" si="57"/>
        <v>-0.77777777777777779</v>
      </c>
      <c r="L230" s="8">
        <f t="shared" si="58"/>
        <v>-0.8571428571428571</v>
      </c>
      <c r="M230" s="8">
        <f t="shared" si="55"/>
        <v>-7.1868583162217657E-3</v>
      </c>
      <c r="N230" s="19">
        <f t="shared" si="56"/>
        <v>-8.6206896551724137E-3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1.4367816091954023E-3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9">
        <f t="shared" si="56"/>
        <v>-1.4367816091954023E-3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7</v>
      </c>
      <c r="D235" s="7">
        <v>3</v>
      </c>
      <c r="E235" s="7">
        <v>5</v>
      </c>
      <c r="F235" s="7">
        <v>49</v>
      </c>
      <c r="G235" s="8">
        <f t="shared" si="51"/>
        <v>7.1868583162217657E-3</v>
      </c>
      <c r="H235" s="8">
        <f t="shared" si="52"/>
        <v>4.3103448275862068E-3</v>
      </c>
      <c r="I235" s="8">
        <f t="shared" si="53"/>
        <v>6.3451776649746192E-3</v>
      </c>
      <c r="J235" s="8">
        <f t="shared" si="54"/>
        <v>5.6192660550458719E-2</v>
      </c>
      <c r="K235" s="8">
        <f t="shared" si="57"/>
        <v>-0.2857142857142857</v>
      </c>
      <c r="L235" s="8">
        <f t="shared" si="58"/>
        <v>15.333333333333334</v>
      </c>
      <c r="M235" s="8">
        <f t="shared" si="55"/>
        <v>-2.0533880903490756E-3</v>
      </c>
      <c r="N235" s="19">
        <f t="shared" si="56"/>
        <v>6.6091954022988508E-2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95</v>
      </c>
      <c r="D242" s="7">
        <v>63</v>
      </c>
      <c r="E242" s="7">
        <v>196</v>
      </c>
      <c r="F242" s="7">
        <v>238</v>
      </c>
      <c r="G242" s="8">
        <f t="shared" si="51"/>
        <v>9.7535934291581111E-2</v>
      </c>
      <c r="H242" s="8">
        <f t="shared" si="52"/>
        <v>9.0517241379310345E-2</v>
      </c>
      <c r="I242" s="8">
        <f t="shared" si="53"/>
        <v>0.24873096446700507</v>
      </c>
      <c r="J242" s="8">
        <f t="shared" si="54"/>
        <v>0.27293577981651373</v>
      </c>
      <c r="K242" s="8">
        <f t="shared" si="57"/>
        <v>1.0631578947368421</v>
      </c>
      <c r="L242" s="8">
        <f t="shared" si="58"/>
        <v>2.7777777777777777</v>
      </c>
      <c r="M242" s="8">
        <f t="shared" si="55"/>
        <v>0.10369609856262833</v>
      </c>
      <c r="N242" s="19">
        <f t="shared" si="56"/>
        <v>0.25143678160919541</v>
      </c>
    </row>
    <row r="243" spans="1:14" x14ac:dyDescent="0.2">
      <c r="A243" s="48"/>
      <c r="B243" s="42" t="s">
        <v>218</v>
      </c>
      <c r="C243" s="39">
        <v>4</v>
      </c>
      <c r="D243" s="7">
        <v>3</v>
      </c>
      <c r="E243" s="7">
        <v>0</v>
      </c>
      <c r="F243" s="7">
        <v>0</v>
      </c>
      <c r="G243" s="8">
        <f t="shared" si="51"/>
        <v>4.1067761806981521E-3</v>
      </c>
      <c r="H243" s="8">
        <f t="shared" si="52"/>
        <v>4.3103448275862068E-3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-4.1067761806981521E-3</v>
      </c>
      <c r="N243" s="19">
        <f t="shared" si="56"/>
        <v>-4.3103448275862068E-3</v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1</v>
      </c>
      <c r="D245" s="7">
        <v>0</v>
      </c>
      <c r="E245" s="7">
        <v>0</v>
      </c>
      <c r="F245" s="7">
        <v>0</v>
      </c>
      <c r="G245" s="8">
        <f t="shared" si="51"/>
        <v>1.026694045174538E-3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-1.026694045174538E-3</v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3</v>
      </c>
      <c r="D248" s="7">
        <v>2</v>
      </c>
      <c r="E248" s="7">
        <v>0</v>
      </c>
      <c r="F248" s="7">
        <v>0</v>
      </c>
      <c r="G248" s="8">
        <f t="shared" si="51"/>
        <v>3.0800821355236141E-3</v>
      </c>
      <c r="H248" s="8">
        <f t="shared" si="52"/>
        <v>2.8735632183908046E-3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-3.0800821355236141E-3</v>
      </c>
      <c r="N248" s="19">
        <f t="shared" si="56"/>
        <v>-2.8735632183908046E-3</v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1</v>
      </c>
      <c r="D252" s="7">
        <v>0</v>
      </c>
      <c r="E252" s="7">
        <v>2</v>
      </c>
      <c r="F252" s="7">
        <v>0</v>
      </c>
      <c r="G252" s="8">
        <f t="shared" ref="G252:G283" si="59">+IF(C252=0,"",C252/C$188)</f>
        <v>1.026694045174538E-3</v>
      </c>
      <c r="H252" s="8" t="str">
        <f t="shared" ref="H252:H283" si="60">+IF(D252=0,"",D252/D$188)</f>
        <v/>
      </c>
      <c r="I252" s="8">
        <f t="shared" ref="I252:I283" si="61">+IF(E252=0,"",E252/E$188)</f>
        <v>2.5380710659898475E-3</v>
      </c>
      <c r="J252" s="8" t="str">
        <f t="shared" ref="J252:J283" si="62">+IF(F252=0,"",F252/F$188)</f>
        <v/>
      </c>
      <c r="K252" s="8">
        <f t="shared" si="57"/>
        <v>1</v>
      </c>
      <c r="L252" s="8" t="str">
        <f t="shared" si="58"/>
        <v xml:space="preserve"> </v>
      </c>
      <c r="M252" s="8">
        <f t="shared" ref="M252:M283" si="63">+IF(OR(AND(G252=""),(K252="")),"",G252*K252)</f>
        <v>1.026694045174538E-3</v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1.1467889908256881E-3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3</v>
      </c>
      <c r="D255" s="7">
        <v>0</v>
      </c>
      <c r="E255" s="7">
        <v>2</v>
      </c>
      <c r="F255" s="7">
        <v>1</v>
      </c>
      <c r="G255" s="8">
        <f t="shared" si="59"/>
        <v>3.0800821355236141E-3</v>
      </c>
      <c r="H255" s="8" t="str">
        <f t="shared" si="60"/>
        <v/>
      </c>
      <c r="I255" s="8">
        <f t="shared" si="61"/>
        <v>2.5380710659898475E-3</v>
      </c>
      <c r="J255" s="8">
        <f t="shared" si="62"/>
        <v>1.1467889908256881E-3</v>
      </c>
      <c r="K255" s="8">
        <f t="shared" si="65"/>
        <v>-0.33333333333333331</v>
      </c>
      <c r="L255" s="8">
        <f t="shared" si="66"/>
        <v>1</v>
      </c>
      <c r="M255" s="8">
        <f t="shared" si="63"/>
        <v>-1.026694045174538E-3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3</v>
      </c>
      <c r="E258" s="7">
        <v>1</v>
      </c>
      <c r="F258" s="7">
        <v>0</v>
      </c>
      <c r="G258" s="8" t="str">
        <f t="shared" si="59"/>
        <v/>
      </c>
      <c r="H258" s="8">
        <f t="shared" si="60"/>
        <v>4.3103448275862068E-3</v>
      </c>
      <c r="I258" s="8">
        <f t="shared" si="61"/>
        <v>1.2690355329949238E-3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 t="str">
        <f t="shared" si="63"/>
        <v/>
      </c>
      <c r="N258" s="19">
        <f t="shared" si="64"/>
        <v>-4.3103448275862068E-3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2</v>
      </c>
      <c r="D261" s="7">
        <v>1</v>
      </c>
      <c r="E261" s="7">
        <v>0</v>
      </c>
      <c r="F261" s="7">
        <v>0</v>
      </c>
      <c r="G261" s="8">
        <f t="shared" si="59"/>
        <v>2.0533880903490761E-3</v>
      </c>
      <c r="H261" s="8">
        <f t="shared" si="60"/>
        <v>1.4367816091954023E-3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-2.0533880903490761E-3</v>
      </c>
      <c r="N261" s="19">
        <f t="shared" si="64"/>
        <v>-1.4367816091954023E-3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4</v>
      </c>
      <c r="D265" s="7">
        <v>0</v>
      </c>
      <c r="E265" s="7">
        <v>0</v>
      </c>
      <c r="F265" s="7">
        <v>0</v>
      </c>
      <c r="G265" s="8">
        <f t="shared" si="59"/>
        <v>4.1067761806981521E-3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-4.1067761806981521E-3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1</v>
      </c>
      <c r="D267" s="7">
        <v>0</v>
      </c>
      <c r="E267" s="7">
        <v>0</v>
      </c>
      <c r="F267" s="7">
        <v>1</v>
      </c>
      <c r="G267" s="8">
        <f t="shared" si="59"/>
        <v>1.026694045174538E-3</v>
      </c>
      <c r="H267" s="8" t="str">
        <f t="shared" si="60"/>
        <v/>
      </c>
      <c r="I267" s="8" t="str">
        <f t="shared" si="61"/>
        <v/>
      </c>
      <c r="J267" s="8">
        <f t="shared" si="62"/>
        <v>1.1467889908256881E-3</v>
      </c>
      <c r="K267" s="8">
        <f t="shared" si="65"/>
        <v>-1</v>
      </c>
      <c r="L267" s="8">
        <f t="shared" si="66"/>
        <v>1</v>
      </c>
      <c r="M267" s="8">
        <f t="shared" si="63"/>
        <v>-1.026694045174538E-3</v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29</v>
      </c>
      <c r="D270" s="7">
        <v>4</v>
      </c>
      <c r="E270" s="7">
        <v>0</v>
      </c>
      <c r="F270" s="7">
        <v>0</v>
      </c>
      <c r="G270" s="8">
        <f t="shared" si="59"/>
        <v>2.9774127310061602E-2</v>
      </c>
      <c r="H270" s="8">
        <f t="shared" si="60"/>
        <v>5.7471264367816091E-3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-2.9774127310061602E-2</v>
      </c>
      <c r="N270" s="19">
        <f t="shared" si="64"/>
        <v>-5.7471264367816091E-3</v>
      </c>
    </row>
    <row r="271" spans="1:14" x14ac:dyDescent="0.2">
      <c r="A271" s="48"/>
      <c r="B271" s="42" t="s">
        <v>246</v>
      </c>
      <c r="C271" s="39">
        <v>0</v>
      </c>
      <c r="D271" s="7">
        <v>3</v>
      </c>
      <c r="E271" s="7">
        <v>0</v>
      </c>
      <c r="F271" s="7">
        <v>1</v>
      </c>
      <c r="G271" s="8" t="str">
        <f t="shared" si="59"/>
        <v/>
      </c>
      <c r="H271" s="8">
        <f t="shared" si="60"/>
        <v>4.3103448275862068E-3</v>
      </c>
      <c r="I271" s="8" t="str">
        <f t="shared" si="61"/>
        <v/>
      </c>
      <c r="J271" s="8">
        <f t="shared" si="62"/>
        <v>1.1467889908256881E-3</v>
      </c>
      <c r="K271" s="8" t="str">
        <f t="shared" si="65"/>
        <v xml:space="preserve"> </v>
      </c>
      <c r="L271" s="8">
        <f t="shared" si="66"/>
        <v>-0.66666666666666663</v>
      </c>
      <c r="M271" s="8" t="str">
        <f t="shared" si="63"/>
        <v/>
      </c>
      <c r="N271" s="19">
        <f t="shared" si="64"/>
        <v>-2.8735632183908046E-3</v>
      </c>
    </row>
    <row r="272" spans="1:14" ht="25.5" x14ac:dyDescent="0.2">
      <c r="A272" s="48"/>
      <c r="B272" s="42" t="s">
        <v>247</v>
      </c>
      <c r="C272" s="39">
        <v>0</v>
      </c>
      <c r="D272" s="7">
        <v>2</v>
      </c>
      <c r="E272" s="7">
        <v>0</v>
      </c>
      <c r="F272" s="7">
        <v>1</v>
      </c>
      <c r="G272" s="8" t="str">
        <f t="shared" si="59"/>
        <v/>
      </c>
      <c r="H272" s="8">
        <f t="shared" si="60"/>
        <v>2.8735632183908046E-3</v>
      </c>
      <c r="I272" s="8" t="str">
        <f t="shared" si="61"/>
        <v/>
      </c>
      <c r="J272" s="8">
        <f t="shared" si="62"/>
        <v>1.1467889908256881E-3</v>
      </c>
      <c r="K272" s="8" t="str">
        <f t="shared" si="65"/>
        <v xml:space="preserve"> </v>
      </c>
      <c r="L272" s="8">
        <f t="shared" si="66"/>
        <v>-0.5</v>
      </c>
      <c r="M272" s="8" t="str">
        <f t="shared" si="63"/>
        <v/>
      </c>
      <c r="N272" s="19">
        <f t="shared" si="64"/>
        <v>-1.4367816091954023E-3</v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2</v>
      </c>
      <c r="F275" s="7">
        <v>0</v>
      </c>
      <c r="G275" s="8" t="str">
        <f t="shared" si="59"/>
        <v/>
      </c>
      <c r="H275" s="8" t="str">
        <f t="shared" si="60"/>
        <v/>
      </c>
      <c r="I275" s="8">
        <f t="shared" si="61"/>
        <v>2.5380710659898475E-3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1</v>
      </c>
      <c r="D276" s="7">
        <v>0</v>
      </c>
      <c r="E276" s="7">
        <v>1</v>
      </c>
      <c r="F276" s="7">
        <v>0</v>
      </c>
      <c r="G276" s="8">
        <f t="shared" si="59"/>
        <v>1.026694045174538E-3</v>
      </c>
      <c r="H276" s="8" t="str">
        <f t="shared" si="60"/>
        <v/>
      </c>
      <c r="I276" s="8">
        <f t="shared" si="61"/>
        <v>1.2690355329949238E-3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1</v>
      </c>
      <c r="E277" s="7">
        <v>2</v>
      </c>
      <c r="F277" s="7">
        <v>1</v>
      </c>
      <c r="G277" s="8" t="str">
        <f t="shared" si="59"/>
        <v/>
      </c>
      <c r="H277" s="8">
        <f t="shared" si="60"/>
        <v>1.4367816091954023E-3</v>
      </c>
      <c r="I277" s="8">
        <f t="shared" si="61"/>
        <v>2.5380710659898475E-3</v>
      </c>
      <c r="J277" s="8">
        <f t="shared" si="62"/>
        <v>1.1467889908256881E-3</v>
      </c>
      <c r="K277" s="8">
        <f t="shared" si="65"/>
        <v>1</v>
      </c>
      <c r="L277" s="8">
        <f t="shared" si="66"/>
        <v>0</v>
      </c>
      <c r="M277" s="8" t="str">
        <f t="shared" si="63"/>
        <v/>
      </c>
      <c r="N277" s="19">
        <f t="shared" si="64"/>
        <v>0</v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3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3.4403669724770644E-3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33</v>
      </c>
      <c r="D283" s="7">
        <v>6</v>
      </c>
      <c r="E283" s="7">
        <v>0</v>
      </c>
      <c r="F283" s="7">
        <v>0</v>
      </c>
      <c r="G283" s="8">
        <f t="shared" si="59"/>
        <v>3.3880903490759756E-2</v>
      </c>
      <c r="H283" s="8">
        <f t="shared" si="60"/>
        <v>8.6206896551724137E-3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-3.3880903490759756E-2</v>
      </c>
      <c r="N283" s="19">
        <f t="shared" si="64"/>
        <v>-8.6206896551724137E-3</v>
      </c>
    </row>
    <row r="284" spans="1:14" x14ac:dyDescent="0.2">
      <c r="A284" s="48"/>
      <c r="B284" s="42" t="s">
        <v>259</v>
      </c>
      <c r="C284" s="39">
        <v>117</v>
      </c>
      <c r="D284" s="7">
        <v>14</v>
      </c>
      <c r="E284" s="7">
        <v>14</v>
      </c>
      <c r="F284" s="7">
        <v>1</v>
      </c>
      <c r="G284" s="8">
        <f t="shared" ref="G284:G315" si="67">+IF(C284=0,"",C284/C$188)</f>
        <v>0.12012320328542095</v>
      </c>
      <c r="H284" s="8">
        <f t="shared" ref="H284:H315" si="68">+IF(D284=0,"",D284/D$188)</f>
        <v>2.0114942528735632E-2</v>
      </c>
      <c r="I284" s="8">
        <f t="shared" ref="I284:I315" si="69">+IF(E284=0,"",E284/E$188)</f>
        <v>1.7766497461928935E-2</v>
      </c>
      <c r="J284" s="8">
        <f t="shared" ref="J284:J315" si="70">+IF(F284=0,"",F284/F$188)</f>
        <v>1.1467889908256881E-3</v>
      </c>
      <c r="K284" s="8">
        <f t="shared" si="65"/>
        <v>-0.88034188034188032</v>
      </c>
      <c r="L284" s="8">
        <f t="shared" si="66"/>
        <v>-0.9285714285714286</v>
      </c>
      <c r="M284" s="8">
        <f t="shared" ref="M284:M315" si="71">+IF(OR(AND(G284=""),(K284="")),"",G284*K284)</f>
        <v>-0.10574948665297741</v>
      </c>
      <c r="N284" s="19">
        <f t="shared" ref="N284:N315" si="72">+IF(OR(AND(H284=""),(L284="")),"",H284*L284)</f>
        <v>-1.8678160919540231E-2</v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6</v>
      </c>
      <c r="E285" s="7">
        <v>4</v>
      </c>
      <c r="F285" s="7">
        <v>0</v>
      </c>
      <c r="G285" s="8" t="str">
        <f t="shared" si="67"/>
        <v/>
      </c>
      <c r="H285" s="8">
        <f t="shared" si="68"/>
        <v>8.6206896551724137E-3</v>
      </c>
      <c r="I285" s="8">
        <f t="shared" si="69"/>
        <v>5.076142131979695E-3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19">
        <f t="shared" si="72"/>
        <v>-8.6206896551724137E-3</v>
      </c>
    </row>
    <row r="286" spans="1:14" x14ac:dyDescent="0.2">
      <c r="A286" s="48"/>
      <c r="B286" s="42" t="s">
        <v>261</v>
      </c>
      <c r="C286" s="39">
        <v>1</v>
      </c>
      <c r="D286" s="7">
        <v>1</v>
      </c>
      <c r="E286" s="7">
        <v>2</v>
      </c>
      <c r="F286" s="7">
        <v>0</v>
      </c>
      <c r="G286" s="8">
        <f t="shared" si="67"/>
        <v>1.026694045174538E-3</v>
      </c>
      <c r="H286" s="8">
        <f t="shared" si="68"/>
        <v>1.4367816091954023E-3</v>
      </c>
      <c r="I286" s="8">
        <f t="shared" si="69"/>
        <v>2.5380710659898475E-3</v>
      </c>
      <c r="J286" s="8" t="str">
        <f t="shared" si="70"/>
        <v/>
      </c>
      <c r="K286" s="8">
        <f t="shared" si="73"/>
        <v>1</v>
      </c>
      <c r="L286" s="8">
        <f t="shared" si="74"/>
        <v>-1</v>
      </c>
      <c r="M286" s="8">
        <f t="shared" si="71"/>
        <v>1.026694045174538E-3</v>
      </c>
      <c r="N286" s="19">
        <f t="shared" si="72"/>
        <v>-1.4367816091954023E-3</v>
      </c>
    </row>
    <row r="287" spans="1:14" x14ac:dyDescent="0.2">
      <c r="A287" s="48"/>
      <c r="B287" s="42" t="s">
        <v>262</v>
      </c>
      <c r="C287" s="39">
        <v>0</v>
      </c>
      <c r="D287" s="7">
        <v>1</v>
      </c>
      <c r="E287" s="7">
        <v>0</v>
      </c>
      <c r="F287" s="7">
        <v>2</v>
      </c>
      <c r="G287" s="8" t="str">
        <f t="shared" si="67"/>
        <v/>
      </c>
      <c r="H287" s="8">
        <f t="shared" si="68"/>
        <v>1.4367816091954023E-3</v>
      </c>
      <c r="I287" s="8" t="str">
        <f t="shared" si="69"/>
        <v/>
      </c>
      <c r="J287" s="8">
        <f t="shared" si="70"/>
        <v>2.2935779816513763E-3</v>
      </c>
      <c r="K287" s="8" t="str">
        <f t="shared" si="73"/>
        <v xml:space="preserve"> </v>
      </c>
      <c r="L287" s="8">
        <f t="shared" si="74"/>
        <v>1</v>
      </c>
      <c r="M287" s="8" t="str">
        <f t="shared" si="71"/>
        <v/>
      </c>
      <c r="N287" s="19">
        <f t="shared" si="72"/>
        <v>1.4367816091954023E-3</v>
      </c>
    </row>
    <row r="288" spans="1:14" x14ac:dyDescent="0.2">
      <c r="A288" s="48"/>
      <c r="B288" s="42" t="s">
        <v>263</v>
      </c>
      <c r="C288" s="39">
        <v>69</v>
      </c>
      <c r="D288" s="7">
        <v>3</v>
      </c>
      <c r="E288" s="7">
        <v>48</v>
      </c>
      <c r="F288" s="7">
        <v>17</v>
      </c>
      <c r="G288" s="8">
        <f t="shared" si="67"/>
        <v>7.0841889117043116E-2</v>
      </c>
      <c r="H288" s="8">
        <f t="shared" si="68"/>
        <v>4.3103448275862068E-3</v>
      </c>
      <c r="I288" s="8">
        <f t="shared" si="69"/>
        <v>6.0913705583756347E-2</v>
      </c>
      <c r="J288" s="8">
        <f t="shared" si="70"/>
        <v>1.9495412844036698E-2</v>
      </c>
      <c r="K288" s="8">
        <f t="shared" si="73"/>
        <v>-0.30434782608695654</v>
      </c>
      <c r="L288" s="8">
        <f t="shared" si="74"/>
        <v>4.666666666666667</v>
      </c>
      <c r="M288" s="8">
        <f t="shared" si="71"/>
        <v>-2.1560574948665298E-2</v>
      </c>
      <c r="N288" s="19">
        <f t="shared" si="72"/>
        <v>2.0114942528735632E-2</v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53</v>
      </c>
      <c r="D291" s="7">
        <v>1</v>
      </c>
      <c r="E291" s="7">
        <v>15</v>
      </c>
      <c r="F291" s="7">
        <v>1</v>
      </c>
      <c r="G291" s="8">
        <f t="shared" si="67"/>
        <v>5.4414784394250515E-2</v>
      </c>
      <c r="H291" s="8">
        <f t="shared" si="68"/>
        <v>1.4367816091954023E-3</v>
      </c>
      <c r="I291" s="8">
        <f t="shared" si="69"/>
        <v>1.9035532994923859E-2</v>
      </c>
      <c r="J291" s="8">
        <f t="shared" si="70"/>
        <v>1.1467889908256881E-3</v>
      </c>
      <c r="K291" s="8">
        <f t="shared" si="73"/>
        <v>-0.71698113207547165</v>
      </c>
      <c r="L291" s="8">
        <f t="shared" si="74"/>
        <v>0</v>
      </c>
      <c r="M291" s="8">
        <f t="shared" si="71"/>
        <v>-3.9014373716632439E-2</v>
      </c>
      <c r="N291" s="19">
        <f t="shared" si="72"/>
        <v>0</v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7</v>
      </c>
      <c r="D293" s="7">
        <v>15</v>
      </c>
      <c r="E293" s="7">
        <v>1</v>
      </c>
      <c r="F293" s="7">
        <v>1</v>
      </c>
      <c r="G293" s="8">
        <f t="shared" si="67"/>
        <v>7.1868583162217657E-3</v>
      </c>
      <c r="H293" s="8">
        <f t="shared" si="68"/>
        <v>2.1551724137931036E-2</v>
      </c>
      <c r="I293" s="8">
        <f t="shared" si="69"/>
        <v>1.2690355329949238E-3</v>
      </c>
      <c r="J293" s="8">
        <f t="shared" si="70"/>
        <v>1.1467889908256881E-3</v>
      </c>
      <c r="K293" s="8">
        <f t="shared" si="73"/>
        <v>-0.8571428571428571</v>
      </c>
      <c r="L293" s="8">
        <f t="shared" si="74"/>
        <v>-0.93333333333333335</v>
      </c>
      <c r="M293" s="8">
        <f t="shared" si="71"/>
        <v>-6.1601642710472273E-3</v>
      </c>
      <c r="N293" s="19">
        <f t="shared" si="72"/>
        <v>-2.0114942528735635E-2</v>
      </c>
    </row>
    <row r="294" spans="1:14" x14ac:dyDescent="0.2">
      <c r="A294" s="48"/>
      <c r="B294" s="42" t="s">
        <v>269</v>
      </c>
      <c r="C294" s="39">
        <v>0</v>
      </c>
      <c r="D294" s="7">
        <v>1</v>
      </c>
      <c r="E294" s="7">
        <v>0</v>
      </c>
      <c r="F294" s="7">
        <v>0</v>
      </c>
      <c r="G294" s="8" t="str">
        <f t="shared" si="67"/>
        <v/>
      </c>
      <c r="H294" s="8">
        <f t="shared" si="68"/>
        <v>1.4367816091954023E-3</v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>
        <f t="shared" si="74"/>
        <v>-1</v>
      </c>
      <c r="M294" s="8" t="str">
        <f t="shared" si="71"/>
        <v/>
      </c>
      <c r="N294" s="19">
        <f t="shared" si="72"/>
        <v>-1.4367816091954023E-3</v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2</v>
      </c>
      <c r="D298" s="7">
        <v>2</v>
      </c>
      <c r="E298" s="7">
        <v>0</v>
      </c>
      <c r="F298" s="7">
        <v>0</v>
      </c>
      <c r="G298" s="8">
        <f t="shared" si="67"/>
        <v>2.0533880903490761E-3</v>
      </c>
      <c r="H298" s="8">
        <f t="shared" si="68"/>
        <v>2.8735632183908046E-3</v>
      </c>
      <c r="I298" s="8" t="str">
        <f t="shared" si="69"/>
        <v/>
      </c>
      <c r="J298" s="8" t="str">
        <f t="shared" si="70"/>
        <v/>
      </c>
      <c r="K298" s="8">
        <f t="shared" si="73"/>
        <v>-1</v>
      </c>
      <c r="L298" s="8">
        <f t="shared" si="74"/>
        <v>-1</v>
      </c>
      <c r="M298" s="8">
        <f t="shared" si="71"/>
        <v>-2.0533880903490761E-3</v>
      </c>
      <c r="N298" s="19">
        <f t="shared" si="72"/>
        <v>-2.8735632183908046E-3</v>
      </c>
    </row>
    <row r="299" spans="1:14" x14ac:dyDescent="0.2">
      <c r="A299" s="48"/>
      <c r="B299" s="42" t="s">
        <v>274</v>
      </c>
      <c r="C299" s="39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1.4367816091954023E-3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9">
        <f t="shared" si="72"/>
        <v>-1.4367816091954023E-3</v>
      </c>
    </row>
    <row r="300" spans="1:14" x14ac:dyDescent="0.2">
      <c r="A300" s="48"/>
      <c r="B300" s="42" t="s">
        <v>275</v>
      </c>
      <c r="C300" s="39">
        <v>0</v>
      </c>
      <c r="D300" s="7">
        <v>2</v>
      </c>
      <c r="E300" s="7">
        <v>0</v>
      </c>
      <c r="F300" s="7">
        <v>1</v>
      </c>
      <c r="G300" s="8" t="str">
        <f t="shared" si="67"/>
        <v/>
      </c>
      <c r="H300" s="8">
        <f t="shared" si="68"/>
        <v>2.8735632183908046E-3</v>
      </c>
      <c r="I300" s="8" t="str">
        <f t="shared" si="69"/>
        <v/>
      </c>
      <c r="J300" s="8">
        <f t="shared" si="70"/>
        <v>1.1467889908256881E-3</v>
      </c>
      <c r="K300" s="8" t="str">
        <f t="shared" si="73"/>
        <v xml:space="preserve"> </v>
      </c>
      <c r="L300" s="8">
        <f t="shared" si="74"/>
        <v>-0.5</v>
      </c>
      <c r="M300" s="8" t="str">
        <f t="shared" si="71"/>
        <v/>
      </c>
      <c r="N300" s="19">
        <f t="shared" si="72"/>
        <v>-1.4367816091954023E-3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3</v>
      </c>
      <c r="D304" s="7">
        <v>1</v>
      </c>
      <c r="E304" s="7">
        <v>2</v>
      </c>
      <c r="F304" s="7">
        <v>3</v>
      </c>
      <c r="G304" s="8">
        <f t="shared" si="67"/>
        <v>3.0800821355236141E-3</v>
      </c>
      <c r="H304" s="8">
        <f t="shared" si="68"/>
        <v>1.4367816091954023E-3</v>
      </c>
      <c r="I304" s="8">
        <f t="shared" si="69"/>
        <v>2.5380710659898475E-3</v>
      </c>
      <c r="J304" s="8">
        <f t="shared" si="70"/>
        <v>3.4403669724770644E-3</v>
      </c>
      <c r="K304" s="8">
        <f t="shared" si="73"/>
        <v>-0.33333333333333331</v>
      </c>
      <c r="L304" s="8">
        <f t="shared" si="74"/>
        <v>2</v>
      </c>
      <c r="M304" s="8">
        <f t="shared" si="71"/>
        <v>-1.026694045174538E-3</v>
      </c>
      <c r="N304" s="19">
        <f t="shared" si="72"/>
        <v>2.8735632183908046E-3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6</v>
      </c>
      <c r="D306" s="7">
        <v>7</v>
      </c>
      <c r="E306" s="7">
        <v>55</v>
      </c>
      <c r="F306" s="7">
        <v>127</v>
      </c>
      <c r="G306" s="8">
        <f t="shared" si="67"/>
        <v>6.1601642710472282E-3</v>
      </c>
      <c r="H306" s="8">
        <f t="shared" si="68"/>
        <v>1.0057471264367816E-2</v>
      </c>
      <c r="I306" s="8">
        <f t="shared" si="69"/>
        <v>6.9796954314720813E-2</v>
      </c>
      <c r="J306" s="8">
        <f t="shared" si="70"/>
        <v>0.14564220183486237</v>
      </c>
      <c r="K306" s="8">
        <f t="shared" si="73"/>
        <v>8.1666666666666661</v>
      </c>
      <c r="L306" s="8">
        <f t="shared" si="74"/>
        <v>17.142857142857142</v>
      </c>
      <c r="M306" s="8">
        <f t="shared" si="71"/>
        <v>5.0308008213552358E-2</v>
      </c>
      <c r="N306" s="19">
        <f t="shared" si="72"/>
        <v>0.17241379310344826</v>
      </c>
    </row>
    <row r="307" spans="1:14" x14ac:dyDescent="0.2">
      <c r="A307" s="48"/>
      <c r="B307" s="42" t="s">
        <v>282</v>
      </c>
      <c r="C307" s="39">
        <v>1</v>
      </c>
      <c r="D307" s="7">
        <v>2</v>
      </c>
      <c r="E307" s="7">
        <v>9</v>
      </c>
      <c r="F307" s="7">
        <v>3</v>
      </c>
      <c r="G307" s="8">
        <f t="shared" si="67"/>
        <v>1.026694045174538E-3</v>
      </c>
      <c r="H307" s="8">
        <f t="shared" si="68"/>
        <v>2.8735632183908046E-3</v>
      </c>
      <c r="I307" s="8">
        <f t="shared" si="69"/>
        <v>1.1421319796954314E-2</v>
      </c>
      <c r="J307" s="8">
        <f t="shared" si="70"/>
        <v>3.4403669724770644E-3</v>
      </c>
      <c r="K307" s="8">
        <f t="shared" si="73"/>
        <v>8</v>
      </c>
      <c r="L307" s="8">
        <f t="shared" si="74"/>
        <v>0.5</v>
      </c>
      <c r="M307" s="8">
        <f t="shared" si="71"/>
        <v>8.2135523613963042E-3</v>
      </c>
      <c r="N307" s="19">
        <f t="shared" si="72"/>
        <v>1.4367816091954023E-3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1</v>
      </c>
      <c r="F308" s="7">
        <v>7</v>
      </c>
      <c r="G308" s="8" t="str">
        <f t="shared" si="67"/>
        <v/>
      </c>
      <c r="H308" s="8" t="str">
        <f t="shared" si="68"/>
        <v/>
      </c>
      <c r="I308" s="8">
        <f t="shared" si="69"/>
        <v>1.2690355329949238E-3</v>
      </c>
      <c r="J308" s="8">
        <f t="shared" si="70"/>
        <v>8.027522935779817E-3</v>
      </c>
      <c r="K308" s="8">
        <f t="shared" si="73"/>
        <v>1</v>
      </c>
      <c r="L308" s="8">
        <f t="shared" si="74"/>
        <v>1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1.2690355329949238E-3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1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1.1467889908256881E-3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3</v>
      </c>
      <c r="E311" s="7">
        <v>1</v>
      </c>
      <c r="F311" s="7">
        <v>1</v>
      </c>
      <c r="G311" s="8" t="str">
        <f t="shared" si="67"/>
        <v/>
      </c>
      <c r="H311" s="8">
        <f t="shared" si="68"/>
        <v>4.3103448275862068E-3</v>
      </c>
      <c r="I311" s="8">
        <f t="shared" si="69"/>
        <v>1.2690355329949238E-3</v>
      </c>
      <c r="J311" s="8">
        <f t="shared" si="70"/>
        <v>1.1467889908256881E-3</v>
      </c>
      <c r="K311" s="8">
        <f t="shared" si="73"/>
        <v>1</v>
      </c>
      <c r="L311" s="8">
        <f t="shared" si="74"/>
        <v>-0.66666666666666663</v>
      </c>
      <c r="M311" s="8" t="str">
        <f t="shared" si="71"/>
        <v/>
      </c>
      <c r="N311" s="19">
        <f t="shared" si="72"/>
        <v>-2.8735632183908046E-3</v>
      </c>
    </row>
    <row r="312" spans="1:14" x14ac:dyDescent="0.2">
      <c r="A312" s="48"/>
      <c r="B312" s="42" t="s">
        <v>287</v>
      </c>
      <c r="C312" s="39">
        <v>10</v>
      </c>
      <c r="D312" s="7">
        <v>4</v>
      </c>
      <c r="E312" s="7">
        <v>0</v>
      </c>
      <c r="F312" s="7">
        <v>0</v>
      </c>
      <c r="G312" s="8">
        <f t="shared" si="67"/>
        <v>1.0266940451745379E-2</v>
      </c>
      <c r="H312" s="8">
        <f t="shared" si="68"/>
        <v>5.7471264367816091E-3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-1.0266940451745379E-2</v>
      </c>
      <c r="N312" s="19">
        <f t="shared" si="72"/>
        <v>-5.7471264367816091E-3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12</v>
      </c>
      <c r="F318" s="7">
        <v>7</v>
      </c>
      <c r="G318" s="8" t="str">
        <f t="shared" si="75"/>
        <v/>
      </c>
      <c r="H318" s="8" t="str">
        <f t="shared" si="76"/>
        <v/>
      </c>
      <c r="I318" s="8">
        <f t="shared" si="77"/>
        <v>1.5228426395939087E-2</v>
      </c>
      <c r="J318" s="8">
        <f t="shared" si="78"/>
        <v>8.027522935779817E-3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1</v>
      </c>
      <c r="D320" s="7">
        <v>0</v>
      </c>
      <c r="E320" s="7">
        <v>0</v>
      </c>
      <c r="F320" s="7">
        <v>0</v>
      </c>
      <c r="G320" s="8">
        <f t="shared" si="75"/>
        <v>1.026694045174538E-3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-1.026694045174538E-3</v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2</v>
      </c>
      <c r="E321" s="7">
        <v>0</v>
      </c>
      <c r="F321" s="7">
        <v>1</v>
      </c>
      <c r="G321" s="8" t="str">
        <f t="shared" si="75"/>
        <v/>
      </c>
      <c r="H321" s="8">
        <f t="shared" si="76"/>
        <v>2.8735632183908046E-3</v>
      </c>
      <c r="I321" s="8" t="str">
        <f t="shared" si="77"/>
        <v/>
      </c>
      <c r="J321" s="8">
        <f t="shared" si="78"/>
        <v>1.1467889908256881E-3</v>
      </c>
      <c r="K321" s="8" t="str">
        <f t="shared" si="81"/>
        <v xml:space="preserve"> </v>
      </c>
      <c r="L321" s="8">
        <f t="shared" si="82"/>
        <v>-0.5</v>
      </c>
      <c r="M321" s="8" t="str">
        <f t="shared" si="79"/>
        <v/>
      </c>
      <c r="N321" s="19">
        <f t="shared" si="80"/>
        <v>-1.4367816091954023E-3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24</v>
      </c>
      <c r="D324" s="7">
        <v>15</v>
      </c>
      <c r="E324" s="7">
        <v>59</v>
      </c>
      <c r="F324" s="7">
        <v>80</v>
      </c>
      <c r="G324" s="8">
        <f t="shared" si="75"/>
        <v>2.4640657084188913E-2</v>
      </c>
      <c r="H324" s="8">
        <f t="shared" si="76"/>
        <v>2.1551724137931036E-2</v>
      </c>
      <c r="I324" s="8">
        <f t="shared" si="77"/>
        <v>7.487309644670051E-2</v>
      </c>
      <c r="J324" s="8">
        <f t="shared" si="78"/>
        <v>9.1743119266055051E-2</v>
      </c>
      <c r="K324" s="8">
        <f t="shared" si="81"/>
        <v>1.4583333333333333</v>
      </c>
      <c r="L324" s="8">
        <f t="shared" si="82"/>
        <v>4.333333333333333</v>
      </c>
      <c r="M324" s="8">
        <f t="shared" si="79"/>
        <v>3.5934291581108828E-2</v>
      </c>
      <c r="N324" s="19">
        <f t="shared" si="80"/>
        <v>9.3390804597701146E-2</v>
      </c>
    </row>
    <row r="325" spans="1:14" x14ac:dyDescent="0.2">
      <c r="A325" s="48"/>
      <c r="B325" s="42" t="s">
        <v>300</v>
      </c>
      <c r="C325" s="39">
        <v>1</v>
      </c>
      <c r="D325" s="7">
        <v>1</v>
      </c>
      <c r="E325" s="7">
        <v>1</v>
      </c>
      <c r="F325" s="7">
        <v>2</v>
      </c>
      <c r="G325" s="8">
        <f t="shared" si="75"/>
        <v>1.026694045174538E-3</v>
      </c>
      <c r="H325" s="8">
        <f t="shared" si="76"/>
        <v>1.4367816091954023E-3</v>
      </c>
      <c r="I325" s="8">
        <f t="shared" si="77"/>
        <v>1.2690355329949238E-3</v>
      </c>
      <c r="J325" s="8">
        <f t="shared" si="78"/>
        <v>2.2935779816513763E-3</v>
      </c>
      <c r="K325" s="8">
        <f t="shared" si="81"/>
        <v>0</v>
      </c>
      <c r="L325" s="8">
        <f t="shared" si="82"/>
        <v>1</v>
      </c>
      <c r="M325" s="8">
        <f t="shared" si="79"/>
        <v>0</v>
      </c>
      <c r="N325" s="19">
        <f t="shared" si="80"/>
        <v>1.4367816091954023E-3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55</v>
      </c>
      <c r="D327" s="7">
        <v>183</v>
      </c>
      <c r="E327" s="7">
        <v>41</v>
      </c>
      <c r="F327" s="7">
        <v>101</v>
      </c>
      <c r="G327" s="8">
        <f t="shared" si="75"/>
        <v>5.6468172484599587E-2</v>
      </c>
      <c r="H327" s="8">
        <f t="shared" si="76"/>
        <v>0.26293103448275862</v>
      </c>
      <c r="I327" s="8">
        <f t="shared" si="77"/>
        <v>5.2030456852791881E-2</v>
      </c>
      <c r="J327" s="8">
        <f t="shared" si="78"/>
        <v>0.11582568807339449</v>
      </c>
      <c r="K327" s="8">
        <f t="shared" si="81"/>
        <v>-0.25454545454545452</v>
      </c>
      <c r="L327" s="8">
        <f t="shared" si="82"/>
        <v>-0.44808743169398907</v>
      </c>
      <c r="M327" s="8">
        <f t="shared" si="79"/>
        <v>-1.437371663244353E-2</v>
      </c>
      <c r="N327" s="19">
        <f t="shared" si="80"/>
        <v>-0.11781609195402298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1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>
        <f t="shared" si="78"/>
        <v>1.1467889908256881E-3</v>
      </c>
      <c r="K328" s="8" t="str">
        <f t="shared" si="81"/>
        <v xml:space="preserve"> </v>
      </c>
      <c r="L328" s="8">
        <f t="shared" si="82"/>
        <v>1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1</v>
      </c>
      <c r="D329" s="7">
        <v>0</v>
      </c>
      <c r="E329" s="7">
        <v>0</v>
      </c>
      <c r="F329" s="7">
        <v>0</v>
      </c>
      <c r="G329" s="8">
        <f t="shared" si="75"/>
        <v>1.026694045174538E-3</v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 t="str">
        <f t="shared" si="82"/>
        <v xml:space="preserve"> </v>
      </c>
      <c r="M329" s="8">
        <f t="shared" si="79"/>
        <v>-1.026694045174538E-3</v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1</v>
      </c>
      <c r="E332" s="7">
        <v>0</v>
      </c>
      <c r="F332" s="7">
        <v>1</v>
      </c>
      <c r="G332" s="8" t="str">
        <f t="shared" si="75"/>
        <v/>
      </c>
      <c r="H332" s="8">
        <f t="shared" si="76"/>
        <v>1.4367816091954023E-3</v>
      </c>
      <c r="I332" s="8" t="str">
        <f t="shared" si="77"/>
        <v/>
      </c>
      <c r="J332" s="8">
        <f t="shared" si="78"/>
        <v>1.1467889908256881E-3</v>
      </c>
      <c r="K332" s="8" t="str">
        <f t="shared" si="81"/>
        <v xml:space="preserve"> </v>
      </c>
      <c r="L332" s="8">
        <f t="shared" si="82"/>
        <v>0</v>
      </c>
      <c r="M332" s="8" t="str">
        <f t="shared" si="79"/>
        <v/>
      </c>
      <c r="N332" s="19">
        <f t="shared" si="80"/>
        <v>0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1.4367816091954023E-3</v>
      </c>
      <c r="I336" s="8" t="str">
        <f t="shared" si="77"/>
        <v/>
      </c>
      <c r="J336" s="8">
        <f t="shared" si="78"/>
        <v>1.1467889908256881E-3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19">
        <f t="shared" si="80"/>
        <v>0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2</v>
      </c>
      <c r="D338" s="7">
        <v>14</v>
      </c>
      <c r="E338" s="7">
        <v>0</v>
      </c>
      <c r="F338" s="7">
        <v>3</v>
      </c>
      <c r="G338" s="8">
        <f t="shared" si="75"/>
        <v>2.0533880903490761E-3</v>
      </c>
      <c r="H338" s="8">
        <f t="shared" si="76"/>
        <v>2.0114942528735632E-2</v>
      </c>
      <c r="I338" s="8" t="str">
        <f t="shared" si="77"/>
        <v/>
      </c>
      <c r="J338" s="8">
        <f t="shared" si="78"/>
        <v>3.4403669724770644E-3</v>
      </c>
      <c r="K338" s="8">
        <f t="shared" si="81"/>
        <v>-1</v>
      </c>
      <c r="L338" s="8">
        <f t="shared" si="82"/>
        <v>-0.7857142857142857</v>
      </c>
      <c r="M338" s="8">
        <f t="shared" si="79"/>
        <v>-2.0533880903490761E-3</v>
      </c>
      <c r="N338" s="19">
        <f t="shared" si="80"/>
        <v>-1.5804597701149423E-2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1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1.1467889908256881E-3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1.4367816091954023E-3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9">
        <f t="shared" si="80"/>
        <v>-1.4367816091954023E-3</v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1</v>
      </c>
      <c r="D347" s="7">
        <v>0</v>
      </c>
      <c r="E347" s="7">
        <v>2</v>
      </c>
      <c r="F347" s="7">
        <v>2</v>
      </c>
      <c r="G347" s="8">
        <f t="shared" si="75"/>
        <v>1.026694045174538E-3</v>
      </c>
      <c r="H347" s="8" t="str">
        <f t="shared" si="76"/>
        <v/>
      </c>
      <c r="I347" s="8">
        <f t="shared" si="77"/>
        <v>2.5380710659898475E-3</v>
      </c>
      <c r="J347" s="8">
        <f t="shared" si="78"/>
        <v>2.2935779816513763E-3</v>
      </c>
      <c r="K347" s="8">
        <f t="shared" si="81"/>
        <v>1</v>
      </c>
      <c r="L347" s="8">
        <f t="shared" si="82"/>
        <v>1</v>
      </c>
      <c r="M347" s="8">
        <f t="shared" si="79"/>
        <v>1.026694045174538E-3</v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1.1467889908256881E-3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1</v>
      </c>
      <c r="F356" s="7">
        <v>1</v>
      </c>
      <c r="G356" s="8" t="str">
        <f t="shared" si="83"/>
        <v/>
      </c>
      <c r="H356" s="8" t="str">
        <f t="shared" si="84"/>
        <v/>
      </c>
      <c r="I356" s="8">
        <f t="shared" si="85"/>
        <v>1.2690355329949238E-3</v>
      </c>
      <c r="J356" s="8">
        <f t="shared" si="86"/>
        <v>1.1467889908256881E-3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1.4367816091954023E-3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9">
        <f t="shared" si="88"/>
        <v>-1.4367816091954023E-3</v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2167</v>
      </c>
      <c r="D371" s="35">
        <f>SUM(D372:D604)</f>
        <v>2081</v>
      </c>
      <c r="E371" s="35">
        <f>SUM(E372:E604)</f>
        <v>1819</v>
      </c>
      <c r="F371" s="35">
        <f>SUM(F372:F604)</f>
        <v>1832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-0.16059067835717583</v>
      </c>
      <c r="L371" s="37">
        <f>+IF(AND(D371=0,F371=0),"",IF(D371=0,1,IF(F371=0,-1,(F371-D371)/D371)))</f>
        <v>-0.11965401249399327</v>
      </c>
      <c r="M371" s="36">
        <f t="shared" ref="M371:M434" si="95">+IF(OR(AND(G371=""),(K371="")),"",G371*K371)</f>
        <v>-0.16059067835717583</v>
      </c>
      <c r="N371" s="36">
        <f t="shared" ref="N371:N434" si="96">+IF(OR(AND(H371=""),(L371="")),"",H371*L371)</f>
        <v>-0.11965401249399327</v>
      </c>
    </row>
    <row r="372" spans="1:14" x14ac:dyDescent="0.2">
      <c r="A372" s="48"/>
      <c r="B372" s="41" t="s">
        <v>339</v>
      </c>
      <c r="C372" s="38">
        <v>59</v>
      </c>
      <c r="D372" s="16">
        <v>3</v>
      </c>
      <c r="E372" s="16">
        <v>1</v>
      </c>
      <c r="F372" s="16">
        <v>0</v>
      </c>
      <c r="G372" s="17">
        <f t="shared" si="91"/>
        <v>2.7226580526072911E-2</v>
      </c>
      <c r="H372" s="17">
        <f t="shared" si="92"/>
        <v>1.4416146083613647E-3</v>
      </c>
      <c r="I372" s="17">
        <f t="shared" si="93"/>
        <v>5.4975261132490382E-4</v>
      </c>
      <c r="J372" s="17" t="str">
        <f t="shared" si="94"/>
        <v/>
      </c>
      <c r="K372" s="17">
        <f t="shared" ref="K372:K435" si="97">+IF(AND(C372=0,E372=0)," ",IF(C372=0,1,IF(E372=0,-1,(E372-C372)/C372)))</f>
        <v>-0.98305084745762716</v>
      </c>
      <c r="L372" s="17">
        <f t="shared" ref="L372:L435" si="98">+IF(AND(D372=0,F372=0)," ",IF(D372=0,1,IF(F372=0,-1,(F372-D372)/D372)))</f>
        <v>-1</v>
      </c>
      <c r="M372" s="17">
        <f t="shared" si="95"/>
        <v>-2.6765113059529305E-2</v>
      </c>
      <c r="N372" s="18">
        <f t="shared" si="96"/>
        <v>-1.4416146083613647E-3</v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0</v>
      </c>
      <c r="F373" s="7">
        <v>0</v>
      </c>
      <c r="G373" s="8">
        <f t="shared" si="91"/>
        <v>4.6146746654360867E-4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-4.6146746654360867E-4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63</v>
      </c>
      <c r="D374" s="7">
        <v>295</v>
      </c>
      <c r="E374" s="7">
        <v>0</v>
      </c>
      <c r="F374" s="7">
        <v>1</v>
      </c>
      <c r="G374" s="8">
        <f t="shared" si="91"/>
        <v>2.9072450392247345E-2</v>
      </c>
      <c r="H374" s="8">
        <f t="shared" si="92"/>
        <v>0.14175876982220087</v>
      </c>
      <c r="I374" s="8" t="str">
        <f t="shared" si="93"/>
        <v/>
      </c>
      <c r="J374" s="8">
        <f t="shared" si="94"/>
        <v>5.4585152838427945E-4</v>
      </c>
      <c r="K374" s="8">
        <f t="shared" si="97"/>
        <v>-1</v>
      </c>
      <c r="L374" s="8">
        <f t="shared" si="98"/>
        <v>-0.99661016949152548</v>
      </c>
      <c r="M374" s="8">
        <f t="shared" si="95"/>
        <v>-2.9072450392247345E-2</v>
      </c>
      <c r="N374" s="19">
        <f t="shared" si="96"/>
        <v>-0.14127823161941375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3</v>
      </c>
      <c r="D376" s="7">
        <v>1</v>
      </c>
      <c r="E376" s="7">
        <v>0</v>
      </c>
      <c r="F376" s="7">
        <v>0</v>
      </c>
      <c r="G376" s="8">
        <f t="shared" si="91"/>
        <v>1.3844023996308261E-3</v>
      </c>
      <c r="H376" s="8">
        <f t="shared" si="92"/>
        <v>4.8053820278712159E-4</v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>
        <f t="shared" si="98"/>
        <v>-1</v>
      </c>
      <c r="M376" s="8">
        <f t="shared" si="95"/>
        <v>-1.3844023996308261E-3</v>
      </c>
      <c r="N376" s="19">
        <f t="shared" si="96"/>
        <v>-4.8053820278712159E-4</v>
      </c>
    </row>
    <row r="377" spans="1:14" x14ac:dyDescent="0.2">
      <c r="A377" s="48"/>
      <c r="B377" s="42" t="s">
        <v>344</v>
      </c>
      <c r="C377" s="39">
        <v>54</v>
      </c>
      <c r="D377" s="7">
        <v>32</v>
      </c>
      <c r="E377" s="7">
        <v>16</v>
      </c>
      <c r="F377" s="7">
        <v>11</v>
      </c>
      <c r="G377" s="8">
        <f t="shared" si="91"/>
        <v>2.4919243193354867E-2</v>
      </c>
      <c r="H377" s="8">
        <f t="shared" si="92"/>
        <v>1.5377222489187891E-2</v>
      </c>
      <c r="I377" s="8">
        <f t="shared" si="93"/>
        <v>8.7960417811984611E-3</v>
      </c>
      <c r="J377" s="8">
        <f t="shared" si="94"/>
        <v>6.0043668122270744E-3</v>
      </c>
      <c r="K377" s="8">
        <f t="shared" si="97"/>
        <v>-0.70370370370370372</v>
      </c>
      <c r="L377" s="8">
        <f t="shared" si="98"/>
        <v>-0.65625</v>
      </c>
      <c r="M377" s="8">
        <f t="shared" si="95"/>
        <v>-1.7535763728657131E-2</v>
      </c>
      <c r="N377" s="19">
        <f t="shared" si="96"/>
        <v>-1.0091302258529554E-2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2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1.0995052226498076E-3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2</v>
      </c>
      <c r="E380" s="7">
        <v>0</v>
      </c>
      <c r="F380" s="7">
        <v>0</v>
      </c>
      <c r="G380" s="8" t="str">
        <f t="shared" si="91"/>
        <v/>
      </c>
      <c r="H380" s="8">
        <f t="shared" si="92"/>
        <v>9.6107640557424319E-4</v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>
        <f t="shared" si="98"/>
        <v>-1</v>
      </c>
      <c r="M380" s="8" t="str">
        <f t="shared" si="95"/>
        <v/>
      </c>
      <c r="N380" s="19">
        <f t="shared" si="96"/>
        <v>-9.6107640557424319E-4</v>
      </c>
    </row>
    <row r="381" spans="1:14" x14ac:dyDescent="0.2">
      <c r="A381" s="48"/>
      <c r="B381" s="42" t="s">
        <v>348</v>
      </c>
      <c r="C381" s="39">
        <v>2</v>
      </c>
      <c r="D381" s="7">
        <v>0</v>
      </c>
      <c r="E381" s="7">
        <v>0</v>
      </c>
      <c r="F381" s="7">
        <v>0</v>
      </c>
      <c r="G381" s="8">
        <f t="shared" si="91"/>
        <v>9.2293493308721734E-4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-9.2293493308721734E-4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2</v>
      </c>
      <c r="D382" s="7">
        <v>0</v>
      </c>
      <c r="E382" s="7">
        <v>1</v>
      </c>
      <c r="F382" s="7">
        <v>0</v>
      </c>
      <c r="G382" s="8">
        <f t="shared" si="91"/>
        <v>9.2293493308721734E-4</v>
      </c>
      <c r="H382" s="8" t="str">
        <f t="shared" si="92"/>
        <v/>
      </c>
      <c r="I382" s="8">
        <f t="shared" si="93"/>
        <v>5.4975261132490382E-4</v>
      </c>
      <c r="J382" s="8" t="str">
        <f t="shared" si="94"/>
        <v/>
      </c>
      <c r="K382" s="8">
        <f t="shared" si="97"/>
        <v>-0.5</v>
      </c>
      <c r="L382" s="8" t="str">
        <f t="shared" si="98"/>
        <v xml:space="preserve"> </v>
      </c>
      <c r="M382" s="8">
        <f t="shared" si="95"/>
        <v>-4.6146746654360867E-4</v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100</v>
      </c>
      <c r="D383" s="7">
        <v>25</v>
      </c>
      <c r="E383" s="7">
        <v>711</v>
      </c>
      <c r="F383" s="7">
        <v>682</v>
      </c>
      <c r="G383" s="8">
        <f t="shared" si="91"/>
        <v>4.6146746654360866E-2</v>
      </c>
      <c r="H383" s="8">
        <f t="shared" si="92"/>
        <v>1.2013455069678039E-2</v>
      </c>
      <c r="I383" s="8">
        <f t="shared" si="93"/>
        <v>0.39087410665200661</v>
      </c>
      <c r="J383" s="8">
        <f t="shared" si="94"/>
        <v>0.37227074235807861</v>
      </c>
      <c r="K383" s="8">
        <f t="shared" si="97"/>
        <v>6.11</v>
      </c>
      <c r="L383" s="8">
        <f t="shared" si="98"/>
        <v>26.28</v>
      </c>
      <c r="M383" s="8">
        <f t="shared" si="95"/>
        <v>0.28195662205814492</v>
      </c>
      <c r="N383" s="19">
        <f t="shared" si="96"/>
        <v>0.31571359923113884</v>
      </c>
    </row>
    <row r="384" spans="1:14" x14ac:dyDescent="0.2">
      <c r="A384" s="48"/>
      <c r="B384" s="42" t="s">
        <v>351</v>
      </c>
      <c r="C384" s="39">
        <v>6</v>
      </c>
      <c r="D384" s="7">
        <v>1</v>
      </c>
      <c r="E384" s="7">
        <v>6</v>
      </c>
      <c r="F384" s="7">
        <v>2</v>
      </c>
      <c r="G384" s="8">
        <f t="shared" si="91"/>
        <v>2.7688047992616522E-3</v>
      </c>
      <c r="H384" s="8">
        <f t="shared" si="92"/>
        <v>4.8053820278712159E-4</v>
      </c>
      <c r="I384" s="8">
        <f t="shared" si="93"/>
        <v>3.2985156679494229E-3</v>
      </c>
      <c r="J384" s="8">
        <f t="shared" si="94"/>
        <v>1.0917030567685589E-3</v>
      </c>
      <c r="K384" s="8">
        <f t="shared" si="97"/>
        <v>0</v>
      </c>
      <c r="L384" s="8">
        <f t="shared" si="98"/>
        <v>1</v>
      </c>
      <c r="M384" s="8">
        <f t="shared" si="95"/>
        <v>0</v>
      </c>
      <c r="N384" s="19">
        <f t="shared" si="96"/>
        <v>4.8053820278712159E-4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50</v>
      </c>
      <c r="D386" s="7">
        <v>29</v>
      </c>
      <c r="E386" s="7">
        <v>22</v>
      </c>
      <c r="F386" s="7">
        <v>15</v>
      </c>
      <c r="G386" s="8">
        <f t="shared" si="91"/>
        <v>2.3073373327180433E-2</v>
      </c>
      <c r="H386" s="8">
        <f t="shared" si="92"/>
        <v>1.3935607880826525E-2</v>
      </c>
      <c r="I386" s="8">
        <f t="shared" si="93"/>
        <v>1.2094557449147883E-2</v>
      </c>
      <c r="J386" s="8">
        <f t="shared" si="94"/>
        <v>8.1877729257641921E-3</v>
      </c>
      <c r="K386" s="8">
        <f t="shared" si="97"/>
        <v>-0.56000000000000005</v>
      </c>
      <c r="L386" s="8">
        <f t="shared" si="98"/>
        <v>-0.48275862068965519</v>
      </c>
      <c r="M386" s="8">
        <f t="shared" si="95"/>
        <v>-1.2921089063221043E-2</v>
      </c>
      <c r="N386" s="19">
        <f t="shared" si="96"/>
        <v>-6.7275348390197021E-3</v>
      </c>
    </row>
    <row r="387" spans="1:14" x14ac:dyDescent="0.2">
      <c r="A387" s="48"/>
      <c r="B387" s="42" t="s">
        <v>354</v>
      </c>
      <c r="C387" s="39">
        <v>7</v>
      </c>
      <c r="D387" s="7">
        <v>2</v>
      </c>
      <c r="E387" s="7">
        <v>2</v>
      </c>
      <c r="F387" s="7">
        <v>1</v>
      </c>
      <c r="G387" s="8">
        <f t="shared" si="91"/>
        <v>3.2302722658052608E-3</v>
      </c>
      <c r="H387" s="8">
        <f t="shared" si="92"/>
        <v>9.6107640557424319E-4</v>
      </c>
      <c r="I387" s="8">
        <f t="shared" si="93"/>
        <v>1.0995052226498076E-3</v>
      </c>
      <c r="J387" s="8">
        <f t="shared" si="94"/>
        <v>5.4585152838427945E-4</v>
      </c>
      <c r="K387" s="8">
        <f t="shared" si="97"/>
        <v>-0.7142857142857143</v>
      </c>
      <c r="L387" s="8">
        <f t="shared" si="98"/>
        <v>-0.5</v>
      </c>
      <c r="M387" s="8">
        <f t="shared" si="95"/>
        <v>-2.3073373327180437E-3</v>
      </c>
      <c r="N387" s="19">
        <f t="shared" si="96"/>
        <v>-4.8053820278712159E-4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2</v>
      </c>
      <c r="D389" s="7">
        <v>1</v>
      </c>
      <c r="E389" s="7">
        <v>0</v>
      </c>
      <c r="F389" s="7">
        <v>1</v>
      </c>
      <c r="G389" s="8">
        <f t="shared" si="91"/>
        <v>9.2293493308721734E-4</v>
      </c>
      <c r="H389" s="8">
        <f t="shared" si="92"/>
        <v>4.8053820278712159E-4</v>
      </c>
      <c r="I389" s="8" t="str">
        <f t="shared" si="93"/>
        <v/>
      </c>
      <c r="J389" s="8">
        <f t="shared" si="94"/>
        <v>5.4585152838427945E-4</v>
      </c>
      <c r="K389" s="8">
        <f t="shared" si="97"/>
        <v>-1</v>
      </c>
      <c r="L389" s="8">
        <f t="shared" si="98"/>
        <v>0</v>
      </c>
      <c r="M389" s="8">
        <f t="shared" si="95"/>
        <v>-9.2293493308721734E-4</v>
      </c>
      <c r="N389" s="19">
        <f t="shared" si="96"/>
        <v>0</v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735</v>
      </c>
      <c r="D391" s="7">
        <v>395</v>
      </c>
      <c r="E391" s="7">
        <v>204</v>
      </c>
      <c r="F391" s="7">
        <v>181</v>
      </c>
      <c r="G391" s="8">
        <f t="shared" si="91"/>
        <v>0.33917858790955235</v>
      </c>
      <c r="H391" s="8">
        <f t="shared" si="92"/>
        <v>0.18981259010091303</v>
      </c>
      <c r="I391" s="8">
        <f t="shared" si="93"/>
        <v>0.11214953271028037</v>
      </c>
      <c r="J391" s="8">
        <f t="shared" si="94"/>
        <v>9.879912663755458E-2</v>
      </c>
      <c r="K391" s="8">
        <f t="shared" si="97"/>
        <v>-0.72244897959183674</v>
      </c>
      <c r="L391" s="8">
        <f t="shared" si="98"/>
        <v>-0.54177215189873418</v>
      </c>
      <c r="M391" s="8">
        <f t="shared" si="95"/>
        <v>-0.2450392247346562</v>
      </c>
      <c r="N391" s="19">
        <f t="shared" si="96"/>
        <v>-0.10283517539644402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3</v>
      </c>
      <c r="E394" s="7">
        <v>0</v>
      </c>
      <c r="F394" s="7">
        <v>0</v>
      </c>
      <c r="G394" s="8" t="str">
        <f t="shared" si="91"/>
        <v/>
      </c>
      <c r="H394" s="8">
        <f t="shared" si="92"/>
        <v>1.4416146083613647E-3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9">
        <f t="shared" si="96"/>
        <v>-1.4416146083613647E-3</v>
      </c>
    </row>
    <row r="395" spans="1:14" x14ac:dyDescent="0.2">
      <c r="A395" s="48"/>
      <c r="B395" s="42" t="s">
        <v>362</v>
      </c>
      <c r="C395" s="39">
        <v>3</v>
      </c>
      <c r="D395" s="7">
        <v>17</v>
      </c>
      <c r="E395" s="7">
        <v>3</v>
      </c>
      <c r="F395" s="7">
        <v>7</v>
      </c>
      <c r="G395" s="8">
        <f t="shared" si="91"/>
        <v>1.3844023996308261E-3</v>
      </c>
      <c r="H395" s="8">
        <f t="shared" si="92"/>
        <v>8.1691494473810668E-3</v>
      </c>
      <c r="I395" s="8">
        <f t="shared" si="93"/>
        <v>1.6492578339747114E-3</v>
      </c>
      <c r="J395" s="8">
        <f t="shared" si="94"/>
        <v>3.8209606986899561E-3</v>
      </c>
      <c r="K395" s="8">
        <f t="shared" si="97"/>
        <v>0</v>
      </c>
      <c r="L395" s="8">
        <f t="shared" si="98"/>
        <v>-0.58823529411764708</v>
      </c>
      <c r="M395" s="8">
        <f t="shared" si="95"/>
        <v>0</v>
      </c>
      <c r="N395" s="19">
        <f t="shared" si="96"/>
        <v>-4.8053820278712162E-3</v>
      </c>
    </row>
    <row r="396" spans="1:14" x14ac:dyDescent="0.2">
      <c r="A396" s="48"/>
      <c r="B396" s="42" t="s">
        <v>363</v>
      </c>
      <c r="C396" s="39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4.8053820278712159E-4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19">
        <f t="shared" si="96"/>
        <v>-4.8053820278712159E-4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1</v>
      </c>
      <c r="E398" s="7">
        <v>0</v>
      </c>
      <c r="F398" s="7">
        <v>1</v>
      </c>
      <c r="G398" s="8" t="str">
        <f t="shared" si="91"/>
        <v/>
      </c>
      <c r="H398" s="8">
        <f t="shared" si="92"/>
        <v>4.8053820278712159E-4</v>
      </c>
      <c r="I398" s="8" t="str">
        <f t="shared" si="93"/>
        <v/>
      </c>
      <c r="J398" s="8">
        <f t="shared" si="94"/>
        <v>5.4585152838427945E-4</v>
      </c>
      <c r="K398" s="8" t="str">
        <f t="shared" si="97"/>
        <v xml:space="preserve"> </v>
      </c>
      <c r="L398" s="8">
        <f t="shared" si="98"/>
        <v>0</v>
      </c>
      <c r="M398" s="8" t="str">
        <f t="shared" si="95"/>
        <v/>
      </c>
      <c r="N398" s="19">
        <f t="shared" si="96"/>
        <v>0</v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1</v>
      </c>
      <c r="F400" s="7">
        <v>0</v>
      </c>
      <c r="G400" s="8" t="str">
        <f t="shared" si="91"/>
        <v/>
      </c>
      <c r="H400" s="8" t="str">
        <f t="shared" si="92"/>
        <v/>
      </c>
      <c r="I400" s="8">
        <f t="shared" si="93"/>
        <v>5.4975261132490382E-4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2</v>
      </c>
      <c r="D401" s="7">
        <v>0</v>
      </c>
      <c r="E401" s="7">
        <v>0</v>
      </c>
      <c r="F401" s="7">
        <v>0</v>
      </c>
      <c r="G401" s="8">
        <f t="shared" si="91"/>
        <v>9.2293493308721734E-4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-9.2293493308721734E-4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8</v>
      </c>
      <c r="D402" s="7">
        <v>4</v>
      </c>
      <c r="E402" s="7">
        <v>1</v>
      </c>
      <c r="F402" s="7">
        <v>3</v>
      </c>
      <c r="G402" s="8">
        <f t="shared" si="91"/>
        <v>3.6917397323488694E-3</v>
      </c>
      <c r="H402" s="8">
        <f t="shared" si="92"/>
        <v>1.9221528111484864E-3</v>
      </c>
      <c r="I402" s="8">
        <f t="shared" si="93"/>
        <v>5.4975261132490382E-4</v>
      </c>
      <c r="J402" s="8">
        <f t="shared" si="94"/>
        <v>1.6375545851528383E-3</v>
      </c>
      <c r="K402" s="8">
        <f t="shared" si="97"/>
        <v>-0.875</v>
      </c>
      <c r="L402" s="8">
        <f t="shared" si="98"/>
        <v>-0.25</v>
      </c>
      <c r="M402" s="8">
        <f t="shared" si="95"/>
        <v>-3.2302722658052608E-3</v>
      </c>
      <c r="N402" s="19">
        <f t="shared" si="96"/>
        <v>-4.8053820278712159E-4</v>
      </c>
    </row>
    <row r="403" spans="1:14" x14ac:dyDescent="0.2">
      <c r="A403" s="48"/>
      <c r="B403" s="42" t="s">
        <v>370</v>
      </c>
      <c r="C403" s="39">
        <v>0</v>
      </c>
      <c r="D403" s="7">
        <v>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2.4026910139356081E-3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-2.4026910139356081E-3</v>
      </c>
    </row>
    <row r="404" spans="1:14" ht="25.5" x14ac:dyDescent="0.2">
      <c r="A404" s="48"/>
      <c r="B404" s="42" t="s">
        <v>371</v>
      </c>
      <c r="C404" s="39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4.8053820278712159E-4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9">
        <f t="shared" si="96"/>
        <v>-4.8053820278712159E-4</v>
      </c>
    </row>
    <row r="405" spans="1:14" ht="25.5" x14ac:dyDescent="0.2">
      <c r="A405" s="48"/>
      <c r="B405" s="42" t="s">
        <v>372</v>
      </c>
      <c r="C405" s="39">
        <v>45</v>
      </c>
      <c r="D405" s="7">
        <v>44</v>
      </c>
      <c r="E405" s="7">
        <v>4</v>
      </c>
      <c r="F405" s="7">
        <v>11</v>
      </c>
      <c r="G405" s="8">
        <f t="shared" si="91"/>
        <v>2.076603599446239E-2</v>
      </c>
      <c r="H405" s="8">
        <f t="shared" si="92"/>
        <v>2.114368092263335E-2</v>
      </c>
      <c r="I405" s="8">
        <f t="shared" si="93"/>
        <v>2.1990104452996153E-3</v>
      </c>
      <c r="J405" s="8">
        <f t="shared" si="94"/>
        <v>6.0043668122270744E-3</v>
      </c>
      <c r="K405" s="8">
        <f t="shared" si="97"/>
        <v>-0.91111111111111109</v>
      </c>
      <c r="L405" s="8">
        <f t="shared" si="98"/>
        <v>-0.75</v>
      </c>
      <c r="M405" s="8">
        <f t="shared" si="95"/>
        <v>-1.8920166128287955E-2</v>
      </c>
      <c r="N405" s="19">
        <f t="shared" si="96"/>
        <v>-1.5857760691975011E-2</v>
      </c>
    </row>
    <row r="406" spans="1:14" x14ac:dyDescent="0.2">
      <c r="A406" s="48"/>
      <c r="B406" s="42" t="s">
        <v>373</v>
      </c>
      <c r="C406" s="39">
        <v>65</v>
      </c>
      <c r="D406" s="7">
        <v>4</v>
      </c>
      <c r="E406" s="7">
        <v>28</v>
      </c>
      <c r="F406" s="7">
        <v>1</v>
      </c>
      <c r="G406" s="8">
        <f t="shared" si="91"/>
        <v>2.9995385325334564E-2</v>
      </c>
      <c r="H406" s="8">
        <f t="shared" si="92"/>
        <v>1.9221528111484864E-3</v>
      </c>
      <c r="I406" s="8">
        <f t="shared" si="93"/>
        <v>1.5393073117097306E-2</v>
      </c>
      <c r="J406" s="8">
        <f t="shared" si="94"/>
        <v>5.4585152838427945E-4</v>
      </c>
      <c r="K406" s="8">
        <f t="shared" si="97"/>
        <v>-0.56923076923076921</v>
      </c>
      <c r="L406" s="8">
        <f t="shared" si="98"/>
        <v>-0.75</v>
      </c>
      <c r="M406" s="8">
        <f t="shared" si="95"/>
        <v>-1.7074296262113521E-2</v>
      </c>
      <c r="N406" s="19">
        <f t="shared" si="96"/>
        <v>-1.4416146083613647E-3</v>
      </c>
    </row>
    <row r="407" spans="1:14" x14ac:dyDescent="0.2">
      <c r="A407" s="48"/>
      <c r="B407" s="42" t="s">
        <v>374</v>
      </c>
      <c r="C407" s="39">
        <v>2</v>
      </c>
      <c r="D407" s="7">
        <v>0</v>
      </c>
      <c r="E407" s="7">
        <v>1</v>
      </c>
      <c r="F407" s="7">
        <v>0</v>
      </c>
      <c r="G407" s="8">
        <f t="shared" si="91"/>
        <v>9.2293493308721734E-4</v>
      </c>
      <c r="H407" s="8" t="str">
        <f t="shared" si="92"/>
        <v/>
      </c>
      <c r="I407" s="8">
        <f t="shared" si="93"/>
        <v>5.4975261132490382E-4</v>
      </c>
      <c r="J407" s="8" t="str">
        <f t="shared" si="94"/>
        <v/>
      </c>
      <c r="K407" s="8">
        <f t="shared" si="97"/>
        <v>-0.5</v>
      </c>
      <c r="L407" s="8" t="str">
        <f t="shared" si="98"/>
        <v xml:space="preserve"> </v>
      </c>
      <c r="M407" s="8">
        <f t="shared" si="95"/>
        <v>-4.6146746654360867E-4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4</v>
      </c>
      <c r="D408" s="7">
        <v>1</v>
      </c>
      <c r="E408" s="7">
        <v>6</v>
      </c>
      <c r="F408" s="7">
        <v>0</v>
      </c>
      <c r="G408" s="8">
        <f t="shared" si="91"/>
        <v>1.8458698661744347E-3</v>
      </c>
      <c r="H408" s="8">
        <f t="shared" si="92"/>
        <v>4.8053820278712159E-4</v>
      </c>
      <c r="I408" s="8">
        <f t="shared" si="93"/>
        <v>3.2985156679494229E-3</v>
      </c>
      <c r="J408" s="8" t="str">
        <f t="shared" si="94"/>
        <v/>
      </c>
      <c r="K408" s="8">
        <f t="shared" si="97"/>
        <v>0.5</v>
      </c>
      <c r="L408" s="8">
        <f t="shared" si="98"/>
        <v>-1</v>
      </c>
      <c r="M408" s="8">
        <f t="shared" si="95"/>
        <v>9.2293493308721734E-4</v>
      </c>
      <c r="N408" s="19">
        <f t="shared" si="96"/>
        <v>-4.8053820278712159E-4</v>
      </c>
    </row>
    <row r="409" spans="1:14" x14ac:dyDescent="0.2">
      <c r="A409" s="48"/>
      <c r="B409" s="42" t="s">
        <v>376</v>
      </c>
      <c r="C409" s="39">
        <v>6</v>
      </c>
      <c r="D409" s="7">
        <v>0</v>
      </c>
      <c r="E409" s="7">
        <v>1</v>
      </c>
      <c r="F409" s="7">
        <v>0</v>
      </c>
      <c r="G409" s="8">
        <f t="shared" si="91"/>
        <v>2.7688047992616522E-3</v>
      </c>
      <c r="H409" s="8" t="str">
        <f t="shared" si="92"/>
        <v/>
      </c>
      <c r="I409" s="8">
        <f t="shared" si="93"/>
        <v>5.4975261132490382E-4</v>
      </c>
      <c r="J409" s="8" t="str">
        <f t="shared" si="94"/>
        <v/>
      </c>
      <c r="K409" s="8">
        <f t="shared" si="97"/>
        <v>-0.83333333333333337</v>
      </c>
      <c r="L409" s="8" t="str">
        <f t="shared" si="98"/>
        <v xml:space="preserve"> </v>
      </c>
      <c r="M409" s="8">
        <f t="shared" si="95"/>
        <v>-2.3073373327180437E-3</v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4</v>
      </c>
      <c r="D410" s="7">
        <v>2</v>
      </c>
      <c r="E410" s="7">
        <v>3</v>
      </c>
      <c r="F410" s="7">
        <v>0</v>
      </c>
      <c r="G410" s="8">
        <f t="shared" si="91"/>
        <v>1.8458698661744347E-3</v>
      </c>
      <c r="H410" s="8">
        <f t="shared" si="92"/>
        <v>9.6107640557424319E-4</v>
      </c>
      <c r="I410" s="8">
        <f t="shared" si="93"/>
        <v>1.6492578339747114E-3</v>
      </c>
      <c r="J410" s="8" t="str">
        <f t="shared" si="94"/>
        <v/>
      </c>
      <c r="K410" s="8">
        <f t="shared" si="97"/>
        <v>-0.25</v>
      </c>
      <c r="L410" s="8">
        <f t="shared" si="98"/>
        <v>-1</v>
      </c>
      <c r="M410" s="8">
        <f t="shared" si="95"/>
        <v>-4.6146746654360867E-4</v>
      </c>
      <c r="N410" s="19">
        <f t="shared" si="96"/>
        <v>-9.6107640557424319E-4</v>
      </c>
    </row>
    <row r="411" spans="1:14" x14ac:dyDescent="0.2">
      <c r="A411" s="48"/>
      <c r="B411" s="42" t="s">
        <v>378</v>
      </c>
      <c r="C411" s="39">
        <v>2</v>
      </c>
      <c r="D411" s="7">
        <v>2</v>
      </c>
      <c r="E411" s="7">
        <v>0</v>
      </c>
      <c r="F411" s="7">
        <v>1</v>
      </c>
      <c r="G411" s="8">
        <f t="shared" si="91"/>
        <v>9.2293493308721734E-4</v>
      </c>
      <c r="H411" s="8">
        <f t="shared" si="92"/>
        <v>9.6107640557424319E-4</v>
      </c>
      <c r="I411" s="8" t="str">
        <f t="shared" si="93"/>
        <v/>
      </c>
      <c r="J411" s="8">
        <f t="shared" si="94"/>
        <v>5.4585152838427945E-4</v>
      </c>
      <c r="K411" s="8">
        <f t="shared" si="97"/>
        <v>-1</v>
      </c>
      <c r="L411" s="8">
        <f t="shared" si="98"/>
        <v>-0.5</v>
      </c>
      <c r="M411" s="8">
        <f t="shared" si="95"/>
        <v>-9.2293493308721734E-4</v>
      </c>
      <c r="N411" s="19">
        <f t="shared" si="96"/>
        <v>-4.8053820278712159E-4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69</v>
      </c>
      <c r="D413" s="7">
        <v>4</v>
      </c>
      <c r="E413" s="7">
        <v>22</v>
      </c>
      <c r="F413" s="7">
        <v>1</v>
      </c>
      <c r="G413" s="8">
        <f t="shared" si="91"/>
        <v>3.1841255191509002E-2</v>
      </c>
      <c r="H413" s="8">
        <f t="shared" si="92"/>
        <v>1.9221528111484864E-3</v>
      </c>
      <c r="I413" s="8">
        <f t="shared" si="93"/>
        <v>1.2094557449147883E-2</v>
      </c>
      <c r="J413" s="8">
        <f t="shared" si="94"/>
        <v>5.4585152838427945E-4</v>
      </c>
      <c r="K413" s="8">
        <f t="shared" si="97"/>
        <v>-0.6811594202898551</v>
      </c>
      <c r="L413" s="8">
        <f t="shared" si="98"/>
        <v>-0.75</v>
      </c>
      <c r="M413" s="8">
        <f t="shared" si="95"/>
        <v>-2.1688970927549612E-2</v>
      </c>
      <c r="N413" s="19">
        <f t="shared" si="96"/>
        <v>-1.4416146083613647E-3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1</v>
      </c>
      <c r="E416" s="7">
        <v>1</v>
      </c>
      <c r="F416" s="7">
        <v>0</v>
      </c>
      <c r="G416" s="8" t="str">
        <f t="shared" si="91"/>
        <v/>
      </c>
      <c r="H416" s="8">
        <f t="shared" si="92"/>
        <v>4.8053820278712159E-4</v>
      </c>
      <c r="I416" s="8">
        <f t="shared" si="93"/>
        <v>5.4975261132490382E-4</v>
      </c>
      <c r="J416" s="8" t="str">
        <f t="shared" si="94"/>
        <v/>
      </c>
      <c r="K416" s="8">
        <f t="shared" si="97"/>
        <v>1</v>
      </c>
      <c r="L416" s="8">
        <f t="shared" si="98"/>
        <v>-1</v>
      </c>
      <c r="M416" s="8" t="str">
        <f t="shared" si="95"/>
        <v/>
      </c>
      <c r="N416" s="19">
        <f t="shared" si="96"/>
        <v>-4.8053820278712159E-4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214</v>
      </c>
      <c r="D419" s="7">
        <v>332</v>
      </c>
      <c r="E419" s="7">
        <v>99</v>
      </c>
      <c r="F419" s="7">
        <v>72</v>
      </c>
      <c r="G419" s="8">
        <f t="shared" si="91"/>
        <v>9.8754037840332251E-2</v>
      </c>
      <c r="H419" s="8">
        <f t="shared" si="92"/>
        <v>0.15953868332532437</v>
      </c>
      <c r="I419" s="8">
        <f t="shared" si="93"/>
        <v>5.4425508521165476E-2</v>
      </c>
      <c r="J419" s="8">
        <f t="shared" si="94"/>
        <v>3.9301310043668124E-2</v>
      </c>
      <c r="K419" s="8">
        <f t="shared" si="97"/>
        <v>-0.53738317757009346</v>
      </c>
      <c r="L419" s="8">
        <f t="shared" si="98"/>
        <v>-0.7831325301204819</v>
      </c>
      <c r="M419" s="8">
        <f t="shared" si="95"/>
        <v>-5.3068758652514994E-2</v>
      </c>
      <c r="N419" s="19">
        <f t="shared" si="96"/>
        <v>-0.12493993272465161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31</v>
      </c>
      <c r="D422" s="7">
        <v>31</v>
      </c>
      <c r="E422" s="7">
        <v>32</v>
      </c>
      <c r="F422" s="7">
        <v>12</v>
      </c>
      <c r="G422" s="8">
        <f t="shared" si="91"/>
        <v>1.430549146285187E-2</v>
      </c>
      <c r="H422" s="8">
        <f t="shared" si="92"/>
        <v>1.4896684286400768E-2</v>
      </c>
      <c r="I422" s="8">
        <f t="shared" si="93"/>
        <v>1.7592083562396922E-2</v>
      </c>
      <c r="J422" s="8">
        <f t="shared" si="94"/>
        <v>6.5502183406113534E-3</v>
      </c>
      <c r="K422" s="8">
        <f t="shared" si="97"/>
        <v>3.2258064516129031E-2</v>
      </c>
      <c r="L422" s="8">
        <f t="shared" si="98"/>
        <v>-0.61290322580645162</v>
      </c>
      <c r="M422" s="8">
        <f t="shared" si="95"/>
        <v>4.6146746654360867E-4</v>
      </c>
      <c r="N422" s="19">
        <f t="shared" si="96"/>
        <v>-9.1302258529553093E-3</v>
      </c>
    </row>
    <row r="423" spans="1:14" x14ac:dyDescent="0.2">
      <c r="A423" s="48"/>
      <c r="B423" s="42" t="s">
        <v>390</v>
      </c>
      <c r="C423" s="39">
        <v>328</v>
      </c>
      <c r="D423" s="7">
        <v>290</v>
      </c>
      <c r="E423" s="7">
        <v>366</v>
      </c>
      <c r="F423" s="7">
        <v>333</v>
      </c>
      <c r="G423" s="8">
        <f t="shared" si="91"/>
        <v>0.15136132902630364</v>
      </c>
      <c r="H423" s="8">
        <f t="shared" si="92"/>
        <v>0.13935607880826525</v>
      </c>
      <c r="I423" s="8">
        <f t="shared" si="93"/>
        <v>0.20120945574491478</v>
      </c>
      <c r="J423" s="8">
        <f t="shared" si="94"/>
        <v>0.18176855895196506</v>
      </c>
      <c r="K423" s="8">
        <f t="shared" si="97"/>
        <v>0.11585365853658537</v>
      </c>
      <c r="L423" s="8">
        <f t="shared" si="98"/>
        <v>0.14827586206896551</v>
      </c>
      <c r="M423" s="8">
        <f t="shared" si="95"/>
        <v>1.7535763728657131E-2</v>
      </c>
      <c r="N423" s="19">
        <f t="shared" si="96"/>
        <v>2.0663142719846227E-2</v>
      </c>
    </row>
    <row r="424" spans="1:14" x14ac:dyDescent="0.2">
      <c r="A424" s="48"/>
      <c r="B424" s="42" t="s">
        <v>391</v>
      </c>
      <c r="C424" s="39">
        <v>6</v>
      </c>
      <c r="D424" s="7">
        <v>5</v>
      </c>
      <c r="E424" s="7">
        <v>3</v>
      </c>
      <c r="F424" s="7">
        <v>3</v>
      </c>
      <c r="G424" s="8">
        <f t="shared" si="91"/>
        <v>2.7688047992616522E-3</v>
      </c>
      <c r="H424" s="8">
        <f t="shared" si="92"/>
        <v>2.4026910139356081E-3</v>
      </c>
      <c r="I424" s="8">
        <f t="shared" si="93"/>
        <v>1.6492578339747114E-3</v>
      </c>
      <c r="J424" s="8">
        <f t="shared" si="94"/>
        <v>1.6375545851528383E-3</v>
      </c>
      <c r="K424" s="8">
        <f t="shared" si="97"/>
        <v>-0.5</v>
      </c>
      <c r="L424" s="8">
        <f t="shared" si="98"/>
        <v>-0.4</v>
      </c>
      <c r="M424" s="8">
        <f t="shared" si="95"/>
        <v>-1.3844023996308261E-3</v>
      </c>
      <c r="N424" s="19">
        <f t="shared" si="96"/>
        <v>-9.610764055742433E-4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1</v>
      </c>
      <c r="E426" s="7">
        <v>0</v>
      </c>
      <c r="F426" s="7">
        <v>0</v>
      </c>
      <c r="G426" s="8" t="str">
        <f t="shared" si="91"/>
        <v/>
      </c>
      <c r="H426" s="8">
        <f t="shared" si="92"/>
        <v>4.8053820278712159E-4</v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>
        <f t="shared" si="98"/>
        <v>-1</v>
      </c>
      <c r="M426" s="8" t="str">
        <f t="shared" si="95"/>
        <v/>
      </c>
      <c r="N426" s="19">
        <f t="shared" si="96"/>
        <v>-4.8053820278712159E-4</v>
      </c>
    </row>
    <row r="427" spans="1:14" ht="25.5" x14ac:dyDescent="0.2">
      <c r="A427" s="48"/>
      <c r="B427" s="42" t="s">
        <v>394</v>
      </c>
      <c r="C427" s="39">
        <v>1</v>
      </c>
      <c r="D427" s="7">
        <v>2</v>
      </c>
      <c r="E427" s="7">
        <v>2</v>
      </c>
      <c r="F427" s="7">
        <v>13</v>
      </c>
      <c r="G427" s="8">
        <f t="shared" si="91"/>
        <v>4.6146746654360867E-4</v>
      </c>
      <c r="H427" s="8">
        <f t="shared" si="92"/>
        <v>9.6107640557424319E-4</v>
      </c>
      <c r="I427" s="8">
        <f t="shared" si="93"/>
        <v>1.0995052226498076E-3</v>
      </c>
      <c r="J427" s="8">
        <f t="shared" si="94"/>
        <v>7.0960698689956333E-3</v>
      </c>
      <c r="K427" s="8">
        <f t="shared" si="97"/>
        <v>1</v>
      </c>
      <c r="L427" s="8">
        <f t="shared" si="98"/>
        <v>5.5</v>
      </c>
      <c r="M427" s="8">
        <f t="shared" si="95"/>
        <v>4.6146746654360867E-4</v>
      </c>
      <c r="N427" s="19">
        <f t="shared" si="96"/>
        <v>5.2859202306583374E-3</v>
      </c>
    </row>
    <row r="428" spans="1:14" x14ac:dyDescent="0.2">
      <c r="A428" s="48"/>
      <c r="B428" s="42" t="s">
        <v>395</v>
      </c>
      <c r="C428" s="39">
        <v>0</v>
      </c>
      <c r="D428" s="7">
        <v>1</v>
      </c>
      <c r="E428" s="7">
        <v>0</v>
      </c>
      <c r="F428" s="7">
        <v>0</v>
      </c>
      <c r="G428" s="8" t="str">
        <f t="shared" si="91"/>
        <v/>
      </c>
      <c r="H428" s="8">
        <f t="shared" si="92"/>
        <v>4.8053820278712159E-4</v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>
        <f t="shared" si="98"/>
        <v>-1</v>
      </c>
      <c r="M428" s="8" t="str">
        <f t="shared" si="95"/>
        <v/>
      </c>
      <c r="N428" s="19">
        <f t="shared" si="96"/>
        <v>-4.8053820278712159E-4</v>
      </c>
    </row>
    <row r="429" spans="1:14" x14ac:dyDescent="0.2">
      <c r="A429" s="48"/>
      <c r="B429" s="42" t="s">
        <v>396</v>
      </c>
      <c r="C429" s="39">
        <v>1</v>
      </c>
      <c r="D429" s="7">
        <v>0</v>
      </c>
      <c r="E429" s="7">
        <v>1</v>
      </c>
      <c r="F429" s="7">
        <v>0</v>
      </c>
      <c r="G429" s="8">
        <f t="shared" si="91"/>
        <v>4.6146746654360867E-4</v>
      </c>
      <c r="H429" s="8" t="str">
        <f t="shared" si="92"/>
        <v/>
      </c>
      <c r="I429" s="8">
        <f t="shared" si="93"/>
        <v>5.4975261132490382E-4</v>
      </c>
      <c r="J429" s="8" t="str">
        <f t="shared" si="94"/>
        <v/>
      </c>
      <c r="K429" s="8">
        <f t="shared" si="97"/>
        <v>0</v>
      </c>
      <c r="L429" s="8" t="str">
        <f t="shared" si="98"/>
        <v xml:space="preserve"> </v>
      </c>
      <c r="M429" s="8">
        <f t="shared" si="95"/>
        <v>0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7</v>
      </c>
      <c r="D430" s="7">
        <v>21</v>
      </c>
      <c r="E430" s="7">
        <v>0</v>
      </c>
      <c r="F430" s="7">
        <v>0</v>
      </c>
      <c r="G430" s="8">
        <f t="shared" si="91"/>
        <v>3.2302722658052608E-3</v>
      </c>
      <c r="H430" s="8">
        <f t="shared" si="92"/>
        <v>1.0091302258529554E-2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-3.2302722658052608E-3</v>
      </c>
      <c r="N430" s="19">
        <f t="shared" si="96"/>
        <v>-1.0091302258529554E-2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1</v>
      </c>
      <c r="D432" s="7">
        <v>0</v>
      </c>
      <c r="E432" s="7">
        <v>0</v>
      </c>
      <c r="F432" s="7">
        <v>0</v>
      </c>
      <c r="G432" s="8">
        <f t="shared" si="91"/>
        <v>4.6146746654360867E-4</v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>
        <f t="shared" si="97"/>
        <v>-1</v>
      </c>
      <c r="L432" s="8" t="str">
        <f t="shared" si="98"/>
        <v xml:space="preserve"> </v>
      </c>
      <c r="M432" s="8">
        <f t="shared" si="95"/>
        <v>-4.6146746654360867E-4</v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3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1.4416146083613647E-3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-1.4416146083613647E-3</v>
      </c>
    </row>
    <row r="434" spans="1:14" x14ac:dyDescent="0.2">
      <c r="A434" s="48"/>
      <c r="B434" s="42" t="s">
        <v>401</v>
      </c>
      <c r="C434" s="39">
        <v>13</v>
      </c>
      <c r="D434" s="7">
        <v>10</v>
      </c>
      <c r="E434" s="7">
        <v>1</v>
      </c>
      <c r="F434" s="7">
        <v>0</v>
      </c>
      <c r="G434" s="8">
        <f t="shared" si="91"/>
        <v>5.999077065066913E-3</v>
      </c>
      <c r="H434" s="8">
        <f t="shared" si="92"/>
        <v>4.8053820278712162E-3</v>
      </c>
      <c r="I434" s="8">
        <f t="shared" si="93"/>
        <v>5.4975261132490382E-4</v>
      </c>
      <c r="J434" s="8" t="str">
        <f t="shared" si="94"/>
        <v/>
      </c>
      <c r="K434" s="8">
        <f t="shared" si="97"/>
        <v>-0.92307692307692313</v>
      </c>
      <c r="L434" s="8">
        <f t="shared" si="98"/>
        <v>-1</v>
      </c>
      <c r="M434" s="8">
        <f t="shared" si="95"/>
        <v>-5.5376095985233045E-3</v>
      </c>
      <c r="N434" s="19">
        <f t="shared" si="96"/>
        <v>-4.8053820278712162E-3</v>
      </c>
    </row>
    <row r="435" spans="1:14" x14ac:dyDescent="0.2">
      <c r="A435" s="48"/>
      <c r="B435" s="42" t="s">
        <v>402</v>
      </c>
      <c r="C435" s="39">
        <v>3</v>
      </c>
      <c r="D435" s="7">
        <v>5</v>
      </c>
      <c r="E435" s="7">
        <v>1</v>
      </c>
      <c r="F435" s="7">
        <v>1</v>
      </c>
      <c r="G435" s="8">
        <f t="shared" ref="G435:G498" si="99">+IF(C435=0,"",C435/C$371)</f>
        <v>1.3844023996308261E-3</v>
      </c>
      <c r="H435" s="8">
        <f t="shared" ref="H435:H498" si="100">+IF(D435=0,"",D435/D$371)</f>
        <v>2.4026910139356081E-3</v>
      </c>
      <c r="I435" s="8">
        <f t="shared" ref="I435:I498" si="101">+IF(E435=0,"",E435/E$371)</f>
        <v>5.4975261132490382E-4</v>
      </c>
      <c r="J435" s="8">
        <f t="shared" ref="J435:J498" si="102">+IF(F435=0,"",F435/F$371)</f>
        <v>5.4585152838427945E-4</v>
      </c>
      <c r="K435" s="8">
        <f t="shared" si="97"/>
        <v>-0.66666666666666663</v>
      </c>
      <c r="L435" s="8">
        <f t="shared" si="98"/>
        <v>-0.8</v>
      </c>
      <c r="M435" s="8">
        <f t="shared" ref="M435:M498" si="103">+IF(OR(AND(G435=""),(K435="")),"",G435*K435)</f>
        <v>-9.2293493308721734E-4</v>
      </c>
      <c r="N435" s="19">
        <f t="shared" ref="N435:N498" si="104">+IF(OR(AND(H435=""),(L435="")),"",H435*L435)</f>
        <v>-1.9221528111484866E-3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32</v>
      </c>
      <c r="D437" s="7">
        <v>4</v>
      </c>
      <c r="E437" s="7">
        <v>1</v>
      </c>
      <c r="F437" s="7">
        <v>0</v>
      </c>
      <c r="G437" s="8">
        <f t="shared" si="99"/>
        <v>1.4766958929395477E-2</v>
      </c>
      <c r="H437" s="8">
        <f t="shared" si="100"/>
        <v>1.9221528111484864E-3</v>
      </c>
      <c r="I437" s="8">
        <f t="shared" si="101"/>
        <v>5.4975261132490382E-4</v>
      </c>
      <c r="J437" s="8" t="str">
        <f t="shared" si="102"/>
        <v/>
      </c>
      <c r="K437" s="8">
        <f t="shared" si="105"/>
        <v>-0.96875</v>
      </c>
      <c r="L437" s="8">
        <f t="shared" si="106"/>
        <v>-1</v>
      </c>
      <c r="M437" s="8">
        <f t="shared" si="103"/>
        <v>-1.4305491462851868E-2</v>
      </c>
      <c r="N437" s="19">
        <f t="shared" si="104"/>
        <v>-1.9221528111484864E-3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5.4975261132490382E-4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2</v>
      </c>
      <c r="E442" s="7">
        <v>72</v>
      </c>
      <c r="F442" s="7">
        <v>99</v>
      </c>
      <c r="G442" s="8" t="str">
        <f t="shared" si="99"/>
        <v/>
      </c>
      <c r="H442" s="8">
        <f t="shared" si="100"/>
        <v>9.6107640557424319E-4</v>
      </c>
      <c r="I442" s="8">
        <f t="shared" si="101"/>
        <v>3.9582188015393073E-2</v>
      </c>
      <c r="J442" s="8">
        <f t="shared" si="102"/>
        <v>5.4039301310043669E-2</v>
      </c>
      <c r="K442" s="8">
        <f t="shared" si="105"/>
        <v>1</v>
      </c>
      <c r="L442" s="8">
        <f t="shared" si="106"/>
        <v>48.5</v>
      </c>
      <c r="M442" s="8" t="str">
        <f t="shared" si="103"/>
        <v/>
      </c>
      <c r="N442" s="19">
        <f t="shared" si="104"/>
        <v>4.6612205670350793E-2</v>
      </c>
    </row>
    <row r="443" spans="1:14" x14ac:dyDescent="0.2">
      <c r="A443" s="48"/>
      <c r="B443" s="42" t="s">
        <v>410</v>
      </c>
      <c r="C443" s="39">
        <v>0</v>
      </c>
      <c r="D443" s="7">
        <v>3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1.4416146083613647E-3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9">
        <f t="shared" si="104"/>
        <v>-1.4416146083613647E-3</v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4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2.1834061135371178E-3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6</v>
      </c>
      <c r="D446" s="7">
        <v>68</v>
      </c>
      <c r="E446" s="7">
        <v>8</v>
      </c>
      <c r="F446" s="7">
        <v>42</v>
      </c>
      <c r="G446" s="8">
        <f t="shared" si="99"/>
        <v>2.7688047992616522E-3</v>
      </c>
      <c r="H446" s="8">
        <f t="shared" si="100"/>
        <v>3.2676597789524267E-2</v>
      </c>
      <c r="I446" s="8">
        <f t="shared" si="101"/>
        <v>4.3980208905992305E-3</v>
      </c>
      <c r="J446" s="8">
        <f t="shared" si="102"/>
        <v>2.2925764192139739E-2</v>
      </c>
      <c r="K446" s="8">
        <f t="shared" si="105"/>
        <v>0.33333333333333331</v>
      </c>
      <c r="L446" s="8">
        <f t="shared" si="106"/>
        <v>-0.38235294117647056</v>
      </c>
      <c r="M446" s="8">
        <f t="shared" si="103"/>
        <v>9.2293493308721734E-4</v>
      </c>
      <c r="N446" s="19">
        <f t="shared" si="104"/>
        <v>-1.249399327246516E-2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3</v>
      </c>
      <c r="D449" s="7">
        <v>0</v>
      </c>
      <c r="E449" s="7">
        <v>0</v>
      </c>
      <c r="F449" s="7">
        <v>0</v>
      </c>
      <c r="G449" s="8">
        <f t="shared" si="99"/>
        <v>1.3844023996308261E-3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-1.3844023996308261E-3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7</v>
      </c>
      <c r="D450" s="7">
        <v>0</v>
      </c>
      <c r="E450" s="7">
        <v>1</v>
      </c>
      <c r="F450" s="7">
        <v>0</v>
      </c>
      <c r="G450" s="8">
        <f t="shared" si="99"/>
        <v>3.2302722658052608E-3</v>
      </c>
      <c r="H450" s="8" t="str">
        <f t="shared" si="100"/>
        <v/>
      </c>
      <c r="I450" s="8">
        <f t="shared" si="101"/>
        <v>5.4975261132490382E-4</v>
      </c>
      <c r="J450" s="8" t="str">
        <f t="shared" si="102"/>
        <v/>
      </c>
      <c r="K450" s="8">
        <f t="shared" si="105"/>
        <v>-0.8571428571428571</v>
      </c>
      <c r="L450" s="8" t="str">
        <f t="shared" si="106"/>
        <v xml:space="preserve"> </v>
      </c>
      <c r="M450" s="8">
        <f t="shared" si="103"/>
        <v>-2.7688047992616518E-3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4.8053820278712159E-4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9">
        <f t="shared" si="104"/>
        <v>-4.8053820278712159E-4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2</v>
      </c>
      <c r="F452" s="7">
        <v>0</v>
      </c>
      <c r="G452" s="8" t="str">
        <f t="shared" si="99"/>
        <v/>
      </c>
      <c r="H452" s="8" t="str">
        <f t="shared" si="100"/>
        <v/>
      </c>
      <c r="I452" s="8">
        <f t="shared" si="101"/>
        <v>1.0995052226498076E-3</v>
      </c>
      <c r="J452" s="8" t="str">
        <f t="shared" si="102"/>
        <v/>
      </c>
      <c r="K452" s="8">
        <f t="shared" si="105"/>
        <v>1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3</v>
      </c>
      <c r="D454" s="7">
        <v>0</v>
      </c>
      <c r="E454" s="7">
        <v>0</v>
      </c>
      <c r="F454" s="7">
        <v>0</v>
      </c>
      <c r="G454" s="8">
        <f t="shared" si="99"/>
        <v>1.3844023996308261E-3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-1.3844023996308261E-3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2</v>
      </c>
      <c r="F455" s="7">
        <v>0</v>
      </c>
      <c r="G455" s="8">
        <f t="shared" si="99"/>
        <v>4.6146746654360867E-4</v>
      </c>
      <c r="H455" s="8" t="str">
        <f t="shared" si="100"/>
        <v/>
      </c>
      <c r="I455" s="8">
        <f t="shared" si="101"/>
        <v>1.0995052226498076E-3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>
        <f t="shared" si="103"/>
        <v>4.6146746654360867E-4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3</v>
      </c>
      <c r="D460" s="7">
        <v>6</v>
      </c>
      <c r="E460" s="7">
        <v>1</v>
      </c>
      <c r="F460" s="7">
        <v>13</v>
      </c>
      <c r="G460" s="8">
        <f t="shared" si="99"/>
        <v>1.3844023996308261E-3</v>
      </c>
      <c r="H460" s="8">
        <f t="shared" si="100"/>
        <v>2.8832292167227293E-3</v>
      </c>
      <c r="I460" s="8">
        <f t="shared" si="101"/>
        <v>5.4975261132490382E-4</v>
      </c>
      <c r="J460" s="8">
        <f t="shared" si="102"/>
        <v>7.0960698689956333E-3</v>
      </c>
      <c r="K460" s="8">
        <f t="shared" si="105"/>
        <v>-0.66666666666666663</v>
      </c>
      <c r="L460" s="8">
        <f t="shared" si="106"/>
        <v>1.1666666666666667</v>
      </c>
      <c r="M460" s="8">
        <f t="shared" si="103"/>
        <v>-9.2293493308721734E-4</v>
      </c>
      <c r="N460" s="19">
        <f t="shared" si="104"/>
        <v>3.363767419509851E-3</v>
      </c>
    </row>
    <row r="461" spans="1:14" x14ac:dyDescent="0.2">
      <c r="A461" s="48"/>
      <c r="B461" s="42" t="s">
        <v>428</v>
      </c>
      <c r="C461" s="39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4.8053820278712159E-4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9">
        <f t="shared" si="104"/>
        <v>-4.8053820278712159E-4</v>
      </c>
    </row>
    <row r="462" spans="1:14" ht="25.5" x14ac:dyDescent="0.2">
      <c r="A462" s="48"/>
      <c r="B462" s="42" t="s">
        <v>429</v>
      </c>
      <c r="C462" s="39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4.8053820278712159E-4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9">
        <f t="shared" si="104"/>
        <v>-4.8053820278712159E-4</v>
      </c>
    </row>
    <row r="463" spans="1:14" ht="25.5" x14ac:dyDescent="0.2">
      <c r="A463" s="48"/>
      <c r="B463" s="42" t="s">
        <v>430</v>
      </c>
      <c r="C463" s="39">
        <v>0</v>
      </c>
      <c r="D463" s="7">
        <v>1</v>
      </c>
      <c r="E463" s="7">
        <v>0</v>
      </c>
      <c r="F463" s="7">
        <v>1</v>
      </c>
      <c r="G463" s="8" t="str">
        <f t="shared" si="99"/>
        <v/>
      </c>
      <c r="H463" s="8">
        <f t="shared" si="100"/>
        <v>4.8053820278712159E-4</v>
      </c>
      <c r="I463" s="8" t="str">
        <f t="shared" si="101"/>
        <v/>
      </c>
      <c r="J463" s="8">
        <f t="shared" si="102"/>
        <v>5.4585152838427945E-4</v>
      </c>
      <c r="K463" s="8" t="str">
        <f t="shared" si="105"/>
        <v xml:space="preserve"> </v>
      </c>
      <c r="L463" s="8">
        <f t="shared" si="106"/>
        <v>0</v>
      </c>
      <c r="M463" s="8" t="str">
        <f t="shared" si="103"/>
        <v/>
      </c>
      <c r="N463" s="19">
        <f t="shared" si="104"/>
        <v>0</v>
      </c>
    </row>
    <row r="464" spans="1:14" x14ac:dyDescent="0.2">
      <c r="A464" s="48"/>
      <c r="B464" s="42" t="s">
        <v>431</v>
      </c>
      <c r="C464" s="39">
        <v>0</v>
      </c>
      <c r="D464" s="7">
        <v>3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1.4416146083613647E-3</v>
      </c>
      <c r="I464" s="8" t="str">
        <f t="shared" si="101"/>
        <v/>
      </c>
      <c r="J464" s="8">
        <f t="shared" si="102"/>
        <v>5.4585152838427945E-4</v>
      </c>
      <c r="K464" s="8" t="str">
        <f t="shared" si="105"/>
        <v xml:space="preserve"> </v>
      </c>
      <c r="L464" s="8">
        <f t="shared" si="106"/>
        <v>-0.66666666666666663</v>
      </c>
      <c r="M464" s="8" t="str">
        <f t="shared" si="103"/>
        <v/>
      </c>
      <c r="N464" s="19">
        <f t="shared" si="104"/>
        <v>-9.6107640557424308E-4</v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5</v>
      </c>
      <c r="E468" s="7">
        <v>0</v>
      </c>
      <c r="F468" s="7">
        <v>0</v>
      </c>
      <c r="G468" s="8" t="str">
        <f t="shared" si="99"/>
        <v/>
      </c>
      <c r="H468" s="8">
        <f t="shared" si="100"/>
        <v>2.4026910139356081E-3</v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>
        <f t="shared" si="106"/>
        <v>-1</v>
      </c>
      <c r="M468" s="8" t="str">
        <f t="shared" si="103"/>
        <v/>
      </c>
      <c r="N468" s="19">
        <f t="shared" si="104"/>
        <v>-2.4026910139356081E-3</v>
      </c>
    </row>
    <row r="469" spans="1:14" x14ac:dyDescent="0.2">
      <c r="A469" s="48"/>
      <c r="B469" s="42" t="s">
        <v>436</v>
      </c>
      <c r="C469" s="39">
        <v>1</v>
      </c>
      <c r="D469" s="7">
        <v>0</v>
      </c>
      <c r="E469" s="7">
        <v>0</v>
      </c>
      <c r="F469" s="7">
        <v>0</v>
      </c>
      <c r="G469" s="8">
        <f t="shared" si="99"/>
        <v>4.6146746654360867E-4</v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 t="str">
        <f t="shared" si="106"/>
        <v xml:space="preserve"> </v>
      </c>
      <c r="M469" s="8">
        <f t="shared" si="103"/>
        <v>-4.6146746654360867E-4</v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8</v>
      </c>
      <c r="D470" s="7">
        <v>46</v>
      </c>
      <c r="E470" s="7">
        <v>23</v>
      </c>
      <c r="F470" s="7">
        <v>73</v>
      </c>
      <c r="G470" s="8">
        <f t="shared" si="99"/>
        <v>3.6917397323488694E-3</v>
      </c>
      <c r="H470" s="8">
        <f t="shared" si="100"/>
        <v>2.2104757328207592E-2</v>
      </c>
      <c r="I470" s="8">
        <f t="shared" si="101"/>
        <v>1.2644310060472787E-2</v>
      </c>
      <c r="J470" s="8">
        <f t="shared" si="102"/>
        <v>3.9847161572052404E-2</v>
      </c>
      <c r="K470" s="8">
        <f t="shared" si="105"/>
        <v>1.875</v>
      </c>
      <c r="L470" s="8">
        <f t="shared" si="106"/>
        <v>0.58695652173913049</v>
      </c>
      <c r="M470" s="8">
        <f t="shared" si="103"/>
        <v>6.9220119981541301E-3</v>
      </c>
      <c r="N470" s="19">
        <f t="shared" si="104"/>
        <v>1.2974531475252283E-2</v>
      </c>
    </row>
    <row r="471" spans="1:14" x14ac:dyDescent="0.2">
      <c r="A471" s="48"/>
      <c r="B471" s="42" t="s">
        <v>438</v>
      </c>
      <c r="C471" s="39">
        <v>23</v>
      </c>
      <c r="D471" s="7">
        <v>16</v>
      </c>
      <c r="E471" s="7">
        <v>0</v>
      </c>
      <c r="F471" s="7">
        <v>2</v>
      </c>
      <c r="G471" s="8">
        <f t="shared" si="99"/>
        <v>1.0613751730502999E-2</v>
      </c>
      <c r="H471" s="8">
        <f t="shared" si="100"/>
        <v>7.6886112445939455E-3</v>
      </c>
      <c r="I471" s="8" t="str">
        <f t="shared" si="101"/>
        <v/>
      </c>
      <c r="J471" s="8">
        <f t="shared" si="102"/>
        <v>1.0917030567685589E-3</v>
      </c>
      <c r="K471" s="8">
        <f t="shared" si="105"/>
        <v>-1</v>
      </c>
      <c r="L471" s="8">
        <f t="shared" si="106"/>
        <v>-0.875</v>
      </c>
      <c r="M471" s="8">
        <f t="shared" si="103"/>
        <v>-1.0613751730502999E-2</v>
      </c>
      <c r="N471" s="19">
        <f t="shared" si="104"/>
        <v>-6.7275348390197021E-3</v>
      </c>
    </row>
    <row r="472" spans="1:14" x14ac:dyDescent="0.2">
      <c r="A472" s="48"/>
      <c r="B472" s="42" t="s">
        <v>439</v>
      </c>
      <c r="C472" s="39">
        <v>0</v>
      </c>
      <c r="D472" s="7">
        <v>1</v>
      </c>
      <c r="E472" s="7">
        <v>0</v>
      </c>
      <c r="F472" s="7">
        <v>0</v>
      </c>
      <c r="G472" s="8" t="str">
        <f t="shared" si="99"/>
        <v/>
      </c>
      <c r="H472" s="8">
        <f t="shared" si="100"/>
        <v>4.8053820278712159E-4</v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>
        <f t="shared" si="106"/>
        <v>-1</v>
      </c>
      <c r="M472" s="8" t="str">
        <f t="shared" si="103"/>
        <v/>
      </c>
      <c r="N472" s="19">
        <f t="shared" si="104"/>
        <v>-4.8053820278712159E-4</v>
      </c>
    </row>
    <row r="473" spans="1:14" x14ac:dyDescent="0.2">
      <c r="A473" s="48"/>
      <c r="B473" s="42" t="s">
        <v>440</v>
      </c>
      <c r="C473" s="39">
        <v>4</v>
      </c>
      <c r="D473" s="7">
        <v>8</v>
      </c>
      <c r="E473" s="7">
        <v>1</v>
      </c>
      <c r="F473" s="7">
        <v>1</v>
      </c>
      <c r="G473" s="8">
        <f t="shared" si="99"/>
        <v>1.8458698661744347E-3</v>
      </c>
      <c r="H473" s="8">
        <f t="shared" si="100"/>
        <v>3.8443056222969728E-3</v>
      </c>
      <c r="I473" s="8">
        <f t="shared" si="101"/>
        <v>5.4975261132490382E-4</v>
      </c>
      <c r="J473" s="8">
        <f t="shared" si="102"/>
        <v>5.4585152838427945E-4</v>
      </c>
      <c r="K473" s="8">
        <f t="shared" si="105"/>
        <v>-0.75</v>
      </c>
      <c r="L473" s="8">
        <f t="shared" si="106"/>
        <v>-0.875</v>
      </c>
      <c r="M473" s="8">
        <f t="shared" si="103"/>
        <v>-1.3844023996308261E-3</v>
      </c>
      <c r="N473" s="19">
        <f t="shared" si="104"/>
        <v>-3.363767419509851E-3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10</v>
      </c>
      <c r="D478" s="7">
        <v>11</v>
      </c>
      <c r="E478" s="7">
        <v>0</v>
      </c>
      <c r="F478" s="7">
        <v>1</v>
      </c>
      <c r="G478" s="8">
        <f t="shared" si="99"/>
        <v>4.6146746654360865E-3</v>
      </c>
      <c r="H478" s="8">
        <f t="shared" si="100"/>
        <v>5.2859202306583374E-3</v>
      </c>
      <c r="I478" s="8" t="str">
        <f t="shared" si="101"/>
        <v/>
      </c>
      <c r="J478" s="8">
        <f t="shared" si="102"/>
        <v>5.4585152838427945E-4</v>
      </c>
      <c r="K478" s="8">
        <f t="shared" si="105"/>
        <v>-1</v>
      </c>
      <c r="L478" s="8">
        <f t="shared" si="106"/>
        <v>-0.90909090909090906</v>
      </c>
      <c r="M478" s="8">
        <f t="shared" si="103"/>
        <v>-4.6146746654360865E-3</v>
      </c>
      <c r="N478" s="19">
        <f t="shared" si="104"/>
        <v>-4.8053820278712153E-3</v>
      </c>
    </row>
    <row r="479" spans="1:14" x14ac:dyDescent="0.2">
      <c r="A479" s="48"/>
      <c r="B479" s="42" t="s">
        <v>446</v>
      </c>
      <c r="C479" s="39">
        <v>0</v>
      </c>
      <c r="D479" s="7">
        <v>2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9.6107640557424319E-4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19">
        <f t="shared" si="104"/>
        <v>-9.6107640557424319E-4</v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5</v>
      </c>
      <c r="F480" s="7">
        <v>3</v>
      </c>
      <c r="G480" s="8" t="str">
        <f t="shared" si="99"/>
        <v/>
      </c>
      <c r="H480" s="8" t="str">
        <f t="shared" si="100"/>
        <v/>
      </c>
      <c r="I480" s="8">
        <f t="shared" si="101"/>
        <v>2.7487630566245189E-3</v>
      </c>
      <c r="J480" s="8">
        <f t="shared" si="102"/>
        <v>1.6375545851528383E-3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3</v>
      </c>
      <c r="E481" s="7">
        <v>0</v>
      </c>
      <c r="F481" s="7">
        <v>1</v>
      </c>
      <c r="G481" s="8" t="str">
        <f t="shared" si="99"/>
        <v/>
      </c>
      <c r="H481" s="8">
        <f t="shared" si="100"/>
        <v>1.4416146083613647E-3</v>
      </c>
      <c r="I481" s="8" t="str">
        <f t="shared" si="101"/>
        <v/>
      </c>
      <c r="J481" s="8">
        <f t="shared" si="102"/>
        <v>5.4585152838427945E-4</v>
      </c>
      <c r="K481" s="8" t="str">
        <f t="shared" si="105"/>
        <v xml:space="preserve"> </v>
      </c>
      <c r="L481" s="8">
        <f t="shared" si="106"/>
        <v>-0.66666666666666663</v>
      </c>
      <c r="M481" s="8" t="str">
        <f t="shared" si="103"/>
        <v/>
      </c>
      <c r="N481" s="19">
        <f t="shared" si="104"/>
        <v>-9.6107640557424308E-4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3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1.6375545851528383E-3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17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8.1691494473810668E-3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-8.1691494473810668E-3</v>
      </c>
    </row>
    <row r="485" spans="1:14" x14ac:dyDescent="0.2">
      <c r="A485" s="48"/>
      <c r="B485" s="42" t="s">
        <v>452</v>
      </c>
      <c r="C485" s="39">
        <v>0</v>
      </c>
      <c r="D485" s="7">
        <v>7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3.363767419509851E-3</v>
      </c>
      <c r="I485" s="8" t="str">
        <f t="shared" si="101"/>
        <v/>
      </c>
      <c r="J485" s="8">
        <f t="shared" si="102"/>
        <v>5.4585152838427945E-4</v>
      </c>
      <c r="K485" s="8" t="str">
        <f t="shared" si="105"/>
        <v xml:space="preserve"> </v>
      </c>
      <c r="L485" s="8">
        <f t="shared" si="106"/>
        <v>-0.8571428571428571</v>
      </c>
      <c r="M485" s="8" t="str">
        <f t="shared" si="103"/>
        <v/>
      </c>
      <c r="N485" s="19">
        <f t="shared" si="104"/>
        <v>-2.8832292167227293E-3</v>
      </c>
    </row>
    <row r="486" spans="1:14" ht="25.5" x14ac:dyDescent="0.2">
      <c r="A486" s="48"/>
      <c r="B486" s="42" t="s">
        <v>453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4.8053820278712159E-4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9">
        <f t="shared" si="104"/>
        <v>-4.8053820278712159E-4</v>
      </c>
    </row>
    <row r="487" spans="1:14" ht="25.5" x14ac:dyDescent="0.2">
      <c r="A487" s="48"/>
      <c r="B487" s="42" t="s">
        <v>454</v>
      </c>
      <c r="C487" s="39">
        <v>2</v>
      </c>
      <c r="D487" s="7">
        <v>4</v>
      </c>
      <c r="E487" s="7">
        <v>0</v>
      </c>
      <c r="F487" s="7">
        <v>2</v>
      </c>
      <c r="G487" s="8">
        <f t="shared" si="99"/>
        <v>9.2293493308721734E-4</v>
      </c>
      <c r="H487" s="8">
        <f t="shared" si="100"/>
        <v>1.9221528111484864E-3</v>
      </c>
      <c r="I487" s="8" t="str">
        <f t="shared" si="101"/>
        <v/>
      </c>
      <c r="J487" s="8">
        <f t="shared" si="102"/>
        <v>1.0917030567685589E-3</v>
      </c>
      <c r="K487" s="8">
        <f t="shared" si="105"/>
        <v>-1</v>
      </c>
      <c r="L487" s="8">
        <f t="shared" si="106"/>
        <v>-0.5</v>
      </c>
      <c r="M487" s="8">
        <f t="shared" si="103"/>
        <v>-9.2293493308721734E-4</v>
      </c>
      <c r="N487" s="19">
        <f t="shared" si="104"/>
        <v>-9.6107640557424319E-4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1</v>
      </c>
      <c r="D489" s="7">
        <v>1</v>
      </c>
      <c r="E489" s="7">
        <v>0</v>
      </c>
      <c r="F489" s="7">
        <v>1</v>
      </c>
      <c r="G489" s="8">
        <f t="shared" si="99"/>
        <v>4.6146746654360867E-4</v>
      </c>
      <c r="H489" s="8">
        <f t="shared" si="100"/>
        <v>4.8053820278712159E-4</v>
      </c>
      <c r="I489" s="8" t="str">
        <f t="shared" si="101"/>
        <v/>
      </c>
      <c r="J489" s="8">
        <f t="shared" si="102"/>
        <v>5.4585152838427945E-4</v>
      </c>
      <c r="K489" s="8">
        <f t="shared" si="105"/>
        <v>-1</v>
      </c>
      <c r="L489" s="8">
        <f t="shared" si="106"/>
        <v>0</v>
      </c>
      <c r="M489" s="8">
        <f t="shared" si="103"/>
        <v>-4.6146746654360867E-4</v>
      </c>
      <c r="N489" s="19">
        <f t="shared" si="104"/>
        <v>0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5.4585152838427945E-4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1</v>
      </c>
      <c r="D493" s="7">
        <v>17</v>
      </c>
      <c r="E493" s="7">
        <v>1</v>
      </c>
      <c r="F493" s="7">
        <v>10</v>
      </c>
      <c r="G493" s="8">
        <f t="shared" si="99"/>
        <v>4.6146746654360867E-4</v>
      </c>
      <c r="H493" s="8">
        <f t="shared" si="100"/>
        <v>8.1691494473810668E-3</v>
      </c>
      <c r="I493" s="8">
        <f t="shared" si="101"/>
        <v>5.4975261132490382E-4</v>
      </c>
      <c r="J493" s="8">
        <f t="shared" si="102"/>
        <v>5.4585152838427945E-3</v>
      </c>
      <c r="K493" s="8">
        <f t="shared" si="105"/>
        <v>0</v>
      </c>
      <c r="L493" s="8">
        <f t="shared" si="106"/>
        <v>-0.41176470588235292</v>
      </c>
      <c r="M493" s="8">
        <f t="shared" si="103"/>
        <v>0</v>
      </c>
      <c r="N493" s="19">
        <f t="shared" si="104"/>
        <v>-3.363767419509851E-3</v>
      </c>
    </row>
    <row r="494" spans="1:14" x14ac:dyDescent="0.2">
      <c r="A494" s="48"/>
      <c r="B494" s="42" t="s">
        <v>461</v>
      </c>
      <c r="C494" s="39">
        <v>0</v>
      </c>
      <c r="D494" s="7">
        <v>6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2.8832292167227293E-3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-2.8832292167227293E-3</v>
      </c>
    </row>
    <row r="495" spans="1:14" x14ac:dyDescent="0.2">
      <c r="A495" s="48"/>
      <c r="B495" s="42" t="s">
        <v>462</v>
      </c>
      <c r="C495" s="39">
        <v>0</v>
      </c>
      <c r="D495" s="7">
        <v>2</v>
      </c>
      <c r="E495" s="7">
        <v>0</v>
      </c>
      <c r="F495" s="7">
        <v>3</v>
      </c>
      <c r="G495" s="8" t="str">
        <f t="shared" si="99"/>
        <v/>
      </c>
      <c r="H495" s="8">
        <f t="shared" si="100"/>
        <v>9.6107640557424319E-4</v>
      </c>
      <c r="I495" s="8" t="str">
        <f t="shared" si="101"/>
        <v/>
      </c>
      <c r="J495" s="8">
        <f t="shared" si="102"/>
        <v>1.6375545851528383E-3</v>
      </c>
      <c r="K495" s="8" t="str">
        <f t="shared" si="105"/>
        <v xml:space="preserve"> </v>
      </c>
      <c r="L495" s="8">
        <f t="shared" si="106"/>
        <v>0.5</v>
      </c>
      <c r="M495" s="8" t="str">
        <f t="shared" si="103"/>
        <v/>
      </c>
      <c r="N495" s="19">
        <f t="shared" si="104"/>
        <v>4.8053820278712159E-4</v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2</v>
      </c>
      <c r="E497" s="7">
        <v>0</v>
      </c>
      <c r="F497" s="7">
        <v>4</v>
      </c>
      <c r="G497" s="8" t="str">
        <f t="shared" si="99"/>
        <v/>
      </c>
      <c r="H497" s="8">
        <f t="shared" si="100"/>
        <v>9.6107640557424319E-4</v>
      </c>
      <c r="I497" s="8" t="str">
        <f t="shared" si="101"/>
        <v/>
      </c>
      <c r="J497" s="8">
        <f t="shared" si="102"/>
        <v>2.1834061135371178E-3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9">
        <f t="shared" si="104"/>
        <v>9.6107640557424319E-4</v>
      </c>
    </row>
    <row r="498" spans="1:14" x14ac:dyDescent="0.2">
      <c r="A498" s="48"/>
      <c r="B498" s="42" t="s">
        <v>465</v>
      </c>
      <c r="C498" s="39">
        <v>1</v>
      </c>
      <c r="D498" s="7">
        <v>1</v>
      </c>
      <c r="E498" s="7">
        <v>0</v>
      </c>
      <c r="F498" s="7">
        <v>0</v>
      </c>
      <c r="G498" s="8">
        <f t="shared" si="99"/>
        <v>4.6146746654360867E-4</v>
      </c>
      <c r="H498" s="8">
        <f t="shared" si="100"/>
        <v>4.8053820278712159E-4</v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>
        <f t="shared" si="106"/>
        <v>-1</v>
      </c>
      <c r="M498" s="8">
        <f t="shared" si="103"/>
        <v>-4.6146746654360867E-4</v>
      </c>
      <c r="N498" s="19">
        <f t="shared" si="104"/>
        <v>-4.8053820278712159E-4</v>
      </c>
    </row>
    <row r="499" spans="1:14" x14ac:dyDescent="0.2">
      <c r="A499" s="48"/>
      <c r="B499" s="42" t="s">
        <v>466</v>
      </c>
      <c r="C499" s="39">
        <v>1</v>
      </c>
      <c r="D499" s="7">
        <v>18</v>
      </c>
      <c r="E499" s="7">
        <v>1</v>
      </c>
      <c r="F499" s="7">
        <v>14</v>
      </c>
      <c r="G499" s="8">
        <f t="shared" ref="G499:G562" si="107">+IF(C499=0,"",C499/C$371)</f>
        <v>4.6146746654360867E-4</v>
      </c>
      <c r="H499" s="8">
        <f t="shared" ref="H499:H562" si="108">+IF(D499=0,"",D499/D$371)</f>
        <v>8.649687650168188E-3</v>
      </c>
      <c r="I499" s="8">
        <f t="shared" ref="I499:I562" si="109">+IF(E499=0,"",E499/E$371)</f>
        <v>5.4975261132490382E-4</v>
      </c>
      <c r="J499" s="8">
        <f t="shared" ref="J499:J562" si="110">+IF(F499=0,"",F499/F$371)</f>
        <v>7.6419213973799123E-3</v>
      </c>
      <c r="K499" s="8">
        <f t="shared" si="105"/>
        <v>0</v>
      </c>
      <c r="L499" s="8">
        <f t="shared" si="106"/>
        <v>-0.22222222222222221</v>
      </c>
      <c r="M499" s="8">
        <f t="shared" ref="M499:M562" si="111">+IF(OR(AND(G499=""),(K499="")),"",G499*K499)</f>
        <v>0</v>
      </c>
      <c r="N499" s="19">
        <f t="shared" ref="N499:N562" si="112">+IF(OR(AND(H499=""),(L499="")),"",H499*L499)</f>
        <v>-1.9221528111484862E-3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7</v>
      </c>
      <c r="E507" s="7">
        <v>0</v>
      </c>
      <c r="F507" s="7">
        <v>7</v>
      </c>
      <c r="G507" s="8" t="str">
        <f t="shared" si="107"/>
        <v/>
      </c>
      <c r="H507" s="8">
        <f t="shared" si="108"/>
        <v>3.363767419509851E-3</v>
      </c>
      <c r="I507" s="8" t="str">
        <f t="shared" si="109"/>
        <v/>
      </c>
      <c r="J507" s="8">
        <f t="shared" si="110"/>
        <v>3.8209606986899561E-3</v>
      </c>
      <c r="K507" s="8" t="str">
        <f t="shared" si="113"/>
        <v xml:space="preserve"> </v>
      </c>
      <c r="L507" s="8">
        <f t="shared" si="114"/>
        <v>0</v>
      </c>
      <c r="M507" s="8" t="str">
        <f t="shared" si="111"/>
        <v/>
      </c>
      <c r="N507" s="19">
        <f t="shared" si="112"/>
        <v>0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4</v>
      </c>
      <c r="F509" s="7">
        <v>11</v>
      </c>
      <c r="G509" s="8" t="str">
        <f t="shared" si="107"/>
        <v/>
      </c>
      <c r="H509" s="8">
        <f t="shared" si="108"/>
        <v>4.8053820278712159E-4</v>
      </c>
      <c r="I509" s="8">
        <f t="shared" si="109"/>
        <v>2.1990104452996153E-3</v>
      </c>
      <c r="J509" s="8">
        <f t="shared" si="110"/>
        <v>6.0043668122270744E-3</v>
      </c>
      <c r="K509" s="8">
        <f t="shared" si="113"/>
        <v>1</v>
      </c>
      <c r="L509" s="8">
        <f t="shared" si="114"/>
        <v>10</v>
      </c>
      <c r="M509" s="8" t="str">
        <f t="shared" si="111"/>
        <v/>
      </c>
      <c r="N509" s="19">
        <f t="shared" si="112"/>
        <v>4.8053820278712162E-3</v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4</v>
      </c>
      <c r="D512" s="7">
        <v>28</v>
      </c>
      <c r="E512" s="7">
        <v>0</v>
      </c>
      <c r="F512" s="7">
        <v>5</v>
      </c>
      <c r="G512" s="8">
        <f t="shared" si="107"/>
        <v>1.8458698661744347E-3</v>
      </c>
      <c r="H512" s="8">
        <f t="shared" si="108"/>
        <v>1.3455069678039404E-2</v>
      </c>
      <c r="I512" s="8" t="str">
        <f t="shared" si="109"/>
        <v/>
      </c>
      <c r="J512" s="8">
        <f t="shared" si="110"/>
        <v>2.7292576419213972E-3</v>
      </c>
      <c r="K512" s="8">
        <f t="shared" si="113"/>
        <v>-1</v>
      </c>
      <c r="L512" s="8">
        <f t="shared" si="114"/>
        <v>-0.8214285714285714</v>
      </c>
      <c r="M512" s="8">
        <f t="shared" si="111"/>
        <v>-1.8458698661744347E-3</v>
      </c>
      <c r="N512" s="19">
        <f t="shared" si="112"/>
        <v>-1.1052378664103796E-2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5.4585152838427945E-4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5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2.4026910139356081E-3</v>
      </c>
      <c r="I514" s="8" t="str">
        <f t="shared" si="109"/>
        <v/>
      </c>
      <c r="J514" s="8">
        <f t="shared" si="110"/>
        <v>5.4585152838427945E-4</v>
      </c>
      <c r="K514" s="8" t="str">
        <f t="shared" si="113"/>
        <v xml:space="preserve"> </v>
      </c>
      <c r="L514" s="8">
        <f t="shared" si="114"/>
        <v>-0.8</v>
      </c>
      <c r="M514" s="8" t="str">
        <f t="shared" si="111"/>
        <v/>
      </c>
      <c r="N514" s="19">
        <f t="shared" si="112"/>
        <v>-1.9221528111484866E-3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5.4585152838427945E-4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4</v>
      </c>
      <c r="E517" s="7">
        <v>0</v>
      </c>
      <c r="F517" s="7">
        <v>0</v>
      </c>
      <c r="G517" s="8" t="str">
        <f t="shared" si="107"/>
        <v/>
      </c>
      <c r="H517" s="8">
        <f t="shared" si="108"/>
        <v>1.9221528111484864E-3</v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>
        <f t="shared" si="114"/>
        <v>-1</v>
      </c>
      <c r="M517" s="8" t="str">
        <f t="shared" si="111"/>
        <v/>
      </c>
      <c r="N517" s="19">
        <f t="shared" si="112"/>
        <v>-1.9221528111484864E-3</v>
      </c>
    </row>
    <row r="518" spans="1:14" x14ac:dyDescent="0.2">
      <c r="A518" s="48"/>
      <c r="B518" s="42" t="s">
        <v>485</v>
      </c>
      <c r="C518" s="39">
        <v>0</v>
      </c>
      <c r="D518" s="7">
        <v>2</v>
      </c>
      <c r="E518" s="7">
        <v>0</v>
      </c>
      <c r="F518" s="7">
        <v>4</v>
      </c>
      <c r="G518" s="8" t="str">
        <f t="shared" si="107"/>
        <v/>
      </c>
      <c r="H518" s="8">
        <f t="shared" si="108"/>
        <v>9.6107640557424319E-4</v>
      </c>
      <c r="I518" s="8" t="str">
        <f t="shared" si="109"/>
        <v/>
      </c>
      <c r="J518" s="8">
        <f t="shared" si="110"/>
        <v>2.1834061135371178E-3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19">
        <f t="shared" si="112"/>
        <v>9.6107640557424319E-4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1</v>
      </c>
      <c r="D523" s="7">
        <v>0</v>
      </c>
      <c r="E523" s="7">
        <v>0</v>
      </c>
      <c r="F523" s="7">
        <v>0</v>
      </c>
      <c r="G523" s="8">
        <f t="shared" si="107"/>
        <v>4.6146746654360867E-4</v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 t="str">
        <f t="shared" si="114"/>
        <v xml:space="preserve"> </v>
      </c>
      <c r="M523" s="8">
        <f t="shared" si="111"/>
        <v>-4.6146746654360867E-4</v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1</v>
      </c>
      <c r="D525" s="7">
        <v>0</v>
      </c>
      <c r="E525" s="7">
        <v>0</v>
      </c>
      <c r="F525" s="7">
        <v>0</v>
      </c>
      <c r="G525" s="8">
        <f t="shared" si="107"/>
        <v>4.6146746654360867E-4</v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 t="str">
        <f t="shared" si="114"/>
        <v xml:space="preserve"> </v>
      </c>
      <c r="M525" s="8">
        <f t="shared" si="111"/>
        <v>-4.6146746654360867E-4</v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5.4585152838427945E-4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2</v>
      </c>
      <c r="D528" s="7">
        <v>0</v>
      </c>
      <c r="E528" s="7">
        <v>0</v>
      </c>
      <c r="F528" s="7">
        <v>0</v>
      </c>
      <c r="G528" s="8">
        <f t="shared" si="107"/>
        <v>9.2293493308721734E-4</v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 t="str">
        <f t="shared" si="114"/>
        <v xml:space="preserve"> </v>
      </c>
      <c r="M528" s="8">
        <f t="shared" si="111"/>
        <v>-9.2293493308721734E-4</v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5.4585152838427945E-4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1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4.8053820278712159E-4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9">
        <f t="shared" si="112"/>
        <v>-4.8053820278712159E-4</v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1</v>
      </c>
      <c r="E538" s="7">
        <v>0</v>
      </c>
      <c r="F538" s="7">
        <v>0</v>
      </c>
      <c r="G538" s="8" t="str">
        <f t="shared" si="107"/>
        <v/>
      </c>
      <c r="H538" s="8">
        <f t="shared" si="108"/>
        <v>4.8053820278712159E-4</v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>
        <f t="shared" si="114"/>
        <v>-1</v>
      </c>
      <c r="M538" s="8" t="str">
        <f t="shared" si="111"/>
        <v/>
      </c>
      <c r="N538" s="19">
        <f t="shared" si="112"/>
        <v>-4.8053820278712159E-4</v>
      </c>
    </row>
    <row r="539" spans="1:14" x14ac:dyDescent="0.2">
      <c r="A539" s="48"/>
      <c r="B539" s="42" t="s">
        <v>506</v>
      </c>
      <c r="C539" s="39">
        <v>1</v>
      </c>
      <c r="D539" s="7">
        <v>0</v>
      </c>
      <c r="E539" s="7">
        <v>0</v>
      </c>
      <c r="F539" s="7">
        <v>0</v>
      </c>
      <c r="G539" s="8">
        <f t="shared" si="107"/>
        <v>4.6146746654360867E-4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-4.6146746654360867E-4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48</v>
      </c>
      <c r="D540" s="7">
        <v>1</v>
      </c>
      <c r="E540" s="7">
        <v>31</v>
      </c>
      <c r="F540" s="7">
        <v>1</v>
      </c>
      <c r="G540" s="8">
        <f t="shared" si="107"/>
        <v>2.2150438394093218E-2</v>
      </c>
      <c r="H540" s="8">
        <f t="shared" si="108"/>
        <v>4.8053820278712159E-4</v>
      </c>
      <c r="I540" s="8">
        <f t="shared" si="109"/>
        <v>1.7042330951072018E-2</v>
      </c>
      <c r="J540" s="8">
        <f t="shared" si="110"/>
        <v>5.4585152838427945E-4</v>
      </c>
      <c r="K540" s="8">
        <f t="shared" si="113"/>
        <v>-0.35416666666666669</v>
      </c>
      <c r="L540" s="8">
        <f t="shared" si="114"/>
        <v>0</v>
      </c>
      <c r="M540" s="8">
        <f t="shared" si="111"/>
        <v>-7.8449469312413481E-3</v>
      </c>
      <c r="N540" s="19">
        <f t="shared" si="112"/>
        <v>0</v>
      </c>
    </row>
    <row r="541" spans="1:14" ht="38.25" x14ac:dyDescent="0.2">
      <c r="A541" s="48"/>
      <c r="B541" s="42" t="s">
        <v>508</v>
      </c>
      <c r="C541" s="39">
        <v>8</v>
      </c>
      <c r="D541" s="7">
        <v>0</v>
      </c>
      <c r="E541" s="7">
        <v>6</v>
      </c>
      <c r="F541" s="7">
        <v>2</v>
      </c>
      <c r="G541" s="8">
        <f t="shared" si="107"/>
        <v>3.6917397323488694E-3</v>
      </c>
      <c r="H541" s="8" t="str">
        <f t="shared" si="108"/>
        <v/>
      </c>
      <c r="I541" s="8">
        <f t="shared" si="109"/>
        <v>3.2985156679494229E-3</v>
      </c>
      <c r="J541" s="8">
        <f t="shared" si="110"/>
        <v>1.0917030567685589E-3</v>
      </c>
      <c r="K541" s="8">
        <f t="shared" si="113"/>
        <v>-0.25</v>
      </c>
      <c r="L541" s="8">
        <f t="shared" si="114"/>
        <v>1</v>
      </c>
      <c r="M541" s="8">
        <f t="shared" si="111"/>
        <v>-9.2293493308721734E-4</v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1</v>
      </c>
      <c r="D543" s="7">
        <v>0</v>
      </c>
      <c r="E543" s="7">
        <v>1</v>
      </c>
      <c r="F543" s="7">
        <v>0</v>
      </c>
      <c r="G543" s="8">
        <f t="shared" si="107"/>
        <v>4.6146746654360867E-4</v>
      </c>
      <c r="H543" s="8" t="str">
        <f t="shared" si="108"/>
        <v/>
      </c>
      <c r="I543" s="8">
        <f t="shared" si="109"/>
        <v>5.4975261132490382E-4</v>
      </c>
      <c r="J543" s="8" t="str">
        <f t="shared" si="110"/>
        <v/>
      </c>
      <c r="K543" s="8">
        <f t="shared" si="113"/>
        <v>0</v>
      </c>
      <c r="L543" s="8" t="str">
        <f t="shared" si="114"/>
        <v xml:space="preserve"> </v>
      </c>
      <c r="M543" s="8">
        <f t="shared" si="111"/>
        <v>0</v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24</v>
      </c>
      <c r="D544" s="7">
        <v>10</v>
      </c>
      <c r="E544" s="7">
        <v>58</v>
      </c>
      <c r="F544" s="7">
        <v>39</v>
      </c>
      <c r="G544" s="8">
        <f t="shared" si="107"/>
        <v>1.1075219197046609E-2</v>
      </c>
      <c r="H544" s="8">
        <f t="shared" si="108"/>
        <v>4.8053820278712162E-3</v>
      </c>
      <c r="I544" s="8">
        <f t="shared" si="109"/>
        <v>3.1885651456844417E-2</v>
      </c>
      <c r="J544" s="8">
        <f t="shared" si="110"/>
        <v>2.1288209606986901E-2</v>
      </c>
      <c r="K544" s="8">
        <f t="shared" si="113"/>
        <v>1.4166666666666667</v>
      </c>
      <c r="L544" s="8">
        <f t="shared" si="114"/>
        <v>2.9</v>
      </c>
      <c r="M544" s="8">
        <f t="shared" si="111"/>
        <v>1.5689893862482696E-2</v>
      </c>
      <c r="N544" s="19">
        <f t="shared" si="112"/>
        <v>1.3935607880826527E-2</v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1</v>
      </c>
      <c r="D546" s="7">
        <v>0</v>
      </c>
      <c r="E546" s="7">
        <v>1</v>
      </c>
      <c r="F546" s="7">
        <v>0</v>
      </c>
      <c r="G546" s="8">
        <f t="shared" si="107"/>
        <v>4.6146746654360867E-4</v>
      </c>
      <c r="H546" s="8" t="str">
        <f t="shared" si="108"/>
        <v/>
      </c>
      <c r="I546" s="8">
        <f t="shared" si="109"/>
        <v>5.4975261132490382E-4</v>
      </c>
      <c r="J546" s="8" t="str">
        <f t="shared" si="110"/>
        <v/>
      </c>
      <c r="K546" s="8">
        <f t="shared" si="113"/>
        <v>0</v>
      </c>
      <c r="L546" s="8" t="str">
        <f t="shared" si="114"/>
        <v xml:space="preserve"> </v>
      </c>
      <c r="M546" s="8">
        <f t="shared" si="111"/>
        <v>0</v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1</v>
      </c>
      <c r="F549" s="7">
        <v>2</v>
      </c>
      <c r="G549" s="8" t="str">
        <f t="shared" si="107"/>
        <v/>
      </c>
      <c r="H549" s="8" t="str">
        <f t="shared" si="108"/>
        <v/>
      </c>
      <c r="I549" s="8">
        <f t="shared" si="109"/>
        <v>5.4975261132490382E-4</v>
      </c>
      <c r="J549" s="8">
        <f t="shared" si="110"/>
        <v>1.0917030567685589E-3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2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9.6107640557424319E-4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9">
        <f t="shared" si="112"/>
        <v>-9.6107640557424319E-4</v>
      </c>
    </row>
    <row r="551" spans="1:14" ht="25.5" x14ac:dyDescent="0.2">
      <c r="A551" s="48"/>
      <c r="B551" s="42" t="s">
        <v>518</v>
      </c>
      <c r="C551" s="39">
        <v>0</v>
      </c>
      <c r="D551" s="7">
        <v>3</v>
      </c>
      <c r="E551" s="7">
        <v>0</v>
      </c>
      <c r="F551" s="7">
        <v>2</v>
      </c>
      <c r="G551" s="8" t="str">
        <f t="shared" si="107"/>
        <v/>
      </c>
      <c r="H551" s="8">
        <f t="shared" si="108"/>
        <v>1.4416146083613647E-3</v>
      </c>
      <c r="I551" s="8" t="str">
        <f t="shared" si="109"/>
        <v/>
      </c>
      <c r="J551" s="8">
        <f t="shared" si="110"/>
        <v>1.0917030567685589E-3</v>
      </c>
      <c r="K551" s="8" t="str">
        <f t="shared" si="113"/>
        <v xml:space="preserve"> </v>
      </c>
      <c r="L551" s="8">
        <f t="shared" si="114"/>
        <v>-0.33333333333333331</v>
      </c>
      <c r="M551" s="8" t="str">
        <f t="shared" si="111"/>
        <v/>
      </c>
      <c r="N551" s="19">
        <f t="shared" si="112"/>
        <v>-4.8053820278712154E-4</v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2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9.6107640557424319E-4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9">
        <f t="shared" si="112"/>
        <v>-9.6107640557424319E-4</v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3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1.4416146083613647E-3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9">
        <f t="shared" si="112"/>
        <v>-1.4416146083613647E-3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2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9.6107640557424319E-4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19">
        <f t="shared" si="112"/>
        <v>-9.6107640557424319E-4</v>
      </c>
    </row>
    <row r="562" spans="1:14" x14ac:dyDescent="0.2">
      <c r="A562" s="48"/>
      <c r="B562" s="42" t="s">
        <v>529</v>
      </c>
      <c r="C562" s="39">
        <v>0</v>
      </c>
      <c r="D562" s="7">
        <v>1</v>
      </c>
      <c r="E562" s="7">
        <v>0</v>
      </c>
      <c r="F562" s="7">
        <v>0</v>
      </c>
      <c r="G562" s="8" t="str">
        <f t="shared" si="107"/>
        <v/>
      </c>
      <c r="H562" s="8">
        <f t="shared" si="108"/>
        <v>4.8053820278712159E-4</v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>
        <f t="shared" si="114"/>
        <v>-1</v>
      </c>
      <c r="M562" s="8" t="str">
        <f t="shared" si="111"/>
        <v/>
      </c>
      <c r="N562" s="19">
        <f t="shared" si="112"/>
        <v>-4.8053820278712159E-4</v>
      </c>
    </row>
    <row r="563" spans="1:14" x14ac:dyDescent="0.2">
      <c r="A563" s="48"/>
      <c r="B563" s="42" t="s">
        <v>530</v>
      </c>
      <c r="C563" s="39">
        <v>3</v>
      </c>
      <c r="D563" s="7">
        <v>17</v>
      </c>
      <c r="E563" s="7">
        <v>45</v>
      </c>
      <c r="F563" s="7">
        <v>20</v>
      </c>
      <c r="G563" s="8">
        <f t="shared" ref="G563:G604" si="115">+IF(C563=0,"",C563/C$371)</f>
        <v>1.3844023996308261E-3</v>
      </c>
      <c r="H563" s="8">
        <f t="shared" ref="H563:H604" si="116">+IF(D563=0,"",D563/D$371)</f>
        <v>8.1691494473810668E-3</v>
      </c>
      <c r="I563" s="8">
        <f t="shared" ref="I563:I604" si="117">+IF(E563=0,"",E563/E$371)</f>
        <v>2.473886750962067E-2</v>
      </c>
      <c r="J563" s="8">
        <f t="shared" ref="J563:J604" si="118">+IF(F563=0,"",F563/F$371)</f>
        <v>1.0917030567685589E-2</v>
      </c>
      <c r="K563" s="8">
        <f t="shared" si="113"/>
        <v>14</v>
      </c>
      <c r="L563" s="8">
        <f t="shared" si="114"/>
        <v>0.17647058823529413</v>
      </c>
      <c r="M563" s="8">
        <f t="shared" ref="M563:M604" si="119">+IF(OR(AND(G563=""),(K563="")),"",G563*K563)</f>
        <v>1.9381633594831565E-2</v>
      </c>
      <c r="N563" s="19">
        <f t="shared" ref="N563:N604" si="120">+IF(OR(AND(H563=""),(L563="")),"",H563*L563)</f>
        <v>1.4416146083613649E-3</v>
      </c>
    </row>
    <row r="564" spans="1:14" x14ac:dyDescent="0.2">
      <c r="A564" s="48"/>
      <c r="B564" s="42" t="s">
        <v>531</v>
      </c>
      <c r="C564" s="39">
        <v>1</v>
      </c>
      <c r="D564" s="7">
        <v>1</v>
      </c>
      <c r="E564" s="7">
        <v>0</v>
      </c>
      <c r="F564" s="7">
        <v>1</v>
      </c>
      <c r="G564" s="8">
        <f t="shared" si="115"/>
        <v>4.6146746654360867E-4</v>
      </c>
      <c r="H564" s="8">
        <f t="shared" si="116"/>
        <v>4.8053820278712159E-4</v>
      </c>
      <c r="I564" s="8" t="str">
        <f t="shared" si="117"/>
        <v/>
      </c>
      <c r="J564" s="8">
        <f t="shared" si="118"/>
        <v>5.4585152838427945E-4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</v>
      </c>
      <c r="M564" s="8">
        <f t="shared" si="119"/>
        <v>-4.6146746654360867E-4</v>
      </c>
      <c r="N564" s="19">
        <f t="shared" si="120"/>
        <v>0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4</v>
      </c>
      <c r="D567" s="7">
        <v>25</v>
      </c>
      <c r="E567" s="7">
        <v>1</v>
      </c>
      <c r="F567" s="7">
        <v>15</v>
      </c>
      <c r="G567" s="8">
        <f t="shared" si="115"/>
        <v>1.8458698661744347E-3</v>
      </c>
      <c r="H567" s="8">
        <f t="shared" si="116"/>
        <v>1.2013455069678039E-2</v>
      </c>
      <c r="I567" s="8">
        <f t="shared" si="117"/>
        <v>5.4975261132490382E-4</v>
      </c>
      <c r="J567" s="8">
        <f t="shared" si="118"/>
        <v>8.1877729257641921E-3</v>
      </c>
      <c r="K567" s="8">
        <f t="shared" si="121"/>
        <v>-0.75</v>
      </c>
      <c r="L567" s="8">
        <f t="shared" si="122"/>
        <v>-0.4</v>
      </c>
      <c r="M567" s="8">
        <f t="shared" si="119"/>
        <v>-1.3844023996308261E-3</v>
      </c>
      <c r="N567" s="19">
        <f t="shared" si="120"/>
        <v>-4.8053820278712162E-3</v>
      </c>
    </row>
    <row r="568" spans="1:14" x14ac:dyDescent="0.2">
      <c r="A568" s="48"/>
      <c r="B568" s="42" t="s">
        <v>535</v>
      </c>
      <c r="C568" s="39">
        <v>2</v>
      </c>
      <c r="D568" s="7">
        <v>4</v>
      </c>
      <c r="E568" s="7">
        <v>0</v>
      </c>
      <c r="F568" s="7">
        <v>2</v>
      </c>
      <c r="G568" s="8">
        <f t="shared" si="115"/>
        <v>9.2293493308721734E-4</v>
      </c>
      <c r="H568" s="8">
        <f t="shared" si="116"/>
        <v>1.9221528111484864E-3</v>
      </c>
      <c r="I568" s="8" t="str">
        <f t="shared" si="117"/>
        <v/>
      </c>
      <c r="J568" s="8">
        <f t="shared" si="118"/>
        <v>1.0917030567685589E-3</v>
      </c>
      <c r="K568" s="8">
        <f t="shared" si="121"/>
        <v>-1</v>
      </c>
      <c r="L568" s="8">
        <f t="shared" si="122"/>
        <v>-0.5</v>
      </c>
      <c r="M568" s="8">
        <f t="shared" si="119"/>
        <v>-9.2293493308721734E-4</v>
      </c>
      <c r="N568" s="19">
        <f t="shared" si="120"/>
        <v>-9.6107640557424319E-4</v>
      </c>
    </row>
    <row r="569" spans="1:14" x14ac:dyDescent="0.2">
      <c r="A569" s="48"/>
      <c r="B569" s="42" t="s">
        <v>536</v>
      </c>
      <c r="C569" s="39">
        <v>1</v>
      </c>
      <c r="D569" s="7">
        <v>1</v>
      </c>
      <c r="E569" s="7">
        <v>0</v>
      </c>
      <c r="F569" s="7">
        <v>0</v>
      </c>
      <c r="G569" s="8">
        <f t="shared" si="115"/>
        <v>4.6146746654360867E-4</v>
      </c>
      <c r="H569" s="8">
        <f t="shared" si="116"/>
        <v>4.8053820278712159E-4</v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>
        <f t="shared" si="122"/>
        <v>-1</v>
      </c>
      <c r="M569" s="8">
        <f t="shared" si="119"/>
        <v>-4.6146746654360867E-4</v>
      </c>
      <c r="N569" s="19">
        <f t="shared" si="120"/>
        <v>-4.8053820278712159E-4</v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47</v>
      </c>
      <c r="D571" s="7">
        <v>1</v>
      </c>
      <c r="E571" s="7">
        <v>5</v>
      </c>
      <c r="F571" s="7">
        <v>2</v>
      </c>
      <c r="G571" s="8">
        <f t="shared" si="115"/>
        <v>2.1688970927549608E-2</v>
      </c>
      <c r="H571" s="8">
        <f t="shared" si="116"/>
        <v>4.8053820278712159E-4</v>
      </c>
      <c r="I571" s="8">
        <f t="shared" si="117"/>
        <v>2.7487630566245189E-3</v>
      </c>
      <c r="J571" s="8">
        <f t="shared" si="118"/>
        <v>1.0917030567685589E-3</v>
      </c>
      <c r="K571" s="8">
        <f t="shared" si="121"/>
        <v>-0.8936170212765957</v>
      </c>
      <c r="L571" s="8">
        <f t="shared" si="122"/>
        <v>1</v>
      </c>
      <c r="M571" s="8">
        <f t="shared" si="119"/>
        <v>-1.9381633594831565E-2</v>
      </c>
      <c r="N571" s="19">
        <f t="shared" si="120"/>
        <v>4.8053820278712159E-4</v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1</v>
      </c>
      <c r="E574" s="7">
        <v>0</v>
      </c>
      <c r="F574" s="7">
        <v>0</v>
      </c>
      <c r="G574" s="8" t="str">
        <f t="shared" si="115"/>
        <v/>
      </c>
      <c r="H574" s="8">
        <f t="shared" si="116"/>
        <v>4.8053820278712159E-4</v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>
        <f t="shared" si="122"/>
        <v>-1</v>
      </c>
      <c r="M574" s="8" t="str">
        <f t="shared" si="119"/>
        <v/>
      </c>
      <c r="N574" s="19">
        <f t="shared" si="120"/>
        <v>-4.8053820278712159E-4</v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5.4585152838427945E-4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4.8053820278712159E-4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-4.8053820278712159E-4</v>
      </c>
    </row>
    <row r="582" spans="1:14" x14ac:dyDescent="0.2">
      <c r="A582" s="48"/>
      <c r="B582" s="42" t="s">
        <v>549</v>
      </c>
      <c r="C582" s="39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4.8053820278712159E-4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9">
        <f t="shared" si="120"/>
        <v>-4.8053820278712159E-4</v>
      </c>
    </row>
    <row r="583" spans="1:14" x14ac:dyDescent="0.2">
      <c r="A583" s="48"/>
      <c r="B583" s="42" t="s">
        <v>550</v>
      </c>
      <c r="C583" s="39">
        <v>0</v>
      </c>
      <c r="D583" s="7">
        <v>8</v>
      </c>
      <c r="E583" s="7">
        <v>0</v>
      </c>
      <c r="F583" s="7">
        <v>6</v>
      </c>
      <c r="G583" s="8" t="str">
        <f t="shared" si="115"/>
        <v/>
      </c>
      <c r="H583" s="8">
        <f t="shared" si="116"/>
        <v>3.8443056222969728E-3</v>
      </c>
      <c r="I583" s="8" t="str">
        <f t="shared" si="117"/>
        <v/>
      </c>
      <c r="J583" s="8">
        <f t="shared" si="118"/>
        <v>3.2751091703056767E-3</v>
      </c>
      <c r="K583" s="8" t="str">
        <f t="shared" si="121"/>
        <v xml:space="preserve"> </v>
      </c>
      <c r="L583" s="8">
        <f t="shared" si="122"/>
        <v>-0.25</v>
      </c>
      <c r="M583" s="8" t="str">
        <f t="shared" si="119"/>
        <v/>
      </c>
      <c r="N583" s="19">
        <f t="shared" si="120"/>
        <v>-9.6107640557424319E-4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1</v>
      </c>
      <c r="D585" s="7">
        <v>3</v>
      </c>
      <c r="E585" s="7">
        <v>1</v>
      </c>
      <c r="F585" s="7">
        <v>5</v>
      </c>
      <c r="G585" s="8">
        <f t="shared" si="115"/>
        <v>4.6146746654360867E-4</v>
      </c>
      <c r="H585" s="8">
        <f t="shared" si="116"/>
        <v>1.4416146083613647E-3</v>
      </c>
      <c r="I585" s="8">
        <f t="shared" si="117"/>
        <v>5.4975261132490382E-4</v>
      </c>
      <c r="J585" s="8">
        <f t="shared" si="118"/>
        <v>2.7292576419213972E-3</v>
      </c>
      <c r="K585" s="8">
        <f t="shared" si="121"/>
        <v>0</v>
      </c>
      <c r="L585" s="8">
        <f t="shared" si="122"/>
        <v>0.66666666666666663</v>
      </c>
      <c r="M585" s="8">
        <f t="shared" si="119"/>
        <v>0</v>
      </c>
      <c r="N585" s="19">
        <f t="shared" si="120"/>
        <v>9.6107640557424308E-4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3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1.6375545851528383E-3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1</v>
      </c>
      <c r="D588" s="7">
        <v>8</v>
      </c>
      <c r="E588" s="7">
        <v>0</v>
      </c>
      <c r="F588" s="7">
        <v>16</v>
      </c>
      <c r="G588" s="8">
        <f t="shared" si="115"/>
        <v>4.6146746654360867E-4</v>
      </c>
      <c r="H588" s="8">
        <f t="shared" si="116"/>
        <v>3.8443056222969728E-3</v>
      </c>
      <c r="I588" s="8" t="str">
        <f t="shared" si="117"/>
        <v/>
      </c>
      <c r="J588" s="8">
        <f t="shared" si="118"/>
        <v>8.7336244541484712E-3</v>
      </c>
      <c r="K588" s="8">
        <f t="shared" si="121"/>
        <v>-1</v>
      </c>
      <c r="L588" s="8">
        <f t="shared" si="122"/>
        <v>1</v>
      </c>
      <c r="M588" s="8">
        <f t="shared" si="119"/>
        <v>-4.6146746654360867E-4</v>
      </c>
      <c r="N588" s="19">
        <f t="shared" si="120"/>
        <v>3.8443056222969728E-3</v>
      </c>
    </row>
    <row r="589" spans="1:14" ht="25.5" x14ac:dyDescent="0.2">
      <c r="A589" s="48"/>
      <c r="B589" s="42" t="s">
        <v>556</v>
      </c>
      <c r="C589" s="39">
        <v>2</v>
      </c>
      <c r="D589" s="7">
        <v>55</v>
      </c>
      <c r="E589" s="7">
        <v>5</v>
      </c>
      <c r="F589" s="7">
        <v>14</v>
      </c>
      <c r="G589" s="8">
        <f t="shared" si="115"/>
        <v>9.2293493308721734E-4</v>
      </c>
      <c r="H589" s="8">
        <f t="shared" si="116"/>
        <v>2.6429601153291685E-2</v>
      </c>
      <c r="I589" s="8">
        <f t="shared" si="117"/>
        <v>2.7487630566245189E-3</v>
      </c>
      <c r="J589" s="8">
        <f t="shared" si="118"/>
        <v>7.6419213973799123E-3</v>
      </c>
      <c r="K589" s="8">
        <f t="shared" si="121"/>
        <v>1.5</v>
      </c>
      <c r="L589" s="8">
        <f t="shared" si="122"/>
        <v>-0.74545454545454548</v>
      </c>
      <c r="M589" s="8">
        <f t="shared" si="119"/>
        <v>1.3844023996308261E-3</v>
      </c>
      <c r="N589" s="19">
        <f t="shared" si="120"/>
        <v>-1.9702066314271984E-2</v>
      </c>
    </row>
    <row r="590" spans="1:14" x14ac:dyDescent="0.2">
      <c r="A590" s="48"/>
      <c r="B590" s="42" t="s">
        <v>557</v>
      </c>
      <c r="C590" s="39">
        <v>2</v>
      </c>
      <c r="D590" s="7">
        <v>26</v>
      </c>
      <c r="E590" s="7">
        <v>0</v>
      </c>
      <c r="F590" s="7">
        <v>35</v>
      </c>
      <c r="G590" s="8">
        <f t="shared" si="115"/>
        <v>9.2293493308721734E-4</v>
      </c>
      <c r="H590" s="8">
        <f t="shared" si="116"/>
        <v>1.2493993272465162E-2</v>
      </c>
      <c r="I590" s="8" t="str">
        <f t="shared" si="117"/>
        <v/>
      </c>
      <c r="J590" s="8">
        <f t="shared" si="118"/>
        <v>1.9104803493449781E-2</v>
      </c>
      <c r="K590" s="8">
        <f t="shared" si="121"/>
        <v>-1</v>
      </c>
      <c r="L590" s="8">
        <f t="shared" si="122"/>
        <v>0.34615384615384615</v>
      </c>
      <c r="M590" s="8">
        <f t="shared" si="119"/>
        <v>-9.2293493308721734E-4</v>
      </c>
      <c r="N590" s="19">
        <f t="shared" si="120"/>
        <v>4.324843825084094E-3</v>
      </c>
    </row>
    <row r="591" spans="1:14" x14ac:dyDescent="0.2">
      <c r="A591" s="48"/>
      <c r="B591" s="42" t="s">
        <v>558</v>
      </c>
      <c r="C591" s="39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4.8053820278712159E-4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9">
        <f t="shared" si="120"/>
        <v>-4.8053820278712159E-4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3</v>
      </c>
      <c r="D595" s="7">
        <v>1</v>
      </c>
      <c r="E595" s="7">
        <v>0</v>
      </c>
      <c r="F595" s="7">
        <v>0</v>
      </c>
      <c r="G595" s="8">
        <f t="shared" si="115"/>
        <v>1.3844023996308261E-3</v>
      </c>
      <c r="H595" s="8">
        <f t="shared" si="116"/>
        <v>4.8053820278712159E-4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-1.3844023996308261E-3</v>
      </c>
      <c r="N595" s="19">
        <f t="shared" si="120"/>
        <v>-4.8053820278712159E-4</v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2</v>
      </c>
      <c r="D597" s="7">
        <v>14</v>
      </c>
      <c r="E597" s="7">
        <v>0</v>
      </c>
      <c r="F597" s="7">
        <v>1</v>
      </c>
      <c r="G597" s="8">
        <f t="shared" si="115"/>
        <v>9.2293493308721734E-4</v>
      </c>
      <c r="H597" s="8">
        <f t="shared" si="116"/>
        <v>6.7275348390197021E-3</v>
      </c>
      <c r="I597" s="8" t="str">
        <f t="shared" si="117"/>
        <v/>
      </c>
      <c r="J597" s="8">
        <f t="shared" si="118"/>
        <v>5.4585152838427945E-4</v>
      </c>
      <c r="K597" s="8">
        <f t="shared" si="121"/>
        <v>-1</v>
      </c>
      <c r="L597" s="8">
        <f t="shared" si="122"/>
        <v>-0.9285714285714286</v>
      </c>
      <c r="M597" s="8">
        <f t="shared" si="119"/>
        <v>-9.2293493308721734E-4</v>
      </c>
      <c r="N597" s="19">
        <f t="shared" si="120"/>
        <v>-6.2469966362325808E-3</v>
      </c>
    </row>
    <row r="598" spans="1:14" x14ac:dyDescent="0.2">
      <c r="A598" s="48"/>
      <c r="B598" s="42" t="s">
        <v>565</v>
      </c>
      <c r="C598" s="39">
        <v>1</v>
      </c>
      <c r="D598" s="7">
        <v>4</v>
      </c>
      <c r="E598" s="7">
        <v>0</v>
      </c>
      <c r="F598" s="7">
        <v>0</v>
      </c>
      <c r="G598" s="8">
        <f t="shared" si="115"/>
        <v>4.6146746654360867E-4</v>
      </c>
      <c r="H598" s="8">
        <f t="shared" si="116"/>
        <v>1.9221528111484864E-3</v>
      </c>
      <c r="I598" s="8" t="str">
        <f t="shared" si="117"/>
        <v/>
      </c>
      <c r="J598" s="8" t="str">
        <f t="shared" si="118"/>
        <v/>
      </c>
      <c r="K598" s="8">
        <f t="shared" si="121"/>
        <v>-1</v>
      </c>
      <c r="L598" s="8">
        <f t="shared" si="122"/>
        <v>-1</v>
      </c>
      <c r="M598" s="8">
        <f t="shared" si="119"/>
        <v>-4.6146746654360867E-4</v>
      </c>
      <c r="N598" s="19">
        <f t="shared" si="120"/>
        <v>-1.9221528111484864E-3</v>
      </c>
    </row>
    <row r="599" spans="1:14" ht="25.5" x14ac:dyDescent="0.2">
      <c r="A599" s="48"/>
      <c r="B599" s="42" t="s">
        <v>566</v>
      </c>
      <c r="C599" s="39">
        <v>0</v>
      </c>
      <c r="D599" s="7">
        <v>1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4.8053820278712159E-4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9">
        <f t="shared" si="120"/>
        <v>-4.8053820278712159E-4</v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370</v>
      </c>
      <c r="D612" s="35">
        <f>SUM(D613:D640)</f>
        <v>643</v>
      </c>
      <c r="E612" s="35">
        <f>SUM(E613:E640)</f>
        <v>457</v>
      </c>
      <c r="F612" s="35">
        <f>SUM(F613:F640)</f>
        <v>736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0.23513513513513515</v>
      </c>
      <c r="L612" s="37">
        <f>+IF(AND(D612=0,F612=0),"",IF(D612=0,1,IF(F612=0,-1,(F612-D612)/D612)))</f>
        <v>0.14463452566096424</v>
      </c>
      <c r="M612" s="36">
        <f t="shared" ref="M612:M640" si="127">+IF(OR(AND(G612=""),(K612="")),"",G612*K612)</f>
        <v>0.23513513513513515</v>
      </c>
      <c r="N612" s="36">
        <f t="shared" ref="N612:N640" si="128">+IF(OR(AND(H612=""),(L612="")),"",H612*L612)</f>
        <v>0.14463452566096424</v>
      </c>
    </row>
    <row r="613" spans="1:14" x14ac:dyDescent="0.2">
      <c r="A613" s="48"/>
      <c r="B613" s="41" t="s">
        <v>572</v>
      </c>
      <c r="C613" s="38">
        <v>2</v>
      </c>
      <c r="D613" s="16">
        <v>8</v>
      </c>
      <c r="E613" s="16">
        <v>0</v>
      </c>
      <c r="F613" s="16">
        <v>1</v>
      </c>
      <c r="G613" s="17">
        <f t="shared" si="123"/>
        <v>5.4054054054054057E-3</v>
      </c>
      <c r="H613" s="17">
        <f t="shared" si="124"/>
        <v>1.2441679626749611E-2</v>
      </c>
      <c r="I613" s="17" t="str">
        <f t="shared" si="125"/>
        <v/>
      </c>
      <c r="J613" s="17">
        <f t="shared" si="126"/>
        <v>1.358695652173913E-3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-0.875</v>
      </c>
      <c r="M613" s="17">
        <f t="shared" si="127"/>
        <v>-5.4054054054054057E-3</v>
      </c>
      <c r="N613" s="18">
        <f t="shared" si="128"/>
        <v>-1.088646967340591E-2</v>
      </c>
    </row>
    <row r="614" spans="1:14" x14ac:dyDescent="0.2">
      <c r="A614" s="48"/>
      <c r="B614" s="42" t="s">
        <v>573</v>
      </c>
      <c r="C614" s="39">
        <v>4</v>
      </c>
      <c r="D614" s="7">
        <v>4</v>
      </c>
      <c r="E614" s="7">
        <v>11</v>
      </c>
      <c r="F614" s="7">
        <v>11</v>
      </c>
      <c r="G614" s="8">
        <f t="shared" si="123"/>
        <v>1.0810810810810811E-2</v>
      </c>
      <c r="H614" s="8">
        <f t="shared" si="124"/>
        <v>6.2208398133748056E-3</v>
      </c>
      <c r="I614" s="8">
        <f t="shared" si="125"/>
        <v>2.4070021881838075E-2</v>
      </c>
      <c r="J614" s="8">
        <f t="shared" si="126"/>
        <v>1.4945652173913044E-2</v>
      </c>
      <c r="K614" s="8">
        <f t="shared" si="129"/>
        <v>1.75</v>
      </c>
      <c r="L614" s="8">
        <f t="shared" si="130"/>
        <v>1.75</v>
      </c>
      <c r="M614" s="8">
        <f t="shared" si="127"/>
        <v>1.891891891891892E-2</v>
      </c>
      <c r="N614" s="19">
        <f t="shared" si="128"/>
        <v>1.088646967340591E-2</v>
      </c>
    </row>
    <row r="615" spans="1:14" ht="25.5" x14ac:dyDescent="0.2">
      <c r="A615" s="48"/>
      <c r="B615" s="42" t="s">
        <v>574</v>
      </c>
      <c r="C615" s="39">
        <v>115</v>
      </c>
      <c r="D615" s="7">
        <v>15</v>
      </c>
      <c r="E615" s="7">
        <v>63</v>
      </c>
      <c r="F615" s="7">
        <v>26</v>
      </c>
      <c r="G615" s="8">
        <f t="shared" si="123"/>
        <v>0.3108108108108108</v>
      </c>
      <c r="H615" s="8">
        <f t="shared" si="124"/>
        <v>2.3328149300155521E-2</v>
      </c>
      <c r="I615" s="8">
        <f t="shared" si="125"/>
        <v>0.13785557986870897</v>
      </c>
      <c r="J615" s="8">
        <f t="shared" si="126"/>
        <v>3.5326086956521736E-2</v>
      </c>
      <c r="K615" s="8">
        <f t="shared" si="129"/>
        <v>-0.45217391304347826</v>
      </c>
      <c r="L615" s="8">
        <f t="shared" si="130"/>
        <v>0.73333333333333328</v>
      </c>
      <c r="M615" s="8">
        <f t="shared" si="127"/>
        <v>-0.14054054054054055</v>
      </c>
      <c r="N615" s="19">
        <f t="shared" si="128"/>
        <v>1.7107309486780714E-2</v>
      </c>
    </row>
    <row r="616" spans="1:14" x14ac:dyDescent="0.2">
      <c r="A616" s="48"/>
      <c r="B616" s="42" t="s">
        <v>575</v>
      </c>
      <c r="C616" s="39">
        <v>61</v>
      </c>
      <c r="D616" s="7">
        <v>3</v>
      </c>
      <c r="E616" s="7">
        <v>142</v>
      </c>
      <c r="F616" s="7">
        <v>24</v>
      </c>
      <c r="G616" s="8">
        <f t="shared" si="123"/>
        <v>0.16486486486486487</v>
      </c>
      <c r="H616" s="8">
        <f t="shared" si="124"/>
        <v>4.6656298600311046E-3</v>
      </c>
      <c r="I616" s="8">
        <f t="shared" si="125"/>
        <v>0.31072210065645517</v>
      </c>
      <c r="J616" s="8">
        <f t="shared" si="126"/>
        <v>3.2608695652173912E-2</v>
      </c>
      <c r="K616" s="8">
        <f t="shared" si="129"/>
        <v>1.3278688524590163</v>
      </c>
      <c r="L616" s="8">
        <f t="shared" si="130"/>
        <v>7</v>
      </c>
      <c r="M616" s="8">
        <f t="shared" si="127"/>
        <v>0.21891891891891893</v>
      </c>
      <c r="N616" s="19">
        <f t="shared" si="128"/>
        <v>3.2659409020217731E-2</v>
      </c>
    </row>
    <row r="617" spans="1:14" x14ac:dyDescent="0.2">
      <c r="A617" s="48"/>
      <c r="B617" s="42" t="s">
        <v>576</v>
      </c>
      <c r="C617" s="39">
        <v>2</v>
      </c>
      <c r="D617" s="7">
        <v>1</v>
      </c>
      <c r="E617" s="7">
        <v>43</v>
      </c>
      <c r="F617" s="7">
        <v>24</v>
      </c>
      <c r="G617" s="8">
        <f t="shared" si="123"/>
        <v>5.4054054054054057E-3</v>
      </c>
      <c r="H617" s="8">
        <f t="shared" si="124"/>
        <v>1.5552099533437014E-3</v>
      </c>
      <c r="I617" s="8">
        <f t="shared" si="125"/>
        <v>9.4091903719912467E-2</v>
      </c>
      <c r="J617" s="8">
        <f t="shared" si="126"/>
        <v>3.2608695652173912E-2</v>
      </c>
      <c r="K617" s="8">
        <f t="shared" si="129"/>
        <v>20.5</v>
      </c>
      <c r="L617" s="8">
        <f t="shared" si="130"/>
        <v>23</v>
      </c>
      <c r="M617" s="8">
        <f t="shared" si="127"/>
        <v>0.11081081081081082</v>
      </c>
      <c r="N617" s="19">
        <f t="shared" si="128"/>
        <v>3.5769828926905133E-2</v>
      </c>
    </row>
    <row r="618" spans="1:14" x14ac:dyDescent="0.2">
      <c r="A618" s="48"/>
      <c r="B618" s="42" t="s">
        <v>577</v>
      </c>
      <c r="C618" s="39">
        <v>6</v>
      </c>
      <c r="D618" s="7">
        <v>3</v>
      </c>
      <c r="E618" s="7">
        <v>0</v>
      </c>
      <c r="F618" s="7">
        <v>0</v>
      </c>
      <c r="G618" s="8">
        <f t="shared" si="123"/>
        <v>1.6216216216216217E-2</v>
      </c>
      <c r="H618" s="8">
        <f t="shared" si="124"/>
        <v>4.6656298600311046E-3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-1.6216216216216217E-2</v>
      </c>
      <c r="N618" s="19">
        <f t="shared" si="128"/>
        <v>-4.6656298600311046E-3</v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4</v>
      </c>
      <c r="F619" s="7">
        <v>10</v>
      </c>
      <c r="G619" s="8" t="str">
        <f t="shared" si="123"/>
        <v/>
      </c>
      <c r="H619" s="8" t="str">
        <f t="shared" si="124"/>
        <v/>
      </c>
      <c r="I619" s="8">
        <f t="shared" si="125"/>
        <v>8.7527352297592995E-3</v>
      </c>
      <c r="J619" s="8">
        <f t="shared" si="126"/>
        <v>1.358695652173913E-2</v>
      </c>
      <c r="K619" s="8">
        <f t="shared" si="129"/>
        <v>1</v>
      </c>
      <c r="L619" s="8">
        <f t="shared" si="130"/>
        <v>1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8</v>
      </c>
      <c r="D620" s="7">
        <v>12</v>
      </c>
      <c r="E620" s="7">
        <v>0</v>
      </c>
      <c r="F620" s="7">
        <v>0</v>
      </c>
      <c r="G620" s="8">
        <f t="shared" si="123"/>
        <v>2.1621621621621623E-2</v>
      </c>
      <c r="H620" s="8">
        <f t="shared" si="124"/>
        <v>1.8662519440124418E-2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-2.1621621621621623E-2</v>
      </c>
      <c r="N620" s="19">
        <f t="shared" si="128"/>
        <v>-1.8662519440124418E-2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3</v>
      </c>
      <c r="D623" s="7">
        <v>0</v>
      </c>
      <c r="E623" s="7">
        <v>0</v>
      </c>
      <c r="F623" s="7">
        <v>1</v>
      </c>
      <c r="G623" s="8">
        <f t="shared" si="123"/>
        <v>8.1081081081081086E-3</v>
      </c>
      <c r="H623" s="8" t="str">
        <f t="shared" si="124"/>
        <v/>
      </c>
      <c r="I623" s="8" t="str">
        <f t="shared" si="125"/>
        <v/>
      </c>
      <c r="J623" s="8">
        <f t="shared" si="126"/>
        <v>1.358695652173913E-3</v>
      </c>
      <c r="K623" s="8">
        <f t="shared" si="129"/>
        <v>-1</v>
      </c>
      <c r="L623" s="8">
        <f t="shared" si="130"/>
        <v>1</v>
      </c>
      <c r="M623" s="8">
        <f t="shared" si="127"/>
        <v>-8.1081081081081086E-3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2</v>
      </c>
      <c r="E625" s="7">
        <v>1</v>
      </c>
      <c r="F625" s="7">
        <v>2</v>
      </c>
      <c r="G625" s="8" t="str">
        <f t="shared" si="123"/>
        <v/>
      </c>
      <c r="H625" s="8">
        <f t="shared" si="124"/>
        <v>3.1104199066874028E-3</v>
      </c>
      <c r="I625" s="8">
        <f t="shared" si="125"/>
        <v>2.1881838074398249E-3</v>
      </c>
      <c r="J625" s="8">
        <f t="shared" si="126"/>
        <v>2.717391304347826E-3</v>
      </c>
      <c r="K625" s="8">
        <f t="shared" si="129"/>
        <v>1</v>
      </c>
      <c r="L625" s="8">
        <f t="shared" si="130"/>
        <v>0</v>
      </c>
      <c r="M625" s="8" t="str">
        <f t="shared" si="127"/>
        <v/>
      </c>
      <c r="N625" s="19">
        <f t="shared" si="128"/>
        <v>0</v>
      </c>
    </row>
    <row r="626" spans="1:14" x14ac:dyDescent="0.2">
      <c r="A626" s="48"/>
      <c r="B626" s="42" t="s">
        <v>585</v>
      </c>
      <c r="C626" s="39">
        <v>0</v>
      </c>
      <c r="D626" s="7">
        <v>1</v>
      </c>
      <c r="E626" s="7">
        <v>0</v>
      </c>
      <c r="F626" s="7">
        <v>0</v>
      </c>
      <c r="G626" s="8" t="str">
        <f t="shared" si="123"/>
        <v/>
      </c>
      <c r="H626" s="8">
        <f t="shared" si="124"/>
        <v>1.5552099533437014E-3</v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>
        <f t="shared" si="130"/>
        <v>-1</v>
      </c>
      <c r="M626" s="8" t="str">
        <f t="shared" si="127"/>
        <v/>
      </c>
      <c r="N626" s="19">
        <f t="shared" si="128"/>
        <v>-1.5552099533437014E-3</v>
      </c>
    </row>
    <row r="627" spans="1:14" ht="25.5" x14ac:dyDescent="0.2">
      <c r="A627" s="48"/>
      <c r="B627" s="42" t="s">
        <v>586</v>
      </c>
      <c r="C627" s="39">
        <v>11</v>
      </c>
      <c r="D627" s="7">
        <v>58</v>
      </c>
      <c r="E627" s="7">
        <v>0</v>
      </c>
      <c r="F627" s="7">
        <v>15</v>
      </c>
      <c r="G627" s="8">
        <f t="shared" si="123"/>
        <v>2.9729729729729731E-2</v>
      </c>
      <c r="H627" s="8">
        <f t="shared" si="124"/>
        <v>9.0202177293934677E-2</v>
      </c>
      <c r="I627" s="8" t="str">
        <f t="shared" si="125"/>
        <v/>
      </c>
      <c r="J627" s="8">
        <f t="shared" si="126"/>
        <v>2.0380434782608696E-2</v>
      </c>
      <c r="K627" s="8">
        <f t="shared" si="129"/>
        <v>-1</v>
      </c>
      <c r="L627" s="8">
        <f t="shared" si="130"/>
        <v>-0.74137931034482762</v>
      </c>
      <c r="M627" s="8">
        <f t="shared" si="127"/>
        <v>-2.9729729729729731E-2</v>
      </c>
      <c r="N627" s="19">
        <f t="shared" si="128"/>
        <v>-6.6874027993779159E-2</v>
      </c>
    </row>
    <row r="628" spans="1:14" x14ac:dyDescent="0.2">
      <c r="A628" s="48"/>
      <c r="B628" s="42" t="s">
        <v>587</v>
      </c>
      <c r="C628" s="39">
        <v>58</v>
      </c>
      <c r="D628" s="7">
        <v>165</v>
      </c>
      <c r="E628" s="7">
        <v>42</v>
      </c>
      <c r="F628" s="7">
        <v>95</v>
      </c>
      <c r="G628" s="8">
        <f t="shared" si="123"/>
        <v>0.15675675675675677</v>
      </c>
      <c r="H628" s="8">
        <f t="shared" si="124"/>
        <v>0.25660964230171074</v>
      </c>
      <c r="I628" s="8">
        <f t="shared" si="125"/>
        <v>9.1903719912472648E-2</v>
      </c>
      <c r="J628" s="8">
        <f t="shared" si="126"/>
        <v>0.12907608695652173</v>
      </c>
      <c r="K628" s="8">
        <f t="shared" si="129"/>
        <v>-0.27586206896551724</v>
      </c>
      <c r="L628" s="8">
        <f t="shared" si="130"/>
        <v>-0.42424242424242425</v>
      </c>
      <c r="M628" s="8">
        <f t="shared" si="127"/>
        <v>-4.3243243243243246E-2</v>
      </c>
      <c r="N628" s="19">
        <f t="shared" si="128"/>
        <v>-0.1088646967340591</v>
      </c>
    </row>
    <row r="629" spans="1:14" x14ac:dyDescent="0.2">
      <c r="A629" s="48"/>
      <c r="B629" s="42" t="s">
        <v>588</v>
      </c>
      <c r="C629" s="39">
        <v>7</v>
      </c>
      <c r="D629" s="7">
        <v>38</v>
      </c>
      <c r="E629" s="7">
        <v>0</v>
      </c>
      <c r="F629" s="7">
        <v>11</v>
      </c>
      <c r="G629" s="8">
        <f t="shared" si="123"/>
        <v>1.891891891891892E-2</v>
      </c>
      <c r="H629" s="8">
        <f t="shared" si="124"/>
        <v>5.909797822706065E-2</v>
      </c>
      <c r="I629" s="8" t="str">
        <f t="shared" si="125"/>
        <v/>
      </c>
      <c r="J629" s="8">
        <f t="shared" si="126"/>
        <v>1.4945652173913044E-2</v>
      </c>
      <c r="K629" s="8">
        <f t="shared" si="129"/>
        <v>-1</v>
      </c>
      <c r="L629" s="8">
        <f t="shared" si="130"/>
        <v>-0.71052631578947367</v>
      </c>
      <c r="M629" s="8">
        <f t="shared" si="127"/>
        <v>-1.891891891891892E-2</v>
      </c>
      <c r="N629" s="19">
        <f t="shared" si="128"/>
        <v>-4.1990668740279936E-2</v>
      </c>
    </row>
    <row r="630" spans="1:14" x14ac:dyDescent="0.2">
      <c r="A630" s="48"/>
      <c r="B630" s="42" t="s">
        <v>589</v>
      </c>
      <c r="C630" s="39">
        <v>39</v>
      </c>
      <c r="D630" s="7">
        <v>191</v>
      </c>
      <c r="E630" s="7">
        <v>69</v>
      </c>
      <c r="F630" s="7">
        <v>152</v>
      </c>
      <c r="G630" s="8">
        <f t="shared" si="123"/>
        <v>0.10540540540540541</v>
      </c>
      <c r="H630" s="8">
        <f t="shared" si="124"/>
        <v>0.29704510108864696</v>
      </c>
      <c r="I630" s="8">
        <f t="shared" si="125"/>
        <v>0.15098468271334792</v>
      </c>
      <c r="J630" s="8">
        <f t="shared" si="126"/>
        <v>0.20652173913043478</v>
      </c>
      <c r="K630" s="8">
        <f t="shared" si="129"/>
        <v>0.76923076923076927</v>
      </c>
      <c r="L630" s="8">
        <f t="shared" si="130"/>
        <v>-0.20418848167539266</v>
      </c>
      <c r="M630" s="8">
        <f t="shared" si="127"/>
        <v>8.1081081081081086E-2</v>
      </c>
      <c r="N630" s="19">
        <f t="shared" si="128"/>
        <v>-6.0653188180404348E-2</v>
      </c>
    </row>
    <row r="631" spans="1:14" x14ac:dyDescent="0.2">
      <c r="A631" s="48"/>
      <c r="B631" s="42" t="s">
        <v>590</v>
      </c>
      <c r="C631" s="39">
        <v>9</v>
      </c>
      <c r="D631" s="7">
        <v>51</v>
      </c>
      <c r="E631" s="7">
        <v>64</v>
      </c>
      <c r="F631" s="7">
        <v>340</v>
      </c>
      <c r="G631" s="8">
        <f t="shared" si="123"/>
        <v>2.4324324324324326E-2</v>
      </c>
      <c r="H631" s="8">
        <f t="shared" si="124"/>
        <v>7.9315707620528766E-2</v>
      </c>
      <c r="I631" s="8">
        <f t="shared" si="125"/>
        <v>0.14004376367614879</v>
      </c>
      <c r="J631" s="8">
        <f t="shared" si="126"/>
        <v>0.46195652173913043</v>
      </c>
      <c r="K631" s="8">
        <f t="shared" si="129"/>
        <v>6.1111111111111107</v>
      </c>
      <c r="L631" s="8">
        <f t="shared" si="130"/>
        <v>5.666666666666667</v>
      </c>
      <c r="M631" s="8">
        <f t="shared" si="127"/>
        <v>0.14864864864864866</v>
      </c>
      <c r="N631" s="19">
        <f t="shared" si="128"/>
        <v>0.44945567651632973</v>
      </c>
    </row>
    <row r="632" spans="1:14" x14ac:dyDescent="0.2">
      <c r="A632" s="48"/>
      <c r="B632" s="42" t="s">
        <v>591</v>
      </c>
      <c r="C632" s="39">
        <v>0</v>
      </c>
      <c r="D632" s="7">
        <v>3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4.6656298600311046E-3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19">
        <f t="shared" si="128"/>
        <v>-4.6656298600311046E-3</v>
      </c>
    </row>
    <row r="633" spans="1:14" x14ac:dyDescent="0.2">
      <c r="A633" s="48"/>
      <c r="B633" s="42" t="s">
        <v>592</v>
      </c>
      <c r="C633" s="39">
        <v>1</v>
      </c>
      <c r="D633" s="7">
        <v>4</v>
      </c>
      <c r="E633" s="7">
        <v>0</v>
      </c>
      <c r="F633" s="7">
        <v>0</v>
      </c>
      <c r="G633" s="8">
        <f t="shared" si="123"/>
        <v>2.7027027027027029E-3</v>
      </c>
      <c r="H633" s="8">
        <f t="shared" si="124"/>
        <v>6.2208398133748056E-3</v>
      </c>
      <c r="I633" s="8" t="str">
        <f t="shared" si="125"/>
        <v/>
      </c>
      <c r="J633" s="8" t="str">
        <f t="shared" si="126"/>
        <v/>
      </c>
      <c r="K633" s="8">
        <f t="shared" si="129"/>
        <v>-1</v>
      </c>
      <c r="L633" s="8">
        <f t="shared" si="130"/>
        <v>-1</v>
      </c>
      <c r="M633" s="8">
        <f t="shared" si="127"/>
        <v>-2.7027027027027029E-3</v>
      </c>
      <c r="N633" s="19">
        <f t="shared" si="128"/>
        <v>-6.2208398133748056E-3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1.358695652173913E-3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11</v>
      </c>
      <c r="D636" s="7">
        <v>50</v>
      </c>
      <c r="E636" s="7">
        <v>0</v>
      </c>
      <c r="F636" s="7">
        <v>4</v>
      </c>
      <c r="G636" s="8">
        <f t="shared" si="123"/>
        <v>2.9729729729729731E-2</v>
      </c>
      <c r="H636" s="8">
        <f t="shared" si="124"/>
        <v>7.7760497667185069E-2</v>
      </c>
      <c r="I636" s="8" t="str">
        <f t="shared" si="125"/>
        <v/>
      </c>
      <c r="J636" s="8">
        <f t="shared" si="126"/>
        <v>5.434782608695652E-3</v>
      </c>
      <c r="K636" s="8">
        <f t="shared" si="129"/>
        <v>-1</v>
      </c>
      <c r="L636" s="8">
        <f t="shared" si="130"/>
        <v>-0.92</v>
      </c>
      <c r="M636" s="8">
        <f t="shared" si="127"/>
        <v>-2.9729729729729731E-2</v>
      </c>
      <c r="N636" s="19">
        <f t="shared" si="128"/>
        <v>-7.1539657853810265E-2</v>
      </c>
    </row>
    <row r="637" spans="1:14" x14ac:dyDescent="0.2">
      <c r="A637" s="48"/>
      <c r="B637" s="42" t="s">
        <v>596</v>
      </c>
      <c r="C637" s="39">
        <v>3</v>
      </c>
      <c r="D637" s="7">
        <v>3</v>
      </c>
      <c r="E637" s="7">
        <v>0</v>
      </c>
      <c r="F637" s="7">
        <v>0</v>
      </c>
      <c r="G637" s="8">
        <f t="shared" si="123"/>
        <v>8.1081081081081086E-3</v>
      </c>
      <c r="H637" s="8">
        <f t="shared" si="124"/>
        <v>4.6656298600311046E-3</v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>
        <f t="shared" si="130"/>
        <v>-1</v>
      </c>
      <c r="M637" s="8">
        <f t="shared" si="127"/>
        <v>-8.1081081081081086E-3</v>
      </c>
      <c r="N637" s="19">
        <f t="shared" si="128"/>
        <v>-4.6656298600311046E-3</v>
      </c>
    </row>
    <row r="638" spans="1:14" ht="25.5" x14ac:dyDescent="0.2">
      <c r="A638" s="48"/>
      <c r="B638" s="42" t="s">
        <v>597</v>
      </c>
      <c r="C638" s="39">
        <v>1</v>
      </c>
      <c r="D638" s="7">
        <v>1</v>
      </c>
      <c r="E638" s="7">
        <v>4</v>
      </c>
      <c r="F638" s="7">
        <v>4</v>
      </c>
      <c r="G638" s="8">
        <f t="shared" si="123"/>
        <v>2.7027027027027029E-3</v>
      </c>
      <c r="H638" s="8">
        <f t="shared" si="124"/>
        <v>1.5552099533437014E-3</v>
      </c>
      <c r="I638" s="8">
        <f t="shared" si="125"/>
        <v>8.7527352297592995E-3</v>
      </c>
      <c r="J638" s="8">
        <f t="shared" si="126"/>
        <v>5.434782608695652E-3</v>
      </c>
      <c r="K638" s="8">
        <f t="shared" si="129"/>
        <v>3</v>
      </c>
      <c r="L638" s="8">
        <f t="shared" si="130"/>
        <v>3</v>
      </c>
      <c r="M638" s="8">
        <f t="shared" si="127"/>
        <v>8.1081081081081086E-3</v>
      </c>
      <c r="N638" s="19">
        <f t="shared" si="128"/>
        <v>4.6656298600311046E-3</v>
      </c>
    </row>
    <row r="639" spans="1:14" ht="25.5" x14ac:dyDescent="0.2">
      <c r="A639" s="48"/>
      <c r="B639" s="42" t="s">
        <v>598</v>
      </c>
      <c r="C639" s="39">
        <v>29</v>
      </c>
      <c r="D639" s="7">
        <v>28</v>
      </c>
      <c r="E639" s="7">
        <v>14</v>
      </c>
      <c r="F639" s="7">
        <v>14</v>
      </c>
      <c r="G639" s="8">
        <f t="shared" si="123"/>
        <v>7.8378378378378383E-2</v>
      </c>
      <c r="H639" s="8">
        <f t="shared" si="124"/>
        <v>4.3545878693623641E-2</v>
      </c>
      <c r="I639" s="8">
        <f t="shared" si="125"/>
        <v>3.0634573304157548E-2</v>
      </c>
      <c r="J639" s="8">
        <f t="shared" si="126"/>
        <v>1.9021739130434784E-2</v>
      </c>
      <c r="K639" s="8">
        <f t="shared" si="129"/>
        <v>-0.51724137931034486</v>
      </c>
      <c r="L639" s="8">
        <f t="shared" si="130"/>
        <v>-0.5</v>
      </c>
      <c r="M639" s="8">
        <f t="shared" si="127"/>
        <v>-4.0540540540540543E-2</v>
      </c>
      <c r="N639" s="19">
        <f t="shared" si="128"/>
        <v>-2.177293934681182E-2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2</v>
      </c>
      <c r="E640" s="20">
        <v>0</v>
      </c>
      <c r="F640" s="20">
        <v>1</v>
      </c>
      <c r="G640" s="21" t="str">
        <f t="shared" si="123"/>
        <v/>
      </c>
      <c r="H640" s="21">
        <f t="shared" si="124"/>
        <v>3.1104199066874028E-3</v>
      </c>
      <c r="I640" s="21" t="str">
        <f t="shared" si="125"/>
        <v/>
      </c>
      <c r="J640" s="21">
        <f t="shared" si="126"/>
        <v>1.358695652173913E-3</v>
      </c>
      <c r="K640" s="21" t="str">
        <f t="shared" si="129"/>
        <v xml:space="preserve"> </v>
      </c>
      <c r="L640" s="21">
        <f t="shared" si="130"/>
        <v>-0.5</v>
      </c>
      <c r="M640" s="21" t="str">
        <f t="shared" si="127"/>
        <v/>
      </c>
      <c r="N640" s="22">
        <f t="shared" si="128"/>
        <v>-1.5552099533437014E-3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624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625</v>
      </c>
      <c r="C9" s="35">
        <f>+C22+C81+C188+C371+C612</f>
        <v>485</v>
      </c>
      <c r="D9" s="35">
        <f>+D22+D81+D188+D371+D612</f>
        <v>425</v>
      </c>
      <c r="E9" s="35">
        <f>+E22+E81+E188+E371+E612</f>
        <v>886</v>
      </c>
      <c r="F9" s="35">
        <f>+F22+F81+F188+F371+F612</f>
        <v>715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0.82680412371134016</v>
      </c>
      <c r="L9" s="37">
        <f t="shared" si="0"/>
        <v>0.68235294117647061</v>
      </c>
      <c r="M9" s="36">
        <f t="shared" ref="M9:N14" si="1">+IF(OR(AND(G9=""),(K9="")),"",G9*K9)</f>
        <v>0.82680412371134016</v>
      </c>
      <c r="N9" s="36">
        <f t="shared" si="1"/>
        <v>0.68235294117647061</v>
      </c>
    </row>
    <row r="10" spans="1:14" x14ac:dyDescent="0.2">
      <c r="A10" s="48"/>
      <c r="B10" s="41" t="s">
        <v>8</v>
      </c>
      <c r="C10" s="38">
        <f>+C22</f>
        <v>2</v>
      </c>
      <c r="D10" s="16">
        <f>+D22</f>
        <v>0</v>
      </c>
      <c r="E10" s="16">
        <f>+E22</f>
        <v>0</v>
      </c>
      <c r="F10" s="16">
        <f>+F22</f>
        <v>0</v>
      </c>
      <c r="G10" s="17">
        <f t="shared" ref="G10:J14" si="2">+C10/C$9</f>
        <v>4.1237113402061857E-3</v>
      </c>
      <c r="H10" s="17">
        <f t="shared" si="2"/>
        <v>0</v>
      </c>
      <c r="I10" s="17">
        <f t="shared" si="2"/>
        <v>0</v>
      </c>
      <c r="J10" s="17">
        <f t="shared" si="2"/>
        <v>0</v>
      </c>
      <c r="K10" s="17">
        <f t="shared" si="0"/>
        <v>-1</v>
      </c>
      <c r="L10" s="17" t="str">
        <f t="shared" si="0"/>
        <v/>
      </c>
      <c r="M10" s="17">
        <f t="shared" si="1"/>
        <v>-4.1237113402061857E-3</v>
      </c>
      <c r="N10" s="18" t="str">
        <f t="shared" si="1"/>
        <v/>
      </c>
    </row>
    <row r="11" spans="1:14" x14ac:dyDescent="0.2">
      <c r="A11" s="48"/>
      <c r="B11" s="42" t="s">
        <v>9</v>
      </c>
      <c r="C11" s="39">
        <f>+C81</f>
        <v>23</v>
      </c>
      <c r="D11" s="7">
        <f>+D81</f>
        <v>10</v>
      </c>
      <c r="E11" s="7">
        <f>+E81</f>
        <v>12</v>
      </c>
      <c r="F11" s="7">
        <f>+F81</f>
        <v>14</v>
      </c>
      <c r="G11" s="8">
        <f t="shared" si="2"/>
        <v>4.7422680412371132E-2</v>
      </c>
      <c r="H11" s="8">
        <f t="shared" si="2"/>
        <v>2.3529411764705882E-2</v>
      </c>
      <c r="I11" s="8">
        <f t="shared" si="2"/>
        <v>1.3544018058690745E-2</v>
      </c>
      <c r="J11" s="8">
        <f t="shared" si="2"/>
        <v>1.9580419580419582E-2</v>
      </c>
      <c r="K11" s="8">
        <f t="shared" si="0"/>
        <v>-0.47826086956521741</v>
      </c>
      <c r="L11" s="8">
        <f t="shared" si="0"/>
        <v>0.4</v>
      </c>
      <c r="M11" s="8">
        <f t="shared" si="1"/>
        <v>-2.268041237113402E-2</v>
      </c>
      <c r="N11" s="19">
        <f t="shared" si="1"/>
        <v>9.4117647058823539E-3</v>
      </c>
    </row>
    <row r="12" spans="1:14" ht="25.5" x14ac:dyDescent="0.2">
      <c r="A12" s="48"/>
      <c r="B12" s="42" t="s">
        <v>10</v>
      </c>
      <c r="C12" s="39">
        <f>+C188</f>
        <v>34</v>
      </c>
      <c r="D12" s="7">
        <f>+D188</f>
        <v>41</v>
      </c>
      <c r="E12" s="7">
        <f>+E188</f>
        <v>48</v>
      </c>
      <c r="F12" s="7">
        <f>+F188</f>
        <v>37</v>
      </c>
      <c r="G12" s="8">
        <f t="shared" si="2"/>
        <v>7.0103092783505155E-2</v>
      </c>
      <c r="H12" s="8">
        <f t="shared" si="2"/>
        <v>9.6470588235294114E-2</v>
      </c>
      <c r="I12" s="8">
        <f t="shared" si="2"/>
        <v>5.4176072234762979E-2</v>
      </c>
      <c r="J12" s="8">
        <f t="shared" si="2"/>
        <v>5.1748251748251747E-2</v>
      </c>
      <c r="K12" s="8">
        <f t="shared" si="0"/>
        <v>0.41176470588235292</v>
      </c>
      <c r="L12" s="8">
        <f t="shared" si="0"/>
        <v>-9.7560975609756101E-2</v>
      </c>
      <c r="M12" s="8">
        <f t="shared" si="1"/>
        <v>2.8865979381443297E-2</v>
      </c>
      <c r="N12" s="19">
        <f t="shared" si="1"/>
        <v>-9.4117647058823521E-3</v>
      </c>
    </row>
    <row r="13" spans="1:14" x14ac:dyDescent="0.2">
      <c r="A13" s="48"/>
      <c r="B13" s="42" t="s">
        <v>11</v>
      </c>
      <c r="C13" s="39">
        <f>+C371</f>
        <v>21</v>
      </c>
      <c r="D13" s="7">
        <f>+D371</f>
        <v>18</v>
      </c>
      <c r="E13" s="7">
        <f>+E371</f>
        <v>78</v>
      </c>
      <c r="F13" s="7">
        <f>+F371</f>
        <v>47</v>
      </c>
      <c r="G13" s="8">
        <f t="shared" si="2"/>
        <v>4.3298969072164947E-2</v>
      </c>
      <c r="H13" s="8">
        <f t="shared" si="2"/>
        <v>4.2352941176470586E-2</v>
      </c>
      <c r="I13" s="8">
        <f t="shared" si="2"/>
        <v>8.8036117381489837E-2</v>
      </c>
      <c r="J13" s="8">
        <f t="shared" si="2"/>
        <v>6.5734265734265732E-2</v>
      </c>
      <c r="K13" s="8">
        <f t="shared" si="0"/>
        <v>2.7142857142857144</v>
      </c>
      <c r="L13" s="8">
        <f t="shared" si="0"/>
        <v>1.6111111111111112</v>
      </c>
      <c r="M13" s="8">
        <f t="shared" si="1"/>
        <v>0.11752577319587629</v>
      </c>
      <c r="N13" s="19">
        <f t="shared" si="1"/>
        <v>6.8235294117647061E-2</v>
      </c>
    </row>
    <row r="14" spans="1:14" ht="15.75" thickBot="1" x14ac:dyDescent="0.25">
      <c r="A14" s="48"/>
      <c r="B14" s="43" t="s">
        <v>12</v>
      </c>
      <c r="C14" s="40">
        <f>+C612</f>
        <v>405</v>
      </c>
      <c r="D14" s="20">
        <f>+D612</f>
        <v>356</v>
      </c>
      <c r="E14" s="20">
        <f>+E612</f>
        <v>748</v>
      </c>
      <c r="F14" s="20">
        <f>+F612</f>
        <v>617</v>
      </c>
      <c r="G14" s="21">
        <f t="shared" si="2"/>
        <v>0.83505154639175261</v>
      </c>
      <c r="H14" s="21">
        <f t="shared" si="2"/>
        <v>0.83764705882352941</v>
      </c>
      <c r="I14" s="21">
        <f t="shared" si="2"/>
        <v>0.84424379232505642</v>
      </c>
      <c r="J14" s="21">
        <f t="shared" si="2"/>
        <v>0.86293706293706296</v>
      </c>
      <c r="K14" s="21">
        <f t="shared" si="0"/>
        <v>0.84691358024691354</v>
      </c>
      <c r="L14" s="21">
        <f t="shared" si="0"/>
        <v>0.7331460674157303</v>
      </c>
      <c r="M14" s="21">
        <f t="shared" si="1"/>
        <v>0.70721649484536087</v>
      </c>
      <c r="N14" s="22">
        <f t="shared" si="1"/>
        <v>0.61411764705882355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</v>
      </c>
      <c r="D22" s="35">
        <f>SUM(D23:D73)</f>
        <v>0</v>
      </c>
      <c r="E22" s="35">
        <f>SUM(E23:E73)</f>
        <v>0</v>
      </c>
      <c r="F22" s="35">
        <f>SUM(F23:F73)</f>
        <v>0</v>
      </c>
      <c r="G22" s="36">
        <f t="shared" ref="G22:G53" si="3">+IF(C22=0,"",C22/C$22)</f>
        <v>1</v>
      </c>
      <c r="H22" s="36" t="str">
        <f t="shared" ref="H22:H53" si="4">+IF(D22=0,"",D22/D$22)</f>
        <v/>
      </c>
      <c r="I22" s="36" t="str">
        <f t="shared" ref="I22:I53" si="5">+IF(E22=0,"",E22/E$22)</f>
        <v/>
      </c>
      <c r="J22" s="36" t="str">
        <f t="shared" ref="J22:J53" si="6">+IF(F22=0,"",F22/F$22)</f>
        <v/>
      </c>
      <c r="K22" s="36">
        <f>+IF(AND(C22=0,E22=0),"",IF(C22=0,1,IF(E22=0,-1,(E22-C22)/C22)))</f>
        <v>-1</v>
      </c>
      <c r="L22" s="37" t="str">
        <f>+IF(AND(D22=0,F22=0),"",IF(D22=0,1,IF(F22=0,-1,(F22-D22)/D22)))</f>
        <v/>
      </c>
      <c r="M22" s="36">
        <f t="shared" ref="M22:M53" si="7">+IF(OR(AND(G22=""),(K22="")),"",G22*K22)</f>
        <v>-1</v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1</v>
      </c>
      <c r="D26" s="7">
        <v>0</v>
      </c>
      <c r="E26" s="7">
        <v>0</v>
      </c>
      <c r="F26" s="7">
        <v>0</v>
      </c>
      <c r="G26" s="8">
        <f t="shared" si="3"/>
        <v>0.5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-0.5</v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-0.5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23</v>
      </c>
      <c r="D81" s="35">
        <f>SUM(D82:D180)</f>
        <v>10</v>
      </c>
      <c r="E81" s="35">
        <f>SUM(E82:E180)</f>
        <v>12</v>
      </c>
      <c r="F81" s="35">
        <f>SUM(F82:F180)</f>
        <v>14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-0.47826086956521741</v>
      </c>
      <c r="L81" s="37">
        <f>+IF(AND(D81=0,F81=0),"",IF(D81=0,1,IF(F81=0,-1,(F81-D81)/D81)))</f>
        <v>0.4</v>
      </c>
      <c r="M81" s="36">
        <f t="shared" ref="M81:M112" si="23">+IF(OR(AND(G81=""),(K81="")),"",G81*K81)</f>
        <v>-0.47826086956521741</v>
      </c>
      <c r="N81" s="36">
        <f t="shared" ref="N81:N112" si="24">+IF(OR(AND(H81=""),(L81="")),"",H81*L81)</f>
        <v>0.4</v>
      </c>
    </row>
    <row r="82" spans="1:14" x14ac:dyDescent="0.2">
      <c r="A82" s="48"/>
      <c r="B82" s="41" t="s">
        <v>65</v>
      </c>
      <c r="C82" s="38">
        <v>1</v>
      </c>
      <c r="D82" s="16">
        <v>0</v>
      </c>
      <c r="E82" s="16">
        <v>0</v>
      </c>
      <c r="F82" s="16">
        <v>0</v>
      </c>
      <c r="G82" s="17">
        <f t="shared" si="19"/>
        <v>4.3478260869565216E-2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-4.3478260869565216E-2</v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1</v>
      </c>
      <c r="D86" s="7">
        <v>0</v>
      </c>
      <c r="E86" s="7">
        <v>0</v>
      </c>
      <c r="F86" s="7">
        <v>2</v>
      </c>
      <c r="G86" s="8">
        <f t="shared" si="19"/>
        <v>4.3478260869565216E-2</v>
      </c>
      <c r="H86" s="8" t="str">
        <f t="shared" si="20"/>
        <v/>
      </c>
      <c r="I86" s="8" t="str">
        <f t="shared" si="21"/>
        <v/>
      </c>
      <c r="J86" s="8">
        <f t="shared" si="22"/>
        <v>0.14285714285714285</v>
      </c>
      <c r="K86" s="8">
        <f t="shared" si="25"/>
        <v>-1</v>
      </c>
      <c r="L86" s="8">
        <f t="shared" si="26"/>
        <v>1</v>
      </c>
      <c r="M86" s="8">
        <f t="shared" si="23"/>
        <v>-4.3478260869565216E-2</v>
      </c>
      <c r="N86" s="19" t="str">
        <f t="shared" si="24"/>
        <v/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0.1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19">
        <f t="shared" si="24"/>
        <v>-0.1</v>
      </c>
    </row>
    <row r="100" spans="1:14" x14ac:dyDescent="0.2">
      <c r="A100" s="48"/>
      <c r="B100" s="42" t="s">
        <v>83</v>
      </c>
      <c r="C100" s="39">
        <v>0</v>
      </c>
      <c r="D100" s="7">
        <v>1</v>
      </c>
      <c r="E100" s="7">
        <v>0</v>
      </c>
      <c r="F100" s="7">
        <v>0</v>
      </c>
      <c r="G100" s="8" t="str">
        <f t="shared" si="19"/>
        <v/>
      </c>
      <c r="H100" s="8">
        <f t="shared" si="20"/>
        <v>0.1</v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>
        <f t="shared" si="26"/>
        <v>-1</v>
      </c>
      <c r="M100" s="8" t="str">
        <f t="shared" si="23"/>
        <v/>
      </c>
      <c r="N100" s="19">
        <f t="shared" si="24"/>
        <v>-0.1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0</v>
      </c>
      <c r="E103" s="7">
        <v>1</v>
      </c>
      <c r="F103" s="7">
        <v>1</v>
      </c>
      <c r="G103" s="8" t="str">
        <f t="shared" si="19"/>
        <v/>
      </c>
      <c r="H103" s="8" t="str">
        <f t="shared" si="20"/>
        <v/>
      </c>
      <c r="I103" s="8">
        <f t="shared" si="21"/>
        <v>8.3333333333333329E-2</v>
      </c>
      <c r="J103" s="8">
        <f t="shared" si="22"/>
        <v>7.1428571428571425E-2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19" t="str">
        <f t="shared" si="24"/>
        <v/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7.1428571428571425E-2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1</v>
      </c>
      <c r="F116" s="7">
        <v>1</v>
      </c>
      <c r="G116" s="8" t="str">
        <f t="shared" si="27"/>
        <v/>
      </c>
      <c r="H116" s="8" t="str">
        <f t="shared" si="28"/>
        <v/>
      </c>
      <c r="I116" s="8">
        <f t="shared" si="29"/>
        <v>8.3333333333333329E-2</v>
      </c>
      <c r="J116" s="8">
        <f t="shared" si="30"/>
        <v>7.1428571428571425E-2</v>
      </c>
      <c r="K116" s="8">
        <f t="shared" si="33"/>
        <v>1</v>
      </c>
      <c r="L116" s="8">
        <f t="shared" si="34"/>
        <v>1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4</v>
      </c>
      <c r="E118" s="7">
        <v>1</v>
      </c>
      <c r="F118" s="7">
        <v>1</v>
      </c>
      <c r="G118" s="8" t="str">
        <f t="shared" si="27"/>
        <v/>
      </c>
      <c r="H118" s="8">
        <f t="shared" si="28"/>
        <v>0.4</v>
      </c>
      <c r="I118" s="8">
        <f t="shared" si="29"/>
        <v>8.3333333333333329E-2</v>
      </c>
      <c r="J118" s="8">
        <f t="shared" si="30"/>
        <v>7.1428571428571425E-2</v>
      </c>
      <c r="K118" s="8">
        <f t="shared" si="33"/>
        <v>1</v>
      </c>
      <c r="L118" s="8">
        <f t="shared" si="34"/>
        <v>-0.75</v>
      </c>
      <c r="M118" s="8" t="str">
        <f t="shared" si="31"/>
        <v/>
      </c>
      <c r="N118" s="19">
        <f t="shared" si="32"/>
        <v>-0.30000000000000004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4.3478260869565216E-2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-4.3478260869565216E-2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2</v>
      </c>
      <c r="D135" s="7">
        <v>0</v>
      </c>
      <c r="E135" s="7">
        <v>1</v>
      </c>
      <c r="F135" s="7">
        <v>0</v>
      </c>
      <c r="G135" s="8">
        <f t="shared" si="27"/>
        <v>8.6956521739130432E-2</v>
      </c>
      <c r="H135" s="8" t="str">
        <f t="shared" si="28"/>
        <v/>
      </c>
      <c r="I135" s="8">
        <f t="shared" si="29"/>
        <v>8.3333333333333329E-2</v>
      </c>
      <c r="J135" s="8" t="str">
        <f t="shared" si="30"/>
        <v/>
      </c>
      <c r="K135" s="8">
        <f t="shared" si="33"/>
        <v>-0.5</v>
      </c>
      <c r="L135" s="8" t="str">
        <f t="shared" si="34"/>
        <v xml:space="preserve"> </v>
      </c>
      <c r="M135" s="8">
        <f t="shared" si="31"/>
        <v>-4.3478260869565216E-2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</v>
      </c>
      <c r="D139" s="7">
        <v>0</v>
      </c>
      <c r="E139" s="7">
        <v>3</v>
      </c>
      <c r="F139" s="7">
        <v>0</v>
      </c>
      <c r="G139" s="8">
        <f t="shared" si="27"/>
        <v>4.3478260869565216E-2</v>
      </c>
      <c r="H139" s="8" t="str">
        <f t="shared" si="28"/>
        <v/>
      </c>
      <c r="I139" s="8">
        <f t="shared" si="29"/>
        <v>0.25</v>
      </c>
      <c r="J139" s="8" t="str">
        <f t="shared" si="30"/>
        <v/>
      </c>
      <c r="K139" s="8">
        <f t="shared" si="33"/>
        <v>2</v>
      </c>
      <c r="L139" s="8" t="str">
        <f t="shared" si="34"/>
        <v xml:space="preserve"> </v>
      </c>
      <c r="M139" s="8">
        <f t="shared" si="31"/>
        <v>8.6956521739130432E-2</v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2</v>
      </c>
      <c r="D141" s="7">
        <v>0</v>
      </c>
      <c r="E141" s="7">
        <v>0</v>
      </c>
      <c r="F141" s="7">
        <v>1</v>
      </c>
      <c r="G141" s="8">
        <f t="shared" si="27"/>
        <v>8.6956521739130432E-2</v>
      </c>
      <c r="H141" s="8" t="str">
        <f t="shared" si="28"/>
        <v/>
      </c>
      <c r="I141" s="8" t="str">
        <f t="shared" si="29"/>
        <v/>
      </c>
      <c r="J141" s="8">
        <f t="shared" si="30"/>
        <v>7.1428571428571425E-2</v>
      </c>
      <c r="K141" s="8">
        <f t="shared" si="33"/>
        <v>-1</v>
      </c>
      <c r="L141" s="8">
        <f t="shared" si="34"/>
        <v>1</v>
      </c>
      <c r="M141" s="8">
        <f t="shared" si="31"/>
        <v>-8.6956521739130432E-2</v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1</v>
      </c>
      <c r="D142" s="7">
        <v>0</v>
      </c>
      <c r="E142" s="7">
        <v>1</v>
      </c>
      <c r="F142" s="7">
        <v>2</v>
      </c>
      <c r="G142" s="8">
        <f t="shared" si="27"/>
        <v>4.3478260869565216E-2</v>
      </c>
      <c r="H142" s="8" t="str">
        <f t="shared" si="28"/>
        <v/>
      </c>
      <c r="I142" s="8">
        <f t="shared" si="29"/>
        <v>8.3333333333333329E-2</v>
      </c>
      <c r="J142" s="8">
        <f t="shared" si="30"/>
        <v>0.14285714285714285</v>
      </c>
      <c r="K142" s="8">
        <f t="shared" si="33"/>
        <v>0</v>
      </c>
      <c r="L142" s="8">
        <f t="shared" si="34"/>
        <v>1</v>
      </c>
      <c r="M142" s="8">
        <f t="shared" si="31"/>
        <v>0</v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1</v>
      </c>
      <c r="D143" s="7">
        <v>0</v>
      </c>
      <c r="E143" s="7">
        <v>0</v>
      </c>
      <c r="F143" s="7">
        <v>0</v>
      </c>
      <c r="G143" s="8">
        <f t="shared" si="27"/>
        <v>4.3478260869565216E-2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-4.3478260869565216E-2</v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1</v>
      </c>
      <c r="D144" s="7">
        <v>2</v>
      </c>
      <c r="E144" s="7">
        <v>2</v>
      </c>
      <c r="F144" s="7">
        <v>3</v>
      </c>
      <c r="G144" s="8">
        <f t="shared" si="27"/>
        <v>4.3478260869565216E-2</v>
      </c>
      <c r="H144" s="8">
        <f t="shared" si="28"/>
        <v>0.2</v>
      </c>
      <c r="I144" s="8">
        <f t="shared" si="29"/>
        <v>0.16666666666666666</v>
      </c>
      <c r="J144" s="8">
        <f t="shared" si="30"/>
        <v>0.21428571428571427</v>
      </c>
      <c r="K144" s="8">
        <f t="shared" si="33"/>
        <v>1</v>
      </c>
      <c r="L144" s="8">
        <f t="shared" si="34"/>
        <v>0.5</v>
      </c>
      <c r="M144" s="8">
        <f t="shared" si="31"/>
        <v>4.3478260869565216E-2</v>
      </c>
      <c r="N144" s="19">
        <f t="shared" si="32"/>
        <v>0.1</v>
      </c>
    </row>
    <row r="145" spans="1:14" ht="28.5" customHeight="1" x14ac:dyDescent="0.2">
      <c r="A145" s="48"/>
      <c r="B145" s="42" t="s">
        <v>128</v>
      </c>
      <c r="C145" s="39">
        <v>4</v>
      </c>
      <c r="D145" s="7">
        <v>0</v>
      </c>
      <c r="E145" s="7">
        <v>1</v>
      </c>
      <c r="F145" s="7">
        <v>1</v>
      </c>
      <c r="G145" s="8">
        <f t="shared" ref="G145:G180" si="35">+IF(C145=0,"",C145/C$81)</f>
        <v>0.17391304347826086</v>
      </c>
      <c r="H145" s="8" t="str">
        <f t="shared" ref="H145:H180" si="36">+IF(D145=0,"",D145/D$81)</f>
        <v/>
      </c>
      <c r="I145" s="8">
        <f t="shared" ref="I145:I180" si="37">+IF(E145=0,"",E145/E$81)</f>
        <v>8.3333333333333329E-2</v>
      </c>
      <c r="J145" s="8">
        <f t="shared" ref="J145:J180" si="38">+IF(F145=0,"",F145/F$81)</f>
        <v>7.1428571428571425E-2</v>
      </c>
      <c r="K145" s="8">
        <f t="shared" si="33"/>
        <v>-0.75</v>
      </c>
      <c r="L145" s="8">
        <f t="shared" si="34"/>
        <v>1</v>
      </c>
      <c r="M145" s="8">
        <f t="shared" ref="M145:M180" si="39">+IF(OR(AND(G145=""),(K145="")),"",G145*K145)</f>
        <v>-0.13043478260869565</v>
      </c>
      <c r="N145" s="19" t="str">
        <f t="shared" ref="N145:N180" si="40">+IF(OR(AND(H145=""),(L145="")),"",H145*L145)</f>
        <v/>
      </c>
    </row>
    <row r="146" spans="1:14" x14ac:dyDescent="0.2">
      <c r="A146" s="48"/>
      <c r="B146" s="42" t="s">
        <v>129</v>
      </c>
      <c r="C146" s="39">
        <v>6</v>
      </c>
      <c r="D146" s="7">
        <v>2</v>
      </c>
      <c r="E146" s="7">
        <v>1</v>
      </c>
      <c r="F146" s="7">
        <v>0</v>
      </c>
      <c r="G146" s="8">
        <f t="shared" si="35"/>
        <v>0.2608695652173913</v>
      </c>
      <c r="H146" s="8">
        <f t="shared" si="36"/>
        <v>0.2</v>
      </c>
      <c r="I146" s="8">
        <f t="shared" si="37"/>
        <v>8.3333333333333329E-2</v>
      </c>
      <c r="J146" s="8" t="str">
        <f t="shared" si="38"/>
        <v/>
      </c>
      <c r="K146" s="8">
        <f t="shared" ref="K146:K180" si="41">+IF(AND(C146=0,E146=0)," ",IF(C146=0,1,IF(E146=0,-1,(E146-C146)/C146)))</f>
        <v>-0.83333333333333337</v>
      </c>
      <c r="L146" s="8">
        <f t="shared" ref="L146:L180" si="42">+IF(AND(D146=0,F146=0)," ",IF(D146=0,1,IF(F146=0,-1,(F146-D146)/D146)))</f>
        <v>-1</v>
      </c>
      <c r="M146" s="8">
        <f t="shared" si="39"/>
        <v>-0.21739130434782608</v>
      </c>
      <c r="N146" s="19">
        <f t="shared" si="40"/>
        <v>-0.2</v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2</v>
      </c>
      <c r="D161" s="7">
        <v>0</v>
      </c>
      <c r="E161" s="7">
        <v>0</v>
      </c>
      <c r="F161" s="7">
        <v>0</v>
      </c>
      <c r="G161" s="8">
        <f t="shared" si="35"/>
        <v>8.6956521739130432E-2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-8.6956521739130432E-2</v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1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>
        <f t="shared" si="38"/>
        <v>7.1428571428571425E-2</v>
      </c>
      <c r="K166" s="8" t="str">
        <f t="shared" si="41"/>
        <v xml:space="preserve"> </v>
      </c>
      <c r="L166" s="8">
        <f t="shared" si="42"/>
        <v>1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34</v>
      </c>
      <c r="D188" s="35">
        <f>SUM(D189:D363)</f>
        <v>41</v>
      </c>
      <c r="E188" s="35">
        <f>SUM(E189:E363)</f>
        <v>48</v>
      </c>
      <c r="F188" s="35">
        <f>SUM(F189:F363)</f>
        <v>37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0.41176470588235292</v>
      </c>
      <c r="L188" s="37">
        <f>+IF(AND(D188=0,F188=0),"",IF(D188=0,1,IF(F188=0,-1,(F188-D188)/D188)))</f>
        <v>-9.7560975609756101E-2</v>
      </c>
      <c r="M188" s="36">
        <f t="shared" ref="M188:M219" si="47">+IF(OR(AND(G188=""),(K188="")),"",G188*K188)</f>
        <v>0.41176470588235292</v>
      </c>
      <c r="N188" s="36">
        <f t="shared" ref="N188:N219" si="48">+IF(OR(AND(H188=""),(L188="")),"",H188*L188)</f>
        <v>-9.7560975609756101E-2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</v>
      </c>
      <c r="D193" s="7">
        <v>1</v>
      </c>
      <c r="E193" s="7">
        <v>0</v>
      </c>
      <c r="F193" s="7">
        <v>0</v>
      </c>
      <c r="G193" s="8">
        <f t="shared" si="43"/>
        <v>2.9411764705882353E-2</v>
      </c>
      <c r="H193" s="8">
        <f t="shared" si="44"/>
        <v>2.4390243902439025E-2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-2.9411764705882353E-2</v>
      </c>
      <c r="N193" s="19">
        <f t="shared" si="48"/>
        <v>-2.4390243902439025E-2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10</v>
      </c>
      <c r="D195" s="7">
        <v>12</v>
      </c>
      <c r="E195" s="7">
        <v>7</v>
      </c>
      <c r="F195" s="7">
        <v>3</v>
      </c>
      <c r="G195" s="8">
        <f t="shared" si="43"/>
        <v>0.29411764705882354</v>
      </c>
      <c r="H195" s="8">
        <f t="shared" si="44"/>
        <v>0.29268292682926828</v>
      </c>
      <c r="I195" s="8">
        <f t="shared" si="45"/>
        <v>0.14583333333333334</v>
      </c>
      <c r="J195" s="8">
        <f t="shared" si="46"/>
        <v>8.1081081081081086E-2</v>
      </c>
      <c r="K195" s="8">
        <f t="shared" si="49"/>
        <v>-0.3</v>
      </c>
      <c r="L195" s="8">
        <f t="shared" si="50"/>
        <v>-0.75</v>
      </c>
      <c r="M195" s="8">
        <f t="shared" si="47"/>
        <v>-8.8235294117647065E-2</v>
      </c>
      <c r="N195" s="19">
        <f t="shared" si="48"/>
        <v>-0.21951219512195119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2</v>
      </c>
      <c r="D202" s="7">
        <v>1</v>
      </c>
      <c r="E202" s="7">
        <v>0</v>
      </c>
      <c r="F202" s="7">
        <v>0</v>
      </c>
      <c r="G202" s="8">
        <f t="shared" si="43"/>
        <v>5.8823529411764705E-2</v>
      </c>
      <c r="H202" s="8">
        <f t="shared" si="44"/>
        <v>2.4390243902439025E-2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-5.8823529411764705E-2</v>
      </c>
      <c r="N202" s="19">
        <f t="shared" si="48"/>
        <v>-2.4390243902439025E-2</v>
      </c>
    </row>
    <row r="203" spans="1:14" x14ac:dyDescent="0.2">
      <c r="A203" s="48"/>
      <c r="B203" s="42" t="s">
        <v>178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0</v>
      </c>
      <c r="D204" s="7">
        <v>1</v>
      </c>
      <c r="E204" s="7">
        <v>0</v>
      </c>
      <c r="F204" s="7">
        <v>0</v>
      </c>
      <c r="G204" s="8" t="str">
        <f t="shared" si="43"/>
        <v/>
      </c>
      <c r="H204" s="8">
        <f t="shared" si="44"/>
        <v>2.4390243902439025E-2</v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>
        <f t="shared" si="50"/>
        <v>-1</v>
      </c>
      <c r="M204" s="8" t="str">
        <f t="shared" si="47"/>
        <v/>
      </c>
      <c r="N204" s="19">
        <f t="shared" si="48"/>
        <v>-2.4390243902439025E-2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1</v>
      </c>
      <c r="F209" s="7">
        <v>1</v>
      </c>
      <c r="G209" s="8" t="str">
        <f t="shared" si="43"/>
        <v/>
      </c>
      <c r="H209" s="8" t="str">
        <f t="shared" si="44"/>
        <v/>
      </c>
      <c r="I209" s="8">
        <f t="shared" si="45"/>
        <v>2.0833333333333332E-2</v>
      </c>
      <c r="J209" s="8">
        <f t="shared" si="46"/>
        <v>2.7027027027027029E-2</v>
      </c>
      <c r="K209" s="8">
        <f t="shared" si="49"/>
        <v>1</v>
      </c>
      <c r="L209" s="8">
        <f t="shared" si="50"/>
        <v>1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3</v>
      </c>
      <c r="D215" s="7">
        <v>1</v>
      </c>
      <c r="E215" s="7">
        <v>1</v>
      </c>
      <c r="F215" s="7">
        <v>0</v>
      </c>
      <c r="G215" s="8">
        <f t="shared" si="43"/>
        <v>8.8235294117647065E-2</v>
      </c>
      <c r="H215" s="8">
        <f t="shared" si="44"/>
        <v>2.4390243902439025E-2</v>
      </c>
      <c r="I215" s="8">
        <f t="shared" si="45"/>
        <v>2.0833333333333332E-2</v>
      </c>
      <c r="J215" s="8" t="str">
        <f t="shared" si="46"/>
        <v/>
      </c>
      <c r="K215" s="8">
        <f t="shared" si="49"/>
        <v>-0.66666666666666663</v>
      </c>
      <c r="L215" s="8">
        <f t="shared" si="50"/>
        <v>-1</v>
      </c>
      <c r="M215" s="8">
        <f t="shared" si="47"/>
        <v>-5.8823529411764705E-2</v>
      </c>
      <c r="N215" s="19">
        <f t="shared" si="48"/>
        <v>-2.4390243902439025E-2</v>
      </c>
    </row>
    <row r="216" spans="1:14" ht="24" customHeight="1" x14ac:dyDescent="0.2">
      <c r="A216" s="48"/>
      <c r="B216" s="42" t="s">
        <v>191</v>
      </c>
      <c r="C216" s="39">
        <v>1</v>
      </c>
      <c r="D216" s="7">
        <v>0</v>
      </c>
      <c r="E216" s="7">
        <v>0</v>
      </c>
      <c r="F216" s="7">
        <v>0</v>
      </c>
      <c r="G216" s="8">
        <f t="shared" si="43"/>
        <v>2.9411764705882353E-2</v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 t="str">
        <f t="shared" si="50"/>
        <v xml:space="preserve"> </v>
      </c>
      <c r="M216" s="8">
        <f t="shared" si="47"/>
        <v>-2.9411764705882353E-2</v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1</v>
      </c>
      <c r="E218" s="7">
        <v>4</v>
      </c>
      <c r="F218" s="7">
        <v>2</v>
      </c>
      <c r="G218" s="8" t="str">
        <f t="shared" si="43"/>
        <v/>
      </c>
      <c r="H218" s="8">
        <f t="shared" si="44"/>
        <v>2.4390243902439025E-2</v>
      </c>
      <c r="I218" s="8">
        <f t="shared" si="45"/>
        <v>8.3333333333333329E-2</v>
      </c>
      <c r="J218" s="8">
        <f t="shared" si="46"/>
        <v>5.4054054054054057E-2</v>
      </c>
      <c r="K218" s="8">
        <f t="shared" si="49"/>
        <v>1</v>
      </c>
      <c r="L218" s="8">
        <f t="shared" si="50"/>
        <v>1</v>
      </c>
      <c r="M218" s="8" t="str">
        <f t="shared" si="47"/>
        <v/>
      </c>
      <c r="N218" s="19">
        <f t="shared" si="48"/>
        <v>2.4390243902439025E-2</v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</v>
      </c>
      <c r="D230" s="7">
        <v>0</v>
      </c>
      <c r="E230" s="7">
        <v>0</v>
      </c>
      <c r="F230" s="7">
        <v>0</v>
      </c>
      <c r="G230" s="8">
        <f t="shared" si="51"/>
        <v>2.9411764705882353E-2</v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 t="str">
        <f t="shared" si="58"/>
        <v xml:space="preserve"> </v>
      </c>
      <c r="M230" s="8">
        <f t="shared" si="55"/>
        <v>-2.9411764705882353E-2</v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1</v>
      </c>
      <c r="F235" s="7">
        <v>0</v>
      </c>
      <c r="G235" s="8" t="str">
        <f t="shared" si="51"/>
        <v/>
      </c>
      <c r="H235" s="8" t="str">
        <f t="shared" si="52"/>
        <v/>
      </c>
      <c r="I235" s="8">
        <f t="shared" si="53"/>
        <v>2.0833333333333332E-2</v>
      </c>
      <c r="J235" s="8" t="str">
        <f t="shared" si="54"/>
        <v/>
      </c>
      <c r="K235" s="8">
        <f t="shared" si="57"/>
        <v>1</v>
      </c>
      <c r="L235" s="8" t="str">
        <f t="shared" si="58"/>
        <v xml:space="preserve"> 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1</v>
      </c>
      <c r="E242" s="7">
        <v>0</v>
      </c>
      <c r="F242" s="7">
        <v>1</v>
      </c>
      <c r="G242" s="8" t="str">
        <f t="shared" si="51"/>
        <v/>
      </c>
      <c r="H242" s="8">
        <f t="shared" si="52"/>
        <v>2.4390243902439025E-2</v>
      </c>
      <c r="I242" s="8" t="str">
        <f t="shared" si="53"/>
        <v/>
      </c>
      <c r="J242" s="8">
        <f t="shared" si="54"/>
        <v>2.7027027027027029E-2</v>
      </c>
      <c r="K242" s="8" t="str">
        <f t="shared" si="57"/>
        <v xml:space="preserve"> </v>
      </c>
      <c r="L242" s="8">
        <f t="shared" si="58"/>
        <v>0</v>
      </c>
      <c r="M242" s="8" t="str">
        <f t="shared" si="55"/>
        <v/>
      </c>
      <c r="N242" s="19">
        <f t="shared" si="56"/>
        <v>0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4</v>
      </c>
      <c r="D255" s="7">
        <v>0</v>
      </c>
      <c r="E255" s="7">
        <v>31</v>
      </c>
      <c r="F255" s="7">
        <v>28</v>
      </c>
      <c r="G255" s="8">
        <f t="shared" si="59"/>
        <v>0.11764705882352941</v>
      </c>
      <c r="H255" s="8" t="str">
        <f t="shared" si="60"/>
        <v/>
      </c>
      <c r="I255" s="8">
        <f t="shared" si="61"/>
        <v>0.64583333333333337</v>
      </c>
      <c r="J255" s="8">
        <f t="shared" si="62"/>
        <v>0.7567567567567568</v>
      </c>
      <c r="K255" s="8">
        <f t="shared" si="65"/>
        <v>6.75</v>
      </c>
      <c r="L255" s="8">
        <f t="shared" si="66"/>
        <v>1</v>
      </c>
      <c r="M255" s="8">
        <f t="shared" si="63"/>
        <v>0.79411764705882348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1</v>
      </c>
      <c r="D261" s="7">
        <v>0</v>
      </c>
      <c r="E261" s="7">
        <v>0</v>
      </c>
      <c r="F261" s="7">
        <v>0</v>
      </c>
      <c r="G261" s="8">
        <f t="shared" si="59"/>
        <v>2.9411764705882353E-2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-2.9411764705882353E-2</v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2.4390243902439025E-2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19">
        <f t="shared" si="64"/>
        <v>-2.4390243902439025E-2</v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1</v>
      </c>
      <c r="E265" s="7">
        <v>0</v>
      </c>
      <c r="F265" s="7">
        <v>0</v>
      </c>
      <c r="G265" s="8">
        <f t="shared" si="59"/>
        <v>2.9411764705882353E-2</v>
      </c>
      <c r="H265" s="8">
        <f t="shared" si="60"/>
        <v>2.4390243902439025E-2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-2.9411764705882353E-2</v>
      </c>
      <c r="N265" s="19">
        <f t="shared" si="64"/>
        <v>-2.4390243902439025E-2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1</v>
      </c>
      <c r="E281" s="7">
        <v>0</v>
      </c>
      <c r="F281" s="7">
        <v>0</v>
      </c>
      <c r="G281" s="8" t="str">
        <f t="shared" si="59"/>
        <v/>
      </c>
      <c r="H281" s="8">
        <f t="shared" si="60"/>
        <v>2.4390243902439025E-2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9">
        <f t="shared" si="64"/>
        <v>-2.4390243902439025E-2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2</v>
      </c>
      <c r="F318" s="7">
        <v>2</v>
      </c>
      <c r="G318" s="8" t="str">
        <f t="shared" si="75"/>
        <v/>
      </c>
      <c r="H318" s="8" t="str">
        <f t="shared" si="76"/>
        <v/>
      </c>
      <c r="I318" s="8">
        <f t="shared" si="77"/>
        <v>4.1666666666666664E-2</v>
      </c>
      <c r="J318" s="8">
        <f t="shared" si="78"/>
        <v>5.4054054054054057E-2</v>
      </c>
      <c r="K318" s="8">
        <f t="shared" si="81"/>
        <v>1</v>
      </c>
      <c r="L318" s="8">
        <f t="shared" si="82"/>
        <v>1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9</v>
      </c>
      <c r="D324" s="7">
        <v>15</v>
      </c>
      <c r="E324" s="7">
        <v>1</v>
      </c>
      <c r="F324" s="7">
        <v>0</v>
      </c>
      <c r="G324" s="8">
        <f t="shared" si="75"/>
        <v>0.26470588235294118</v>
      </c>
      <c r="H324" s="8">
        <f t="shared" si="76"/>
        <v>0.36585365853658536</v>
      </c>
      <c r="I324" s="8">
        <f t="shared" si="77"/>
        <v>2.0833333333333332E-2</v>
      </c>
      <c r="J324" s="8" t="str">
        <f t="shared" si="78"/>
        <v/>
      </c>
      <c r="K324" s="8">
        <f t="shared" si="81"/>
        <v>-0.88888888888888884</v>
      </c>
      <c r="L324" s="8">
        <f t="shared" si="82"/>
        <v>-1</v>
      </c>
      <c r="M324" s="8">
        <f t="shared" si="79"/>
        <v>-0.23529411764705882</v>
      </c>
      <c r="N324" s="19">
        <f t="shared" si="80"/>
        <v>-0.36585365853658536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</v>
      </c>
      <c r="D327" s="7">
        <v>3</v>
      </c>
      <c r="E327" s="7">
        <v>0</v>
      </c>
      <c r="F327" s="7">
        <v>0</v>
      </c>
      <c r="G327" s="8">
        <f t="shared" si="75"/>
        <v>2.9411764705882353E-2</v>
      </c>
      <c r="H327" s="8">
        <f t="shared" si="76"/>
        <v>7.3170731707317069E-2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-2.9411764705882353E-2</v>
      </c>
      <c r="N327" s="19">
        <f t="shared" si="80"/>
        <v>-7.3170731707317069E-2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1</v>
      </c>
      <c r="E338" s="7">
        <v>0</v>
      </c>
      <c r="F338" s="7">
        <v>0</v>
      </c>
      <c r="G338" s="8" t="str">
        <f t="shared" si="75"/>
        <v/>
      </c>
      <c r="H338" s="8">
        <f t="shared" si="76"/>
        <v>2.4390243902439025E-2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9">
        <f t="shared" si="80"/>
        <v>-2.4390243902439025E-2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2.4390243902439025E-2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9">
        <f t="shared" si="80"/>
        <v>-2.4390243902439025E-2</v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21</v>
      </c>
      <c r="D371" s="35">
        <f>SUM(D372:D604)</f>
        <v>18</v>
      </c>
      <c r="E371" s="35">
        <f>SUM(E372:E604)</f>
        <v>78</v>
      </c>
      <c r="F371" s="35">
        <f>SUM(F372:F604)</f>
        <v>47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2.7142857142857144</v>
      </c>
      <c r="L371" s="37">
        <f>+IF(AND(D371=0,F371=0),"",IF(D371=0,1,IF(F371=0,-1,(F371-D371)/D371)))</f>
        <v>1.6111111111111112</v>
      </c>
      <c r="M371" s="36">
        <f t="shared" ref="M371:M434" si="95">+IF(OR(AND(G371=""),(K371="")),"",G371*K371)</f>
        <v>2.7142857142857144</v>
      </c>
      <c r="N371" s="36">
        <f t="shared" ref="N371:N434" si="96">+IF(OR(AND(H371=""),(L371="")),"",H371*L371)</f>
        <v>1.6111111111111112</v>
      </c>
    </row>
    <row r="372" spans="1:14" x14ac:dyDescent="0.2">
      <c r="A372" s="48"/>
      <c r="B372" s="41" t="s">
        <v>339</v>
      </c>
      <c r="C372" s="38">
        <v>2</v>
      </c>
      <c r="D372" s="16">
        <v>0</v>
      </c>
      <c r="E372" s="16">
        <v>1</v>
      </c>
      <c r="F372" s="16">
        <v>0</v>
      </c>
      <c r="G372" s="17">
        <f t="shared" si="91"/>
        <v>9.5238095238095233E-2</v>
      </c>
      <c r="H372" s="17" t="str">
        <f t="shared" si="92"/>
        <v/>
      </c>
      <c r="I372" s="17">
        <f t="shared" si="93"/>
        <v>1.282051282051282E-2</v>
      </c>
      <c r="J372" s="17" t="str">
        <f t="shared" si="94"/>
        <v/>
      </c>
      <c r="K372" s="17">
        <f t="shared" ref="K372:K435" si="97">+IF(AND(C372=0,E372=0)," ",IF(C372=0,1,IF(E372=0,-1,(E372-C372)/C372)))</f>
        <v>-0.5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-4.7619047619047616E-2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2.1276595744680851E-2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0</v>
      </c>
      <c r="D377" s="7">
        <v>0</v>
      </c>
      <c r="E377" s="7">
        <v>2</v>
      </c>
      <c r="F377" s="7">
        <v>0</v>
      </c>
      <c r="G377" s="8" t="str">
        <f t="shared" si="91"/>
        <v/>
      </c>
      <c r="H377" s="8" t="str">
        <f t="shared" si="92"/>
        <v/>
      </c>
      <c r="I377" s="8">
        <f t="shared" si="93"/>
        <v>2.564102564102564E-2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 t="str">
        <f t="shared" si="95"/>
        <v/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</v>
      </c>
      <c r="D383" s="7">
        <v>5</v>
      </c>
      <c r="E383" s="7">
        <v>6</v>
      </c>
      <c r="F383" s="7">
        <v>2</v>
      </c>
      <c r="G383" s="8">
        <f t="shared" si="91"/>
        <v>4.7619047619047616E-2</v>
      </c>
      <c r="H383" s="8">
        <f t="shared" si="92"/>
        <v>0.27777777777777779</v>
      </c>
      <c r="I383" s="8">
        <f t="shared" si="93"/>
        <v>7.6923076923076927E-2</v>
      </c>
      <c r="J383" s="8">
        <f t="shared" si="94"/>
        <v>4.2553191489361701E-2</v>
      </c>
      <c r="K383" s="8">
        <f t="shared" si="97"/>
        <v>5</v>
      </c>
      <c r="L383" s="8">
        <f t="shared" si="98"/>
        <v>-0.6</v>
      </c>
      <c r="M383" s="8">
        <f t="shared" si="95"/>
        <v>0.23809523809523808</v>
      </c>
      <c r="N383" s="19">
        <f t="shared" si="96"/>
        <v>-0.16666666666666666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1</v>
      </c>
      <c r="D389" s="7">
        <v>0</v>
      </c>
      <c r="E389" s="7">
        <v>0</v>
      </c>
      <c r="F389" s="7">
        <v>0</v>
      </c>
      <c r="G389" s="8">
        <f t="shared" si="91"/>
        <v>4.7619047619047616E-2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-4.7619047619047616E-2</v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5</v>
      </c>
      <c r="D391" s="7">
        <v>2</v>
      </c>
      <c r="E391" s="7">
        <v>7</v>
      </c>
      <c r="F391" s="7">
        <v>0</v>
      </c>
      <c r="G391" s="8">
        <f t="shared" si="91"/>
        <v>0.23809523809523808</v>
      </c>
      <c r="H391" s="8">
        <f t="shared" si="92"/>
        <v>0.1111111111111111</v>
      </c>
      <c r="I391" s="8">
        <f t="shared" si="93"/>
        <v>8.9743589743589744E-2</v>
      </c>
      <c r="J391" s="8" t="str">
        <f t="shared" si="94"/>
        <v/>
      </c>
      <c r="K391" s="8">
        <f t="shared" si="97"/>
        <v>0.4</v>
      </c>
      <c r="L391" s="8">
        <f t="shared" si="98"/>
        <v>-1</v>
      </c>
      <c r="M391" s="8">
        <f t="shared" si="95"/>
        <v>9.5238095238095233E-2</v>
      </c>
      <c r="N391" s="19">
        <f t="shared" si="96"/>
        <v>-0.1111111111111111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19" t="str">
        <f t="shared" si="96"/>
        <v/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1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2.1276595744680851E-2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1</v>
      </c>
      <c r="D400" s="7">
        <v>0</v>
      </c>
      <c r="E400" s="7">
        <v>0</v>
      </c>
      <c r="F400" s="7">
        <v>0</v>
      </c>
      <c r="G400" s="8">
        <f t="shared" si="91"/>
        <v>4.7619047619047616E-2</v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 t="str">
        <f t="shared" si="98"/>
        <v xml:space="preserve"> </v>
      </c>
      <c r="M400" s="8">
        <f t="shared" si="95"/>
        <v>-4.7619047619047616E-2</v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2.1276595744680851E-2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1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>
        <f t="shared" si="94"/>
        <v>2.1276595744680851E-2</v>
      </c>
      <c r="K405" s="8" t="str">
        <f t="shared" si="97"/>
        <v xml:space="preserve"> </v>
      </c>
      <c r="L405" s="8">
        <f t="shared" si="98"/>
        <v>1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0</v>
      </c>
      <c r="D406" s="7">
        <v>1</v>
      </c>
      <c r="E406" s="7">
        <v>5</v>
      </c>
      <c r="F406" s="7">
        <v>0</v>
      </c>
      <c r="G406" s="8" t="str">
        <f t="shared" si="91"/>
        <v/>
      </c>
      <c r="H406" s="8">
        <f t="shared" si="92"/>
        <v>5.5555555555555552E-2</v>
      </c>
      <c r="I406" s="8">
        <f t="shared" si="93"/>
        <v>6.4102564102564097E-2</v>
      </c>
      <c r="J406" s="8" t="str">
        <f t="shared" si="94"/>
        <v/>
      </c>
      <c r="K406" s="8">
        <f t="shared" si="97"/>
        <v>1</v>
      </c>
      <c r="L406" s="8">
        <f t="shared" si="98"/>
        <v>-1</v>
      </c>
      <c r="M406" s="8" t="str">
        <f t="shared" si="95"/>
        <v/>
      </c>
      <c r="N406" s="19">
        <f t="shared" si="96"/>
        <v>-5.5555555555555552E-2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5</v>
      </c>
      <c r="F407" s="7">
        <v>2</v>
      </c>
      <c r="G407" s="8">
        <f t="shared" si="91"/>
        <v>4.7619047619047616E-2</v>
      </c>
      <c r="H407" s="8" t="str">
        <f t="shared" si="92"/>
        <v/>
      </c>
      <c r="I407" s="8">
        <f t="shared" si="93"/>
        <v>6.4102564102564097E-2</v>
      </c>
      <c r="J407" s="8">
        <f t="shared" si="94"/>
        <v>4.2553191489361701E-2</v>
      </c>
      <c r="K407" s="8">
        <f t="shared" si="97"/>
        <v>4</v>
      </c>
      <c r="L407" s="8">
        <f t="shared" si="98"/>
        <v>1</v>
      </c>
      <c r="M407" s="8">
        <f t="shared" si="95"/>
        <v>0.19047619047619047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</v>
      </c>
      <c r="D413" s="7">
        <v>0</v>
      </c>
      <c r="E413" s="7">
        <v>4</v>
      </c>
      <c r="F413" s="7">
        <v>4</v>
      </c>
      <c r="G413" s="8">
        <f t="shared" si="91"/>
        <v>4.7619047619047616E-2</v>
      </c>
      <c r="H413" s="8" t="str">
        <f t="shared" si="92"/>
        <v/>
      </c>
      <c r="I413" s="8">
        <f t="shared" si="93"/>
        <v>5.128205128205128E-2</v>
      </c>
      <c r="J413" s="8">
        <f t="shared" si="94"/>
        <v>8.5106382978723402E-2</v>
      </c>
      <c r="K413" s="8">
        <f t="shared" si="97"/>
        <v>3</v>
      </c>
      <c r="L413" s="8">
        <f t="shared" si="98"/>
        <v>1</v>
      </c>
      <c r="M413" s="8">
        <f t="shared" si="95"/>
        <v>0.14285714285714285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0</v>
      </c>
      <c r="D419" s="7">
        <v>2</v>
      </c>
      <c r="E419" s="7">
        <v>40</v>
      </c>
      <c r="F419" s="7">
        <v>11</v>
      </c>
      <c r="G419" s="8" t="str">
        <f t="shared" si="91"/>
        <v/>
      </c>
      <c r="H419" s="8">
        <f t="shared" si="92"/>
        <v>0.1111111111111111</v>
      </c>
      <c r="I419" s="8">
        <f t="shared" si="93"/>
        <v>0.51282051282051277</v>
      </c>
      <c r="J419" s="8">
        <f t="shared" si="94"/>
        <v>0.23404255319148937</v>
      </c>
      <c r="K419" s="8">
        <f t="shared" si="97"/>
        <v>1</v>
      </c>
      <c r="L419" s="8">
        <f t="shared" si="98"/>
        <v>4.5</v>
      </c>
      <c r="M419" s="8" t="str">
        <f t="shared" si="95"/>
        <v/>
      </c>
      <c r="N419" s="19">
        <f t="shared" si="96"/>
        <v>0.5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2</v>
      </c>
      <c r="D422" s="7">
        <v>0</v>
      </c>
      <c r="E422" s="7">
        <v>1</v>
      </c>
      <c r="F422" s="7">
        <v>7</v>
      </c>
      <c r="G422" s="8">
        <f t="shared" si="91"/>
        <v>9.5238095238095233E-2</v>
      </c>
      <c r="H422" s="8" t="str">
        <f t="shared" si="92"/>
        <v/>
      </c>
      <c r="I422" s="8">
        <f t="shared" si="93"/>
        <v>1.282051282051282E-2</v>
      </c>
      <c r="J422" s="8">
        <f t="shared" si="94"/>
        <v>0.14893617021276595</v>
      </c>
      <c r="K422" s="8">
        <f t="shared" si="97"/>
        <v>-0.5</v>
      </c>
      <c r="L422" s="8">
        <f t="shared" si="98"/>
        <v>1</v>
      </c>
      <c r="M422" s="8">
        <f t="shared" si="95"/>
        <v>-4.7619047619047616E-2</v>
      </c>
      <c r="N422" s="19" t="str">
        <f t="shared" si="96"/>
        <v/>
      </c>
    </row>
    <row r="423" spans="1:14" x14ac:dyDescent="0.2">
      <c r="A423" s="48"/>
      <c r="B423" s="42" t="s">
        <v>390</v>
      </c>
      <c r="C423" s="39">
        <v>0</v>
      </c>
      <c r="D423" s="7">
        <v>1</v>
      </c>
      <c r="E423" s="7">
        <v>0</v>
      </c>
      <c r="F423" s="7">
        <v>0</v>
      </c>
      <c r="G423" s="8" t="str">
        <f t="shared" si="91"/>
        <v/>
      </c>
      <c r="H423" s="8">
        <f t="shared" si="92"/>
        <v>5.5555555555555552E-2</v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>
        <f t="shared" si="98"/>
        <v>-1</v>
      </c>
      <c r="M423" s="8" t="str">
        <f t="shared" si="95"/>
        <v/>
      </c>
      <c r="N423" s="19">
        <f t="shared" si="96"/>
        <v>-5.5555555555555552E-2</v>
      </c>
    </row>
    <row r="424" spans="1:14" x14ac:dyDescent="0.2">
      <c r="A424" s="48"/>
      <c r="B424" s="42" t="s">
        <v>391</v>
      </c>
      <c r="C424" s="39">
        <v>3</v>
      </c>
      <c r="D424" s="7">
        <v>0</v>
      </c>
      <c r="E424" s="7">
        <v>0</v>
      </c>
      <c r="F424" s="7">
        <v>0</v>
      </c>
      <c r="G424" s="8">
        <f t="shared" si="91"/>
        <v>0.14285714285714285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-0.14285714285714285</v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1.282051282051282E-2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0</v>
      </c>
      <c r="F434" s="7">
        <v>1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2.1276595744680851E-2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9" t="str">
        <f t="shared" ref="N435:N498" si="104">+IF(OR(AND(H435=""),(L435="")),"",H435*L435)</f>
        <v/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2.1276595744680851E-2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4</v>
      </c>
      <c r="F443" s="7">
        <v>7</v>
      </c>
      <c r="G443" s="8" t="str">
        <f t="shared" si="99"/>
        <v/>
      </c>
      <c r="H443" s="8" t="str">
        <f t="shared" si="100"/>
        <v/>
      </c>
      <c r="I443" s="8">
        <f t="shared" si="101"/>
        <v>5.128205128205128E-2</v>
      </c>
      <c r="J443" s="8">
        <f t="shared" si="102"/>
        <v>0.14893617021276595</v>
      </c>
      <c r="K443" s="8">
        <f t="shared" si="105"/>
        <v>1</v>
      </c>
      <c r="L443" s="8">
        <f t="shared" si="106"/>
        <v>1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5.5555555555555552E-2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-5.5555555555555552E-2</v>
      </c>
    </row>
    <row r="446" spans="1:14" x14ac:dyDescent="0.2">
      <c r="A446" s="48"/>
      <c r="B446" s="42" t="s">
        <v>413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19" t="str">
        <f t="shared" si="104"/>
        <v/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</v>
      </c>
      <c r="D470" s="7">
        <v>0</v>
      </c>
      <c r="E470" s="7">
        <v>0</v>
      </c>
      <c r="F470" s="7">
        <v>0</v>
      </c>
      <c r="G470" s="8">
        <f t="shared" si="99"/>
        <v>4.7619047619047616E-2</v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 t="str">
        <f t="shared" si="106"/>
        <v xml:space="preserve"> </v>
      </c>
      <c r="M470" s="8">
        <f t="shared" si="103"/>
        <v>-4.7619047619047616E-2</v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0</v>
      </c>
      <c r="E473" s="7">
        <v>0</v>
      </c>
      <c r="F473" s="7">
        <v>4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>
        <f t="shared" si="102"/>
        <v>8.5106382978723402E-2</v>
      </c>
      <c r="K473" s="8" t="str">
        <f t="shared" si="105"/>
        <v xml:space="preserve"> </v>
      </c>
      <c r="L473" s="8">
        <f t="shared" si="106"/>
        <v>1</v>
      </c>
      <c r="M473" s="8" t="str">
        <f t="shared" si="103"/>
        <v/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2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0.1111111111111111</v>
      </c>
      <c r="I499" s="8" t="str">
        <f t="shared" ref="I499:I562" si="109">+IF(E499=0,"",E499/E$371)</f>
        <v/>
      </c>
      <c r="J499" s="8">
        <f t="shared" ref="J499:J562" si="110">+IF(F499=0,"",F499/F$371)</f>
        <v>2.1276595744680851E-2</v>
      </c>
      <c r="K499" s="8" t="str">
        <f t="shared" si="105"/>
        <v xml:space="preserve"> </v>
      </c>
      <c r="L499" s="8">
        <f t="shared" si="106"/>
        <v>-0.5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-5.5555555555555552E-2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1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2.1276595744680851E-2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3</v>
      </c>
      <c r="D563" s="7">
        <v>2</v>
      </c>
      <c r="E563" s="7">
        <v>2</v>
      </c>
      <c r="F563" s="7">
        <v>1</v>
      </c>
      <c r="G563" s="8">
        <f t="shared" ref="G563:G604" si="115">+IF(C563=0,"",C563/C$371)</f>
        <v>0.14285714285714285</v>
      </c>
      <c r="H563" s="8">
        <f t="shared" ref="H563:H604" si="116">+IF(D563=0,"",D563/D$371)</f>
        <v>0.1111111111111111</v>
      </c>
      <c r="I563" s="8">
        <f t="shared" ref="I563:I604" si="117">+IF(E563=0,"",E563/E$371)</f>
        <v>2.564102564102564E-2</v>
      </c>
      <c r="J563" s="8">
        <f t="shared" ref="J563:J604" si="118">+IF(F563=0,"",F563/F$371)</f>
        <v>2.1276595744680851E-2</v>
      </c>
      <c r="K563" s="8">
        <f t="shared" si="113"/>
        <v>-0.33333333333333331</v>
      </c>
      <c r="L563" s="8">
        <f t="shared" si="114"/>
        <v>-0.5</v>
      </c>
      <c r="M563" s="8">
        <f t="shared" ref="M563:M604" si="119">+IF(OR(AND(G563=""),(K563="")),"",G563*K563)</f>
        <v>-4.7619047619047616E-2</v>
      </c>
      <c r="N563" s="19">
        <f t="shared" ref="N563:N604" si="120">+IF(OR(AND(H563=""),(L563="")),"",H563*L563)</f>
        <v>-5.5555555555555552E-2</v>
      </c>
    </row>
    <row r="564" spans="1:14" x14ac:dyDescent="0.2">
      <c r="A564" s="48"/>
      <c r="B564" s="42" t="s">
        <v>531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5.5555555555555552E-2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9">
        <f t="shared" si="120"/>
        <v>-5.5555555555555552E-2</v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1</v>
      </c>
      <c r="E590" s="7">
        <v>0</v>
      </c>
      <c r="F590" s="7">
        <v>1</v>
      </c>
      <c r="G590" s="8" t="str">
        <f t="shared" si="115"/>
        <v/>
      </c>
      <c r="H590" s="8">
        <f t="shared" si="116"/>
        <v>5.5555555555555552E-2</v>
      </c>
      <c r="I590" s="8" t="str">
        <f t="shared" si="117"/>
        <v/>
      </c>
      <c r="J590" s="8">
        <f t="shared" si="118"/>
        <v>2.1276595744680851E-2</v>
      </c>
      <c r="K590" s="8" t="str">
        <f t="shared" si="121"/>
        <v xml:space="preserve"> </v>
      </c>
      <c r="L590" s="8">
        <f t="shared" si="122"/>
        <v>0</v>
      </c>
      <c r="M590" s="8" t="str">
        <f t="shared" si="119"/>
        <v/>
      </c>
      <c r="N590" s="19">
        <f t="shared" si="120"/>
        <v>0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405</v>
      </c>
      <c r="D612" s="35">
        <f>SUM(D613:D640)</f>
        <v>356</v>
      </c>
      <c r="E612" s="35">
        <f>SUM(E613:E640)</f>
        <v>748</v>
      </c>
      <c r="F612" s="35">
        <f>SUM(F613:F640)</f>
        <v>617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0.84691358024691354</v>
      </c>
      <c r="L612" s="37">
        <f>+IF(AND(D612=0,F612=0),"",IF(D612=0,1,IF(F612=0,-1,(F612-D612)/D612)))</f>
        <v>0.7331460674157303</v>
      </c>
      <c r="M612" s="36">
        <f t="shared" ref="M612:M640" si="127">+IF(OR(AND(G612=""),(K612="")),"",G612*K612)</f>
        <v>0.84691358024691354</v>
      </c>
      <c r="N612" s="36">
        <f t="shared" ref="N612:N640" si="128">+IF(OR(AND(H612=""),(L612="")),"",H612*L612)</f>
        <v>0.7331460674157303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1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2.8089887640449437E-3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19">
        <f t="shared" si="128"/>
        <v>-2.8089887640449437E-3</v>
      </c>
    </row>
    <row r="615" spans="1:14" ht="25.5" x14ac:dyDescent="0.2">
      <c r="A615" s="48"/>
      <c r="B615" s="42" t="s">
        <v>574</v>
      </c>
      <c r="C615" s="39">
        <v>4</v>
      </c>
      <c r="D615" s="7">
        <v>0</v>
      </c>
      <c r="E615" s="7">
        <v>1</v>
      </c>
      <c r="F615" s="7">
        <v>0</v>
      </c>
      <c r="G615" s="8">
        <f t="shared" si="123"/>
        <v>9.876543209876543E-3</v>
      </c>
      <c r="H615" s="8" t="str">
        <f t="shared" si="124"/>
        <v/>
      </c>
      <c r="I615" s="8">
        <f t="shared" si="125"/>
        <v>1.3368983957219251E-3</v>
      </c>
      <c r="J615" s="8" t="str">
        <f t="shared" si="126"/>
        <v/>
      </c>
      <c r="K615" s="8">
        <f t="shared" si="129"/>
        <v>-0.75</v>
      </c>
      <c r="L615" s="8" t="str">
        <f t="shared" si="130"/>
        <v xml:space="preserve"> </v>
      </c>
      <c r="M615" s="8">
        <f t="shared" si="127"/>
        <v>-7.4074074074074077E-3</v>
      </c>
      <c r="N615" s="19" t="str">
        <f t="shared" si="128"/>
        <v/>
      </c>
    </row>
    <row r="616" spans="1:14" x14ac:dyDescent="0.2">
      <c r="A616" s="48"/>
      <c r="B616" s="42" t="s">
        <v>575</v>
      </c>
      <c r="C616" s="39">
        <v>3</v>
      </c>
      <c r="D616" s="7">
        <v>0</v>
      </c>
      <c r="E616" s="7">
        <v>0</v>
      </c>
      <c r="F616" s="7">
        <v>0</v>
      </c>
      <c r="G616" s="8">
        <f t="shared" si="123"/>
        <v>7.4074074074074077E-3</v>
      </c>
      <c r="H616" s="8" t="str">
        <f t="shared" si="124"/>
        <v/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 t="str">
        <f t="shared" si="130"/>
        <v xml:space="preserve"> </v>
      </c>
      <c r="M616" s="8">
        <f t="shared" si="127"/>
        <v>-7.4074074074074077E-3</v>
      </c>
      <c r="N616" s="19" t="str">
        <f t="shared" si="128"/>
        <v/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1</v>
      </c>
      <c r="D628" s="7">
        <v>3</v>
      </c>
      <c r="E628" s="7">
        <v>0</v>
      </c>
      <c r="F628" s="7">
        <v>0</v>
      </c>
      <c r="G628" s="8">
        <f t="shared" si="123"/>
        <v>2.4691358024691358E-3</v>
      </c>
      <c r="H628" s="8">
        <f t="shared" si="124"/>
        <v>8.4269662921348312E-3</v>
      </c>
      <c r="I628" s="8" t="str">
        <f t="shared" si="125"/>
        <v/>
      </c>
      <c r="J628" s="8" t="str">
        <f t="shared" si="126"/>
        <v/>
      </c>
      <c r="K628" s="8">
        <f t="shared" si="129"/>
        <v>-1</v>
      </c>
      <c r="L628" s="8">
        <f t="shared" si="130"/>
        <v>-1</v>
      </c>
      <c r="M628" s="8">
        <f t="shared" si="127"/>
        <v>-2.4691358024691358E-3</v>
      </c>
      <c r="N628" s="19">
        <f t="shared" si="128"/>
        <v>-8.4269662921348312E-3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3</v>
      </c>
      <c r="D630" s="7">
        <v>18</v>
      </c>
      <c r="E630" s="7">
        <v>5</v>
      </c>
      <c r="F630" s="7">
        <v>43</v>
      </c>
      <c r="G630" s="8">
        <f t="shared" si="123"/>
        <v>7.4074074074074077E-3</v>
      </c>
      <c r="H630" s="8">
        <f t="shared" si="124"/>
        <v>5.0561797752808987E-2</v>
      </c>
      <c r="I630" s="8">
        <f t="shared" si="125"/>
        <v>6.6844919786096255E-3</v>
      </c>
      <c r="J630" s="8">
        <f t="shared" si="126"/>
        <v>6.9692058346839544E-2</v>
      </c>
      <c r="K630" s="8">
        <f t="shared" si="129"/>
        <v>0.66666666666666663</v>
      </c>
      <c r="L630" s="8">
        <f t="shared" si="130"/>
        <v>1.3888888888888888</v>
      </c>
      <c r="M630" s="8">
        <f t="shared" si="127"/>
        <v>4.9382716049382715E-3</v>
      </c>
      <c r="N630" s="19">
        <f t="shared" si="128"/>
        <v>7.0224719101123587E-2</v>
      </c>
    </row>
    <row r="631" spans="1:14" x14ac:dyDescent="0.2">
      <c r="A631" s="48"/>
      <c r="B631" s="42" t="s">
        <v>590</v>
      </c>
      <c r="C631" s="39">
        <v>394</v>
      </c>
      <c r="D631" s="7">
        <v>333</v>
      </c>
      <c r="E631" s="7">
        <v>718</v>
      </c>
      <c r="F631" s="7">
        <v>568</v>
      </c>
      <c r="G631" s="8">
        <f t="shared" si="123"/>
        <v>0.97283950617283954</v>
      </c>
      <c r="H631" s="8">
        <f t="shared" si="124"/>
        <v>0.9353932584269663</v>
      </c>
      <c r="I631" s="8">
        <f t="shared" si="125"/>
        <v>0.9598930481283422</v>
      </c>
      <c r="J631" s="8">
        <f t="shared" si="126"/>
        <v>0.9205834683954619</v>
      </c>
      <c r="K631" s="8">
        <f t="shared" si="129"/>
        <v>0.82233502538071068</v>
      </c>
      <c r="L631" s="8">
        <f t="shared" si="130"/>
        <v>0.70570570570570568</v>
      </c>
      <c r="M631" s="8">
        <f t="shared" si="127"/>
        <v>0.8</v>
      </c>
      <c r="N631" s="19">
        <f t="shared" si="128"/>
        <v>0.6601123595505618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1</v>
      </c>
      <c r="E639" s="7">
        <v>24</v>
      </c>
      <c r="F639" s="7">
        <v>6</v>
      </c>
      <c r="G639" s="8" t="str">
        <f t="shared" si="123"/>
        <v/>
      </c>
      <c r="H639" s="8">
        <f t="shared" si="124"/>
        <v>2.8089887640449437E-3</v>
      </c>
      <c r="I639" s="8">
        <f t="shared" si="125"/>
        <v>3.2085561497326207E-2</v>
      </c>
      <c r="J639" s="8">
        <f t="shared" si="126"/>
        <v>9.7244732576985422E-3</v>
      </c>
      <c r="K639" s="8">
        <f t="shared" si="129"/>
        <v>1</v>
      </c>
      <c r="L639" s="8">
        <f t="shared" si="130"/>
        <v>5</v>
      </c>
      <c r="M639" s="8" t="str">
        <f t="shared" si="127"/>
        <v/>
      </c>
      <c r="N639" s="19">
        <f t="shared" si="128"/>
        <v>1.4044943820224719E-2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626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627</v>
      </c>
      <c r="C9" s="35">
        <f>+C22+C81+C188+C371+C612</f>
        <v>3863</v>
      </c>
      <c r="D9" s="35">
        <f>+D22+D81+D188+D371+D612</f>
        <v>3594</v>
      </c>
      <c r="E9" s="35">
        <f>+E22+E81+E188+E371+E612</f>
        <v>2500</v>
      </c>
      <c r="F9" s="35">
        <f>+F22+F81+F188+F371+F612</f>
        <v>2181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-0.35283458451980326</v>
      </c>
      <c r="L9" s="37">
        <f t="shared" si="0"/>
        <v>-0.39315525876460766</v>
      </c>
      <c r="M9" s="36">
        <f t="shared" ref="M9:N14" si="1">+IF(OR(AND(G9=""),(K9="")),"",G9*K9)</f>
        <v>-0.35283458451980326</v>
      </c>
      <c r="N9" s="36">
        <f t="shared" si="1"/>
        <v>-0.39315525876460766</v>
      </c>
    </row>
    <row r="10" spans="1:14" x14ac:dyDescent="0.2">
      <c r="A10" s="48"/>
      <c r="B10" s="41" t="s">
        <v>8</v>
      </c>
      <c r="C10" s="38">
        <f>+C22</f>
        <v>8</v>
      </c>
      <c r="D10" s="16">
        <f>+D22</f>
        <v>6</v>
      </c>
      <c r="E10" s="16">
        <f>+E22</f>
        <v>7</v>
      </c>
      <c r="F10" s="16">
        <f>+F22</f>
        <v>10</v>
      </c>
      <c r="G10" s="17">
        <f t="shared" ref="G10:J14" si="2">+C10/C$9</f>
        <v>2.0709293295366298E-3</v>
      </c>
      <c r="H10" s="17">
        <f t="shared" si="2"/>
        <v>1.6694490818030051E-3</v>
      </c>
      <c r="I10" s="17">
        <f t="shared" si="2"/>
        <v>2.8E-3</v>
      </c>
      <c r="J10" s="17">
        <f t="shared" si="2"/>
        <v>4.585052728106373E-3</v>
      </c>
      <c r="K10" s="17">
        <f t="shared" si="0"/>
        <v>-0.125</v>
      </c>
      <c r="L10" s="17">
        <f t="shared" si="0"/>
        <v>0.66666666666666663</v>
      </c>
      <c r="M10" s="17">
        <f t="shared" si="1"/>
        <v>-2.5886616619207872E-4</v>
      </c>
      <c r="N10" s="18">
        <f t="shared" si="1"/>
        <v>1.1129660545353367E-3</v>
      </c>
    </row>
    <row r="11" spans="1:14" x14ac:dyDescent="0.2">
      <c r="A11" s="48"/>
      <c r="B11" s="42" t="s">
        <v>9</v>
      </c>
      <c r="C11" s="39">
        <f>+C81</f>
        <v>131</v>
      </c>
      <c r="D11" s="7">
        <f>+D81</f>
        <v>128</v>
      </c>
      <c r="E11" s="7">
        <f>+E81</f>
        <v>132</v>
      </c>
      <c r="F11" s="7">
        <f>+F81</f>
        <v>116</v>
      </c>
      <c r="G11" s="8">
        <f t="shared" si="2"/>
        <v>3.3911467771162308E-2</v>
      </c>
      <c r="H11" s="8">
        <f t="shared" si="2"/>
        <v>3.5614913745130775E-2</v>
      </c>
      <c r="I11" s="8">
        <f t="shared" si="2"/>
        <v>5.28E-2</v>
      </c>
      <c r="J11" s="8">
        <f t="shared" si="2"/>
        <v>5.3186611646033929E-2</v>
      </c>
      <c r="K11" s="8">
        <f t="shared" si="0"/>
        <v>7.6335877862595417E-3</v>
      </c>
      <c r="L11" s="8">
        <f t="shared" si="0"/>
        <v>-9.375E-2</v>
      </c>
      <c r="M11" s="8">
        <f t="shared" si="1"/>
        <v>2.5886616619207867E-4</v>
      </c>
      <c r="N11" s="19">
        <f t="shared" si="1"/>
        <v>-3.3388981636060101E-3</v>
      </c>
    </row>
    <row r="12" spans="1:14" ht="25.5" x14ac:dyDescent="0.2">
      <c r="A12" s="48"/>
      <c r="B12" s="42" t="s">
        <v>10</v>
      </c>
      <c r="C12" s="39">
        <f>+C188</f>
        <v>118</v>
      </c>
      <c r="D12" s="7">
        <f>+D188</f>
        <v>93</v>
      </c>
      <c r="E12" s="7">
        <f>+E188</f>
        <v>367</v>
      </c>
      <c r="F12" s="7">
        <f>+F188</f>
        <v>300</v>
      </c>
      <c r="G12" s="8">
        <f t="shared" si="2"/>
        <v>3.0546207610665285E-2</v>
      </c>
      <c r="H12" s="8">
        <f t="shared" si="2"/>
        <v>2.5876460767946578E-2</v>
      </c>
      <c r="I12" s="8">
        <f t="shared" si="2"/>
        <v>0.14680000000000001</v>
      </c>
      <c r="J12" s="8">
        <f t="shared" si="2"/>
        <v>0.13755158184319119</v>
      </c>
      <c r="K12" s="8">
        <f t="shared" si="0"/>
        <v>2.1101694915254239</v>
      </c>
      <c r="L12" s="8">
        <f t="shared" si="0"/>
        <v>2.225806451612903</v>
      </c>
      <c r="M12" s="8">
        <f t="shared" si="1"/>
        <v>6.4457675381827603E-2</v>
      </c>
      <c r="N12" s="19">
        <f t="shared" si="1"/>
        <v>5.7595993322203672E-2</v>
      </c>
    </row>
    <row r="13" spans="1:14" x14ac:dyDescent="0.2">
      <c r="A13" s="48"/>
      <c r="B13" s="42" t="s">
        <v>11</v>
      </c>
      <c r="C13" s="39">
        <f>+C371</f>
        <v>825</v>
      </c>
      <c r="D13" s="7">
        <f>+D371</f>
        <v>856</v>
      </c>
      <c r="E13" s="7">
        <f>+E371</f>
        <v>1166</v>
      </c>
      <c r="F13" s="7">
        <f>+F371</f>
        <v>1036</v>
      </c>
      <c r="G13" s="8">
        <f t="shared" si="2"/>
        <v>0.21356458710846493</v>
      </c>
      <c r="H13" s="8">
        <f t="shared" si="2"/>
        <v>0.23817473567056205</v>
      </c>
      <c r="I13" s="8">
        <f t="shared" si="2"/>
        <v>0.46639999999999998</v>
      </c>
      <c r="J13" s="8">
        <f t="shared" si="2"/>
        <v>0.47501146263182026</v>
      </c>
      <c r="K13" s="8">
        <f t="shared" si="0"/>
        <v>0.41333333333333333</v>
      </c>
      <c r="L13" s="8">
        <f t="shared" si="0"/>
        <v>0.2102803738317757</v>
      </c>
      <c r="M13" s="8">
        <f t="shared" si="1"/>
        <v>8.8273362671498837E-2</v>
      </c>
      <c r="N13" s="19">
        <f t="shared" si="1"/>
        <v>5.0083472454090151E-2</v>
      </c>
    </row>
    <row r="14" spans="1:14" ht="15.75" thickBot="1" x14ac:dyDescent="0.25">
      <c r="A14" s="48"/>
      <c r="B14" s="43" t="s">
        <v>12</v>
      </c>
      <c r="C14" s="40">
        <f>+C612</f>
        <v>2781</v>
      </c>
      <c r="D14" s="20">
        <f>+D612</f>
        <v>2511</v>
      </c>
      <c r="E14" s="20">
        <f>+E612</f>
        <v>828</v>
      </c>
      <c r="F14" s="20">
        <f>+F612</f>
        <v>719</v>
      </c>
      <c r="G14" s="21">
        <f t="shared" si="2"/>
        <v>0.71990680818017083</v>
      </c>
      <c r="H14" s="21">
        <f t="shared" si="2"/>
        <v>0.69866444073455758</v>
      </c>
      <c r="I14" s="21">
        <f t="shared" si="2"/>
        <v>0.33119999999999999</v>
      </c>
      <c r="J14" s="21">
        <f t="shared" si="2"/>
        <v>0.32966529115084825</v>
      </c>
      <c r="K14" s="21">
        <f t="shared" si="0"/>
        <v>-0.70226537216828477</v>
      </c>
      <c r="L14" s="21">
        <f t="shared" si="0"/>
        <v>-0.71365989645559536</v>
      </c>
      <c r="M14" s="21">
        <f t="shared" si="1"/>
        <v>-0.50556562257312965</v>
      </c>
      <c r="N14" s="22">
        <f t="shared" si="1"/>
        <v>-0.49860879243183082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8</v>
      </c>
      <c r="D22" s="35">
        <f>SUM(D23:D73)</f>
        <v>6</v>
      </c>
      <c r="E22" s="35">
        <f>SUM(E23:E73)</f>
        <v>7</v>
      </c>
      <c r="F22" s="35">
        <f>SUM(F23:F73)</f>
        <v>10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-0.125</v>
      </c>
      <c r="L22" s="37">
        <f>+IF(AND(D22=0,F22=0),"",IF(D22=0,1,IF(F22=0,-1,(F22-D22)/D22)))</f>
        <v>0.66666666666666663</v>
      </c>
      <c r="M22" s="36">
        <f t="shared" ref="M22:M53" si="7">+IF(OR(AND(G22=""),(K22="")),"",G22*K22)</f>
        <v>-0.125</v>
      </c>
      <c r="N22" s="36">
        <f t="shared" ref="N22:N53" si="8">+IF(OR(AND(H22=""),(L22="")),"",H22*L22)</f>
        <v>0.66666666666666663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1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>
        <f t="shared" si="6"/>
        <v>0.1</v>
      </c>
      <c r="K24" s="8" t="str">
        <f t="shared" si="9"/>
        <v xml:space="preserve"> </v>
      </c>
      <c r="L24" s="8">
        <f t="shared" si="10"/>
        <v>1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1</v>
      </c>
      <c r="F25" s="7">
        <v>0</v>
      </c>
      <c r="G25" s="8" t="str">
        <f t="shared" si="3"/>
        <v/>
      </c>
      <c r="H25" s="8" t="str">
        <f t="shared" si="4"/>
        <v/>
      </c>
      <c r="I25" s="8">
        <f t="shared" si="5"/>
        <v>0.14285714285714285</v>
      </c>
      <c r="J25" s="8" t="str">
        <f t="shared" si="6"/>
        <v/>
      </c>
      <c r="K25" s="8">
        <f t="shared" si="9"/>
        <v>1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3</v>
      </c>
      <c r="E33" s="7">
        <v>2</v>
      </c>
      <c r="F33" s="7">
        <v>1</v>
      </c>
      <c r="G33" s="8" t="str">
        <f t="shared" si="3"/>
        <v/>
      </c>
      <c r="H33" s="8">
        <f t="shared" si="4"/>
        <v>0.5</v>
      </c>
      <c r="I33" s="8">
        <f t="shared" si="5"/>
        <v>0.2857142857142857</v>
      </c>
      <c r="J33" s="8">
        <f t="shared" si="6"/>
        <v>0.1</v>
      </c>
      <c r="K33" s="8">
        <f t="shared" si="9"/>
        <v>1</v>
      </c>
      <c r="L33" s="8">
        <f t="shared" si="10"/>
        <v>-0.66666666666666663</v>
      </c>
      <c r="M33" s="8" t="str">
        <f t="shared" si="7"/>
        <v/>
      </c>
      <c r="N33" s="19">
        <f t="shared" si="8"/>
        <v>-0.33333333333333331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2</v>
      </c>
      <c r="D35" s="7">
        <v>0</v>
      </c>
      <c r="E35" s="7">
        <v>0</v>
      </c>
      <c r="F35" s="7">
        <v>0</v>
      </c>
      <c r="G35" s="8">
        <f t="shared" si="3"/>
        <v>0.25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-0.25</v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1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0.1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0.125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-0.125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1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>
        <f t="shared" si="6"/>
        <v>0.1</v>
      </c>
      <c r="K45" s="8" t="str">
        <f t="shared" si="9"/>
        <v xml:space="preserve"> </v>
      </c>
      <c r="L45" s="8">
        <f t="shared" si="10"/>
        <v>1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0.1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0</v>
      </c>
      <c r="E48" s="7">
        <v>0</v>
      </c>
      <c r="F48" s="7">
        <v>0</v>
      </c>
      <c r="G48" s="8">
        <f t="shared" si="3"/>
        <v>0.125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-0.125</v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1</v>
      </c>
      <c r="F52" s="7">
        <v>1</v>
      </c>
      <c r="G52" s="8" t="str">
        <f t="shared" si="3"/>
        <v/>
      </c>
      <c r="H52" s="8" t="str">
        <f t="shared" si="4"/>
        <v/>
      </c>
      <c r="I52" s="8">
        <f t="shared" si="5"/>
        <v>0.14285714285714285</v>
      </c>
      <c r="J52" s="8">
        <f t="shared" si="6"/>
        <v>0.1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1</v>
      </c>
      <c r="F53" s="7">
        <v>1</v>
      </c>
      <c r="G53" s="8" t="str">
        <f t="shared" si="3"/>
        <v/>
      </c>
      <c r="H53" s="8" t="str">
        <f t="shared" si="4"/>
        <v/>
      </c>
      <c r="I53" s="8">
        <f t="shared" si="5"/>
        <v>0.14285714285714285</v>
      </c>
      <c r="J53" s="8">
        <f t="shared" si="6"/>
        <v>0.1</v>
      </c>
      <c r="K53" s="8">
        <f t="shared" si="9"/>
        <v>1</v>
      </c>
      <c r="L53" s="8">
        <f t="shared" si="10"/>
        <v>1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0.1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1</v>
      </c>
      <c r="D62" s="7">
        <v>0</v>
      </c>
      <c r="E62" s="7">
        <v>0</v>
      </c>
      <c r="F62" s="7">
        <v>0</v>
      </c>
      <c r="G62" s="8">
        <f t="shared" si="11"/>
        <v>0.125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-0.125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0.16666666666666666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9">
        <f t="shared" si="16"/>
        <v>-0.16666666666666666</v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1</v>
      </c>
      <c r="D65" s="7">
        <v>0</v>
      </c>
      <c r="E65" s="7">
        <v>1</v>
      </c>
      <c r="F65" s="7">
        <v>1</v>
      </c>
      <c r="G65" s="8">
        <f t="shared" si="11"/>
        <v>0.125</v>
      </c>
      <c r="H65" s="8" t="str">
        <f t="shared" si="12"/>
        <v/>
      </c>
      <c r="I65" s="8">
        <f t="shared" si="13"/>
        <v>0.14285714285714285</v>
      </c>
      <c r="J65" s="8">
        <f t="shared" si="14"/>
        <v>0.1</v>
      </c>
      <c r="K65" s="8">
        <f t="shared" si="17"/>
        <v>0</v>
      </c>
      <c r="L65" s="8">
        <f t="shared" si="18"/>
        <v>1</v>
      </c>
      <c r="M65" s="8">
        <f t="shared" si="15"/>
        <v>0</v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</v>
      </c>
      <c r="D67" s="7">
        <v>2</v>
      </c>
      <c r="E67" s="7">
        <v>1</v>
      </c>
      <c r="F67" s="7">
        <v>1</v>
      </c>
      <c r="G67" s="8">
        <f t="shared" si="11"/>
        <v>0.125</v>
      </c>
      <c r="H67" s="8">
        <f t="shared" si="12"/>
        <v>0.33333333333333331</v>
      </c>
      <c r="I67" s="8">
        <f t="shared" si="13"/>
        <v>0.14285714285714285</v>
      </c>
      <c r="J67" s="8">
        <f t="shared" si="14"/>
        <v>0.1</v>
      </c>
      <c r="K67" s="8">
        <f t="shared" si="17"/>
        <v>0</v>
      </c>
      <c r="L67" s="8">
        <f t="shared" si="18"/>
        <v>-0.5</v>
      </c>
      <c r="M67" s="8">
        <f t="shared" si="15"/>
        <v>0</v>
      </c>
      <c r="N67" s="19">
        <f t="shared" si="16"/>
        <v>-0.16666666666666666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1</v>
      </c>
      <c r="D70" s="7">
        <v>0</v>
      </c>
      <c r="E70" s="7">
        <v>0</v>
      </c>
      <c r="F70" s="7">
        <v>0</v>
      </c>
      <c r="G70" s="8">
        <f t="shared" si="11"/>
        <v>0.125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-0.125</v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131</v>
      </c>
      <c r="D81" s="35">
        <f>SUM(D82:D180)</f>
        <v>128</v>
      </c>
      <c r="E81" s="35">
        <f>SUM(E82:E180)</f>
        <v>132</v>
      </c>
      <c r="F81" s="35">
        <f>SUM(F82:F180)</f>
        <v>116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7.6335877862595417E-3</v>
      </c>
      <c r="L81" s="37">
        <f>+IF(AND(D81=0,F81=0),"",IF(D81=0,1,IF(F81=0,-1,(F81-D81)/D81)))</f>
        <v>-9.375E-2</v>
      </c>
      <c r="M81" s="36">
        <f t="shared" ref="M81:M112" si="23">+IF(OR(AND(G81=""),(K81="")),"",G81*K81)</f>
        <v>7.6335877862595417E-3</v>
      </c>
      <c r="N81" s="36">
        <f t="shared" ref="N81:N112" si="24">+IF(OR(AND(H81=""),(L81="")),"",H81*L81)</f>
        <v>-9.375E-2</v>
      </c>
    </row>
    <row r="82" spans="1:14" x14ac:dyDescent="0.2">
      <c r="A82" s="48"/>
      <c r="B82" s="41" t="s">
        <v>65</v>
      </c>
      <c r="C82" s="38">
        <v>6</v>
      </c>
      <c r="D82" s="16">
        <v>5</v>
      </c>
      <c r="E82" s="16">
        <v>3</v>
      </c>
      <c r="F82" s="16">
        <v>2</v>
      </c>
      <c r="G82" s="17">
        <f t="shared" si="19"/>
        <v>4.5801526717557252E-2</v>
      </c>
      <c r="H82" s="17">
        <f t="shared" si="20"/>
        <v>3.90625E-2</v>
      </c>
      <c r="I82" s="17">
        <f t="shared" si="21"/>
        <v>2.2727272727272728E-2</v>
      </c>
      <c r="J82" s="17">
        <f t="shared" si="22"/>
        <v>1.7241379310344827E-2</v>
      </c>
      <c r="K82" s="17">
        <f t="shared" ref="K82:K113" si="25">+IF(AND(C82=0,E82=0)," ",IF(C82=0,1,IF(E82=0,-1,(E82-C82)/C82)))</f>
        <v>-0.5</v>
      </c>
      <c r="L82" s="17">
        <f t="shared" ref="L82:L113" si="26">+IF(AND(D82=0,F82=0)," ",IF(D82=0,1,IF(F82=0,-1,(F82-D82)/D82)))</f>
        <v>-0.6</v>
      </c>
      <c r="M82" s="17">
        <f t="shared" si="23"/>
        <v>-2.2900763358778626E-2</v>
      </c>
      <c r="N82" s="18">
        <f t="shared" si="24"/>
        <v>-2.34375E-2</v>
      </c>
    </row>
    <row r="83" spans="1:14" ht="23.25" customHeight="1" x14ac:dyDescent="0.2">
      <c r="A83" s="48"/>
      <c r="B83" s="42" t="s">
        <v>66</v>
      </c>
      <c r="C83" s="39">
        <v>2</v>
      </c>
      <c r="D83" s="7">
        <v>5</v>
      </c>
      <c r="E83" s="7">
        <v>1</v>
      </c>
      <c r="F83" s="7">
        <v>1</v>
      </c>
      <c r="G83" s="8">
        <f t="shared" si="19"/>
        <v>1.5267175572519083E-2</v>
      </c>
      <c r="H83" s="8">
        <f t="shared" si="20"/>
        <v>3.90625E-2</v>
      </c>
      <c r="I83" s="8">
        <f t="shared" si="21"/>
        <v>7.575757575757576E-3</v>
      </c>
      <c r="J83" s="8">
        <f t="shared" si="22"/>
        <v>8.6206896551724137E-3</v>
      </c>
      <c r="K83" s="8">
        <f t="shared" si="25"/>
        <v>-0.5</v>
      </c>
      <c r="L83" s="8">
        <f t="shared" si="26"/>
        <v>-0.8</v>
      </c>
      <c r="M83" s="8">
        <f t="shared" si="23"/>
        <v>-7.6335877862595417E-3</v>
      </c>
      <c r="N83" s="19">
        <f t="shared" si="24"/>
        <v>-3.125E-2</v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5</v>
      </c>
      <c r="D85" s="7">
        <v>1</v>
      </c>
      <c r="E85" s="7">
        <v>10</v>
      </c>
      <c r="F85" s="7">
        <v>7</v>
      </c>
      <c r="G85" s="8">
        <f t="shared" si="19"/>
        <v>3.8167938931297711E-2</v>
      </c>
      <c r="H85" s="8">
        <f t="shared" si="20"/>
        <v>7.8125E-3</v>
      </c>
      <c r="I85" s="8">
        <f t="shared" si="21"/>
        <v>7.575757575757576E-2</v>
      </c>
      <c r="J85" s="8">
        <f t="shared" si="22"/>
        <v>6.0344827586206899E-2</v>
      </c>
      <c r="K85" s="8">
        <f t="shared" si="25"/>
        <v>1</v>
      </c>
      <c r="L85" s="8">
        <f t="shared" si="26"/>
        <v>6</v>
      </c>
      <c r="M85" s="8">
        <f t="shared" si="23"/>
        <v>3.8167938931297711E-2</v>
      </c>
      <c r="N85" s="19">
        <f t="shared" si="24"/>
        <v>4.6875E-2</v>
      </c>
    </row>
    <row r="86" spans="1:14" ht="25.5" x14ac:dyDescent="0.2">
      <c r="A86" s="48"/>
      <c r="B86" s="42" t="s">
        <v>69</v>
      </c>
      <c r="C86" s="39">
        <v>13</v>
      </c>
      <c r="D86" s="7">
        <v>13</v>
      </c>
      <c r="E86" s="7">
        <v>2</v>
      </c>
      <c r="F86" s="7">
        <v>3</v>
      </c>
      <c r="G86" s="8">
        <f t="shared" si="19"/>
        <v>9.9236641221374045E-2</v>
      </c>
      <c r="H86" s="8">
        <f t="shared" si="20"/>
        <v>0.1015625</v>
      </c>
      <c r="I86" s="8">
        <f t="shared" si="21"/>
        <v>1.5151515151515152E-2</v>
      </c>
      <c r="J86" s="8">
        <f t="shared" si="22"/>
        <v>2.5862068965517241E-2</v>
      </c>
      <c r="K86" s="8">
        <f t="shared" si="25"/>
        <v>-0.84615384615384615</v>
      </c>
      <c r="L86" s="8">
        <f t="shared" si="26"/>
        <v>-0.76923076923076927</v>
      </c>
      <c r="M86" s="8">
        <f t="shared" si="23"/>
        <v>-8.3969465648854963E-2</v>
      </c>
      <c r="N86" s="19">
        <f t="shared" si="24"/>
        <v>-7.8125E-2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7.6335877862595417E-3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-7.6335877862595417E-3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7.575757575757576E-3</v>
      </c>
      <c r="J89" s="8">
        <f t="shared" si="22"/>
        <v>8.6206896551724137E-3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2</v>
      </c>
      <c r="D92" s="7">
        <v>1</v>
      </c>
      <c r="E92" s="7">
        <v>3</v>
      </c>
      <c r="F92" s="7">
        <v>3</v>
      </c>
      <c r="G92" s="8">
        <f t="shared" si="19"/>
        <v>1.5267175572519083E-2</v>
      </c>
      <c r="H92" s="8">
        <f t="shared" si="20"/>
        <v>7.8125E-3</v>
      </c>
      <c r="I92" s="8">
        <f t="shared" si="21"/>
        <v>2.2727272727272728E-2</v>
      </c>
      <c r="J92" s="8">
        <f t="shared" si="22"/>
        <v>2.5862068965517241E-2</v>
      </c>
      <c r="K92" s="8">
        <f t="shared" si="25"/>
        <v>0.5</v>
      </c>
      <c r="L92" s="8">
        <f t="shared" si="26"/>
        <v>2</v>
      </c>
      <c r="M92" s="8">
        <f t="shared" si="23"/>
        <v>7.6335877862595417E-3</v>
      </c>
      <c r="N92" s="19">
        <f t="shared" si="24"/>
        <v>1.5625E-2</v>
      </c>
    </row>
    <row r="93" spans="1:14" x14ac:dyDescent="0.2">
      <c r="A93" s="48"/>
      <c r="B93" s="42" t="s">
        <v>76</v>
      </c>
      <c r="C93" s="39">
        <v>0</v>
      </c>
      <c r="D93" s="7">
        <v>2</v>
      </c>
      <c r="E93" s="7">
        <v>0</v>
      </c>
      <c r="F93" s="7">
        <v>0</v>
      </c>
      <c r="G93" s="8" t="str">
        <f t="shared" si="19"/>
        <v/>
      </c>
      <c r="H93" s="8">
        <f t="shared" si="20"/>
        <v>1.5625E-2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9">
        <f t="shared" si="24"/>
        <v>-1.5625E-2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1</v>
      </c>
      <c r="E97" s="7">
        <v>1</v>
      </c>
      <c r="F97" s="7">
        <v>1</v>
      </c>
      <c r="G97" s="8">
        <f t="shared" si="19"/>
        <v>1.5267175572519083E-2</v>
      </c>
      <c r="H97" s="8">
        <f t="shared" si="20"/>
        <v>7.8125E-3</v>
      </c>
      <c r="I97" s="8">
        <f t="shared" si="21"/>
        <v>7.575757575757576E-3</v>
      </c>
      <c r="J97" s="8">
        <f t="shared" si="22"/>
        <v>8.6206896551724137E-3</v>
      </c>
      <c r="K97" s="8">
        <f t="shared" si="25"/>
        <v>-0.5</v>
      </c>
      <c r="L97" s="8">
        <f t="shared" si="26"/>
        <v>0</v>
      </c>
      <c r="M97" s="8">
        <f t="shared" si="23"/>
        <v>-7.6335877862595417E-3</v>
      </c>
      <c r="N97" s="19">
        <f t="shared" si="24"/>
        <v>0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4</v>
      </c>
      <c r="D99" s="7">
        <v>1</v>
      </c>
      <c r="E99" s="7">
        <v>0</v>
      </c>
      <c r="F99" s="7">
        <v>3</v>
      </c>
      <c r="G99" s="8">
        <f t="shared" si="19"/>
        <v>3.0534351145038167E-2</v>
      </c>
      <c r="H99" s="8">
        <f t="shared" si="20"/>
        <v>7.8125E-3</v>
      </c>
      <c r="I99" s="8" t="str">
        <f t="shared" si="21"/>
        <v/>
      </c>
      <c r="J99" s="8">
        <f t="shared" si="22"/>
        <v>2.5862068965517241E-2</v>
      </c>
      <c r="K99" s="8">
        <f t="shared" si="25"/>
        <v>-1</v>
      </c>
      <c r="L99" s="8">
        <f t="shared" si="26"/>
        <v>2</v>
      </c>
      <c r="M99" s="8">
        <f t="shared" si="23"/>
        <v>-3.0534351145038167E-2</v>
      </c>
      <c r="N99" s="19">
        <f t="shared" si="24"/>
        <v>1.5625E-2</v>
      </c>
    </row>
    <row r="100" spans="1:14" x14ac:dyDescent="0.2">
      <c r="A100" s="48"/>
      <c r="B100" s="42" t="s">
        <v>83</v>
      </c>
      <c r="C100" s="39">
        <v>2</v>
      </c>
      <c r="D100" s="7">
        <v>2</v>
      </c>
      <c r="E100" s="7">
        <v>1</v>
      </c>
      <c r="F100" s="7">
        <v>6</v>
      </c>
      <c r="G100" s="8">
        <f t="shared" si="19"/>
        <v>1.5267175572519083E-2</v>
      </c>
      <c r="H100" s="8">
        <f t="shared" si="20"/>
        <v>1.5625E-2</v>
      </c>
      <c r="I100" s="8">
        <f t="shared" si="21"/>
        <v>7.575757575757576E-3</v>
      </c>
      <c r="J100" s="8">
        <f t="shared" si="22"/>
        <v>5.1724137931034482E-2</v>
      </c>
      <c r="K100" s="8">
        <f t="shared" si="25"/>
        <v>-0.5</v>
      </c>
      <c r="L100" s="8">
        <f t="shared" si="26"/>
        <v>2</v>
      </c>
      <c r="M100" s="8">
        <f t="shared" si="23"/>
        <v>-7.6335877862595417E-3</v>
      </c>
      <c r="N100" s="19">
        <f t="shared" si="24"/>
        <v>3.125E-2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7.575757575757576E-3</v>
      </c>
      <c r="J101" s="8">
        <f t="shared" si="22"/>
        <v>1.7241379310344827E-2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4</v>
      </c>
      <c r="D103" s="7">
        <v>18</v>
      </c>
      <c r="E103" s="7">
        <v>1</v>
      </c>
      <c r="F103" s="7">
        <v>2</v>
      </c>
      <c r="G103" s="8">
        <f t="shared" si="19"/>
        <v>3.0534351145038167E-2</v>
      </c>
      <c r="H103" s="8">
        <f t="shared" si="20"/>
        <v>0.140625</v>
      </c>
      <c r="I103" s="8">
        <f t="shared" si="21"/>
        <v>7.575757575757576E-3</v>
      </c>
      <c r="J103" s="8">
        <f t="shared" si="22"/>
        <v>1.7241379310344827E-2</v>
      </c>
      <c r="K103" s="8">
        <f t="shared" si="25"/>
        <v>-0.75</v>
      </c>
      <c r="L103" s="8">
        <f t="shared" si="26"/>
        <v>-0.88888888888888884</v>
      </c>
      <c r="M103" s="8">
        <f t="shared" si="23"/>
        <v>-2.2900763358778626E-2</v>
      </c>
      <c r="N103" s="19">
        <f t="shared" si="24"/>
        <v>-0.125</v>
      </c>
    </row>
    <row r="104" spans="1:14" x14ac:dyDescent="0.2">
      <c r="A104" s="48"/>
      <c r="B104" s="42" t="s">
        <v>87</v>
      </c>
      <c r="C104" s="39">
        <v>0</v>
      </c>
      <c r="D104" s="7">
        <v>3</v>
      </c>
      <c r="E104" s="7">
        <v>0</v>
      </c>
      <c r="F104" s="7">
        <v>1</v>
      </c>
      <c r="G104" s="8" t="str">
        <f t="shared" si="19"/>
        <v/>
      </c>
      <c r="H104" s="8">
        <f t="shared" si="20"/>
        <v>2.34375E-2</v>
      </c>
      <c r="I104" s="8" t="str">
        <f t="shared" si="21"/>
        <v/>
      </c>
      <c r="J104" s="8">
        <f t="shared" si="22"/>
        <v>8.6206896551724137E-3</v>
      </c>
      <c r="K104" s="8" t="str">
        <f t="shared" si="25"/>
        <v xml:space="preserve"> </v>
      </c>
      <c r="L104" s="8">
        <f t="shared" si="26"/>
        <v>-0.66666666666666663</v>
      </c>
      <c r="M104" s="8" t="str">
        <f t="shared" si="23"/>
        <v/>
      </c>
      <c r="N104" s="19">
        <f t="shared" si="24"/>
        <v>-1.5625E-2</v>
      </c>
    </row>
    <row r="105" spans="1:14" x14ac:dyDescent="0.2">
      <c r="A105" s="48"/>
      <c r="B105" s="42" t="s">
        <v>88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7.8125E-3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19">
        <f t="shared" si="24"/>
        <v>-7.8125E-3</v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8.6206896551724137E-3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1</v>
      </c>
      <c r="D107" s="7">
        <v>0</v>
      </c>
      <c r="E107" s="7">
        <v>0</v>
      </c>
      <c r="F107" s="7">
        <v>1</v>
      </c>
      <c r="G107" s="8">
        <f t="shared" si="19"/>
        <v>7.6335877862595417E-3</v>
      </c>
      <c r="H107" s="8" t="str">
        <f t="shared" si="20"/>
        <v/>
      </c>
      <c r="I107" s="8" t="str">
        <f t="shared" si="21"/>
        <v/>
      </c>
      <c r="J107" s="8">
        <f t="shared" si="22"/>
        <v>8.6206896551724137E-3</v>
      </c>
      <c r="K107" s="8">
        <f t="shared" si="25"/>
        <v>-1</v>
      </c>
      <c r="L107" s="8">
        <f t="shared" si="26"/>
        <v>1</v>
      </c>
      <c r="M107" s="8">
        <f t="shared" si="23"/>
        <v>-7.6335877862595417E-3</v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4</v>
      </c>
      <c r="D111" s="7">
        <v>4</v>
      </c>
      <c r="E111" s="7">
        <v>5</v>
      </c>
      <c r="F111" s="7">
        <v>1</v>
      </c>
      <c r="G111" s="8">
        <f t="shared" si="19"/>
        <v>3.0534351145038167E-2</v>
      </c>
      <c r="H111" s="8">
        <f t="shared" si="20"/>
        <v>3.125E-2</v>
      </c>
      <c r="I111" s="8">
        <f t="shared" si="21"/>
        <v>3.787878787878788E-2</v>
      </c>
      <c r="J111" s="8">
        <f t="shared" si="22"/>
        <v>8.6206896551724137E-3</v>
      </c>
      <c r="K111" s="8">
        <f t="shared" si="25"/>
        <v>0.25</v>
      </c>
      <c r="L111" s="8">
        <f t="shared" si="26"/>
        <v>-0.75</v>
      </c>
      <c r="M111" s="8">
        <f t="shared" si="23"/>
        <v>7.6335877862595417E-3</v>
      </c>
      <c r="N111" s="19">
        <f t="shared" si="24"/>
        <v>-2.34375E-2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1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7.8125E-3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9">
        <f t="shared" ref="N113:N144" si="32">+IF(OR(AND(H113=""),(L113="")),"",H113*L113)</f>
        <v>-7.8125E-3</v>
      </c>
    </row>
    <row r="114" spans="1:14" x14ac:dyDescent="0.2">
      <c r="A114" s="48"/>
      <c r="B114" s="42" t="s">
        <v>97</v>
      </c>
      <c r="C114" s="39">
        <v>0</v>
      </c>
      <c r="D114" s="7">
        <v>2</v>
      </c>
      <c r="E114" s="7">
        <v>0</v>
      </c>
      <c r="F114" s="7">
        <v>1</v>
      </c>
      <c r="G114" s="8" t="str">
        <f t="shared" si="27"/>
        <v/>
      </c>
      <c r="H114" s="8">
        <f t="shared" si="28"/>
        <v>1.5625E-2</v>
      </c>
      <c r="I114" s="8" t="str">
        <f t="shared" si="29"/>
        <v/>
      </c>
      <c r="J114" s="8">
        <f t="shared" si="30"/>
        <v>8.6206896551724137E-3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-0.5</v>
      </c>
      <c r="M114" s="8" t="str">
        <f t="shared" si="31"/>
        <v/>
      </c>
      <c r="N114" s="19">
        <f t="shared" si="32"/>
        <v>-7.8125E-3</v>
      </c>
    </row>
    <row r="115" spans="1:14" x14ac:dyDescent="0.2">
      <c r="A115" s="48"/>
      <c r="B115" s="42" t="s">
        <v>98</v>
      </c>
      <c r="C115" s="39">
        <v>1</v>
      </c>
      <c r="D115" s="7">
        <v>6</v>
      </c>
      <c r="E115" s="7">
        <v>3</v>
      </c>
      <c r="F115" s="7">
        <v>2</v>
      </c>
      <c r="G115" s="8">
        <f t="shared" si="27"/>
        <v>7.6335877862595417E-3</v>
      </c>
      <c r="H115" s="8">
        <f t="shared" si="28"/>
        <v>4.6875E-2</v>
      </c>
      <c r="I115" s="8">
        <f t="shared" si="29"/>
        <v>2.2727272727272728E-2</v>
      </c>
      <c r="J115" s="8">
        <f t="shared" si="30"/>
        <v>1.7241379310344827E-2</v>
      </c>
      <c r="K115" s="8">
        <f t="shared" si="33"/>
        <v>2</v>
      </c>
      <c r="L115" s="8">
        <f t="shared" si="34"/>
        <v>-0.66666666666666663</v>
      </c>
      <c r="M115" s="8">
        <f t="shared" si="31"/>
        <v>1.5267175572519083E-2</v>
      </c>
      <c r="N115" s="19">
        <f t="shared" si="32"/>
        <v>-3.125E-2</v>
      </c>
    </row>
    <row r="116" spans="1:14" x14ac:dyDescent="0.2">
      <c r="A116" s="48"/>
      <c r="B116" s="42" t="s">
        <v>99</v>
      </c>
      <c r="C116" s="39">
        <v>4</v>
      </c>
      <c r="D116" s="7">
        <v>3</v>
      </c>
      <c r="E116" s="7">
        <v>4</v>
      </c>
      <c r="F116" s="7">
        <v>2</v>
      </c>
      <c r="G116" s="8">
        <f t="shared" si="27"/>
        <v>3.0534351145038167E-2</v>
      </c>
      <c r="H116" s="8">
        <f t="shared" si="28"/>
        <v>2.34375E-2</v>
      </c>
      <c r="I116" s="8">
        <f t="shared" si="29"/>
        <v>3.0303030303030304E-2</v>
      </c>
      <c r="J116" s="8">
        <f t="shared" si="30"/>
        <v>1.7241379310344827E-2</v>
      </c>
      <c r="K116" s="8">
        <f t="shared" si="33"/>
        <v>0</v>
      </c>
      <c r="L116" s="8">
        <f t="shared" si="34"/>
        <v>-0.33333333333333331</v>
      </c>
      <c r="M116" s="8">
        <f t="shared" si="31"/>
        <v>0</v>
      </c>
      <c r="N116" s="19">
        <f t="shared" si="32"/>
        <v>-7.8125E-3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4</v>
      </c>
      <c r="E118" s="7">
        <v>1</v>
      </c>
      <c r="F118" s="7">
        <v>5</v>
      </c>
      <c r="G118" s="8" t="str">
        <f t="shared" si="27"/>
        <v/>
      </c>
      <c r="H118" s="8">
        <f t="shared" si="28"/>
        <v>3.125E-2</v>
      </c>
      <c r="I118" s="8">
        <f t="shared" si="29"/>
        <v>7.575757575757576E-3</v>
      </c>
      <c r="J118" s="8">
        <f t="shared" si="30"/>
        <v>4.3103448275862072E-2</v>
      </c>
      <c r="K118" s="8">
        <f t="shared" si="33"/>
        <v>1</v>
      </c>
      <c r="L118" s="8">
        <f t="shared" si="34"/>
        <v>0.25</v>
      </c>
      <c r="M118" s="8" t="str">
        <f t="shared" si="31"/>
        <v/>
      </c>
      <c r="N118" s="19">
        <f t="shared" si="32"/>
        <v>7.8125E-3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8.6206896551724137E-3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2</v>
      </c>
      <c r="D123" s="7">
        <v>1</v>
      </c>
      <c r="E123" s="7">
        <v>0</v>
      </c>
      <c r="F123" s="7">
        <v>1</v>
      </c>
      <c r="G123" s="8">
        <f t="shared" si="27"/>
        <v>1.5267175572519083E-2</v>
      </c>
      <c r="H123" s="8">
        <f t="shared" si="28"/>
        <v>7.8125E-3</v>
      </c>
      <c r="I123" s="8" t="str">
        <f t="shared" si="29"/>
        <v/>
      </c>
      <c r="J123" s="8">
        <f t="shared" si="30"/>
        <v>8.6206896551724137E-3</v>
      </c>
      <c r="K123" s="8">
        <f t="shared" si="33"/>
        <v>-1</v>
      </c>
      <c r="L123" s="8">
        <f t="shared" si="34"/>
        <v>0</v>
      </c>
      <c r="M123" s="8">
        <f t="shared" si="31"/>
        <v>-1.5267175572519083E-2</v>
      </c>
      <c r="N123" s="19">
        <f t="shared" si="32"/>
        <v>0</v>
      </c>
    </row>
    <row r="124" spans="1:14" ht="25.5" x14ac:dyDescent="0.2">
      <c r="A124" s="48"/>
      <c r="B124" s="42" t="s">
        <v>107</v>
      </c>
      <c r="C124" s="39">
        <v>3</v>
      </c>
      <c r="D124" s="7">
        <v>4</v>
      </c>
      <c r="E124" s="7">
        <v>1</v>
      </c>
      <c r="F124" s="7">
        <v>2</v>
      </c>
      <c r="G124" s="8">
        <f t="shared" si="27"/>
        <v>2.2900763358778626E-2</v>
      </c>
      <c r="H124" s="8">
        <f t="shared" si="28"/>
        <v>3.125E-2</v>
      </c>
      <c r="I124" s="8">
        <f t="shared" si="29"/>
        <v>7.575757575757576E-3</v>
      </c>
      <c r="J124" s="8">
        <f t="shared" si="30"/>
        <v>1.7241379310344827E-2</v>
      </c>
      <c r="K124" s="8">
        <f t="shared" si="33"/>
        <v>-0.66666666666666663</v>
      </c>
      <c r="L124" s="8">
        <f t="shared" si="34"/>
        <v>-0.5</v>
      </c>
      <c r="M124" s="8">
        <f t="shared" si="31"/>
        <v>-1.5267175572519083E-2</v>
      </c>
      <c r="N124" s="19">
        <f t="shared" si="32"/>
        <v>-1.5625E-2</v>
      </c>
    </row>
    <row r="125" spans="1:14" ht="25.5" x14ac:dyDescent="0.2">
      <c r="A125" s="48"/>
      <c r="B125" s="42" t="s">
        <v>108</v>
      </c>
      <c r="C125" s="39">
        <v>1</v>
      </c>
      <c r="D125" s="7">
        <v>1</v>
      </c>
      <c r="E125" s="7">
        <v>4</v>
      </c>
      <c r="F125" s="7">
        <v>3</v>
      </c>
      <c r="G125" s="8">
        <f t="shared" si="27"/>
        <v>7.6335877862595417E-3</v>
      </c>
      <c r="H125" s="8">
        <f t="shared" si="28"/>
        <v>7.8125E-3</v>
      </c>
      <c r="I125" s="8">
        <f t="shared" si="29"/>
        <v>3.0303030303030304E-2</v>
      </c>
      <c r="J125" s="8">
        <f t="shared" si="30"/>
        <v>2.5862068965517241E-2</v>
      </c>
      <c r="K125" s="8">
        <f t="shared" si="33"/>
        <v>3</v>
      </c>
      <c r="L125" s="8">
        <f t="shared" si="34"/>
        <v>2</v>
      </c>
      <c r="M125" s="8">
        <f t="shared" si="31"/>
        <v>2.2900763358778626E-2</v>
      </c>
      <c r="N125" s="19">
        <f t="shared" si="32"/>
        <v>1.5625E-2</v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7.575757575757576E-3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2</v>
      </c>
      <c r="F127" s="7">
        <v>1</v>
      </c>
      <c r="G127" s="8" t="str">
        <f t="shared" si="27"/>
        <v/>
      </c>
      <c r="H127" s="8" t="str">
        <f t="shared" si="28"/>
        <v/>
      </c>
      <c r="I127" s="8">
        <f t="shared" si="29"/>
        <v>1.5151515151515152E-2</v>
      </c>
      <c r="J127" s="8">
        <f t="shared" si="30"/>
        <v>8.6206896551724137E-3</v>
      </c>
      <c r="K127" s="8">
        <f t="shared" si="33"/>
        <v>1</v>
      </c>
      <c r="L127" s="8">
        <f t="shared" si="34"/>
        <v>1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1</v>
      </c>
      <c r="D128" s="7">
        <v>0</v>
      </c>
      <c r="E128" s="7">
        <v>0</v>
      </c>
      <c r="F128" s="7">
        <v>0</v>
      </c>
      <c r="G128" s="8">
        <f t="shared" si="27"/>
        <v>7.6335877862595417E-3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-7.6335877862595417E-3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</v>
      </c>
      <c r="D129" s="7">
        <v>3</v>
      </c>
      <c r="E129" s="7">
        <v>0</v>
      </c>
      <c r="F129" s="7">
        <v>3</v>
      </c>
      <c r="G129" s="8">
        <f t="shared" si="27"/>
        <v>7.6335877862595417E-3</v>
      </c>
      <c r="H129" s="8">
        <f t="shared" si="28"/>
        <v>2.34375E-2</v>
      </c>
      <c r="I129" s="8" t="str">
        <f t="shared" si="29"/>
        <v/>
      </c>
      <c r="J129" s="8">
        <f t="shared" si="30"/>
        <v>2.5862068965517241E-2</v>
      </c>
      <c r="K129" s="8">
        <f t="shared" si="33"/>
        <v>-1</v>
      </c>
      <c r="L129" s="8">
        <f t="shared" si="34"/>
        <v>0</v>
      </c>
      <c r="M129" s="8">
        <f t="shared" si="31"/>
        <v>-7.6335877862595417E-3</v>
      </c>
      <c r="N129" s="19">
        <f t="shared" si="32"/>
        <v>0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1</v>
      </c>
      <c r="E133" s="7">
        <v>0</v>
      </c>
      <c r="F133" s="7">
        <v>0</v>
      </c>
      <c r="G133" s="8" t="str">
        <f t="shared" si="27"/>
        <v/>
      </c>
      <c r="H133" s="8">
        <f t="shared" si="28"/>
        <v>7.8125E-3</v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>
        <f t="shared" si="34"/>
        <v>-1</v>
      </c>
      <c r="M133" s="8" t="str">
        <f t="shared" si="31"/>
        <v/>
      </c>
      <c r="N133" s="19">
        <f t="shared" si="32"/>
        <v>-7.8125E-3</v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0</v>
      </c>
      <c r="F134" s="7">
        <v>0</v>
      </c>
      <c r="G134" s="8">
        <f t="shared" si="27"/>
        <v>7.6335877862595417E-3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-7.6335877862595417E-3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2</v>
      </c>
      <c r="D135" s="7">
        <v>0</v>
      </c>
      <c r="E135" s="7">
        <v>0</v>
      </c>
      <c r="F135" s="7">
        <v>1</v>
      </c>
      <c r="G135" s="8">
        <f t="shared" si="27"/>
        <v>1.5267175572519083E-2</v>
      </c>
      <c r="H135" s="8" t="str">
        <f t="shared" si="28"/>
        <v/>
      </c>
      <c r="I135" s="8" t="str">
        <f t="shared" si="29"/>
        <v/>
      </c>
      <c r="J135" s="8">
        <f t="shared" si="30"/>
        <v>8.6206896551724137E-3</v>
      </c>
      <c r="K135" s="8">
        <f t="shared" si="33"/>
        <v>-1</v>
      </c>
      <c r="L135" s="8">
        <f t="shared" si="34"/>
        <v>1</v>
      </c>
      <c r="M135" s="8">
        <f t="shared" si="31"/>
        <v>-1.5267175572519083E-2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2</v>
      </c>
      <c r="D137" s="7">
        <v>0</v>
      </c>
      <c r="E137" s="7">
        <v>0</v>
      </c>
      <c r="F137" s="7">
        <v>0</v>
      </c>
      <c r="G137" s="8">
        <f t="shared" si="27"/>
        <v>1.5267175572519083E-2</v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>
        <f t="shared" si="33"/>
        <v>-1</v>
      </c>
      <c r="L137" s="8" t="str">
        <f t="shared" si="34"/>
        <v xml:space="preserve"> </v>
      </c>
      <c r="M137" s="8">
        <f t="shared" si="31"/>
        <v>-1.5267175572519083E-2</v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7.575757575757576E-3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14</v>
      </c>
      <c r="D139" s="7">
        <v>1</v>
      </c>
      <c r="E139" s="7">
        <v>5</v>
      </c>
      <c r="F139" s="7">
        <v>1</v>
      </c>
      <c r="G139" s="8">
        <f t="shared" si="27"/>
        <v>0.10687022900763359</v>
      </c>
      <c r="H139" s="8">
        <f t="shared" si="28"/>
        <v>7.8125E-3</v>
      </c>
      <c r="I139" s="8">
        <f t="shared" si="29"/>
        <v>3.787878787878788E-2</v>
      </c>
      <c r="J139" s="8">
        <f t="shared" si="30"/>
        <v>8.6206896551724137E-3</v>
      </c>
      <c r="K139" s="8">
        <f t="shared" si="33"/>
        <v>-0.6428571428571429</v>
      </c>
      <c r="L139" s="8">
        <f t="shared" si="34"/>
        <v>0</v>
      </c>
      <c r="M139" s="8">
        <f t="shared" si="31"/>
        <v>-6.8702290076335881E-2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6</v>
      </c>
      <c r="D141" s="7">
        <v>4</v>
      </c>
      <c r="E141" s="7">
        <v>6</v>
      </c>
      <c r="F141" s="7">
        <v>9</v>
      </c>
      <c r="G141" s="8">
        <f t="shared" si="27"/>
        <v>4.5801526717557252E-2</v>
      </c>
      <c r="H141" s="8">
        <f t="shared" si="28"/>
        <v>3.125E-2</v>
      </c>
      <c r="I141" s="8">
        <f t="shared" si="29"/>
        <v>4.5454545454545456E-2</v>
      </c>
      <c r="J141" s="8">
        <f t="shared" si="30"/>
        <v>7.7586206896551727E-2</v>
      </c>
      <c r="K141" s="8">
        <f t="shared" si="33"/>
        <v>0</v>
      </c>
      <c r="L141" s="8">
        <f t="shared" si="34"/>
        <v>1.25</v>
      </c>
      <c r="M141" s="8">
        <f t="shared" si="31"/>
        <v>0</v>
      </c>
      <c r="N141" s="19">
        <f t="shared" si="32"/>
        <v>3.90625E-2</v>
      </c>
    </row>
    <row r="142" spans="1:14" x14ac:dyDescent="0.2">
      <c r="A142" s="48"/>
      <c r="B142" s="42" t="s">
        <v>125</v>
      </c>
      <c r="C142" s="39">
        <v>5</v>
      </c>
      <c r="D142" s="7">
        <v>5</v>
      </c>
      <c r="E142" s="7">
        <v>10</v>
      </c>
      <c r="F142" s="7">
        <v>12</v>
      </c>
      <c r="G142" s="8">
        <f t="shared" si="27"/>
        <v>3.8167938931297711E-2</v>
      </c>
      <c r="H142" s="8">
        <f t="shared" si="28"/>
        <v>3.90625E-2</v>
      </c>
      <c r="I142" s="8">
        <f t="shared" si="29"/>
        <v>7.575757575757576E-2</v>
      </c>
      <c r="J142" s="8">
        <f t="shared" si="30"/>
        <v>0.10344827586206896</v>
      </c>
      <c r="K142" s="8">
        <f t="shared" si="33"/>
        <v>1</v>
      </c>
      <c r="L142" s="8">
        <f t="shared" si="34"/>
        <v>1.4</v>
      </c>
      <c r="M142" s="8">
        <f t="shared" si="31"/>
        <v>3.8167938931297711E-2</v>
      </c>
      <c r="N142" s="19">
        <f t="shared" si="32"/>
        <v>5.46875E-2</v>
      </c>
    </row>
    <row r="143" spans="1:14" x14ac:dyDescent="0.2">
      <c r="A143" s="48"/>
      <c r="B143" s="42" t="s">
        <v>126</v>
      </c>
      <c r="C143" s="39">
        <v>1</v>
      </c>
      <c r="D143" s="7">
        <v>2</v>
      </c>
      <c r="E143" s="7">
        <v>0</v>
      </c>
      <c r="F143" s="7">
        <v>1</v>
      </c>
      <c r="G143" s="8">
        <f t="shared" si="27"/>
        <v>7.6335877862595417E-3</v>
      </c>
      <c r="H143" s="8">
        <f t="shared" si="28"/>
        <v>1.5625E-2</v>
      </c>
      <c r="I143" s="8" t="str">
        <f t="shared" si="29"/>
        <v/>
      </c>
      <c r="J143" s="8">
        <f t="shared" si="30"/>
        <v>8.6206896551724137E-3</v>
      </c>
      <c r="K143" s="8">
        <f t="shared" si="33"/>
        <v>-1</v>
      </c>
      <c r="L143" s="8">
        <f t="shared" si="34"/>
        <v>-0.5</v>
      </c>
      <c r="M143" s="8">
        <f t="shared" si="31"/>
        <v>-7.6335877862595417E-3</v>
      </c>
      <c r="N143" s="19">
        <f t="shared" si="32"/>
        <v>-7.8125E-3</v>
      </c>
    </row>
    <row r="144" spans="1:14" ht="25.5" x14ac:dyDescent="0.2">
      <c r="A144" s="48"/>
      <c r="B144" s="42" t="s">
        <v>127</v>
      </c>
      <c r="C144" s="39">
        <v>6</v>
      </c>
      <c r="D144" s="7">
        <v>2</v>
      </c>
      <c r="E144" s="7">
        <v>12</v>
      </c>
      <c r="F144" s="7">
        <v>6</v>
      </c>
      <c r="G144" s="8">
        <f t="shared" si="27"/>
        <v>4.5801526717557252E-2</v>
      </c>
      <c r="H144" s="8">
        <f t="shared" si="28"/>
        <v>1.5625E-2</v>
      </c>
      <c r="I144" s="8">
        <f t="shared" si="29"/>
        <v>9.0909090909090912E-2</v>
      </c>
      <c r="J144" s="8">
        <f t="shared" si="30"/>
        <v>5.1724137931034482E-2</v>
      </c>
      <c r="K144" s="8">
        <f t="shared" si="33"/>
        <v>1</v>
      </c>
      <c r="L144" s="8">
        <f t="shared" si="34"/>
        <v>2</v>
      </c>
      <c r="M144" s="8">
        <f t="shared" si="31"/>
        <v>4.5801526717557252E-2</v>
      </c>
      <c r="N144" s="19">
        <f t="shared" si="32"/>
        <v>3.125E-2</v>
      </c>
    </row>
    <row r="145" spans="1:14" ht="28.5" customHeight="1" x14ac:dyDescent="0.2">
      <c r="A145" s="48"/>
      <c r="B145" s="42" t="s">
        <v>128</v>
      </c>
      <c r="C145" s="39">
        <v>6</v>
      </c>
      <c r="D145" s="7">
        <v>6</v>
      </c>
      <c r="E145" s="7">
        <v>19</v>
      </c>
      <c r="F145" s="7">
        <v>13</v>
      </c>
      <c r="G145" s="8">
        <f t="shared" ref="G145:G180" si="35">+IF(C145=0,"",C145/C$81)</f>
        <v>4.5801526717557252E-2</v>
      </c>
      <c r="H145" s="8">
        <f t="shared" ref="H145:H180" si="36">+IF(D145=0,"",D145/D$81)</f>
        <v>4.6875E-2</v>
      </c>
      <c r="I145" s="8">
        <f t="shared" ref="I145:I180" si="37">+IF(E145=0,"",E145/E$81)</f>
        <v>0.14393939393939395</v>
      </c>
      <c r="J145" s="8">
        <f t="shared" ref="J145:J180" si="38">+IF(F145=0,"",F145/F$81)</f>
        <v>0.11206896551724138</v>
      </c>
      <c r="K145" s="8">
        <f t="shared" si="33"/>
        <v>2.1666666666666665</v>
      </c>
      <c r="L145" s="8">
        <f t="shared" si="34"/>
        <v>1.1666666666666667</v>
      </c>
      <c r="M145" s="8">
        <f t="shared" ref="M145:M180" si="39">+IF(OR(AND(G145=""),(K145="")),"",G145*K145)</f>
        <v>9.9236641221374045E-2</v>
      </c>
      <c r="N145" s="19">
        <f t="shared" ref="N145:N180" si="40">+IF(OR(AND(H145=""),(L145="")),"",H145*L145)</f>
        <v>5.46875E-2</v>
      </c>
    </row>
    <row r="146" spans="1:14" x14ac:dyDescent="0.2">
      <c r="A146" s="48"/>
      <c r="B146" s="42" t="s">
        <v>129</v>
      </c>
      <c r="C146" s="39">
        <v>11</v>
      </c>
      <c r="D146" s="7">
        <v>7</v>
      </c>
      <c r="E146" s="7">
        <v>17</v>
      </c>
      <c r="F146" s="7">
        <v>10</v>
      </c>
      <c r="G146" s="8">
        <f t="shared" si="35"/>
        <v>8.3969465648854963E-2</v>
      </c>
      <c r="H146" s="8">
        <f t="shared" si="36"/>
        <v>5.46875E-2</v>
      </c>
      <c r="I146" s="8">
        <f t="shared" si="37"/>
        <v>0.12878787878787878</v>
      </c>
      <c r="J146" s="8">
        <f t="shared" si="38"/>
        <v>8.6206896551724144E-2</v>
      </c>
      <c r="K146" s="8">
        <f t="shared" ref="K146:K180" si="41">+IF(AND(C146=0,E146=0)," ",IF(C146=0,1,IF(E146=0,-1,(E146-C146)/C146)))</f>
        <v>0.54545454545454541</v>
      </c>
      <c r="L146" s="8">
        <f t="shared" ref="L146:L180" si="42">+IF(AND(D146=0,F146=0)," ",IF(D146=0,1,IF(F146=0,-1,(F146-D146)/D146)))</f>
        <v>0.42857142857142855</v>
      </c>
      <c r="M146" s="8">
        <f t="shared" si="39"/>
        <v>4.5801526717557252E-2</v>
      </c>
      <c r="N146" s="19">
        <f t="shared" si="40"/>
        <v>2.34375E-2</v>
      </c>
    </row>
    <row r="147" spans="1:14" x14ac:dyDescent="0.2">
      <c r="A147" s="48"/>
      <c r="B147" s="42" t="s">
        <v>130</v>
      </c>
      <c r="C147" s="39">
        <v>2</v>
      </c>
      <c r="D147" s="7">
        <v>0</v>
      </c>
      <c r="E147" s="7">
        <v>5</v>
      </c>
      <c r="F147" s="7">
        <v>2</v>
      </c>
      <c r="G147" s="8">
        <f t="shared" si="35"/>
        <v>1.5267175572519083E-2</v>
      </c>
      <c r="H147" s="8" t="str">
        <f t="shared" si="36"/>
        <v/>
      </c>
      <c r="I147" s="8">
        <f t="shared" si="37"/>
        <v>3.787878787878788E-2</v>
      </c>
      <c r="J147" s="8">
        <f t="shared" si="38"/>
        <v>1.7241379310344827E-2</v>
      </c>
      <c r="K147" s="8">
        <f t="shared" si="41"/>
        <v>1.5</v>
      </c>
      <c r="L147" s="8">
        <f t="shared" si="42"/>
        <v>1</v>
      </c>
      <c r="M147" s="8">
        <f t="shared" si="39"/>
        <v>2.2900763358778626E-2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8</v>
      </c>
      <c r="D148" s="7">
        <v>1</v>
      </c>
      <c r="E148" s="7">
        <v>1</v>
      </c>
      <c r="F148" s="7">
        <v>1</v>
      </c>
      <c r="G148" s="8">
        <f t="shared" si="35"/>
        <v>6.1068702290076333E-2</v>
      </c>
      <c r="H148" s="8">
        <f t="shared" si="36"/>
        <v>7.8125E-3</v>
      </c>
      <c r="I148" s="8">
        <f t="shared" si="37"/>
        <v>7.575757575757576E-3</v>
      </c>
      <c r="J148" s="8">
        <f t="shared" si="38"/>
        <v>8.6206896551724137E-3</v>
      </c>
      <c r="K148" s="8">
        <f t="shared" si="41"/>
        <v>-0.875</v>
      </c>
      <c r="L148" s="8">
        <f t="shared" si="42"/>
        <v>0</v>
      </c>
      <c r="M148" s="8">
        <f t="shared" si="39"/>
        <v>-5.3435114503816793E-2</v>
      </c>
      <c r="N148" s="19">
        <f t="shared" si="40"/>
        <v>0</v>
      </c>
    </row>
    <row r="149" spans="1:14" x14ac:dyDescent="0.2">
      <c r="A149" s="48"/>
      <c r="B149" s="42" t="s">
        <v>132</v>
      </c>
      <c r="C149" s="39">
        <v>0</v>
      </c>
      <c r="D149" s="7">
        <v>1</v>
      </c>
      <c r="E149" s="7">
        <v>1</v>
      </c>
      <c r="F149" s="7">
        <v>0</v>
      </c>
      <c r="G149" s="8" t="str">
        <f t="shared" si="35"/>
        <v/>
      </c>
      <c r="H149" s="8">
        <f t="shared" si="36"/>
        <v>7.8125E-3</v>
      </c>
      <c r="I149" s="8">
        <f t="shared" si="37"/>
        <v>7.575757575757576E-3</v>
      </c>
      <c r="J149" s="8" t="str">
        <f t="shared" si="38"/>
        <v/>
      </c>
      <c r="K149" s="8">
        <f t="shared" si="41"/>
        <v>1</v>
      </c>
      <c r="L149" s="8">
        <f t="shared" si="42"/>
        <v>-1</v>
      </c>
      <c r="M149" s="8" t="str">
        <f t="shared" si="39"/>
        <v/>
      </c>
      <c r="N149" s="19">
        <f t="shared" si="40"/>
        <v>-7.8125E-3</v>
      </c>
    </row>
    <row r="150" spans="1:14" x14ac:dyDescent="0.2">
      <c r="A150" s="48"/>
      <c r="B150" s="42" t="s">
        <v>133</v>
      </c>
      <c r="C150" s="39">
        <v>2</v>
      </c>
      <c r="D150" s="7">
        <v>0</v>
      </c>
      <c r="E150" s="7">
        <v>4</v>
      </c>
      <c r="F150" s="7">
        <v>1</v>
      </c>
      <c r="G150" s="8">
        <f t="shared" si="35"/>
        <v>1.5267175572519083E-2</v>
      </c>
      <c r="H150" s="8" t="str">
        <f t="shared" si="36"/>
        <v/>
      </c>
      <c r="I150" s="8">
        <f t="shared" si="37"/>
        <v>3.0303030303030304E-2</v>
      </c>
      <c r="J150" s="8">
        <f t="shared" si="38"/>
        <v>8.6206896551724137E-3</v>
      </c>
      <c r="K150" s="8">
        <f t="shared" si="41"/>
        <v>1</v>
      </c>
      <c r="L150" s="8">
        <f t="shared" si="42"/>
        <v>1</v>
      </c>
      <c r="M150" s="8">
        <f t="shared" si="39"/>
        <v>1.5267175572519083E-2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1</v>
      </c>
      <c r="F154" s="7">
        <v>0</v>
      </c>
      <c r="G154" s="8" t="str">
        <f t="shared" si="35"/>
        <v/>
      </c>
      <c r="H154" s="8" t="str">
        <f t="shared" si="36"/>
        <v/>
      </c>
      <c r="I154" s="8">
        <f t="shared" si="37"/>
        <v>7.575757575757576E-3</v>
      </c>
      <c r="J154" s="8" t="str">
        <f t="shared" si="38"/>
        <v/>
      </c>
      <c r="K154" s="8">
        <f t="shared" si="41"/>
        <v>1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0</v>
      </c>
      <c r="F156" s="7">
        <v>1</v>
      </c>
      <c r="G156" s="8" t="str">
        <f t="shared" si="35"/>
        <v/>
      </c>
      <c r="H156" s="8">
        <f t="shared" si="36"/>
        <v>7.8125E-3</v>
      </c>
      <c r="I156" s="8" t="str">
        <f t="shared" si="37"/>
        <v/>
      </c>
      <c r="J156" s="8">
        <f t="shared" si="38"/>
        <v>8.6206896551724137E-3</v>
      </c>
      <c r="K156" s="8" t="str">
        <f t="shared" si="41"/>
        <v xml:space="preserve"> </v>
      </c>
      <c r="L156" s="8">
        <f t="shared" si="42"/>
        <v>0</v>
      </c>
      <c r="M156" s="8" t="str">
        <f t="shared" si="39"/>
        <v/>
      </c>
      <c r="N156" s="19">
        <f t="shared" si="40"/>
        <v>0</v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1</v>
      </c>
      <c r="F157" s="7">
        <v>0</v>
      </c>
      <c r="G157" s="8" t="str">
        <f t="shared" si="35"/>
        <v/>
      </c>
      <c r="H157" s="8" t="str">
        <f t="shared" si="36"/>
        <v/>
      </c>
      <c r="I157" s="8">
        <f t="shared" si="37"/>
        <v>7.575757575757576E-3</v>
      </c>
      <c r="J157" s="8" t="str">
        <f t="shared" si="38"/>
        <v/>
      </c>
      <c r="K157" s="8">
        <f t="shared" si="41"/>
        <v>1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2</v>
      </c>
      <c r="D161" s="7">
        <v>2</v>
      </c>
      <c r="E161" s="7">
        <v>0</v>
      </c>
      <c r="F161" s="7">
        <v>0</v>
      </c>
      <c r="G161" s="8">
        <f t="shared" si="35"/>
        <v>1.5267175572519083E-2</v>
      </c>
      <c r="H161" s="8">
        <f t="shared" si="36"/>
        <v>1.5625E-2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-1.5267175572519083E-2</v>
      </c>
      <c r="N161" s="19">
        <f t="shared" si="40"/>
        <v>-1.5625E-2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2</v>
      </c>
      <c r="D166" s="7">
        <v>1</v>
      </c>
      <c r="E166" s="7">
        <v>1</v>
      </c>
      <c r="F166" s="7">
        <v>0</v>
      </c>
      <c r="G166" s="8">
        <f t="shared" si="35"/>
        <v>1.5267175572519083E-2</v>
      </c>
      <c r="H166" s="8">
        <f t="shared" si="36"/>
        <v>7.8125E-3</v>
      </c>
      <c r="I166" s="8">
        <f t="shared" si="37"/>
        <v>7.575757575757576E-3</v>
      </c>
      <c r="J166" s="8" t="str">
        <f t="shared" si="38"/>
        <v/>
      </c>
      <c r="K166" s="8">
        <f t="shared" si="41"/>
        <v>-0.5</v>
      </c>
      <c r="L166" s="8">
        <f t="shared" si="42"/>
        <v>-1</v>
      </c>
      <c r="M166" s="8">
        <f t="shared" si="39"/>
        <v>-7.6335877862595417E-3</v>
      </c>
      <c r="N166" s="19">
        <f t="shared" si="40"/>
        <v>-7.8125E-3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6</v>
      </c>
      <c r="E171" s="7">
        <v>0</v>
      </c>
      <c r="F171" s="7">
        <v>0</v>
      </c>
      <c r="G171" s="8" t="str">
        <f t="shared" si="35"/>
        <v/>
      </c>
      <c r="H171" s="8">
        <f t="shared" si="36"/>
        <v>4.6875E-2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-4.6875E-2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1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>
        <f t="shared" si="38"/>
        <v>8.6206896551724137E-3</v>
      </c>
      <c r="K174" s="8" t="str">
        <f t="shared" si="41"/>
        <v xml:space="preserve"> </v>
      </c>
      <c r="L174" s="8">
        <f t="shared" si="42"/>
        <v>1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</v>
      </c>
      <c r="D177" s="7">
        <v>5</v>
      </c>
      <c r="E177" s="7">
        <v>2</v>
      </c>
      <c r="F177" s="7">
        <v>0</v>
      </c>
      <c r="G177" s="8">
        <f t="shared" si="35"/>
        <v>7.6335877862595417E-3</v>
      </c>
      <c r="H177" s="8">
        <f t="shared" si="36"/>
        <v>3.90625E-2</v>
      </c>
      <c r="I177" s="8">
        <f t="shared" si="37"/>
        <v>1.5151515151515152E-2</v>
      </c>
      <c r="J177" s="8" t="str">
        <f t="shared" si="38"/>
        <v/>
      </c>
      <c r="K177" s="8">
        <f t="shared" si="41"/>
        <v>1</v>
      </c>
      <c r="L177" s="8">
        <f t="shared" si="42"/>
        <v>-1</v>
      </c>
      <c r="M177" s="8">
        <f t="shared" si="39"/>
        <v>7.6335877862595417E-3</v>
      </c>
      <c r="N177" s="19">
        <f t="shared" si="40"/>
        <v>-3.90625E-2</v>
      </c>
    </row>
    <row r="178" spans="1:14" ht="25.5" x14ac:dyDescent="0.2">
      <c r="A178" s="48"/>
      <c r="B178" s="42" t="s">
        <v>161</v>
      </c>
      <c r="C178" s="39">
        <v>1</v>
      </c>
      <c r="D178" s="7">
        <v>1</v>
      </c>
      <c r="E178" s="7">
        <v>1</v>
      </c>
      <c r="F178" s="7">
        <v>1</v>
      </c>
      <c r="G178" s="8">
        <f t="shared" si="35"/>
        <v>7.6335877862595417E-3</v>
      </c>
      <c r="H178" s="8">
        <f t="shared" si="36"/>
        <v>7.8125E-3</v>
      </c>
      <c r="I178" s="8">
        <f t="shared" si="37"/>
        <v>7.575757575757576E-3</v>
      </c>
      <c r="J178" s="8">
        <f t="shared" si="38"/>
        <v>8.6206896551724137E-3</v>
      </c>
      <c r="K178" s="8">
        <f t="shared" si="41"/>
        <v>0</v>
      </c>
      <c r="L178" s="8">
        <f t="shared" si="42"/>
        <v>0</v>
      </c>
      <c r="M178" s="8">
        <f t="shared" si="39"/>
        <v>0</v>
      </c>
      <c r="N178" s="19">
        <f t="shared" si="40"/>
        <v>0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118</v>
      </c>
      <c r="D188" s="35">
        <f>SUM(D189:D363)</f>
        <v>93</v>
      </c>
      <c r="E188" s="35">
        <f>SUM(E189:E363)</f>
        <v>367</v>
      </c>
      <c r="F188" s="35">
        <f>SUM(F189:F363)</f>
        <v>300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2.1101694915254239</v>
      </c>
      <c r="L188" s="37">
        <f>+IF(AND(D188=0,F188=0),"",IF(D188=0,1,IF(F188=0,-1,(F188-D188)/D188)))</f>
        <v>2.225806451612903</v>
      </c>
      <c r="M188" s="36">
        <f t="shared" ref="M188:M219" si="47">+IF(OR(AND(G188=""),(K188="")),"",G188*K188)</f>
        <v>2.1101694915254239</v>
      </c>
      <c r="N188" s="36">
        <f t="shared" ref="N188:N219" si="48">+IF(OR(AND(H188=""),(L188="")),"",H188*L188)</f>
        <v>2.225806451612903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3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>
        <f t="shared" si="46"/>
        <v>0.01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0</v>
      </c>
      <c r="F193" s="7">
        <v>2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>
        <f t="shared" si="46"/>
        <v>6.6666666666666671E-3</v>
      </c>
      <c r="K193" s="8" t="str">
        <f t="shared" si="49"/>
        <v xml:space="preserve"> </v>
      </c>
      <c r="L193" s="8">
        <f t="shared" si="50"/>
        <v>1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33</v>
      </c>
      <c r="D195" s="7">
        <v>17</v>
      </c>
      <c r="E195" s="7">
        <v>193</v>
      </c>
      <c r="F195" s="7">
        <v>131</v>
      </c>
      <c r="G195" s="8">
        <f t="shared" si="43"/>
        <v>0.27966101694915252</v>
      </c>
      <c r="H195" s="8">
        <f t="shared" si="44"/>
        <v>0.18279569892473119</v>
      </c>
      <c r="I195" s="8">
        <f t="shared" si="45"/>
        <v>0.52588555858310626</v>
      </c>
      <c r="J195" s="8">
        <f t="shared" si="46"/>
        <v>0.43666666666666665</v>
      </c>
      <c r="K195" s="8">
        <f t="shared" si="49"/>
        <v>4.8484848484848486</v>
      </c>
      <c r="L195" s="8">
        <f t="shared" si="50"/>
        <v>6.7058823529411766</v>
      </c>
      <c r="M195" s="8">
        <f t="shared" si="47"/>
        <v>1.3559322033898304</v>
      </c>
      <c r="N195" s="19">
        <f t="shared" si="48"/>
        <v>1.2258064516129032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2</v>
      </c>
      <c r="D197" s="7">
        <v>0</v>
      </c>
      <c r="E197" s="7">
        <v>1</v>
      </c>
      <c r="F197" s="7">
        <v>0</v>
      </c>
      <c r="G197" s="8">
        <f t="shared" si="43"/>
        <v>1.6949152542372881E-2</v>
      </c>
      <c r="H197" s="8" t="str">
        <f t="shared" si="44"/>
        <v/>
      </c>
      <c r="I197" s="8">
        <f t="shared" si="45"/>
        <v>2.7247956403269754E-3</v>
      </c>
      <c r="J197" s="8" t="str">
        <f t="shared" si="46"/>
        <v/>
      </c>
      <c r="K197" s="8">
        <f t="shared" si="49"/>
        <v>-0.5</v>
      </c>
      <c r="L197" s="8" t="str">
        <f t="shared" si="50"/>
        <v xml:space="preserve"> </v>
      </c>
      <c r="M197" s="8">
        <f t="shared" si="47"/>
        <v>-8.4745762711864406E-3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1</v>
      </c>
      <c r="D198" s="7">
        <v>0</v>
      </c>
      <c r="E198" s="7">
        <v>0</v>
      </c>
      <c r="F198" s="7">
        <v>1</v>
      </c>
      <c r="G198" s="8">
        <f t="shared" si="43"/>
        <v>8.4745762711864406E-3</v>
      </c>
      <c r="H198" s="8" t="str">
        <f t="shared" si="44"/>
        <v/>
      </c>
      <c r="I198" s="8" t="str">
        <f t="shared" si="45"/>
        <v/>
      </c>
      <c r="J198" s="8">
        <f t="shared" si="46"/>
        <v>3.3333333333333335E-3</v>
      </c>
      <c r="K198" s="8">
        <f t="shared" si="49"/>
        <v>-1</v>
      </c>
      <c r="L198" s="8">
        <f t="shared" si="50"/>
        <v>1</v>
      </c>
      <c r="M198" s="8">
        <f t="shared" si="47"/>
        <v>-8.4745762711864406E-3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1</v>
      </c>
      <c r="D199" s="7">
        <v>0</v>
      </c>
      <c r="E199" s="7">
        <v>0</v>
      </c>
      <c r="F199" s="7">
        <v>0</v>
      </c>
      <c r="G199" s="8">
        <f t="shared" si="43"/>
        <v>8.4745762711864406E-3</v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 t="str">
        <f t="shared" si="50"/>
        <v xml:space="preserve"> </v>
      </c>
      <c r="M199" s="8">
        <f t="shared" si="47"/>
        <v>-8.4745762711864406E-3</v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1.0752688172043012E-2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9">
        <f t="shared" si="48"/>
        <v>-1.0752688172043012E-2</v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6</v>
      </c>
      <c r="D202" s="7">
        <v>2</v>
      </c>
      <c r="E202" s="7">
        <v>8</v>
      </c>
      <c r="F202" s="7">
        <v>6</v>
      </c>
      <c r="G202" s="8">
        <f t="shared" si="43"/>
        <v>5.0847457627118647E-2</v>
      </c>
      <c r="H202" s="8">
        <f t="shared" si="44"/>
        <v>2.1505376344086023E-2</v>
      </c>
      <c r="I202" s="8">
        <f t="shared" si="45"/>
        <v>2.1798365122615803E-2</v>
      </c>
      <c r="J202" s="8">
        <f t="shared" si="46"/>
        <v>0.02</v>
      </c>
      <c r="K202" s="8">
        <f t="shared" si="49"/>
        <v>0.33333333333333331</v>
      </c>
      <c r="L202" s="8">
        <f t="shared" si="50"/>
        <v>2</v>
      </c>
      <c r="M202" s="8">
        <f t="shared" si="47"/>
        <v>1.6949152542372881E-2</v>
      </c>
      <c r="N202" s="19">
        <f t="shared" si="48"/>
        <v>4.3010752688172046E-2</v>
      </c>
    </row>
    <row r="203" spans="1:14" x14ac:dyDescent="0.2">
      <c r="A203" s="48"/>
      <c r="B203" s="42" t="s">
        <v>178</v>
      </c>
      <c r="C203" s="39">
        <v>2</v>
      </c>
      <c r="D203" s="7">
        <v>1</v>
      </c>
      <c r="E203" s="7">
        <v>1</v>
      </c>
      <c r="F203" s="7">
        <v>1</v>
      </c>
      <c r="G203" s="8">
        <f t="shared" si="43"/>
        <v>1.6949152542372881E-2</v>
      </c>
      <c r="H203" s="8">
        <f t="shared" si="44"/>
        <v>1.0752688172043012E-2</v>
      </c>
      <c r="I203" s="8">
        <f t="shared" si="45"/>
        <v>2.7247956403269754E-3</v>
      </c>
      <c r="J203" s="8">
        <f t="shared" si="46"/>
        <v>3.3333333333333335E-3</v>
      </c>
      <c r="K203" s="8">
        <f t="shared" si="49"/>
        <v>-0.5</v>
      </c>
      <c r="L203" s="8">
        <f t="shared" si="50"/>
        <v>0</v>
      </c>
      <c r="M203" s="8">
        <f t="shared" si="47"/>
        <v>-8.4745762711864406E-3</v>
      </c>
      <c r="N203" s="19">
        <f t="shared" si="48"/>
        <v>0</v>
      </c>
    </row>
    <row r="204" spans="1:14" ht="25.5" x14ac:dyDescent="0.2">
      <c r="A204" s="48"/>
      <c r="B204" s="42" t="s">
        <v>179</v>
      </c>
      <c r="C204" s="39">
        <v>3</v>
      </c>
      <c r="D204" s="7">
        <v>5</v>
      </c>
      <c r="E204" s="7">
        <v>1</v>
      </c>
      <c r="F204" s="7">
        <v>1</v>
      </c>
      <c r="G204" s="8">
        <f t="shared" si="43"/>
        <v>2.5423728813559324E-2</v>
      </c>
      <c r="H204" s="8">
        <f t="shared" si="44"/>
        <v>5.3763440860215055E-2</v>
      </c>
      <c r="I204" s="8">
        <f t="shared" si="45"/>
        <v>2.7247956403269754E-3</v>
      </c>
      <c r="J204" s="8">
        <f t="shared" si="46"/>
        <v>3.3333333333333335E-3</v>
      </c>
      <c r="K204" s="8">
        <f t="shared" si="49"/>
        <v>-0.66666666666666663</v>
      </c>
      <c r="L204" s="8">
        <f t="shared" si="50"/>
        <v>-0.8</v>
      </c>
      <c r="M204" s="8">
        <f t="shared" si="47"/>
        <v>-1.6949152542372881E-2</v>
      </c>
      <c r="N204" s="19">
        <f t="shared" si="48"/>
        <v>-4.3010752688172046E-2</v>
      </c>
    </row>
    <row r="205" spans="1:14" ht="25.5" x14ac:dyDescent="0.2">
      <c r="A205" s="48"/>
      <c r="B205" s="42" t="s">
        <v>180</v>
      </c>
      <c r="C205" s="39">
        <v>0</v>
      </c>
      <c r="D205" s="7">
        <v>1</v>
      </c>
      <c r="E205" s="7">
        <v>0</v>
      </c>
      <c r="F205" s="7">
        <v>0</v>
      </c>
      <c r="G205" s="8" t="str">
        <f t="shared" si="43"/>
        <v/>
      </c>
      <c r="H205" s="8">
        <f t="shared" si="44"/>
        <v>1.0752688172043012E-2</v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>
        <f t="shared" si="50"/>
        <v>-1</v>
      </c>
      <c r="M205" s="8" t="str">
        <f t="shared" si="47"/>
        <v/>
      </c>
      <c r="N205" s="19">
        <f t="shared" si="48"/>
        <v>-1.0752688172043012E-2</v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1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>
        <f t="shared" si="46"/>
        <v>3.3333333333333335E-3</v>
      </c>
      <c r="K207" s="8" t="str">
        <f t="shared" si="49"/>
        <v xml:space="preserve"> </v>
      </c>
      <c r="L207" s="8">
        <f t="shared" si="50"/>
        <v>1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5</v>
      </c>
      <c r="D209" s="7">
        <v>1</v>
      </c>
      <c r="E209" s="7">
        <v>0</v>
      </c>
      <c r="F209" s="7">
        <v>0</v>
      </c>
      <c r="G209" s="8">
        <f t="shared" si="43"/>
        <v>4.2372881355932202E-2</v>
      </c>
      <c r="H209" s="8">
        <f t="shared" si="44"/>
        <v>1.0752688172043012E-2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-4.2372881355932202E-2</v>
      </c>
      <c r="N209" s="19">
        <f t="shared" si="48"/>
        <v>-1.0752688172043012E-2</v>
      </c>
    </row>
    <row r="210" spans="1:14" x14ac:dyDescent="0.2">
      <c r="A210" s="48"/>
      <c r="B210" s="42" t="s">
        <v>185</v>
      </c>
      <c r="C210" s="39">
        <v>0</v>
      </c>
      <c r="D210" s="7">
        <v>1</v>
      </c>
      <c r="E210" s="7">
        <v>1</v>
      </c>
      <c r="F210" s="7">
        <v>1</v>
      </c>
      <c r="G210" s="8" t="str">
        <f t="shared" si="43"/>
        <v/>
      </c>
      <c r="H210" s="8">
        <f t="shared" si="44"/>
        <v>1.0752688172043012E-2</v>
      </c>
      <c r="I210" s="8">
        <f t="shared" si="45"/>
        <v>2.7247956403269754E-3</v>
      </c>
      <c r="J210" s="8">
        <f t="shared" si="46"/>
        <v>3.3333333333333335E-3</v>
      </c>
      <c r="K210" s="8">
        <f t="shared" si="49"/>
        <v>1</v>
      </c>
      <c r="L210" s="8">
        <f t="shared" si="50"/>
        <v>0</v>
      </c>
      <c r="M210" s="8" t="str">
        <f t="shared" si="47"/>
        <v/>
      </c>
      <c r="N210" s="19">
        <f t="shared" si="48"/>
        <v>0</v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3.3333333333333335E-3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1</v>
      </c>
      <c r="D214" s="7">
        <v>0</v>
      </c>
      <c r="E214" s="7">
        <v>0</v>
      </c>
      <c r="F214" s="7">
        <v>0</v>
      </c>
      <c r="G214" s="8">
        <f t="shared" si="43"/>
        <v>8.4745762711864406E-3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-8.4745762711864406E-3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</v>
      </c>
      <c r="D215" s="7">
        <v>3</v>
      </c>
      <c r="E215" s="7">
        <v>4</v>
      </c>
      <c r="F215" s="7">
        <v>3</v>
      </c>
      <c r="G215" s="8">
        <f t="shared" si="43"/>
        <v>8.4745762711864406E-3</v>
      </c>
      <c r="H215" s="8">
        <f t="shared" si="44"/>
        <v>3.2258064516129031E-2</v>
      </c>
      <c r="I215" s="8">
        <f t="shared" si="45"/>
        <v>1.0899182561307902E-2</v>
      </c>
      <c r="J215" s="8">
        <f t="shared" si="46"/>
        <v>0.01</v>
      </c>
      <c r="K215" s="8">
        <f t="shared" si="49"/>
        <v>3</v>
      </c>
      <c r="L215" s="8">
        <f t="shared" si="50"/>
        <v>0</v>
      </c>
      <c r="M215" s="8">
        <f t="shared" si="47"/>
        <v>2.5423728813559324E-2</v>
      </c>
      <c r="N215" s="19">
        <f t="shared" si="48"/>
        <v>0</v>
      </c>
    </row>
    <row r="216" spans="1:14" ht="24" customHeight="1" x14ac:dyDescent="0.2">
      <c r="A216" s="48"/>
      <c r="B216" s="42" t="s">
        <v>191</v>
      </c>
      <c r="C216" s="39">
        <v>2</v>
      </c>
      <c r="D216" s="7">
        <v>2</v>
      </c>
      <c r="E216" s="7">
        <v>0</v>
      </c>
      <c r="F216" s="7">
        <v>0</v>
      </c>
      <c r="G216" s="8">
        <f t="shared" si="43"/>
        <v>1.6949152542372881E-2</v>
      </c>
      <c r="H216" s="8">
        <f t="shared" si="44"/>
        <v>2.1505376344086023E-2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-1.6949152542372881E-2</v>
      </c>
      <c r="N216" s="19">
        <f t="shared" si="48"/>
        <v>-2.1505376344086023E-2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4</v>
      </c>
      <c r="D218" s="7">
        <v>5</v>
      </c>
      <c r="E218" s="7">
        <v>7</v>
      </c>
      <c r="F218" s="7">
        <v>19</v>
      </c>
      <c r="G218" s="8">
        <f t="shared" si="43"/>
        <v>3.3898305084745763E-2</v>
      </c>
      <c r="H218" s="8">
        <f t="shared" si="44"/>
        <v>5.3763440860215055E-2</v>
      </c>
      <c r="I218" s="8">
        <f t="shared" si="45"/>
        <v>1.9073569482288829E-2</v>
      </c>
      <c r="J218" s="8">
        <f t="shared" si="46"/>
        <v>6.3333333333333339E-2</v>
      </c>
      <c r="K218" s="8">
        <f t="shared" si="49"/>
        <v>0.75</v>
      </c>
      <c r="L218" s="8">
        <f t="shared" si="50"/>
        <v>2.8</v>
      </c>
      <c r="M218" s="8">
        <f t="shared" si="47"/>
        <v>2.5423728813559324E-2</v>
      </c>
      <c r="N218" s="19">
        <f t="shared" si="48"/>
        <v>0.15053763440860216</v>
      </c>
    </row>
    <row r="219" spans="1:14" x14ac:dyDescent="0.2">
      <c r="A219" s="48"/>
      <c r="B219" s="42" t="s">
        <v>194</v>
      </c>
      <c r="C219" s="39">
        <v>0</v>
      </c>
      <c r="D219" s="7">
        <v>1</v>
      </c>
      <c r="E219" s="7">
        <v>0</v>
      </c>
      <c r="F219" s="7">
        <v>1</v>
      </c>
      <c r="G219" s="8" t="str">
        <f t="shared" si="43"/>
        <v/>
      </c>
      <c r="H219" s="8">
        <f t="shared" si="44"/>
        <v>1.0752688172043012E-2</v>
      </c>
      <c r="I219" s="8" t="str">
        <f t="shared" si="45"/>
        <v/>
      </c>
      <c r="J219" s="8">
        <f t="shared" si="46"/>
        <v>3.3333333333333335E-3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19">
        <f t="shared" si="48"/>
        <v>0</v>
      </c>
    </row>
    <row r="220" spans="1:14" x14ac:dyDescent="0.2">
      <c r="A220" s="48"/>
      <c r="B220" s="42" t="s">
        <v>195</v>
      </c>
      <c r="C220" s="39">
        <v>3</v>
      </c>
      <c r="D220" s="7">
        <v>1</v>
      </c>
      <c r="E220" s="7">
        <v>3</v>
      </c>
      <c r="F220" s="7">
        <v>1</v>
      </c>
      <c r="G220" s="8">
        <f t="shared" ref="G220:G251" si="51">+IF(C220=0,"",C220/C$188)</f>
        <v>2.5423728813559324E-2</v>
      </c>
      <c r="H220" s="8">
        <f t="shared" ref="H220:H251" si="52">+IF(D220=0,"",D220/D$188)</f>
        <v>1.0752688172043012E-2</v>
      </c>
      <c r="I220" s="8">
        <f t="shared" ref="I220:I251" si="53">+IF(E220=0,"",E220/E$188)</f>
        <v>8.1743869209809257E-3</v>
      </c>
      <c r="J220" s="8">
        <f t="shared" ref="J220:J251" si="54">+IF(F220=0,"",F220/F$188)</f>
        <v>3.3333333333333335E-3</v>
      </c>
      <c r="K220" s="8">
        <f t="shared" si="49"/>
        <v>0</v>
      </c>
      <c r="L220" s="8">
        <f t="shared" si="50"/>
        <v>0</v>
      </c>
      <c r="M220" s="8">
        <f t="shared" ref="M220:M251" si="55">+IF(OR(AND(G220=""),(K220="")),"",G220*K220)</f>
        <v>0</v>
      </c>
      <c r="N220" s="19">
        <f t="shared" ref="N220:N251" si="56">+IF(OR(AND(H220=""),(L220="")),"",H220*L220)</f>
        <v>0</v>
      </c>
    </row>
    <row r="221" spans="1:14" x14ac:dyDescent="0.2">
      <c r="A221" s="48"/>
      <c r="B221" s="42" t="s">
        <v>196</v>
      </c>
      <c r="C221" s="39">
        <v>0</v>
      </c>
      <c r="D221" s="7">
        <v>1</v>
      </c>
      <c r="E221" s="7">
        <v>1</v>
      </c>
      <c r="F221" s="7">
        <v>3</v>
      </c>
      <c r="G221" s="8" t="str">
        <f t="shared" si="51"/>
        <v/>
      </c>
      <c r="H221" s="8">
        <f t="shared" si="52"/>
        <v>1.0752688172043012E-2</v>
      </c>
      <c r="I221" s="8">
        <f t="shared" si="53"/>
        <v>2.7247956403269754E-3</v>
      </c>
      <c r="J221" s="8">
        <f t="shared" si="54"/>
        <v>0.01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2</v>
      </c>
      <c r="M221" s="8" t="str">
        <f t="shared" si="55"/>
        <v/>
      </c>
      <c r="N221" s="19">
        <f t="shared" si="56"/>
        <v>2.1505376344086023E-2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1</v>
      </c>
      <c r="E226" s="7">
        <v>0</v>
      </c>
      <c r="F226" s="7">
        <v>0</v>
      </c>
      <c r="G226" s="8" t="str">
        <f t="shared" si="51"/>
        <v/>
      </c>
      <c r="H226" s="8">
        <f t="shared" si="52"/>
        <v>1.0752688172043012E-2</v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>
        <f t="shared" si="58"/>
        <v>-1</v>
      </c>
      <c r="M226" s="8" t="str">
        <f t="shared" si="55"/>
        <v/>
      </c>
      <c r="N226" s="19">
        <f t="shared" si="56"/>
        <v>-1.0752688172043012E-2</v>
      </c>
    </row>
    <row r="227" spans="1:14" x14ac:dyDescent="0.2">
      <c r="A227" s="48"/>
      <c r="B227" s="42" t="s">
        <v>202</v>
      </c>
      <c r="C227" s="39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2.1505376344086023E-2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9">
        <f t="shared" si="56"/>
        <v>-2.1505376344086023E-2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</v>
      </c>
      <c r="D230" s="7">
        <v>2</v>
      </c>
      <c r="E230" s="7">
        <v>0</v>
      </c>
      <c r="F230" s="7">
        <v>0</v>
      </c>
      <c r="G230" s="8">
        <f t="shared" si="51"/>
        <v>8.4745762711864406E-3</v>
      </c>
      <c r="H230" s="8">
        <f t="shared" si="52"/>
        <v>2.1505376344086023E-2</v>
      </c>
      <c r="I230" s="8" t="str">
        <f t="shared" si="53"/>
        <v/>
      </c>
      <c r="J230" s="8" t="str">
        <f t="shared" si="54"/>
        <v/>
      </c>
      <c r="K230" s="8">
        <f t="shared" si="57"/>
        <v>-1</v>
      </c>
      <c r="L230" s="8">
        <f t="shared" si="58"/>
        <v>-1</v>
      </c>
      <c r="M230" s="8">
        <f t="shared" si="55"/>
        <v>-8.4745762711864406E-3</v>
      </c>
      <c r="N230" s="19">
        <f t="shared" si="56"/>
        <v>-2.1505376344086023E-2</v>
      </c>
    </row>
    <row r="231" spans="1:14" x14ac:dyDescent="0.2">
      <c r="A231" s="48"/>
      <c r="B231" s="42" t="s">
        <v>206</v>
      </c>
      <c r="C231" s="39">
        <v>0</v>
      </c>
      <c r="D231" s="7">
        <v>2</v>
      </c>
      <c r="E231" s="7">
        <v>1</v>
      </c>
      <c r="F231" s="7">
        <v>0</v>
      </c>
      <c r="G231" s="8" t="str">
        <f t="shared" si="51"/>
        <v/>
      </c>
      <c r="H231" s="8">
        <f t="shared" si="52"/>
        <v>2.1505376344086023E-2</v>
      </c>
      <c r="I231" s="8">
        <f t="shared" si="53"/>
        <v>2.7247956403269754E-3</v>
      </c>
      <c r="J231" s="8" t="str">
        <f t="shared" si="54"/>
        <v/>
      </c>
      <c r="K231" s="8">
        <f t="shared" si="57"/>
        <v>1</v>
      </c>
      <c r="L231" s="8">
        <f t="shared" si="58"/>
        <v>-1</v>
      </c>
      <c r="M231" s="8" t="str">
        <f t="shared" si="55"/>
        <v/>
      </c>
      <c r="N231" s="19">
        <f t="shared" si="56"/>
        <v>-2.1505376344086023E-2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2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6.6666666666666671E-3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0</v>
      </c>
      <c r="E235" s="7">
        <v>1</v>
      </c>
      <c r="F235" s="7">
        <v>0</v>
      </c>
      <c r="G235" s="8">
        <f t="shared" si="51"/>
        <v>8.4745762711864406E-3</v>
      </c>
      <c r="H235" s="8" t="str">
        <f t="shared" si="52"/>
        <v/>
      </c>
      <c r="I235" s="8">
        <f t="shared" si="53"/>
        <v>2.7247956403269754E-3</v>
      </c>
      <c r="J235" s="8" t="str">
        <f t="shared" si="54"/>
        <v/>
      </c>
      <c r="K235" s="8">
        <f t="shared" si="57"/>
        <v>0</v>
      </c>
      <c r="L235" s="8" t="str">
        <f t="shared" si="58"/>
        <v xml:space="preserve"> </v>
      </c>
      <c r="M235" s="8">
        <f t="shared" si="55"/>
        <v>0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1</v>
      </c>
      <c r="D240" s="7">
        <v>0</v>
      </c>
      <c r="E240" s="7">
        <v>0</v>
      </c>
      <c r="F240" s="7">
        <v>0</v>
      </c>
      <c r="G240" s="8">
        <f t="shared" si="51"/>
        <v>8.4745762711864406E-3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-8.4745762711864406E-3</v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5</v>
      </c>
      <c r="D242" s="7">
        <v>6</v>
      </c>
      <c r="E242" s="7">
        <v>88</v>
      </c>
      <c r="F242" s="7">
        <v>89</v>
      </c>
      <c r="G242" s="8">
        <f t="shared" si="51"/>
        <v>4.2372881355932202E-2</v>
      </c>
      <c r="H242" s="8">
        <f t="shared" si="52"/>
        <v>6.4516129032258063E-2</v>
      </c>
      <c r="I242" s="8">
        <f t="shared" si="53"/>
        <v>0.23978201634877383</v>
      </c>
      <c r="J242" s="8">
        <f t="shared" si="54"/>
        <v>0.29666666666666669</v>
      </c>
      <c r="K242" s="8">
        <f t="shared" si="57"/>
        <v>16.600000000000001</v>
      </c>
      <c r="L242" s="8">
        <f t="shared" si="58"/>
        <v>13.833333333333334</v>
      </c>
      <c r="M242" s="8">
        <f t="shared" si="55"/>
        <v>0.70338983050847459</v>
      </c>
      <c r="N242" s="19">
        <f t="shared" si="56"/>
        <v>0.89247311827956988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1</v>
      </c>
      <c r="D248" s="7">
        <v>2</v>
      </c>
      <c r="E248" s="7">
        <v>7</v>
      </c>
      <c r="F248" s="7">
        <v>3</v>
      </c>
      <c r="G248" s="8">
        <f t="shared" si="51"/>
        <v>8.4745762711864406E-3</v>
      </c>
      <c r="H248" s="8">
        <f t="shared" si="52"/>
        <v>2.1505376344086023E-2</v>
      </c>
      <c r="I248" s="8">
        <f t="shared" si="53"/>
        <v>1.9073569482288829E-2</v>
      </c>
      <c r="J248" s="8">
        <f t="shared" si="54"/>
        <v>0.01</v>
      </c>
      <c r="K248" s="8">
        <f t="shared" si="57"/>
        <v>6</v>
      </c>
      <c r="L248" s="8">
        <f t="shared" si="58"/>
        <v>0.5</v>
      </c>
      <c r="M248" s="8">
        <f t="shared" si="55"/>
        <v>5.0847457627118647E-2</v>
      </c>
      <c r="N248" s="19">
        <f t="shared" si="56"/>
        <v>1.0752688172043012E-2</v>
      </c>
    </row>
    <row r="249" spans="1:14" x14ac:dyDescent="0.2">
      <c r="A249" s="48"/>
      <c r="B249" s="42" t="s">
        <v>224</v>
      </c>
      <c r="C249" s="39">
        <v>1</v>
      </c>
      <c r="D249" s="7">
        <v>0</v>
      </c>
      <c r="E249" s="7">
        <v>0</v>
      </c>
      <c r="F249" s="7">
        <v>1</v>
      </c>
      <c r="G249" s="8">
        <f t="shared" si="51"/>
        <v>8.4745762711864406E-3</v>
      </c>
      <c r="H249" s="8" t="str">
        <f t="shared" si="52"/>
        <v/>
      </c>
      <c r="I249" s="8" t="str">
        <f t="shared" si="53"/>
        <v/>
      </c>
      <c r="J249" s="8">
        <f t="shared" si="54"/>
        <v>3.3333333333333335E-3</v>
      </c>
      <c r="K249" s="8">
        <f t="shared" si="57"/>
        <v>-1</v>
      </c>
      <c r="L249" s="8">
        <f t="shared" si="58"/>
        <v>1</v>
      </c>
      <c r="M249" s="8">
        <f t="shared" si="55"/>
        <v>-8.4745762711864406E-3</v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1</v>
      </c>
      <c r="D252" s="7">
        <v>1</v>
      </c>
      <c r="E252" s="7">
        <v>0</v>
      </c>
      <c r="F252" s="7">
        <v>1</v>
      </c>
      <c r="G252" s="8">
        <f t="shared" ref="G252:G283" si="59">+IF(C252=0,"",C252/C$188)</f>
        <v>8.4745762711864406E-3</v>
      </c>
      <c r="H252" s="8">
        <f t="shared" ref="H252:H283" si="60">+IF(D252=0,"",D252/D$188)</f>
        <v>1.0752688172043012E-2</v>
      </c>
      <c r="I252" s="8" t="str">
        <f t="shared" ref="I252:I283" si="61">+IF(E252=0,"",E252/E$188)</f>
        <v/>
      </c>
      <c r="J252" s="8">
        <f t="shared" ref="J252:J283" si="62">+IF(F252=0,"",F252/F$188)</f>
        <v>3.3333333333333335E-3</v>
      </c>
      <c r="K252" s="8">
        <f t="shared" si="57"/>
        <v>-1</v>
      </c>
      <c r="L252" s="8">
        <f t="shared" si="58"/>
        <v>0</v>
      </c>
      <c r="M252" s="8">
        <f t="shared" ref="M252:M283" si="63">+IF(OR(AND(G252=""),(K252="")),"",G252*K252)</f>
        <v>-8.4745762711864406E-3</v>
      </c>
      <c r="N252" s="19">
        <f t="shared" ref="N252:N283" si="64">+IF(OR(AND(H252=""),(L252="")),"",H252*L252)</f>
        <v>0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6</v>
      </c>
      <c r="D255" s="7">
        <v>3</v>
      </c>
      <c r="E255" s="7">
        <v>0</v>
      </c>
      <c r="F255" s="7">
        <v>0</v>
      </c>
      <c r="G255" s="8">
        <f t="shared" si="59"/>
        <v>5.0847457627118647E-2</v>
      </c>
      <c r="H255" s="8">
        <f t="shared" si="60"/>
        <v>3.2258064516129031E-2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-5.0847457627118647E-2</v>
      </c>
      <c r="N255" s="19">
        <f t="shared" si="64"/>
        <v>-3.2258064516129031E-2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1</v>
      </c>
      <c r="D257" s="7">
        <v>0</v>
      </c>
      <c r="E257" s="7">
        <v>0</v>
      </c>
      <c r="F257" s="7">
        <v>0</v>
      </c>
      <c r="G257" s="8">
        <f t="shared" si="59"/>
        <v>8.4745762711864406E-3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-8.4745762711864406E-3</v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2</v>
      </c>
      <c r="E258" s="7">
        <v>0</v>
      </c>
      <c r="F258" s="7">
        <v>2</v>
      </c>
      <c r="G258" s="8" t="str">
        <f t="shared" si="59"/>
        <v/>
      </c>
      <c r="H258" s="8">
        <f t="shared" si="60"/>
        <v>2.1505376344086023E-2</v>
      </c>
      <c r="I258" s="8" t="str">
        <f t="shared" si="61"/>
        <v/>
      </c>
      <c r="J258" s="8">
        <f t="shared" si="62"/>
        <v>6.6666666666666671E-3</v>
      </c>
      <c r="K258" s="8" t="str">
        <f t="shared" si="65"/>
        <v xml:space="preserve"> </v>
      </c>
      <c r="L258" s="8">
        <f t="shared" si="66"/>
        <v>0</v>
      </c>
      <c r="M258" s="8" t="str">
        <f t="shared" si="63"/>
        <v/>
      </c>
      <c r="N258" s="19">
        <f t="shared" si="64"/>
        <v>0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2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>
        <f t="shared" si="62"/>
        <v>6.6666666666666671E-3</v>
      </c>
      <c r="K260" s="8" t="str">
        <f t="shared" si="65"/>
        <v xml:space="preserve"> </v>
      </c>
      <c r="L260" s="8">
        <f t="shared" si="66"/>
        <v>1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3</v>
      </c>
      <c r="D261" s="7">
        <v>1</v>
      </c>
      <c r="E261" s="7">
        <v>10</v>
      </c>
      <c r="F261" s="7">
        <v>1</v>
      </c>
      <c r="G261" s="8">
        <f t="shared" si="59"/>
        <v>2.5423728813559324E-2</v>
      </c>
      <c r="H261" s="8">
        <f t="shared" si="60"/>
        <v>1.0752688172043012E-2</v>
      </c>
      <c r="I261" s="8">
        <f t="shared" si="61"/>
        <v>2.7247956403269755E-2</v>
      </c>
      <c r="J261" s="8">
        <f t="shared" si="62"/>
        <v>3.3333333333333335E-3</v>
      </c>
      <c r="K261" s="8">
        <f t="shared" si="65"/>
        <v>2.3333333333333335</v>
      </c>
      <c r="L261" s="8">
        <f t="shared" si="66"/>
        <v>0</v>
      </c>
      <c r="M261" s="8">
        <f t="shared" si="63"/>
        <v>5.9322033898305093E-2</v>
      </c>
      <c r="N261" s="19">
        <f t="shared" si="64"/>
        <v>0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1</v>
      </c>
      <c r="F262" s="7">
        <v>0</v>
      </c>
      <c r="G262" s="8" t="str">
        <f t="shared" si="59"/>
        <v/>
      </c>
      <c r="H262" s="8" t="str">
        <f t="shared" si="60"/>
        <v/>
      </c>
      <c r="I262" s="8">
        <f t="shared" si="61"/>
        <v>2.7247956403269754E-3</v>
      </c>
      <c r="J262" s="8" t="str">
        <f t="shared" si="62"/>
        <v/>
      </c>
      <c r="K262" s="8">
        <f t="shared" si="65"/>
        <v>1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3</v>
      </c>
      <c r="D265" s="7">
        <v>1</v>
      </c>
      <c r="E265" s="7">
        <v>0</v>
      </c>
      <c r="F265" s="7">
        <v>0</v>
      </c>
      <c r="G265" s="8">
        <f t="shared" si="59"/>
        <v>2.5423728813559324E-2</v>
      </c>
      <c r="H265" s="8">
        <f t="shared" si="60"/>
        <v>1.0752688172043012E-2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-2.5423728813559324E-2</v>
      </c>
      <c r="N265" s="19">
        <f t="shared" si="64"/>
        <v>-1.0752688172043012E-2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1</v>
      </c>
      <c r="F266" s="7">
        <v>0</v>
      </c>
      <c r="G266" s="8" t="str">
        <f t="shared" si="59"/>
        <v/>
      </c>
      <c r="H266" s="8" t="str">
        <f t="shared" si="60"/>
        <v/>
      </c>
      <c r="I266" s="8">
        <f t="shared" si="61"/>
        <v>2.7247956403269754E-3</v>
      </c>
      <c r="J266" s="8" t="str">
        <f t="shared" si="62"/>
        <v/>
      </c>
      <c r="K266" s="8">
        <f t="shared" si="65"/>
        <v>1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3.3333333333333335E-3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1</v>
      </c>
      <c r="F270" s="7">
        <v>1</v>
      </c>
      <c r="G270" s="8" t="str">
        <f t="shared" si="59"/>
        <v/>
      </c>
      <c r="H270" s="8" t="str">
        <f t="shared" si="60"/>
        <v/>
      </c>
      <c r="I270" s="8">
        <f t="shared" si="61"/>
        <v>2.7247956403269754E-3</v>
      </c>
      <c r="J270" s="8">
        <f t="shared" si="62"/>
        <v>3.3333333333333335E-3</v>
      </c>
      <c r="K270" s="8">
        <f t="shared" si="65"/>
        <v>1</v>
      </c>
      <c r="L270" s="8">
        <f t="shared" si="66"/>
        <v>1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2</v>
      </c>
      <c r="F275" s="7">
        <v>0</v>
      </c>
      <c r="G275" s="8" t="str">
        <f t="shared" si="59"/>
        <v/>
      </c>
      <c r="H275" s="8" t="str">
        <f t="shared" si="60"/>
        <v/>
      </c>
      <c r="I275" s="8">
        <f t="shared" si="61"/>
        <v>5.4495912806539508E-3</v>
      </c>
      <c r="J275" s="8" t="str">
        <f t="shared" si="62"/>
        <v/>
      </c>
      <c r="K275" s="8">
        <f t="shared" si="65"/>
        <v>1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1</v>
      </c>
      <c r="D276" s="7">
        <v>0</v>
      </c>
      <c r="E276" s="7">
        <v>1</v>
      </c>
      <c r="F276" s="7">
        <v>0</v>
      </c>
      <c r="G276" s="8">
        <f t="shared" si="59"/>
        <v>8.4745762711864406E-3</v>
      </c>
      <c r="H276" s="8" t="str">
        <f t="shared" si="60"/>
        <v/>
      </c>
      <c r="I276" s="8">
        <f t="shared" si="61"/>
        <v>2.7247956403269754E-3</v>
      </c>
      <c r="J276" s="8" t="str">
        <f t="shared" si="62"/>
        <v/>
      </c>
      <c r="K276" s="8">
        <f t="shared" si="65"/>
        <v>0</v>
      </c>
      <c r="L276" s="8" t="str">
        <f t="shared" si="66"/>
        <v xml:space="preserve"> </v>
      </c>
      <c r="M276" s="8">
        <f t="shared" si="63"/>
        <v>0</v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10</v>
      </c>
      <c r="D277" s="7">
        <v>0</v>
      </c>
      <c r="E277" s="7">
        <v>0</v>
      </c>
      <c r="F277" s="7">
        <v>0</v>
      </c>
      <c r="G277" s="8">
        <f t="shared" si="59"/>
        <v>8.4745762711864403E-2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-8.4745762711864403E-2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3.3333333333333335E-3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1</v>
      </c>
      <c r="D281" s="7">
        <v>2</v>
      </c>
      <c r="E281" s="7">
        <v>0</v>
      </c>
      <c r="F281" s="7">
        <v>3</v>
      </c>
      <c r="G281" s="8">
        <f t="shared" si="59"/>
        <v>8.4745762711864406E-3</v>
      </c>
      <c r="H281" s="8">
        <f t="shared" si="60"/>
        <v>2.1505376344086023E-2</v>
      </c>
      <c r="I281" s="8" t="str">
        <f t="shared" si="61"/>
        <v/>
      </c>
      <c r="J281" s="8">
        <f t="shared" si="62"/>
        <v>0.01</v>
      </c>
      <c r="K281" s="8">
        <f t="shared" si="65"/>
        <v>-1</v>
      </c>
      <c r="L281" s="8">
        <f t="shared" si="66"/>
        <v>0.5</v>
      </c>
      <c r="M281" s="8">
        <f t="shared" si="63"/>
        <v>-8.4745762711864406E-3</v>
      </c>
      <c r="N281" s="19">
        <f t="shared" si="64"/>
        <v>1.0752688172043012E-2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0</v>
      </c>
      <c r="E291" s="7">
        <v>0</v>
      </c>
      <c r="F291" s="7">
        <v>0</v>
      </c>
      <c r="G291" s="8">
        <f t="shared" si="67"/>
        <v>8.4745762711864406E-3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-8.4745762711864406E-3</v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2</v>
      </c>
      <c r="D293" s="7">
        <v>0</v>
      </c>
      <c r="E293" s="7">
        <v>2</v>
      </c>
      <c r="F293" s="7">
        <v>1</v>
      </c>
      <c r="G293" s="8">
        <f t="shared" si="67"/>
        <v>1.6949152542372881E-2</v>
      </c>
      <c r="H293" s="8" t="str">
        <f t="shared" si="68"/>
        <v/>
      </c>
      <c r="I293" s="8">
        <f t="shared" si="69"/>
        <v>5.4495912806539508E-3</v>
      </c>
      <c r="J293" s="8">
        <f t="shared" si="70"/>
        <v>3.3333333333333335E-3</v>
      </c>
      <c r="K293" s="8">
        <f t="shared" si="73"/>
        <v>0</v>
      </c>
      <c r="L293" s="8">
        <f t="shared" si="74"/>
        <v>1</v>
      </c>
      <c r="M293" s="8">
        <f t="shared" si="71"/>
        <v>0</v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3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>
        <f t="shared" si="70"/>
        <v>0.01</v>
      </c>
      <c r="K294" s="8" t="str">
        <f t="shared" si="73"/>
        <v xml:space="preserve"> </v>
      </c>
      <c r="L294" s="8">
        <f t="shared" si="74"/>
        <v>1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3.3333333333333335E-3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3</v>
      </c>
      <c r="G300" s="8" t="str">
        <f t="shared" si="67"/>
        <v/>
      </c>
      <c r="H300" s="8">
        <f t="shared" si="68"/>
        <v>1.0752688172043012E-2</v>
      </c>
      <c r="I300" s="8" t="str">
        <f t="shared" si="69"/>
        <v/>
      </c>
      <c r="J300" s="8">
        <f t="shared" si="70"/>
        <v>0.01</v>
      </c>
      <c r="K300" s="8" t="str">
        <f t="shared" si="73"/>
        <v xml:space="preserve"> </v>
      </c>
      <c r="L300" s="8">
        <f t="shared" si="74"/>
        <v>2</v>
      </c>
      <c r="M300" s="8" t="str">
        <f t="shared" si="71"/>
        <v/>
      </c>
      <c r="N300" s="19">
        <f t="shared" si="72"/>
        <v>2.1505376344086023E-2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</v>
      </c>
      <c r="D306" s="7">
        <v>0</v>
      </c>
      <c r="E306" s="7">
        <v>8</v>
      </c>
      <c r="F306" s="7">
        <v>3</v>
      </c>
      <c r="G306" s="8">
        <f t="shared" si="67"/>
        <v>8.4745762711864406E-3</v>
      </c>
      <c r="H306" s="8" t="str">
        <f t="shared" si="68"/>
        <v/>
      </c>
      <c r="I306" s="8">
        <f t="shared" si="69"/>
        <v>2.1798365122615803E-2</v>
      </c>
      <c r="J306" s="8">
        <f t="shared" si="70"/>
        <v>0.01</v>
      </c>
      <c r="K306" s="8">
        <f t="shared" si="73"/>
        <v>7</v>
      </c>
      <c r="L306" s="8">
        <f t="shared" si="74"/>
        <v>1</v>
      </c>
      <c r="M306" s="8">
        <f t="shared" si="71"/>
        <v>5.9322033898305086E-2</v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6</v>
      </c>
      <c r="D307" s="7">
        <v>8</v>
      </c>
      <c r="E307" s="7">
        <v>3</v>
      </c>
      <c r="F307" s="7">
        <v>1</v>
      </c>
      <c r="G307" s="8">
        <f t="shared" si="67"/>
        <v>5.0847457627118647E-2</v>
      </c>
      <c r="H307" s="8">
        <f t="shared" si="68"/>
        <v>8.6021505376344093E-2</v>
      </c>
      <c r="I307" s="8">
        <f t="shared" si="69"/>
        <v>8.1743869209809257E-3</v>
      </c>
      <c r="J307" s="8">
        <f t="shared" si="70"/>
        <v>3.3333333333333335E-3</v>
      </c>
      <c r="K307" s="8">
        <f t="shared" si="73"/>
        <v>-0.5</v>
      </c>
      <c r="L307" s="8">
        <f t="shared" si="74"/>
        <v>-0.875</v>
      </c>
      <c r="M307" s="8">
        <f t="shared" si="71"/>
        <v>-2.5423728813559324E-2</v>
      </c>
      <c r="N307" s="19">
        <f t="shared" si="72"/>
        <v>-7.5268817204301078E-2</v>
      </c>
    </row>
    <row r="308" spans="1:14" x14ac:dyDescent="0.2">
      <c r="A308" s="48"/>
      <c r="B308" s="42" t="s">
        <v>283</v>
      </c>
      <c r="C308" s="39">
        <v>1</v>
      </c>
      <c r="D308" s="7">
        <v>0</v>
      </c>
      <c r="E308" s="7">
        <v>0</v>
      </c>
      <c r="F308" s="7">
        <v>0</v>
      </c>
      <c r="G308" s="8">
        <f t="shared" si="67"/>
        <v>8.4745762711864406E-3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-8.4745762711864406E-3</v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2.7247956403269754E-3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2.7247956403269754E-3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1</v>
      </c>
      <c r="D312" s="7">
        <v>3</v>
      </c>
      <c r="E312" s="7">
        <v>0</v>
      </c>
      <c r="F312" s="7">
        <v>0</v>
      </c>
      <c r="G312" s="8">
        <f t="shared" si="67"/>
        <v>8.4745762711864406E-3</v>
      </c>
      <c r="H312" s="8">
        <f t="shared" si="68"/>
        <v>3.2258064516129031E-2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-8.4745762711864406E-3</v>
      </c>
      <c r="N312" s="19">
        <f t="shared" si="72"/>
        <v>-3.2258064516129031E-2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</v>
      </c>
      <c r="D318" s="7">
        <v>0</v>
      </c>
      <c r="E318" s="7">
        <v>18</v>
      </c>
      <c r="F318" s="7">
        <v>1</v>
      </c>
      <c r="G318" s="8">
        <f t="shared" si="75"/>
        <v>8.4745762711864406E-3</v>
      </c>
      <c r="H318" s="8" t="str">
        <f t="shared" si="76"/>
        <v/>
      </c>
      <c r="I318" s="8">
        <f t="shared" si="77"/>
        <v>4.9046321525885561E-2</v>
      </c>
      <c r="J318" s="8">
        <f t="shared" si="78"/>
        <v>3.3333333333333335E-3</v>
      </c>
      <c r="K318" s="8">
        <f t="shared" si="81"/>
        <v>17</v>
      </c>
      <c r="L318" s="8">
        <f t="shared" si="82"/>
        <v>1</v>
      </c>
      <c r="M318" s="8">
        <f t="shared" si="79"/>
        <v>0.1440677966101695</v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3</v>
      </c>
      <c r="D320" s="7">
        <v>3</v>
      </c>
      <c r="E320" s="7">
        <v>0</v>
      </c>
      <c r="F320" s="7">
        <v>0</v>
      </c>
      <c r="G320" s="8">
        <f t="shared" si="75"/>
        <v>2.5423728813559324E-2</v>
      </c>
      <c r="H320" s="8">
        <f t="shared" si="76"/>
        <v>3.2258064516129031E-2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-2.5423728813559324E-2</v>
      </c>
      <c r="N320" s="19">
        <f t="shared" si="80"/>
        <v>-3.2258064516129031E-2</v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</v>
      </c>
      <c r="D324" s="7">
        <v>1</v>
      </c>
      <c r="E324" s="7">
        <v>0</v>
      </c>
      <c r="F324" s="7">
        <v>3</v>
      </c>
      <c r="G324" s="8">
        <f t="shared" si="75"/>
        <v>8.4745762711864406E-3</v>
      </c>
      <c r="H324" s="8">
        <f t="shared" si="76"/>
        <v>1.0752688172043012E-2</v>
      </c>
      <c r="I324" s="8" t="str">
        <f t="shared" si="77"/>
        <v/>
      </c>
      <c r="J324" s="8">
        <f t="shared" si="78"/>
        <v>0.01</v>
      </c>
      <c r="K324" s="8">
        <f t="shared" si="81"/>
        <v>-1</v>
      </c>
      <c r="L324" s="8">
        <f t="shared" si="82"/>
        <v>2</v>
      </c>
      <c r="M324" s="8">
        <f t="shared" si="79"/>
        <v>-8.4745762711864406E-3</v>
      </c>
      <c r="N324" s="19">
        <f t="shared" si="80"/>
        <v>2.1505376344086023E-2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</v>
      </c>
      <c r="D327" s="7">
        <v>5</v>
      </c>
      <c r="E327" s="7">
        <v>0</v>
      </c>
      <c r="F327" s="7">
        <v>1</v>
      </c>
      <c r="G327" s="8">
        <f t="shared" si="75"/>
        <v>8.4745762711864406E-3</v>
      </c>
      <c r="H327" s="8">
        <f t="shared" si="76"/>
        <v>5.3763440860215055E-2</v>
      </c>
      <c r="I327" s="8" t="str">
        <f t="shared" si="77"/>
        <v/>
      </c>
      <c r="J327" s="8">
        <f t="shared" si="78"/>
        <v>3.3333333333333335E-3</v>
      </c>
      <c r="K327" s="8">
        <f t="shared" si="81"/>
        <v>-1</v>
      </c>
      <c r="L327" s="8">
        <f t="shared" si="82"/>
        <v>-0.8</v>
      </c>
      <c r="M327" s="8">
        <f t="shared" si="79"/>
        <v>-8.4745762711864406E-3</v>
      </c>
      <c r="N327" s="19">
        <f t="shared" si="80"/>
        <v>-4.3010752688172046E-2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1.0752688172043012E-2</v>
      </c>
      <c r="I336" s="8" t="str">
        <f t="shared" si="77"/>
        <v/>
      </c>
      <c r="J336" s="8">
        <f t="shared" si="78"/>
        <v>3.3333333333333335E-3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19">
        <f t="shared" si="80"/>
        <v>0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3</v>
      </c>
      <c r="E338" s="7">
        <v>0</v>
      </c>
      <c r="F338" s="7">
        <v>0</v>
      </c>
      <c r="G338" s="8" t="str">
        <f t="shared" si="75"/>
        <v/>
      </c>
      <c r="H338" s="8">
        <f t="shared" si="76"/>
        <v>3.2258064516129031E-2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9">
        <f t="shared" si="80"/>
        <v>-3.2258064516129031E-2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1.0752688172043012E-2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9">
        <f t="shared" si="80"/>
        <v>-1.0752688172043012E-2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2.7247956403269754E-3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825</v>
      </c>
      <c r="D371" s="35">
        <f>SUM(D372:D604)</f>
        <v>856</v>
      </c>
      <c r="E371" s="35">
        <f>SUM(E372:E604)</f>
        <v>1166</v>
      </c>
      <c r="F371" s="35">
        <f>SUM(F372:F604)</f>
        <v>1036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0.41333333333333333</v>
      </c>
      <c r="L371" s="37">
        <f>+IF(AND(D371=0,F371=0),"",IF(D371=0,1,IF(F371=0,-1,(F371-D371)/D371)))</f>
        <v>0.2102803738317757</v>
      </c>
      <c r="M371" s="36">
        <f t="shared" ref="M371:M434" si="95">+IF(OR(AND(G371=""),(K371="")),"",G371*K371)</f>
        <v>0.41333333333333333</v>
      </c>
      <c r="N371" s="36">
        <f t="shared" ref="N371:N434" si="96">+IF(OR(AND(H371=""),(L371="")),"",H371*L371)</f>
        <v>0.2102803738317757</v>
      </c>
    </row>
    <row r="372" spans="1:14" x14ac:dyDescent="0.2">
      <c r="A372" s="48"/>
      <c r="B372" s="41" t="s">
        <v>339</v>
      </c>
      <c r="C372" s="38">
        <v>8</v>
      </c>
      <c r="D372" s="16">
        <v>1</v>
      </c>
      <c r="E372" s="16">
        <v>6</v>
      </c>
      <c r="F372" s="16">
        <v>0</v>
      </c>
      <c r="G372" s="17">
        <f t="shared" si="91"/>
        <v>9.696969696969697E-3</v>
      </c>
      <c r="H372" s="17">
        <f t="shared" si="92"/>
        <v>1.1682242990654205E-3</v>
      </c>
      <c r="I372" s="17">
        <f t="shared" si="93"/>
        <v>5.1457975986277877E-3</v>
      </c>
      <c r="J372" s="17" t="str">
        <f t="shared" si="94"/>
        <v/>
      </c>
      <c r="K372" s="17">
        <f t="shared" ref="K372:K435" si="97">+IF(AND(C372=0,E372=0)," ",IF(C372=0,1,IF(E372=0,-1,(E372-C372)/C372)))</f>
        <v>-0.25</v>
      </c>
      <c r="L372" s="17">
        <f t="shared" ref="L372:L435" si="98">+IF(AND(D372=0,F372=0)," ",IF(D372=0,1,IF(F372=0,-1,(F372-D372)/D372)))</f>
        <v>-1</v>
      </c>
      <c r="M372" s="17">
        <f t="shared" si="95"/>
        <v>-2.4242424242424242E-3</v>
      </c>
      <c r="N372" s="18">
        <f t="shared" si="96"/>
        <v>-1.1682242990654205E-3</v>
      </c>
    </row>
    <row r="373" spans="1:14" x14ac:dyDescent="0.2">
      <c r="A373" s="48"/>
      <c r="B373" s="42" t="s">
        <v>340</v>
      </c>
      <c r="C373" s="39">
        <v>0</v>
      </c>
      <c r="D373" s="7">
        <v>1</v>
      </c>
      <c r="E373" s="7">
        <v>0</v>
      </c>
      <c r="F373" s="7">
        <v>0</v>
      </c>
      <c r="G373" s="8" t="str">
        <f t="shared" si="91"/>
        <v/>
      </c>
      <c r="H373" s="8">
        <f t="shared" si="92"/>
        <v>1.1682242990654205E-3</v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>
        <f t="shared" si="98"/>
        <v>-1</v>
      </c>
      <c r="M373" s="8" t="str">
        <f t="shared" si="95"/>
        <v/>
      </c>
      <c r="N373" s="19">
        <f t="shared" si="96"/>
        <v>-1.1682242990654205E-3</v>
      </c>
    </row>
    <row r="374" spans="1:14" x14ac:dyDescent="0.2">
      <c r="A374" s="48"/>
      <c r="B374" s="42" t="s">
        <v>341</v>
      </c>
      <c r="C374" s="39">
        <v>1</v>
      </c>
      <c r="D374" s="7">
        <v>1</v>
      </c>
      <c r="E374" s="7">
        <v>0</v>
      </c>
      <c r="F374" s="7">
        <v>0</v>
      </c>
      <c r="G374" s="8">
        <f t="shared" si="91"/>
        <v>1.2121212121212121E-3</v>
      </c>
      <c r="H374" s="8">
        <f t="shared" si="92"/>
        <v>1.1682242990654205E-3</v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>
        <f t="shared" si="98"/>
        <v>-1</v>
      </c>
      <c r="M374" s="8">
        <f t="shared" si="95"/>
        <v>-1.2121212121212121E-3</v>
      </c>
      <c r="N374" s="19">
        <f t="shared" si="96"/>
        <v>-1.1682242990654205E-3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12</v>
      </c>
      <c r="D377" s="7">
        <v>7</v>
      </c>
      <c r="E377" s="7">
        <v>20</v>
      </c>
      <c r="F377" s="7">
        <v>25</v>
      </c>
      <c r="G377" s="8">
        <f t="shared" si="91"/>
        <v>1.4545454545454545E-2</v>
      </c>
      <c r="H377" s="8">
        <f t="shared" si="92"/>
        <v>8.1775700934579431E-3</v>
      </c>
      <c r="I377" s="8">
        <f t="shared" si="93"/>
        <v>1.7152658662092625E-2</v>
      </c>
      <c r="J377" s="8">
        <f t="shared" si="94"/>
        <v>2.4131274131274132E-2</v>
      </c>
      <c r="K377" s="8">
        <f t="shared" si="97"/>
        <v>0.66666666666666663</v>
      </c>
      <c r="L377" s="8">
        <f t="shared" si="98"/>
        <v>2.5714285714285716</v>
      </c>
      <c r="M377" s="8">
        <f t="shared" si="95"/>
        <v>9.696969696969697E-3</v>
      </c>
      <c r="N377" s="19">
        <f t="shared" si="96"/>
        <v>2.1028037383177569E-2</v>
      </c>
    </row>
    <row r="378" spans="1:14" x14ac:dyDescent="0.2">
      <c r="A378" s="48"/>
      <c r="B378" s="42" t="s">
        <v>345</v>
      </c>
      <c r="C378" s="39">
        <v>3</v>
      </c>
      <c r="D378" s="7">
        <v>0</v>
      </c>
      <c r="E378" s="7">
        <v>1</v>
      </c>
      <c r="F378" s="7">
        <v>0</v>
      </c>
      <c r="G378" s="8">
        <f t="shared" si="91"/>
        <v>3.6363636363636364E-3</v>
      </c>
      <c r="H378" s="8" t="str">
        <f t="shared" si="92"/>
        <v/>
      </c>
      <c r="I378" s="8">
        <f t="shared" si="93"/>
        <v>8.576329331046312E-4</v>
      </c>
      <c r="J378" s="8" t="str">
        <f t="shared" si="94"/>
        <v/>
      </c>
      <c r="K378" s="8">
        <f t="shared" si="97"/>
        <v>-0.66666666666666663</v>
      </c>
      <c r="L378" s="8" t="str">
        <f t="shared" si="98"/>
        <v xml:space="preserve"> </v>
      </c>
      <c r="M378" s="8">
        <f t="shared" si="95"/>
        <v>-2.4242424242424242E-3</v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1.1682242990654205E-3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19">
        <f t="shared" si="96"/>
        <v>-1.1682242990654205E-3</v>
      </c>
    </row>
    <row r="380" spans="1:14" x14ac:dyDescent="0.2">
      <c r="A380" s="48"/>
      <c r="B380" s="42" t="s">
        <v>347</v>
      </c>
      <c r="C380" s="39">
        <v>1</v>
      </c>
      <c r="D380" s="7">
        <v>1</v>
      </c>
      <c r="E380" s="7">
        <v>0</v>
      </c>
      <c r="F380" s="7">
        <v>1</v>
      </c>
      <c r="G380" s="8">
        <f t="shared" si="91"/>
        <v>1.2121212121212121E-3</v>
      </c>
      <c r="H380" s="8">
        <f t="shared" si="92"/>
        <v>1.1682242990654205E-3</v>
      </c>
      <c r="I380" s="8" t="str">
        <f t="shared" si="93"/>
        <v/>
      </c>
      <c r="J380" s="8">
        <f t="shared" si="94"/>
        <v>9.6525096525096527E-4</v>
      </c>
      <c r="K380" s="8">
        <f t="shared" si="97"/>
        <v>-1</v>
      </c>
      <c r="L380" s="8">
        <f t="shared" si="98"/>
        <v>0</v>
      </c>
      <c r="M380" s="8">
        <f t="shared" si="95"/>
        <v>-1.2121212121212121E-3</v>
      </c>
      <c r="N380" s="19">
        <f t="shared" si="96"/>
        <v>0</v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2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1.7152658662092624E-3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29</v>
      </c>
      <c r="D383" s="7">
        <v>29</v>
      </c>
      <c r="E383" s="7">
        <v>6</v>
      </c>
      <c r="F383" s="7">
        <v>6</v>
      </c>
      <c r="G383" s="8">
        <f t="shared" si="91"/>
        <v>3.5151515151515149E-2</v>
      </c>
      <c r="H383" s="8">
        <f t="shared" si="92"/>
        <v>3.3878504672897193E-2</v>
      </c>
      <c r="I383" s="8">
        <f t="shared" si="93"/>
        <v>5.1457975986277877E-3</v>
      </c>
      <c r="J383" s="8">
        <f t="shared" si="94"/>
        <v>5.7915057915057912E-3</v>
      </c>
      <c r="K383" s="8">
        <f t="shared" si="97"/>
        <v>-0.7931034482758621</v>
      </c>
      <c r="L383" s="8">
        <f t="shared" si="98"/>
        <v>-0.7931034482758621</v>
      </c>
      <c r="M383" s="8">
        <f t="shared" si="95"/>
        <v>-2.7878787878787878E-2</v>
      </c>
      <c r="N383" s="19">
        <f t="shared" si="96"/>
        <v>-2.6869158878504672E-2</v>
      </c>
    </row>
    <row r="384" spans="1:14" x14ac:dyDescent="0.2">
      <c r="A384" s="48"/>
      <c r="B384" s="42" t="s">
        <v>351</v>
      </c>
      <c r="C384" s="39">
        <v>14</v>
      </c>
      <c r="D384" s="7">
        <v>1</v>
      </c>
      <c r="E384" s="7">
        <v>5</v>
      </c>
      <c r="F384" s="7">
        <v>0</v>
      </c>
      <c r="G384" s="8">
        <f t="shared" si="91"/>
        <v>1.6969696969696971E-2</v>
      </c>
      <c r="H384" s="8">
        <f t="shared" si="92"/>
        <v>1.1682242990654205E-3</v>
      </c>
      <c r="I384" s="8">
        <f t="shared" si="93"/>
        <v>4.2881646655231562E-3</v>
      </c>
      <c r="J384" s="8" t="str">
        <f t="shared" si="94"/>
        <v/>
      </c>
      <c r="K384" s="8">
        <f t="shared" si="97"/>
        <v>-0.6428571428571429</v>
      </c>
      <c r="L384" s="8">
        <f t="shared" si="98"/>
        <v>-1</v>
      </c>
      <c r="M384" s="8">
        <f t="shared" si="95"/>
        <v>-1.0909090909090912E-2</v>
      </c>
      <c r="N384" s="19">
        <f t="shared" si="96"/>
        <v>-1.1682242990654205E-3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1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8.576329331046312E-4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3</v>
      </c>
      <c r="D386" s="7">
        <v>0</v>
      </c>
      <c r="E386" s="7">
        <v>1</v>
      </c>
      <c r="F386" s="7">
        <v>0</v>
      </c>
      <c r="G386" s="8">
        <f t="shared" si="91"/>
        <v>3.6363636363636364E-3</v>
      </c>
      <c r="H386" s="8" t="str">
        <f t="shared" si="92"/>
        <v/>
      </c>
      <c r="I386" s="8">
        <f t="shared" si="93"/>
        <v>8.576329331046312E-4</v>
      </c>
      <c r="J386" s="8" t="str">
        <f t="shared" si="94"/>
        <v/>
      </c>
      <c r="K386" s="8">
        <f t="shared" si="97"/>
        <v>-0.66666666666666663</v>
      </c>
      <c r="L386" s="8" t="str">
        <f t="shared" si="98"/>
        <v xml:space="preserve"> </v>
      </c>
      <c r="M386" s="8">
        <f t="shared" si="95"/>
        <v>-2.4242424242424242E-3</v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9</v>
      </c>
      <c r="D387" s="7">
        <v>5</v>
      </c>
      <c r="E387" s="7">
        <v>3</v>
      </c>
      <c r="F387" s="7">
        <v>7</v>
      </c>
      <c r="G387" s="8">
        <f t="shared" si="91"/>
        <v>1.090909090909091E-2</v>
      </c>
      <c r="H387" s="8">
        <f t="shared" si="92"/>
        <v>5.8411214953271026E-3</v>
      </c>
      <c r="I387" s="8">
        <f t="shared" si="93"/>
        <v>2.5728987993138938E-3</v>
      </c>
      <c r="J387" s="8">
        <f t="shared" si="94"/>
        <v>6.7567567567567571E-3</v>
      </c>
      <c r="K387" s="8">
        <f t="shared" si="97"/>
        <v>-0.66666666666666663</v>
      </c>
      <c r="L387" s="8">
        <f t="shared" si="98"/>
        <v>0.4</v>
      </c>
      <c r="M387" s="8">
        <f t="shared" si="95"/>
        <v>-7.2727272727272727E-3</v>
      </c>
      <c r="N387" s="19">
        <f t="shared" si="96"/>
        <v>2.3364485981308409E-3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34</v>
      </c>
      <c r="D391" s="7">
        <v>20</v>
      </c>
      <c r="E391" s="7">
        <v>22</v>
      </c>
      <c r="F391" s="7">
        <v>9</v>
      </c>
      <c r="G391" s="8">
        <f t="shared" si="91"/>
        <v>4.1212121212121214E-2</v>
      </c>
      <c r="H391" s="8">
        <f t="shared" si="92"/>
        <v>2.336448598130841E-2</v>
      </c>
      <c r="I391" s="8">
        <f t="shared" si="93"/>
        <v>1.8867924528301886E-2</v>
      </c>
      <c r="J391" s="8">
        <f t="shared" si="94"/>
        <v>8.6872586872586872E-3</v>
      </c>
      <c r="K391" s="8">
        <f t="shared" si="97"/>
        <v>-0.35294117647058826</v>
      </c>
      <c r="L391" s="8">
        <f t="shared" si="98"/>
        <v>-0.55000000000000004</v>
      </c>
      <c r="M391" s="8">
        <f t="shared" si="95"/>
        <v>-1.4545454545454547E-2</v>
      </c>
      <c r="N391" s="19">
        <f t="shared" si="96"/>
        <v>-1.2850467289719626E-2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4</v>
      </c>
      <c r="D395" s="7">
        <v>8</v>
      </c>
      <c r="E395" s="7">
        <v>0</v>
      </c>
      <c r="F395" s="7">
        <v>12</v>
      </c>
      <c r="G395" s="8">
        <f t="shared" si="91"/>
        <v>4.8484848484848485E-3</v>
      </c>
      <c r="H395" s="8">
        <f t="shared" si="92"/>
        <v>9.3457943925233638E-3</v>
      </c>
      <c r="I395" s="8" t="str">
        <f t="shared" si="93"/>
        <v/>
      </c>
      <c r="J395" s="8">
        <f t="shared" si="94"/>
        <v>1.1583011583011582E-2</v>
      </c>
      <c r="K395" s="8">
        <f t="shared" si="97"/>
        <v>-1</v>
      </c>
      <c r="L395" s="8">
        <f t="shared" si="98"/>
        <v>0.5</v>
      </c>
      <c r="M395" s="8">
        <f t="shared" si="95"/>
        <v>-4.8484848484848485E-3</v>
      </c>
      <c r="N395" s="19">
        <f t="shared" si="96"/>
        <v>4.6728971962616819E-3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2</v>
      </c>
      <c r="F396" s="7">
        <v>0</v>
      </c>
      <c r="G396" s="8" t="str">
        <f t="shared" si="91"/>
        <v/>
      </c>
      <c r="H396" s="8" t="str">
        <f t="shared" si="92"/>
        <v/>
      </c>
      <c r="I396" s="8">
        <f t="shared" si="93"/>
        <v>1.7152658662092624E-3</v>
      </c>
      <c r="J396" s="8" t="str">
        <f t="shared" si="94"/>
        <v/>
      </c>
      <c r="K396" s="8">
        <f t="shared" si="97"/>
        <v>1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8.576329331046312E-4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1</v>
      </c>
      <c r="E401" s="7">
        <v>1</v>
      </c>
      <c r="F401" s="7">
        <v>1</v>
      </c>
      <c r="G401" s="8" t="str">
        <f t="shared" si="91"/>
        <v/>
      </c>
      <c r="H401" s="8">
        <f t="shared" si="92"/>
        <v>1.1682242990654205E-3</v>
      </c>
      <c r="I401" s="8">
        <f t="shared" si="93"/>
        <v>8.576329331046312E-4</v>
      </c>
      <c r="J401" s="8">
        <f t="shared" si="94"/>
        <v>9.6525096525096527E-4</v>
      </c>
      <c r="K401" s="8">
        <f t="shared" si="97"/>
        <v>1</v>
      </c>
      <c r="L401" s="8">
        <f t="shared" si="98"/>
        <v>0</v>
      </c>
      <c r="M401" s="8" t="str">
        <f t="shared" si="95"/>
        <v/>
      </c>
      <c r="N401" s="19">
        <f t="shared" si="96"/>
        <v>0</v>
      </c>
    </row>
    <row r="402" spans="1:14" x14ac:dyDescent="0.2">
      <c r="A402" s="48"/>
      <c r="B402" s="42" t="s">
        <v>369</v>
      </c>
      <c r="C402" s="39">
        <v>1</v>
      </c>
      <c r="D402" s="7">
        <v>1</v>
      </c>
      <c r="E402" s="7">
        <v>6</v>
      </c>
      <c r="F402" s="7">
        <v>1</v>
      </c>
      <c r="G402" s="8">
        <f t="shared" si="91"/>
        <v>1.2121212121212121E-3</v>
      </c>
      <c r="H402" s="8">
        <f t="shared" si="92"/>
        <v>1.1682242990654205E-3</v>
      </c>
      <c r="I402" s="8">
        <f t="shared" si="93"/>
        <v>5.1457975986277877E-3</v>
      </c>
      <c r="J402" s="8">
        <f t="shared" si="94"/>
        <v>9.6525096525096527E-4</v>
      </c>
      <c r="K402" s="8">
        <f t="shared" si="97"/>
        <v>5</v>
      </c>
      <c r="L402" s="8">
        <f t="shared" si="98"/>
        <v>0</v>
      </c>
      <c r="M402" s="8">
        <f t="shared" si="95"/>
        <v>6.0606060606060606E-3</v>
      </c>
      <c r="N402" s="19">
        <f t="shared" si="96"/>
        <v>0</v>
      </c>
    </row>
    <row r="403" spans="1:14" x14ac:dyDescent="0.2">
      <c r="A403" s="48"/>
      <c r="B403" s="42" t="s">
        <v>370</v>
      </c>
      <c r="C403" s="39">
        <v>0</v>
      </c>
      <c r="D403" s="7">
        <v>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5.8411214953271026E-3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-5.8411214953271026E-3</v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</v>
      </c>
      <c r="D405" s="7">
        <v>2</v>
      </c>
      <c r="E405" s="7">
        <v>2</v>
      </c>
      <c r="F405" s="7">
        <v>2</v>
      </c>
      <c r="G405" s="8">
        <f t="shared" si="91"/>
        <v>1.2121212121212121E-3</v>
      </c>
      <c r="H405" s="8">
        <f t="shared" si="92"/>
        <v>2.3364485981308409E-3</v>
      </c>
      <c r="I405" s="8">
        <f t="shared" si="93"/>
        <v>1.7152658662092624E-3</v>
      </c>
      <c r="J405" s="8">
        <f t="shared" si="94"/>
        <v>1.9305019305019305E-3</v>
      </c>
      <c r="K405" s="8">
        <f t="shared" si="97"/>
        <v>1</v>
      </c>
      <c r="L405" s="8">
        <f t="shared" si="98"/>
        <v>0</v>
      </c>
      <c r="M405" s="8">
        <f t="shared" si="95"/>
        <v>1.2121212121212121E-3</v>
      </c>
      <c r="N405" s="19">
        <f t="shared" si="96"/>
        <v>0</v>
      </c>
    </row>
    <row r="406" spans="1:14" x14ac:dyDescent="0.2">
      <c r="A406" s="48"/>
      <c r="B406" s="42" t="s">
        <v>373</v>
      </c>
      <c r="C406" s="39">
        <v>34</v>
      </c>
      <c r="D406" s="7">
        <v>3</v>
      </c>
      <c r="E406" s="7">
        <v>7</v>
      </c>
      <c r="F406" s="7">
        <v>1</v>
      </c>
      <c r="G406" s="8">
        <f t="shared" si="91"/>
        <v>4.1212121212121214E-2</v>
      </c>
      <c r="H406" s="8">
        <f t="shared" si="92"/>
        <v>3.5046728971962616E-3</v>
      </c>
      <c r="I406" s="8">
        <f t="shared" si="93"/>
        <v>6.0034305317324182E-3</v>
      </c>
      <c r="J406" s="8">
        <f t="shared" si="94"/>
        <v>9.6525096525096527E-4</v>
      </c>
      <c r="K406" s="8">
        <f t="shared" si="97"/>
        <v>-0.79411764705882348</v>
      </c>
      <c r="L406" s="8">
        <f t="shared" si="98"/>
        <v>-0.66666666666666663</v>
      </c>
      <c r="M406" s="8">
        <f t="shared" si="95"/>
        <v>-3.272727272727273E-2</v>
      </c>
      <c r="N406" s="19">
        <f t="shared" si="96"/>
        <v>-2.3364485981308409E-3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0</v>
      </c>
      <c r="F407" s="7">
        <v>0</v>
      </c>
      <c r="G407" s="8">
        <f t="shared" si="91"/>
        <v>1.2121212121212121E-3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-1.2121212121212121E-3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7</v>
      </c>
      <c r="D408" s="7">
        <v>4</v>
      </c>
      <c r="E408" s="7">
        <v>1</v>
      </c>
      <c r="F408" s="7">
        <v>0</v>
      </c>
      <c r="G408" s="8">
        <f t="shared" si="91"/>
        <v>8.4848484848484857E-3</v>
      </c>
      <c r="H408" s="8">
        <f t="shared" si="92"/>
        <v>4.6728971962616819E-3</v>
      </c>
      <c r="I408" s="8">
        <f t="shared" si="93"/>
        <v>8.576329331046312E-4</v>
      </c>
      <c r="J408" s="8" t="str">
        <f t="shared" si="94"/>
        <v/>
      </c>
      <c r="K408" s="8">
        <f t="shared" si="97"/>
        <v>-0.8571428571428571</v>
      </c>
      <c r="L408" s="8">
        <f t="shared" si="98"/>
        <v>-1</v>
      </c>
      <c r="M408" s="8">
        <f t="shared" si="95"/>
        <v>-7.2727272727272727E-3</v>
      </c>
      <c r="N408" s="19">
        <f t="shared" si="96"/>
        <v>-4.6728971962616819E-3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7</v>
      </c>
      <c r="D410" s="7">
        <v>5</v>
      </c>
      <c r="E410" s="7">
        <v>4</v>
      </c>
      <c r="F410" s="7">
        <v>1</v>
      </c>
      <c r="G410" s="8">
        <f t="shared" si="91"/>
        <v>8.4848484848484857E-3</v>
      </c>
      <c r="H410" s="8">
        <f t="shared" si="92"/>
        <v>5.8411214953271026E-3</v>
      </c>
      <c r="I410" s="8">
        <f t="shared" si="93"/>
        <v>3.4305317324185248E-3</v>
      </c>
      <c r="J410" s="8">
        <f t="shared" si="94"/>
        <v>9.6525096525096527E-4</v>
      </c>
      <c r="K410" s="8">
        <f t="shared" si="97"/>
        <v>-0.42857142857142855</v>
      </c>
      <c r="L410" s="8">
        <f t="shared" si="98"/>
        <v>-0.8</v>
      </c>
      <c r="M410" s="8">
        <f t="shared" si="95"/>
        <v>-3.6363636363636364E-3</v>
      </c>
      <c r="N410" s="19">
        <f t="shared" si="96"/>
        <v>-4.6728971962616819E-3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10</v>
      </c>
      <c r="D413" s="7">
        <v>0</v>
      </c>
      <c r="E413" s="7">
        <v>22</v>
      </c>
      <c r="F413" s="7">
        <v>4</v>
      </c>
      <c r="G413" s="8">
        <f t="shared" si="91"/>
        <v>1.2121212121212121E-2</v>
      </c>
      <c r="H413" s="8" t="str">
        <f t="shared" si="92"/>
        <v/>
      </c>
      <c r="I413" s="8">
        <f t="shared" si="93"/>
        <v>1.8867924528301886E-2</v>
      </c>
      <c r="J413" s="8">
        <f t="shared" si="94"/>
        <v>3.8610038610038611E-3</v>
      </c>
      <c r="K413" s="8">
        <f t="shared" si="97"/>
        <v>1.2</v>
      </c>
      <c r="L413" s="8">
        <f t="shared" si="98"/>
        <v>1</v>
      </c>
      <c r="M413" s="8">
        <f t="shared" si="95"/>
        <v>1.4545454545454545E-2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3</v>
      </c>
      <c r="F415" s="7">
        <v>1</v>
      </c>
      <c r="G415" s="8" t="str">
        <f t="shared" si="91"/>
        <v/>
      </c>
      <c r="H415" s="8" t="str">
        <f t="shared" si="92"/>
        <v/>
      </c>
      <c r="I415" s="8">
        <f t="shared" si="93"/>
        <v>2.5728987993138938E-3</v>
      </c>
      <c r="J415" s="8">
        <f t="shared" si="94"/>
        <v>9.6525096525096527E-4</v>
      </c>
      <c r="K415" s="8">
        <f t="shared" si="97"/>
        <v>1</v>
      </c>
      <c r="L415" s="8">
        <f t="shared" si="98"/>
        <v>1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28</v>
      </c>
      <c r="D419" s="7">
        <v>17</v>
      </c>
      <c r="E419" s="7">
        <v>112</v>
      </c>
      <c r="F419" s="7">
        <v>46</v>
      </c>
      <c r="G419" s="8">
        <f t="shared" si="91"/>
        <v>3.3939393939393943E-2</v>
      </c>
      <c r="H419" s="8">
        <f t="shared" si="92"/>
        <v>1.9859813084112148E-2</v>
      </c>
      <c r="I419" s="8">
        <f t="shared" si="93"/>
        <v>9.6054888507718691E-2</v>
      </c>
      <c r="J419" s="8">
        <f t="shared" si="94"/>
        <v>4.4401544401544403E-2</v>
      </c>
      <c r="K419" s="8">
        <f t="shared" si="97"/>
        <v>3</v>
      </c>
      <c r="L419" s="8">
        <f t="shared" si="98"/>
        <v>1.7058823529411764</v>
      </c>
      <c r="M419" s="8">
        <f t="shared" si="95"/>
        <v>0.10181818181818184</v>
      </c>
      <c r="N419" s="19">
        <f t="shared" si="96"/>
        <v>3.3878504672897193E-2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2</v>
      </c>
      <c r="F420" s="7">
        <v>0</v>
      </c>
      <c r="G420" s="8" t="str">
        <f t="shared" si="91"/>
        <v/>
      </c>
      <c r="H420" s="8" t="str">
        <f t="shared" si="92"/>
        <v/>
      </c>
      <c r="I420" s="8">
        <f t="shared" si="93"/>
        <v>1.7152658662092624E-3</v>
      </c>
      <c r="J420" s="8" t="str">
        <f t="shared" si="94"/>
        <v/>
      </c>
      <c r="K420" s="8">
        <f t="shared" si="97"/>
        <v>1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5</v>
      </c>
      <c r="D422" s="7">
        <v>3</v>
      </c>
      <c r="E422" s="7">
        <v>1</v>
      </c>
      <c r="F422" s="7">
        <v>2</v>
      </c>
      <c r="G422" s="8">
        <f t="shared" si="91"/>
        <v>6.0606060606060606E-3</v>
      </c>
      <c r="H422" s="8">
        <f t="shared" si="92"/>
        <v>3.5046728971962616E-3</v>
      </c>
      <c r="I422" s="8">
        <f t="shared" si="93"/>
        <v>8.576329331046312E-4</v>
      </c>
      <c r="J422" s="8">
        <f t="shared" si="94"/>
        <v>1.9305019305019305E-3</v>
      </c>
      <c r="K422" s="8">
        <f t="shared" si="97"/>
        <v>-0.8</v>
      </c>
      <c r="L422" s="8">
        <f t="shared" si="98"/>
        <v>-0.33333333333333331</v>
      </c>
      <c r="M422" s="8">
        <f t="shared" si="95"/>
        <v>-4.8484848484848485E-3</v>
      </c>
      <c r="N422" s="19">
        <f t="shared" si="96"/>
        <v>-1.1682242990654205E-3</v>
      </c>
    </row>
    <row r="423" spans="1:14" x14ac:dyDescent="0.2">
      <c r="A423" s="48"/>
      <c r="B423" s="42" t="s">
        <v>390</v>
      </c>
      <c r="C423" s="39">
        <v>328</v>
      </c>
      <c r="D423" s="7">
        <v>276</v>
      </c>
      <c r="E423" s="7">
        <v>890</v>
      </c>
      <c r="F423" s="7">
        <v>739</v>
      </c>
      <c r="G423" s="8">
        <f t="shared" si="91"/>
        <v>0.39757575757575758</v>
      </c>
      <c r="H423" s="8">
        <f t="shared" si="92"/>
        <v>0.32242990654205606</v>
      </c>
      <c r="I423" s="8">
        <f t="shared" si="93"/>
        <v>0.76329331046312177</v>
      </c>
      <c r="J423" s="8">
        <f t="shared" si="94"/>
        <v>0.71332046332046328</v>
      </c>
      <c r="K423" s="8">
        <f t="shared" si="97"/>
        <v>1.7134146341463414</v>
      </c>
      <c r="L423" s="8">
        <f t="shared" si="98"/>
        <v>1.6775362318840579</v>
      </c>
      <c r="M423" s="8">
        <f t="shared" si="95"/>
        <v>0.68121212121212116</v>
      </c>
      <c r="N423" s="19">
        <f t="shared" si="96"/>
        <v>0.5408878504672896</v>
      </c>
    </row>
    <row r="424" spans="1:14" x14ac:dyDescent="0.2">
      <c r="A424" s="48"/>
      <c r="B424" s="42" t="s">
        <v>391</v>
      </c>
      <c r="C424" s="39">
        <v>3</v>
      </c>
      <c r="D424" s="7">
        <v>1</v>
      </c>
      <c r="E424" s="7">
        <v>1</v>
      </c>
      <c r="F424" s="7">
        <v>0</v>
      </c>
      <c r="G424" s="8">
        <f t="shared" si="91"/>
        <v>3.6363636363636364E-3</v>
      </c>
      <c r="H424" s="8">
        <f t="shared" si="92"/>
        <v>1.1682242990654205E-3</v>
      </c>
      <c r="I424" s="8">
        <f t="shared" si="93"/>
        <v>8.576329331046312E-4</v>
      </c>
      <c r="J424" s="8" t="str">
        <f t="shared" si="94"/>
        <v/>
      </c>
      <c r="K424" s="8">
        <f t="shared" si="97"/>
        <v>-0.66666666666666663</v>
      </c>
      <c r="L424" s="8">
        <f t="shared" si="98"/>
        <v>-1</v>
      </c>
      <c r="M424" s="8">
        <f t="shared" si="95"/>
        <v>-2.4242424242424242E-3</v>
      </c>
      <c r="N424" s="19">
        <f t="shared" si="96"/>
        <v>-1.1682242990654205E-3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1</v>
      </c>
      <c r="D426" s="7">
        <v>1</v>
      </c>
      <c r="E426" s="7">
        <v>1</v>
      </c>
      <c r="F426" s="7">
        <v>0</v>
      </c>
      <c r="G426" s="8">
        <f t="shared" si="91"/>
        <v>1.2121212121212121E-3</v>
      </c>
      <c r="H426" s="8">
        <f t="shared" si="92"/>
        <v>1.1682242990654205E-3</v>
      </c>
      <c r="I426" s="8">
        <f t="shared" si="93"/>
        <v>8.576329331046312E-4</v>
      </c>
      <c r="J426" s="8" t="str">
        <f t="shared" si="94"/>
        <v/>
      </c>
      <c r="K426" s="8">
        <f t="shared" si="97"/>
        <v>0</v>
      </c>
      <c r="L426" s="8">
        <f t="shared" si="98"/>
        <v>-1</v>
      </c>
      <c r="M426" s="8">
        <f t="shared" si="95"/>
        <v>0</v>
      </c>
      <c r="N426" s="19">
        <f t="shared" si="96"/>
        <v>-1.1682242990654205E-3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8.576329331046312E-4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1</v>
      </c>
      <c r="F429" s="7">
        <v>0</v>
      </c>
      <c r="G429" s="8" t="str">
        <f t="shared" si="91"/>
        <v/>
      </c>
      <c r="H429" s="8" t="str">
        <f t="shared" si="92"/>
        <v/>
      </c>
      <c r="I429" s="8">
        <f t="shared" si="93"/>
        <v>8.576329331046312E-4</v>
      </c>
      <c r="J429" s="8" t="str">
        <f t="shared" si="94"/>
        <v/>
      </c>
      <c r="K429" s="8">
        <f t="shared" si="97"/>
        <v>1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1.1682242990654205E-3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9">
        <f t="shared" si="96"/>
        <v>-1.1682242990654205E-3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2</v>
      </c>
      <c r="E434" s="7">
        <v>0</v>
      </c>
      <c r="F434" s="7">
        <v>0</v>
      </c>
      <c r="G434" s="8" t="str">
        <f t="shared" si="91"/>
        <v/>
      </c>
      <c r="H434" s="8">
        <f t="shared" si="92"/>
        <v>2.3364485981308409E-3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19">
        <f t="shared" si="96"/>
        <v>-2.3364485981308409E-3</v>
      </c>
    </row>
    <row r="435" spans="1:14" x14ac:dyDescent="0.2">
      <c r="A435" s="48"/>
      <c r="B435" s="42" t="s">
        <v>402</v>
      </c>
      <c r="C435" s="39">
        <v>14</v>
      </c>
      <c r="D435" s="7">
        <v>1</v>
      </c>
      <c r="E435" s="7">
        <v>3</v>
      </c>
      <c r="F435" s="7">
        <v>2</v>
      </c>
      <c r="G435" s="8">
        <f t="shared" ref="G435:G498" si="99">+IF(C435=0,"",C435/C$371)</f>
        <v>1.6969696969696971E-2</v>
      </c>
      <c r="H435" s="8">
        <f t="shared" ref="H435:H498" si="100">+IF(D435=0,"",D435/D$371)</f>
        <v>1.1682242990654205E-3</v>
      </c>
      <c r="I435" s="8">
        <f t="shared" ref="I435:I498" si="101">+IF(E435=0,"",E435/E$371)</f>
        <v>2.5728987993138938E-3</v>
      </c>
      <c r="J435" s="8">
        <f t="shared" ref="J435:J498" si="102">+IF(F435=0,"",F435/F$371)</f>
        <v>1.9305019305019305E-3</v>
      </c>
      <c r="K435" s="8">
        <f t="shared" si="97"/>
        <v>-0.7857142857142857</v>
      </c>
      <c r="L435" s="8">
        <f t="shared" si="98"/>
        <v>1</v>
      </c>
      <c r="M435" s="8">
        <f t="shared" ref="M435:M498" si="103">+IF(OR(AND(G435=""),(K435="")),"",G435*K435)</f>
        <v>-1.3333333333333334E-2</v>
      </c>
      <c r="N435" s="19">
        <f t="shared" ref="N435:N498" si="104">+IF(OR(AND(H435=""),(L435="")),"",H435*L435)</f>
        <v>1.1682242990654205E-3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2</v>
      </c>
      <c r="D437" s="7">
        <v>0</v>
      </c>
      <c r="E437" s="7">
        <v>1</v>
      </c>
      <c r="F437" s="7">
        <v>0</v>
      </c>
      <c r="G437" s="8">
        <f t="shared" si="99"/>
        <v>2.4242424242424242E-3</v>
      </c>
      <c r="H437" s="8" t="str">
        <f t="shared" si="100"/>
        <v/>
      </c>
      <c r="I437" s="8">
        <f t="shared" si="101"/>
        <v>8.576329331046312E-4</v>
      </c>
      <c r="J437" s="8" t="str">
        <f t="shared" si="102"/>
        <v/>
      </c>
      <c r="K437" s="8">
        <f t="shared" si="105"/>
        <v>-0.5</v>
      </c>
      <c r="L437" s="8" t="str">
        <f t="shared" si="106"/>
        <v xml:space="preserve"> </v>
      </c>
      <c r="M437" s="8">
        <f t="shared" si="103"/>
        <v>-1.2121212121212121E-3</v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</v>
      </c>
      <c r="D442" s="7">
        <v>1</v>
      </c>
      <c r="E442" s="7">
        <v>0</v>
      </c>
      <c r="F442" s="7">
        <v>0</v>
      </c>
      <c r="G442" s="8">
        <f t="shared" si="99"/>
        <v>1.2121212121212121E-3</v>
      </c>
      <c r="H442" s="8">
        <f t="shared" si="100"/>
        <v>1.1682242990654205E-3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-1.2121212121212121E-3</v>
      </c>
      <c r="N442" s="19">
        <f t="shared" si="104"/>
        <v>-1.1682242990654205E-3</v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3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3.5046728971962616E-3</v>
      </c>
      <c r="I445" s="8" t="str">
        <f t="shared" si="101"/>
        <v/>
      </c>
      <c r="J445" s="8">
        <f t="shared" si="102"/>
        <v>1.9305019305019305E-3</v>
      </c>
      <c r="K445" s="8" t="str">
        <f t="shared" si="105"/>
        <v xml:space="preserve"> </v>
      </c>
      <c r="L445" s="8">
        <f t="shared" si="106"/>
        <v>-0.33333333333333331</v>
      </c>
      <c r="M445" s="8" t="str">
        <f t="shared" si="103"/>
        <v/>
      </c>
      <c r="N445" s="19">
        <f t="shared" si="104"/>
        <v>-1.1682242990654205E-3</v>
      </c>
    </row>
    <row r="446" spans="1:14" x14ac:dyDescent="0.2">
      <c r="A446" s="48"/>
      <c r="B446" s="42" t="s">
        <v>413</v>
      </c>
      <c r="C446" s="39">
        <v>3</v>
      </c>
      <c r="D446" s="7">
        <v>49</v>
      </c>
      <c r="E446" s="7">
        <v>1</v>
      </c>
      <c r="F446" s="7">
        <v>42</v>
      </c>
      <c r="G446" s="8">
        <f t="shared" si="99"/>
        <v>3.6363636363636364E-3</v>
      </c>
      <c r="H446" s="8">
        <f t="shared" si="100"/>
        <v>5.7242990654205607E-2</v>
      </c>
      <c r="I446" s="8">
        <f t="shared" si="101"/>
        <v>8.576329331046312E-4</v>
      </c>
      <c r="J446" s="8">
        <f t="shared" si="102"/>
        <v>4.0540540540540543E-2</v>
      </c>
      <c r="K446" s="8">
        <f t="shared" si="105"/>
        <v>-0.66666666666666663</v>
      </c>
      <c r="L446" s="8">
        <f t="shared" si="106"/>
        <v>-0.14285714285714285</v>
      </c>
      <c r="M446" s="8">
        <f t="shared" si="103"/>
        <v>-2.4242424242424242E-3</v>
      </c>
      <c r="N446" s="19">
        <f t="shared" si="104"/>
        <v>-8.1775700934579431E-3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4</v>
      </c>
      <c r="D448" s="7">
        <v>0</v>
      </c>
      <c r="E448" s="7">
        <v>0</v>
      </c>
      <c r="F448" s="7">
        <v>0</v>
      </c>
      <c r="G448" s="8">
        <f t="shared" si="99"/>
        <v>4.8484848484848485E-3</v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 t="str">
        <f t="shared" si="106"/>
        <v xml:space="preserve"> </v>
      </c>
      <c r="M448" s="8">
        <f t="shared" si="103"/>
        <v>-4.8484848484848485E-3</v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</v>
      </c>
      <c r="D450" s="7">
        <v>0</v>
      </c>
      <c r="E450" s="7">
        <v>2</v>
      </c>
      <c r="F450" s="7">
        <v>0</v>
      </c>
      <c r="G450" s="8">
        <f t="shared" si="99"/>
        <v>1.2121212121212121E-3</v>
      </c>
      <c r="H450" s="8" t="str">
        <f t="shared" si="100"/>
        <v/>
      </c>
      <c r="I450" s="8">
        <f t="shared" si="101"/>
        <v>1.7152658662092624E-3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>
        <f t="shared" si="103"/>
        <v>1.2121212121212121E-3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46</v>
      </c>
      <c r="D460" s="7">
        <v>82</v>
      </c>
      <c r="E460" s="7">
        <v>2</v>
      </c>
      <c r="F460" s="7">
        <v>17</v>
      </c>
      <c r="G460" s="8">
        <f t="shared" si="99"/>
        <v>5.5757575757575756E-2</v>
      </c>
      <c r="H460" s="8">
        <f t="shared" si="100"/>
        <v>9.5794392523364483E-2</v>
      </c>
      <c r="I460" s="8">
        <f t="shared" si="101"/>
        <v>1.7152658662092624E-3</v>
      </c>
      <c r="J460" s="8">
        <f t="shared" si="102"/>
        <v>1.6409266409266408E-2</v>
      </c>
      <c r="K460" s="8">
        <f t="shared" si="105"/>
        <v>-0.95652173913043481</v>
      </c>
      <c r="L460" s="8">
        <f t="shared" si="106"/>
        <v>-0.79268292682926833</v>
      </c>
      <c r="M460" s="8">
        <f t="shared" si="103"/>
        <v>-5.333333333333333E-2</v>
      </c>
      <c r="N460" s="19">
        <f t="shared" si="104"/>
        <v>-7.5934579439252331E-2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1.1682242990654205E-3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9">
        <f t="shared" si="104"/>
        <v>-1.1682242990654205E-3</v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1</v>
      </c>
      <c r="D464" s="7">
        <v>0</v>
      </c>
      <c r="E464" s="7">
        <v>0</v>
      </c>
      <c r="F464" s="7">
        <v>1</v>
      </c>
      <c r="G464" s="8">
        <f t="shared" si="99"/>
        <v>1.2121212121212121E-3</v>
      </c>
      <c r="H464" s="8" t="str">
        <f t="shared" si="100"/>
        <v/>
      </c>
      <c r="I464" s="8" t="str">
        <f t="shared" si="101"/>
        <v/>
      </c>
      <c r="J464" s="8">
        <f t="shared" si="102"/>
        <v>9.6525096525096527E-4</v>
      </c>
      <c r="K464" s="8">
        <f t="shared" si="105"/>
        <v>-1</v>
      </c>
      <c r="L464" s="8">
        <f t="shared" si="106"/>
        <v>1</v>
      </c>
      <c r="M464" s="8">
        <f t="shared" si="103"/>
        <v>-1.2121212121212121E-3</v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2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2.3364485981308409E-3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9">
        <f t="shared" si="104"/>
        <v>-2.3364485981308409E-3</v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7</v>
      </c>
      <c r="F470" s="7">
        <v>21</v>
      </c>
      <c r="G470" s="8" t="str">
        <f t="shared" si="99"/>
        <v/>
      </c>
      <c r="H470" s="8" t="str">
        <f t="shared" si="100"/>
        <v/>
      </c>
      <c r="I470" s="8">
        <f t="shared" si="101"/>
        <v>6.0034305317324182E-3</v>
      </c>
      <c r="J470" s="8">
        <f t="shared" si="102"/>
        <v>2.0270270270270271E-2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8</v>
      </c>
      <c r="D471" s="7">
        <v>13</v>
      </c>
      <c r="E471" s="7">
        <v>8</v>
      </c>
      <c r="F471" s="7">
        <v>7</v>
      </c>
      <c r="G471" s="8">
        <f t="shared" si="99"/>
        <v>9.696969696969697E-3</v>
      </c>
      <c r="H471" s="8">
        <f t="shared" si="100"/>
        <v>1.5186915887850467E-2</v>
      </c>
      <c r="I471" s="8">
        <f t="shared" si="101"/>
        <v>6.8610634648370496E-3</v>
      </c>
      <c r="J471" s="8">
        <f t="shared" si="102"/>
        <v>6.7567567567567571E-3</v>
      </c>
      <c r="K471" s="8">
        <f t="shared" si="105"/>
        <v>0</v>
      </c>
      <c r="L471" s="8">
        <f t="shared" si="106"/>
        <v>-0.46153846153846156</v>
      </c>
      <c r="M471" s="8">
        <f t="shared" si="103"/>
        <v>0</v>
      </c>
      <c r="N471" s="19">
        <f t="shared" si="104"/>
        <v>-7.0093457943925241E-3</v>
      </c>
    </row>
    <row r="472" spans="1:14" x14ac:dyDescent="0.2">
      <c r="A472" s="48"/>
      <c r="B472" s="42" t="s">
        <v>439</v>
      </c>
      <c r="C472" s="39">
        <v>1</v>
      </c>
      <c r="D472" s="7">
        <v>0</v>
      </c>
      <c r="E472" s="7">
        <v>0</v>
      </c>
      <c r="F472" s="7">
        <v>0</v>
      </c>
      <c r="G472" s="8">
        <f t="shared" si="99"/>
        <v>1.2121212121212121E-3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-1.2121212121212121E-3</v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1</v>
      </c>
      <c r="E473" s="7">
        <v>0</v>
      </c>
      <c r="F473" s="7">
        <v>0</v>
      </c>
      <c r="G473" s="8" t="str">
        <f t="shared" si="99"/>
        <v/>
      </c>
      <c r="H473" s="8">
        <f t="shared" si="100"/>
        <v>1.1682242990654205E-3</v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>
        <f t="shared" si="106"/>
        <v>-1</v>
      </c>
      <c r="M473" s="8" t="str">
        <f t="shared" si="103"/>
        <v/>
      </c>
      <c r="N473" s="19">
        <f t="shared" si="104"/>
        <v>-1.1682242990654205E-3</v>
      </c>
    </row>
    <row r="474" spans="1:14" x14ac:dyDescent="0.2">
      <c r="A474" s="48"/>
      <c r="B474" s="42" t="s">
        <v>441</v>
      </c>
      <c r="C474" s="39">
        <v>157</v>
      </c>
      <c r="D474" s="7">
        <v>139</v>
      </c>
      <c r="E474" s="7">
        <v>0</v>
      </c>
      <c r="F474" s="7">
        <v>0</v>
      </c>
      <c r="G474" s="8">
        <f t="shared" si="99"/>
        <v>0.19030303030303031</v>
      </c>
      <c r="H474" s="8">
        <f t="shared" si="100"/>
        <v>0.16238317757009346</v>
      </c>
      <c r="I474" s="8" t="str">
        <f t="shared" si="101"/>
        <v/>
      </c>
      <c r="J474" s="8" t="str">
        <f t="shared" si="102"/>
        <v/>
      </c>
      <c r="K474" s="8">
        <f t="shared" si="105"/>
        <v>-1</v>
      </c>
      <c r="L474" s="8">
        <f t="shared" si="106"/>
        <v>-1</v>
      </c>
      <c r="M474" s="8">
        <f t="shared" si="103"/>
        <v>-0.19030303030303031</v>
      </c>
      <c r="N474" s="19">
        <f t="shared" si="104"/>
        <v>-0.16238317757009346</v>
      </c>
    </row>
    <row r="475" spans="1:14" x14ac:dyDescent="0.2">
      <c r="A475" s="48"/>
      <c r="B475" s="42" t="s">
        <v>442</v>
      </c>
      <c r="C475" s="39">
        <v>10</v>
      </c>
      <c r="D475" s="7">
        <v>23</v>
      </c>
      <c r="E475" s="7">
        <v>0</v>
      </c>
      <c r="F475" s="7">
        <v>0</v>
      </c>
      <c r="G475" s="8">
        <f t="shared" si="99"/>
        <v>1.2121212121212121E-2</v>
      </c>
      <c r="H475" s="8">
        <f t="shared" si="100"/>
        <v>2.6869158878504672E-2</v>
      </c>
      <c r="I475" s="8" t="str">
        <f t="shared" si="101"/>
        <v/>
      </c>
      <c r="J475" s="8" t="str">
        <f t="shared" si="102"/>
        <v/>
      </c>
      <c r="K475" s="8">
        <f t="shared" si="105"/>
        <v>-1</v>
      </c>
      <c r="L475" s="8">
        <f t="shared" si="106"/>
        <v>-1</v>
      </c>
      <c r="M475" s="8">
        <f t="shared" si="103"/>
        <v>-1.2121212121212121E-2</v>
      </c>
      <c r="N475" s="19">
        <f t="shared" si="104"/>
        <v>-2.6869158878504672E-2</v>
      </c>
    </row>
    <row r="476" spans="1:14" x14ac:dyDescent="0.2">
      <c r="A476" s="48"/>
      <c r="B476" s="42" t="s">
        <v>443</v>
      </c>
      <c r="C476" s="39">
        <v>3</v>
      </c>
      <c r="D476" s="7">
        <v>6</v>
      </c>
      <c r="E476" s="7">
        <v>0</v>
      </c>
      <c r="F476" s="7">
        <v>0</v>
      </c>
      <c r="G476" s="8">
        <f t="shared" si="99"/>
        <v>3.6363636363636364E-3</v>
      </c>
      <c r="H476" s="8">
        <f t="shared" si="100"/>
        <v>7.0093457943925233E-3</v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>
        <f t="shared" si="106"/>
        <v>-1</v>
      </c>
      <c r="M476" s="8">
        <f t="shared" si="103"/>
        <v>-3.6363636363636364E-3</v>
      </c>
      <c r="N476" s="19">
        <f t="shared" si="104"/>
        <v>-7.0093457943925233E-3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1</v>
      </c>
      <c r="E478" s="7">
        <v>2</v>
      </c>
      <c r="F478" s="7">
        <v>0</v>
      </c>
      <c r="G478" s="8" t="str">
        <f t="shared" si="99"/>
        <v/>
      </c>
      <c r="H478" s="8">
        <f t="shared" si="100"/>
        <v>1.1682242990654205E-3</v>
      </c>
      <c r="I478" s="8">
        <f t="shared" si="101"/>
        <v>1.7152658662092624E-3</v>
      </c>
      <c r="J478" s="8" t="str">
        <f t="shared" si="102"/>
        <v/>
      </c>
      <c r="K478" s="8">
        <f t="shared" si="105"/>
        <v>1</v>
      </c>
      <c r="L478" s="8">
        <f t="shared" si="106"/>
        <v>-1</v>
      </c>
      <c r="M478" s="8" t="str">
        <f t="shared" si="103"/>
        <v/>
      </c>
      <c r="N478" s="19">
        <f t="shared" si="104"/>
        <v>-1.1682242990654205E-3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1</v>
      </c>
      <c r="D480" s="7">
        <v>0</v>
      </c>
      <c r="E480" s="7">
        <v>1</v>
      </c>
      <c r="F480" s="7">
        <v>1</v>
      </c>
      <c r="G480" s="8">
        <f t="shared" si="99"/>
        <v>1.2121212121212121E-3</v>
      </c>
      <c r="H480" s="8" t="str">
        <f t="shared" si="100"/>
        <v/>
      </c>
      <c r="I480" s="8">
        <f t="shared" si="101"/>
        <v>8.576329331046312E-4</v>
      </c>
      <c r="J480" s="8">
        <f t="shared" si="102"/>
        <v>9.6525096525096527E-4</v>
      </c>
      <c r="K480" s="8">
        <f t="shared" si="105"/>
        <v>0</v>
      </c>
      <c r="L480" s="8">
        <f t="shared" si="106"/>
        <v>1</v>
      </c>
      <c r="M480" s="8">
        <f t="shared" si="103"/>
        <v>0</v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1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1.1682242990654205E-3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19">
        <f t="shared" si="104"/>
        <v>-1.1682242990654205E-3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9.6525096525096527E-4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3</v>
      </c>
      <c r="E484" s="7">
        <v>0</v>
      </c>
      <c r="F484" s="7">
        <v>4</v>
      </c>
      <c r="G484" s="8" t="str">
        <f t="shared" si="99"/>
        <v/>
      </c>
      <c r="H484" s="8">
        <f t="shared" si="100"/>
        <v>3.5046728971962616E-3</v>
      </c>
      <c r="I484" s="8" t="str">
        <f t="shared" si="101"/>
        <v/>
      </c>
      <c r="J484" s="8">
        <f t="shared" si="102"/>
        <v>3.8610038610038611E-3</v>
      </c>
      <c r="K484" s="8" t="str">
        <f t="shared" si="105"/>
        <v xml:space="preserve"> </v>
      </c>
      <c r="L484" s="8">
        <f t="shared" si="106"/>
        <v>0.33333333333333331</v>
      </c>
      <c r="M484" s="8" t="str">
        <f t="shared" si="103"/>
        <v/>
      </c>
      <c r="N484" s="19">
        <f t="shared" si="104"/>
        <v>1.1682242990654205E-3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1</v>
      </c>
      <c r="D489" s="7">
        <v>11</v>
      </c>
      <c r="E489" s="7">
        <v>0</v>
      </c>
      <c r="F489" s="7">
        <v>0</v>
      </c>
      <c r="G489" s="8">
        <f t="shared" si="99"/>
        <v>1.2121212121212121E-3</v>
      </c>
      <c r="H489" s="8">
        <f t="shared" si="100"/>
        <v>1.2850467289719626E-2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-1.2121212121212121E-3</v>
      </c>
      <c r="N489" s="19">
        <f t="shared" si="104"/>
        <v>-1.2850467289719626E-2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1</v>
      </c>
      <c r="E491" s="7">
        <v>0</v>
      </c>
      <c r="F491" s="7">
        <v>1</v>
      </c>
      <c r="G491" s="8" t="str">
        <f t="shared" si="99"/>
        <v/>
      </c>
      <c r="H491" s="8">
        <f t="shared" si="100"/>
        <v>1.1682242990654205E-3</v>
      </c>
      <c r="I491" s="8" t="str">
        <f t="shared" si="101"/>
        <v/>
      </c>
      <c r="J491" s="8">
        <f t="shared" si="102"/>
        <v>9.6525096525096527E-4</v>
      </c>
      <c r="K491" s="8" t="str">
        <f t="shared" si="105"/>
        <v xml:space="preserve"> </v>
      </c>
      <c r="L491" s="8">
        <f t="shared" si="106"/>
        <v>0</v>
      </c>
      <c r="M491" s="8" t="str">
        <f t="shared" si="103"/>
        <v/>
      </c>
      <c r="N491" s="19">
        <f t="shared" si="104"/>
        <v>0</v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5</v>
      </c>
      <c r="E493" s="7">
        <v>0</v>
      </c>
      <c r="F493" s="7">
        <v>4</v>
      </c>
      <c r="G493" s="8" t="str">
        <f t="shared" si="99"/>
        <v/>
      </c>
      <c r="H493" s="8">
        <f t="shared" si="100"/>
        <v>5.8411214953271026E-3</v>
      </c>
      <c r="I493" s="8" t="str">
        <f t="shared" si="101"/>
        <v/>
      </c>
      <c r="J493" s="8">
        <f t="shared" si="102"/>
        <v>3.8610038610038611E-3</v>
      </c>
      <c r="K493" s="8" t="str">
        <f t="shared" si="105"/>
        <v xml:space="preserve"> </v>
      </c>
      <c r="L493" s="8">
        <f t="shared" si="106"/>
        <v>-0.2</v>
      </c>
      <c r="M493" s="8" t="str">
        <f t="shared" si="103"/>
        <v/>
      </c>
      <c r="N493" s="19">
        <f t="shared" si="104"/>
        <v>-1.1682242990654205E-3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1.1682242990654205E-3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-1.1682242990654205E-3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9.6525096525096527E-4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1</v>
      </c>
      <c r="D499" s="7">
        <v>7</v>
      </c>
      <c r="E499" s="7">
        <v>0</v>
      </c>
      <c r="F499" s="7">
        <v>9</v>
      </c>
      <c r="G499" s="8">
        <f t="shared" ref="G499:G562" si="107">+IF(C499=0,"",C499/C$371)</f>
        <v>1.2121212121212121E-3</v>
      </c>
      <c r="H499" s="8">
        <f t="shared" ref="H499:H562" si="108">+IF(D499=0,"",D499/D$371)</f>
        <v>8.1775700934579431E-3</v>
      </c>
      <c r="I499" s="8" t="str">
        <f t="shared" ref="I499:I562" si="109">+IF(E499=0,"",E499/E$371)</f>
        <v/>
      </c>
      <c r="J499" s="8">
        <f t="shared" ref="J499:J562" si="110">+IF(F499=0,"",F499/F$371)</f>
        <v>8.6872586872586872E-3</v>
      </c>
      <c r="K499" s="8">
        <f t="shared" si="105"/>
        <v>-1</v>
      </c>
      <c r="L499" s="8">
        <f t="shared" si="106"/>
        <v>0.2857142857142857</v>
      </c>
      <c r="M499" s="8">
        <f t="shared" ref="M499:M562" si="111">+IF(OR(AND(G499=""),(K499="")),"",G499*K499)</f>
        <v>-1.2121212121212121E-3</v>
      </c>
      <c r="N499" s="19">
        <f t="shared" ref="N499:N562" si="112">+IF(OR(AND(H499=""),(L499="")),"",H499*L499)</f>
        <v>2.3364485981308409E-3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1</v>
      </c>
      <c r="D504" s="7">
        <v>0</v>
      </c>
      <c r="E504" s="7">
        <v>0</v>
      </c>
      <c r="F504" s="7">
        <v>0</v>
      </c>
      <c r="G504" s="8">
        <f t="shared" si="107"/>
        <v>1.2121212121212121E-3</v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>
        <f t="shared" si="113"/>
        <v>-1</v>
      </c>
      <c r="L504" s="8" t="str">
        <f t="shared" si="114"/>
        <v xml:space="preserve"> </v>
      </c>
      <c r="M504" s="8">
        <f t="shared" si="111"/>
        <v>-1.2121212121212121E-3</v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1</v>
      </c>
      <c r="D506" s="7">
        <v>0</v>
      </c>
      <c r="E506" s="7">
        <v>0</v>
      </c>
      <c r="F506" s="7">
        <v>0</v>
      </c>
      <c r="G506" s="8">
        <f t="shared" si="107"/>
        <v>1.2121212121212121E-3</v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>
        <f t="shared" si="113"/>
        <v>-1</v>
      </c>
      <c r="L506" s="8" t="str">
        <f t="shared" si="114"/>
        <v xml:space="preserve"> </v>
      </c>
      <c r="M506" s="8">
        <f t="shared" si="111"/>
        <v>-1.2121212121212121E-3</v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4</v>
      </c>
      <c r="E507" s="7">
        <v>1</v>
      </c>
      <c r="F507" s="7">
        <v>1</v>
      </c>
      <c r="G507" s="8" t="str">
        <f t="shared" si="107"/>
        <v/>
      </c>
      <c r="H507" s="8">
        <f t="shared" si="108"/>
        <v>4.6728971962616819E-3</v>
      </c>
      <c r="I507" s="8">
        <f t="shared" si="109"/>
        <v>8.576329331046312E-4</v>
      </c>
      <c r="J507" s="8">
        <f t="shared" si="110"/>
        <v>9.6525096525096527E-4</v>
      </c>
      <c r="K507" s="8">
        <f t="shared" si="113"/>
        <v>1</v>
      </c>
      <c r="L507" s="8">
        <f t="shared" si="114"/>
        <v>-0.75</v>
      </c>
      <c r="M507" s="8" t="str">
        <f t="shared" si="111"/>
        <v/>
      </c>
      <c r="N507" s="19">
        <f t="shared" si="112"/>
        <v>-3.5046728971962612E-3</v>
      </c>
    </row>
    <row r="508" spans="1:14" ht="25.5" x14ac:dyDescent="0.2">
      <c r="A508" s="48"/>
      <c r="B508" s="42" t="s">
        <v>475</v>
      </c>
      <c r="C508" s="39">
        <v>1</v>
      </c>
      <c r="D508" s="7">
        <v>0</v>
      </c>
      <c r="E508" s="7">
        <v>0</v>
      </c>
      <c r="F508" s="7">
        <v>0</v>
      </c>
      <c r="G508" s="8">
        <f t="shared" si="107"/>
        <v>1.2121212121212121E-3</v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 t="str">
        <f t="shared" si="114"/>
        <v xml:space="preserve"> </v>
      </c>
      <c r="M508" s="8">
        <f t="shared" si="111"/>
        <v>-1.2121212121212121E-3</v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5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5.8411214953271026E-3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9">
        <f t="shared" si="112"/>
        <v>-5.8411214953271026E-3</v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1</v>
      </c>
      <c r="D511" s="7">
        <v>6</v>
      </c>
      <c r="E511" s="7">
        <v>0</v>
      </c>
      <c r="F511" s="7">
        <v>3</v>
      </c>
      <c r="G511" s="8">
        <f t="shared" si="107"/>
        <v>1.2121212121212121E-3</v>
      </c>
      <c r="H511" s="8">
        <f t="shared" si="108"/>
        <v>7.0093457943925233E-3</v>
      </c>
      <c r="I511" s="8" t="str">
        <f t="shared" si="109"/>
        <v/>
      </c>
      <c r="J511" s="8">
        <f t="shared" si="110"/>
        <v>2.8957528957528956E-3</v>
      </c>
      <c r="K511" s="8">
        <f t="shared" si="113"/>
        <v>-1</v>
      </c>
      <c r="L511" s="8">
        <f t="shared" si="114"/>
        <v>-0.5</v>
      </c>
      <c r="M511" s="8">
        <f t="shared" si="111"/>
        <v>-1.2121212121212121E-3</v>
      </c>
      <c r="N511" s="19">
        <f t="shared" si="112"/>
        <v>-3.5046728971962616E-3</v>
      </c>
    </row>
    <row r="512" spans="1:14" x14ac:dyDescent="0.2">
      <c r="A512" s="48"/>
      <c r="B512" s="42" t="s">
        <v>479</v>
      </c>
      <c r="C512" s="39">
        <v>0</v>
      </c>
      <c r="D512" s="7">
        <v>10</v>
      </c>
      <c r="E512" s="7">
        <v>0</v>
      </c>
      <c r="F512" s="7">
        <v>4</v>
      </c>
      <c r="G512" s="8" t="str">
        <f t="shared" si="107"/>
        <v/>
      </c>
      <c r="H512" s="8">
        <f t="shared" si="108"/>
        <v>1.1682242990654205E-2</v>
      </c>
      <c r="I512" s="8" t="str">
        <f t="shared" si="109"/>
        <v/>
      </c>
      <c r="J512" s="8">
        <f t="shared" si="110"/>
        <v>3.8610038610038611E-3</v>
      </c>
      <c r="K512" s="8" t="str">
        <f t="shared" si="113"/>
        <v xml:space="preserve"> </v>
      </c>
      <c r="L512" s="8">
        <f t="shared" si="114"/>
        <v>-0.6</v>
      </c>
      <c r="M512" s="8" t="str">
        <f t="shared" si="111"/>
        <v/>
      </c>
      <c r="N512" s="19">
        <f t="shared" si="112"/>
        <v>-7.0093457943925233E-3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1</v>
      </c>
      <c r="G514" s="8" t="str">
        <f t="shared" si="107"/>
        <v/>
      </c>
      <c r="H514" s="8">
        <f t="shared" si="108"/>
        <v>1.1682242990654205E-3</v>
      </c>
      <c r="I514" s="8" t="str">
        <f t="shared" si="109"/>
        <v/>
      </c>
      <c r="J514" s="8">
        <f t="shared" si="110"/>
        <v>9.6525096525096527E-4</v>
      </c>
      <c r="K514" s="8" t="str">
        <f t="shared" si="113"/>
        <v xml:space="preserve"> </v>
      </c>
      <c r="L514" s="8">
        <f t="shared" si="114"/>
        <v>0</v>
      </c>
      <c r="M514" s="8" t="str">
        <f t="shared" si="111"/>
        <v/>
      </c>
      <c r="N514" s="19">
        <f t="shared" si="112"/>
        <v>0</v>
      </c>
    </row>
    <row r="515" spans="1:14" x14ac:dyDescent="0.2">
      <c r="A515" s="48"/>
      <c r="B515" s="42" t="s">
        <v>482</v>
      </c>
      <c r="C515" s="39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1.1682242990654205E-3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-1.1682242990654205E-3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2</v>
      </c>
      <c r="E518" s="7">
        <v>0</v>
      </c>
      <c r="F518" s="7">
        <v>1</v>
      </c>
      <c r="G518" s="8" t="str">
        <f t="shared" si="107"/>
        <v/>
      </c>
      <c r="H518" s="8">
        <f t="shared" si="108"/>
        <v>2.3364485981308409E-3</v>
      </c>
      <c r="I518" s="8" t="str">
        <f t="shared" si="109"/>
        <v/>
      </c>
      <c r="J518" s="8">
        <f t="shared" si="110"/>
        <v>9.6525096525096527E-4</v>
      </c>
      <c r="K518" s="8" t="str">
        <f t="shared" si="113"/>
        <v xml:space="preserve"> </v>
      </c>
      <c r="L518" s="8">
        <f t="shared" si="114"/>
        <v>-0.5</v>
      </c>
      <c r="M518" s="8" t="str">
        <f t="shared" si="111"/>
        <v/>
      </c>
      <c r="N518" s="19">
        <f t="shared" si="112"/>
        <v>-1.1682242990654205E-3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1.1682242990654205E-3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9">
        <f t="shared" si="112"/>
        <v>-1.1682242990654205E-3</v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2</v>
      </c>
      <c r="D528" s="7">
        <v>10</v>
      </c>
      <c r="E528" s="7">
        <v>0</v>
      </c>
      <c r="F528" s="7">
        <v>0</v>
      </c>
      <c r="G528" s="8">
        <f t="shared" si="107"/>
        <v>2.4242424242424242E-3</v>
      </c>
      <c r="H528" s="8">
        <f t="shared" si="108"/>
        <v>1.1682242990654205E-2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-2.4242424242424242E-3</v>
      </c>
      <c r="N528" s="19">
        <f t="shared" si="112"/>
        <v>-1.1682242990654205E-2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1</v>
      </c>
      <c r="D532" s="7">
        <v>0</v>
      </c>
      <c r="E532" s="7">
        <v>0</v>
      </c>
      <c r="F532" s="7">
        <v>0</v>
      </c>
      <c r="G532" s="8">
        <f t="shared" si="107"/>
        <v>1.2121212121212121E-3</v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>
        <f t="shared" si="113"/>
        <v>-1</v>
      </c>
      <c r="L532" s="8" t="str">
        <f t="shared" si="114"/>
        <v xml:space="preserve"> </v>
      </c>
      <c r="M532" s="8">
        <f t="shared" si="111"/>
        <v>-1.2121212121212121E-3</v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8</v>
      </c>
      <c r="D539" s="7">
        <v>1</v>
      </c>
      <c r="E539" s="7">
        <v>1</v>
      </c>
      <c r="F539" s="7">
        <v>0</v>
      </c>
      <c r="G539" s="8">
        <f t="shared" si="107"/>
        <v>9.696969696969697E-3</v>
      </c>
      <c r="H539" s="8">
        <f t="shared" si="108"/>
        <v>1.1682242990654205E-3</v>
      </c>
      <c r="I539" s="8">
        <f t="shared" si="109"/>
        <v>8.576329331046312E-4</v>
      </c>
      <c r="J539" s="8" t="str">
        <f t="shared" si="110"/>
        <v/>
      </c>
      <c r="K539" s="8">
        <f t="shared" si="113"/>
        <v>-0.875</v>
      </c>
      <c r="L539" s="8">
        <f t="shared" si="114"/>
        <v>-1</v>
      </c>
      <c r="M539" s="8">
        <f t="shared" si="111"/>
        <v>-8.484848484848484E-3</v>
      </c>
      <c r="N539" s="19">
        <f t="shared" si="112"/>
        <v>-1.1682242990654205E-3</v>
      </c>
    </row>
    <row r="540" spans="1:14" x14ac:dyDescent="0.2">
      <c r="A540" s="48"/>
      <c r="B540" s="42" t="s">
        <v>507</v>
      </c>
      <c r="C540" s="39">
        <v>4</v>
      </c>
      <c r="D540" s="7">
        <v>0</v>
      </c>
      <c r="E540" s="7">
        <v>4</v>
      </c>
      <c r="F540" s="7">
        <v>0</v>
      </c>
      <c r="G540" s="8">
        <f t="shared" si="107"/>
        <v>4.8484848484848485E-3</v>
      </c>
      <c r="H540" s="8" t="str">
        <f t="shared" si="108"/>
        <v/>
      </c>
      <c r="I540" s="8">
        <f t="shared" si="109"/>
        <v>3.4305317324185248E-3</v>
      </c>
      <c r="J540" s="8" t="str">
        <f t="shared" si="110"/>
        <v/>
      </c>
      <c r="K540" s="8">
        <f t="shared" si="113"/>
        <v>0</v>
      </c>
      <c r="L540" s="8" t="str">
        <f t="shared" si="114"/>
        <v xml:space="preserve"> </v>
      </c>
      <c r="M540" s="8">
        <f t="shared" si="111"/>
        <v>0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</v>
      </c>
      <c r="D544" s="7">
        <v>0</v>
      </c>
      <c r="E544" s="7">
        <v>0</v>
      </c>
      <c r="F544" s="7">
        <v>0</v>
      </c>
      <c r="G544" s="8">
        <f t="shared" si="107"/>
        <v>1.2121212121212121E-3</v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 t="str">
        <f t="shared" si="114"/>
        <v xml:space="preserve"> </v>
      </c>
      <c r="M544" s="8">
        <f t="shared" si="111"/>
        <v>-1.2121212121212121E-3</v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1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9.6525096525096527E-4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1</v>
      </c>
      <c r="D563" s="7">
        <v>0</v>
      </c>
      <c r="E563" s="7">
        <v>2</v>
      </c>
      <c r="F563" s="7">
        <v>0</v>
      </c>
      <c r="G563" s="8">
        <f t="shared" ref="G563:G604" si="115">+IF(C563=0,"",C563/C$371)</f>
        <v>1.2121212121212121E-3</v>
      </c>
      <c r="H563" s="8" t="str">
        <f t="shared" ref="H563:H604" si="116">+IF(D563=0,"",D563/D$371)</f>
        <v/>
      </c>
      <c r="I563" s="8">
        <f t="shared" ref="I563:I604" si="117">+IF(E563=0,"",E563/E$371)</f>
        <v>1.7152658662092624E-3</v>
      </c>
      <c r="J563" s="8" t="str">
        <f t="shared" ref="J563:J604" si="118">+IF(F563=0,"",F563/F$371)</f>
        <v/>
      </c>
      <c r="K563" s="8">
        <f t="shared" si="113"/>
        <v>1</v>
      </c>
      <c r="L563" s="8" t="str">
        <f t="shared" si="114"/>
        <v xml:space="preserve"> </v>
      </c>
      <c r="M563" s="8">
        <f t="shared" ref="M563:M604" si="119">+IF(OR(AND(G563=""),(K563="")),"",G563*K563)</f>
        <v>1.2121212121212121E-3</v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1</v>
      </c>
      <c r="D564" s="7">
        <v>0</v>
      </c>
      <c r="E564" s="7">
        <v>0</v>
      </c>
      <c r="F564" s="7">
        <v>2</v>
      </c>
      <c r="G564" s="8">
        <f t="shared" si="115"/>
        <v>1.2121212121212121E-3</v>
      </c>
      <c r="H564" s="8" t="str">
        <f t="shared" si="116"/>
        <v/>
      </c>
      <c r="I564" s="8" t="str">
        <f t="shared" si="117"/>
        <v/>
      </c>
      <c r="J564" s="8">
        <f t="shared" si="118"/>
        <v>1.9305019305019305E-3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1</v>
      </c>
      <c r="M564" s="8">
        <f t="shared" si="119"/>
        <v>-1.2121212121212121E-3</v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9.6525096525096527E-4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12</v>
      </c>
      <c r="E567" s="7">
        <v>1</v>
      </c>
      <c r="F567" s="7">
        <v>15</v>
      </c>
      <c r="G567" s="8" t="str">
        <f t="shared" si="115"/>
        <v/>
      </c>
      <c r="H567" s="8">
        <f t="shared" si="116"/>
        <v>1.4018691588785047E-2</v>
      </c>
      <c r="I567" s="8">
        <f t="shared" si="117"/>
        <v>8.576329331046312E-4</v>
      </c>
      <c r="J567" s="8">
        <f t="shared" si="118"/>
        <v>1.4478764478764479E-2</v>
      </c>
      <c r="K567" s="8">
        <f t="shared" si="121"/>
        <v>1</v>
      </c>
      <c r="L567" s="8">
        <f t="shared" si="122"/>
        <v>0.25</v>
      </c>
      <c r="M567" s="8" t="str">
        <f t="shared" si="119"/>
        <v/>
      </c>
      <c r="N567" s="19">
        <f t="shared" si="120"/>
        <v>3.5046728971962616E-3</v>
      </c>
    </row>
    <row r="568" spans="1:14" x14ac:dyDescent="0.2">
      <c r="A568" s="48"/>
      <c r="B568" s="42" t="s">
        <v>535</v>
      </c>
      <c r="C568" s="39">
        <v>1</v>
      </c>
      <c r="D568" s="7">
        <v>7</v>
      </c>
      <c r="E568" s="7">
        <v>0</v>
      </c>
      <c r="F568" s="7">
        <v>5</v>
      </c>
      <c r="G568" s="8">
        <f t="shared" si="115"/>
        <v>1.2121212121212121E-3</v>
      </c>
      <c r="H568" s="8">
        <f t="shared" si="116"/>
        <v>8.1775700934579431E-3</v>
      </c>
      <c r="I568" s="8" t="str">
        <f t="shared" si="117"/>
        <v/>
      </c>
      <c r="J568" s="8">
        <f t="shared" si="118"/>
        <v>4.8262548262548262E-3</v>
      </c>
      <c r="K568" s="8">
        <f t="shared" si="121"/>
        <v>-1</v>
      </c>
      <c r="L568" s="8">
        <f t="shared" si="122"/>
        <v>-0.2857142857142857</v>
      </c>
      <c r="M568" s="8">
        <f t="shared" si="119"/>
        <v>-1.2121212121212121E-3</v>
      </c>
      <c r="N568" s="19">
        <f t="shared" si="120"/>
        <v>-2.3364485981308409E-3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3</v>
      </c>
      <c r="F569" s="7">
        <v>3</v>
      </c>
      <c r="G569" s="8" t="str">
        <f t="shared" si="115"/>
        <v/>
      </c>
      <c r="H569" s="8" t="str">
        <f t="shared" si="116"/>
        <v/>
      </c>
      <c r="I569" s="8">
        <f t="shared" si="117"/>
        <v>2.5728987993138938E-3</v>
      </c>
      <c r="J569" s="8">
        <f t="shared" si="118"/>
        <v>2.8957528957528956E-3</v>
      </c>
      <c r="K569" s="8">
        <f t="shared" si="121"/>
        <v>1</v>
      </c>
      <c r="L569" s="8">
        <f t="shared" si="122"/>
        <v>1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8.576329331046312E-4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1.1682242990654205E-3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-1.1682242990654205E-3</v>
      </c>
    </row>
    <row r="581" spans="1:14" ht="25.5" x14ac:dyDescent="0.2">
      <c r="A581" s="48"/>
      <c r="B581" s="42" t="s">
        <v>548</v>
      </c>
      <c r="C581" s="39">
        <v>0</v>
      </c>
      <c r="D581" s="7">
        <v>2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2.3364485981308409E-3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-2.3364485981308409E-3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1</v>
      </c>
      <c r="D583" s="7">
        <v>7</v>
      </c>
      <c r="E583" s="7">
        <v>0</v>
      </c>
      <c r="F583" s="7">
        <v>4</v>
      </c>
      <c r="G583" s="8">
        <f t="shared" si="115"/>
        <v>1.2121212121212121E-3</v>
      </c>
      <c r="H583" s="8">
        <f t="shared" si="116"/>
        <v>8.1775700934579431E-3</v>
      </c>
      <c r="I583" s="8" t="str">
        <f t="shared" si="117"/>
        <v/>
      </c>
      <c r="J583" s="8">
        <f t="shared" si="118"/>
        <v>3.8610038610038611E-3</v>
      </c>
      <c r="K583" s="8">
        <f t="shared" si="121"/>
        <v>-1</v>
      </c>
      <c r="L583" s="8">
        <f t="shared" si="122"/>
        <v>-0.42857142857142855</v>
      </c>
      <c r="M583" s="8">
        <f t="shared" si="119"/>
        <v>-1.2121212121212121E-3</v>
      </c>
      <c r="N583" s="19">
        <f t="shared" si="120"/>
        <v>-3.5046728971962612E-3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9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1.0514018691588784E-2</v>
      </c>
      <c r="I588" s="8" t="str">
        <f t="shared" si="117"/>
        <v/>
      </c>
      <c r="J588" s="8">
        <f t="shared" si="118"/>
        <v>2.8957528957528956E-3</v>
      </c>
      <c r="K588" s="8" t="str">
        <f t="shared" si="121"/>
        <v xml:space="preserve"> </v>
      </c>
      <c r="L588" s="8">
        <f t="shared" si="122"/>
        <v>-0.66666666666666663</v>
      </c>
      <c r="M588" s="8" t="str">
        <f t="shared" si="119"/>
        <v/>
      </c>
      <c r="N588" s="19">
        <f t="shared" si="120"/>
        <v>-7.0093457943925224E-3</v>
      </c>
    </row>
    <row r="589" spans="1:14" ht="25.5" x14ac:dyDescent="0.2">
      <c r="A589" s="48"/>
      <c r="B589" s="42" t="s">
        <v>556</v>
      </c>
      <c r="C589" s="39">
        <v>1</v>
      </c>
      <c r="D589" s="7">
        <v>2</v>
      </c>
      <c r="E589" s="7">
        <v>0</v>
      </c>
      <c r="F589" s="7">
        <v>3</v>
      </c>
      <c r="G589" s="8">
        <f t="shared" si="115"/>
        <v>1.2121212121212121E-3</v>
      </c>
      <c r="H589" s="8">
        <f t="shared" si="116"/>
        <v>2.3364485981308409E-3</v>
      </c>
      <c r="I589" s="8" t="str">
        <f t="shared" si="117"/>
        <v/>
      </c>
      <c r="J589" s="8">
        <f t="shared" si="118"/>
        <v>2.8957528957528956E-3</v>
      </c>
      <c r="K589" s="8">
        <f t="shared" si="121"/>
        <v>-1</v>
      </c>
      <c r="L589" s="8">
        <f t="shared" si="122"/>
        <v>0.5</v>
      </c>
      <c r="M589" s="8">
        <f t="shared" si="119"/>
        <v>-1.2121212121212121E-3</v>
      </c>
      <c r="N589" s="19">
        <f t="shared" si="120"/>
        <v>1.1682242990654205E-3</v>
      </c>
    </row>
    <row r="590" spans="1:14" x14ac:dyDescent="0.2">
      <c r="A590" s="48"/>
      <c r="B590" s="42" t="s">
        <v>557</v>
      </c>
      <c r="C590" s="39">
        <v>2</v>
      </c>
      <c r="D590" s="7">
        <v>25</v>
      </c>
      <c r="E590" s="7">
        <v>0</v>
      </c>
      <c r="F590" s="7">
        <v>14</v>
      </c>
      <c r="G590" s="8">
        <f t="shared" si="115"/>
        <v>2.4242424242424242E-3</v>
      </c>
      <c r="H590" s="8">
        <f t="shared" si="116"/>
        <v>2.9205607476635514E-2</v>
      </c>
      <c r="I590" s="8" t="str">
        <f t="shared" si="117"/>
        <v/>
      </c>
      <c r="J590" s="8">
        <f t="shared" si="118"/>
        <v>1.3513513513513514E-2</v>
      </c>
      <c r="K590" s="8">
        <f t="shared" si="121"/>
        <v>-1</v>
      </c>
      <c r="L590" s="8">
        <f t="shared" si="122"/>
        <v>-0.44</v>
      </c>
      <c r="M590" s="8">
        <f t="shared" si="119"/>
        <v>-2.4242424242424242E-3</v>
      </c>
      <c r="N590" s="19">
        <f t="shared" si="120"/>
        <v>-1.2850467289719626E-2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1</v>
      </c>
      <c r="F591" s="7">
        <v>2</v>
      </c>
      <c r="G591" s="8" t="str">
        <f t="shared" si="115"/>
        <v/>
      </c>
      <c r="H591" s="8" t="str">
        <f t="shared" si="116"/>
        <v/>
      </c>
      <c r="I591" s="8">
        <f t="shared" si="117"/>
        <v>8.576329331046312E-4</v>
      </c>
      <c r="J591" s="8">
        <f t="shared" si="118"/>
        <v>1.9305019305019305E-3</v>
      </c>
      <c r="K591" s="8">
        <f t="shared" si="121"/>
        <v>1</v>
      </c>
      <c r="L591" s="8">
        <f t="shared" si="122"/>
        <v>1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2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2.3364485981308409E-3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9">
        <f t="shared" si="120"/>
        <v>-2.3364485981308409E-3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2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1.9305019305019305E-3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2781</v>
      </c>
      <c r="D612" s="35">
        <f>SUM(D613:D640)</f>
        <v>2511</v>
      </c>
      <c r="E612" s="35">
        <f>SUM(E613:E640)</f>
        <v>828</v>
      </c>
      <c r="F612" s="35">
        <f>SUM(F613:F640)</f>
        <v>719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-0.70226537216828477</v>
      </c>
      <c r="L612" s="37">
        <f>+IF(AND(D612=0,F612=0),"",IF(D612=0,1,IF(F612=0,-1,(F612-D612)/D612)))</f>
        <v>-0.71365989645559536</v>
      </c>
      <c r="M612" s="36">
        <f t="shared" ref="M612:M640" si="127">+IF(OR(AND(G612=""),(K612="")),"",G612*K612)</f>
        <v>-0.70226537216828477</v>
      </c>
      <c r="N612" s="36">
        <f t="shared" ref="N612:N640" si="128">+IF(OR(AND(H612=""),(L612="")),"",H612*L612)</f>
        <v>-0.71365989645559536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1</v>
      </c>
      <c r="D614" s="7">
        <v>1</v>
      </c>
      <c r="E614" s="7">
        <v>0</v>
      </c>
      <c r="F614" s="7">
        <v>0</v>
      </c>
      <c r="G614" s="8">
        <f t="shared" si="123"/>
        <v>3.595828838547285E-4</v>
      </c>
      <c r="H614" s="8">
        <f t="shared" si="124"/>
        <v>3.9824771007566706E-4</v>
      </c>
      <c r="I614" s="8" t="str">
        <f t="shared" si="125"/>
        <v/>
      </c>
      <c r="J614" s="8" t="str">
        <f t="shared" si="126"/>
        <v/>
      </c>
      <c r="K614" s="8">
        <f t="shared" si="129"/>
        <v>-1</v>
      </c>
      <c r="L614" s="8">
        <f t="shared" si="130"/>
        <v>-1</v>
      </c>
      <c r="M614" s="8">
        <f t="shared" si="127"/>
        <v>-3.595828838547285E-4</v>
      </c>
      <c r="N614" s="19">
        <f t="shared" si="128"/>
        <v>-3.9824771007566706E-4</v>
      </c>
    </row>
    <row r="615" spans="1:14" ht="25.5" x14ac:dyDescent="0.2">
      <c r="A615" s="48"/>
      <c r="B615" s="42" t="s">
        <v>574</v>
      </c>
      <c r="C615" s="39">
        <v>16</v>
      </c>
      <c r="D615" s="7">
        <v>10</v>
      </c>
      <c r="E615" s="7">
        <v>23</v>
      </c>
      <c r="F615" s="7">
        <v>1</v>
      </c>
      <c r="G615" s="8">
        <f t="shared" si="123"/>
        <v>5.753326141675656E-3</v>
      </c>
      <c r="H615" s="8">
        <f t="shared" si="124"/>
        <v>3.9824771007566703E-3</v>
      </c>
      <c r="I615" s="8">
        <f t="shared" si="125"/>
        <v>2.7777777777777776E-2</v>
      </c>
      <c r="J615" s="8">
        <f t="shared" si="126"/>
        <v>1.3908205841446453E-3</v>
      </c>
      <c r="K615" s="8">
        <f t="shared" si="129"/>
        <v>0.4375</v>
      </c>
      <c r="L615" s="8">
        <f t="shared" si="130"/>
        <v>-0.9</v>
      </c>
      <c r="M615" s="8">
        <f t="shared" si="127"/>
        <v>2.5170801869830997E-3</v>
      </c>
      <c r="N615" s="19">
        <f t="shared" si="128"/>
        <v>-3.5842293906810031E-3</v>
      </c>
    </row>
    <row r="616" spans="1:14" x14ac:dyDescent="0.2">
      <c r="A616" s="48"/>
      <c r="B616" s="42" t="s">
        <v>575</v>
      </c>
      <c r="C616" s="39">
        <v>38</v>
      </c>
      <c r="D616" s="7">
        <v>2</v>
      </c>
      <c r="E616" s="7">
        <v>6</v>
      </c>
      <c r="F616" s="7">
        <v>2</v>
      </c>
      <c r="G616" s="8">
        <f t="shared" si="123"/>
        <v>1.3664149586479683E-2</v>
      </c>
      <c r="H616" s="8">
        <f t="shared" si="124"/>
        <v>7.9649542015133412E-4</v>
      </c>
      <c r="I616" s="8">
        <f t="shared" si="125"/>
        <v>7.246376811594203E-3</v>
      </c>
      <c r="J616" s="8">
        <f t="shared" si="126"/>
        <v>2.7816411682892906E-3</v>
      </c>
      <c r="K616" s="8">
        <f t="shared" si="129"/>
        <v>-0.84210526315789469</v>
      </c>
      <c r="L616" s="8">
        <f t="shared" si="130"/>
        <v>0</v>
      </c>
      <c r="M616" s="8">
        <f t="shared" si="127"/>
        <v>-1.1506652283351312E-2</v>
      </c>
      <c r="N616" s="19">
        <f t="shared" si="128"/>
        <v>0</v>
      </c>
    </row>
    <row r="617" spans="1:14" x14ac:dyDescent="0.2">
      <c r="A617" s="48"/>
      <c r="B617" s="42" t="s">
        <v>576</v>
      </c>
      <c r="C617" s="39">
        <v>4</v>
      </c>
      <c r="D617" s="7">
        <v>4</v>
      </c>
      <c r="E617" s="7">
        <v>9</v>
      </c>
      <c r="F617" s="7">
        <v>1</v>
      </c>
      <c r="G617" s="8">
        <f t="shared" si="123"/>
        <v>1.438331535418914E-3</v>
      </c>
      <c r="H617" s="8">
        <f t="shared" si="124"/>
        <v>1.5929908403026682E-3</v>
      </c>
      <c r="I617" s="8">
        <f t="shared" si="125"/>
        <v>1.0869565217391304E-2</v>
      </c>
      <c r="J617" s="8">
        <f t="shared" si="126"/>
        <v>1.3908205841446453E-3</v>
      </c>
      <c r="K617" s="8">
        <f t="shared" si="129"/>
        <v>1.25</v>
      </c>
      <c r="L617" s="8">
        <f t="shared" si="130"/>
        <v>-0.75</v>
      </c>
      <c r="M617" s="8">
        <f t="shared" si="127"/>
        <v>1.7979144192736426E-3</v>
      </c>
      <c r="N617" s="19">
        <f t="shared" si="128"/>
        <v>-1.1947431302270011E-3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2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>
        <f t="shared" si="126"/>
        <v>2.7816411682892906E-3</v>
      </c>
      <c r="K620" s="8" t="str">
        <f t="shared" si="129"/>
        <v xml:space="preserve"> </v>
      </c>
      <c r="L620" s="8">
        <f t="shared" si="130"/>
        <v>1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3.9824771007566706E-4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9">
        <f t="shared" si="128"/>
        <v>-3.9824771007566706E-4</v>
      </c>
    </row>
    <row r="623" spans="1:14" x14ac:dyDescent="0.2">
      <c r="A623" s="48"/>
      <c r="B623" s="42" t="s">
        <v>582</v>
      </c>
      <c r="C623" s="39">
        <v>3</v>
      </c>
      <c r="D623" s="7">
        <v>1</v>
      </c>
      <c r="E623" s="7">
        <v>0</v>
      </c>
      <c r="F623" s="7">
        <v>0</v>
      </c>
      <c r="G623" s="8">
        <f t="shared" si="123"/>
        <v>1.0787486515641855E-3</v>
      </c>
      <c r="H623" s="8">
        <f t="shared" si="124"/>
        <v>3.9824771007566706E-4</v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>
        <f t="shared" si="130"/>
        <v>-1</v>
      </c>
      <c r="M623" s="8">
        <f t="shared" si="127"/>
        <v>-1.0787486515641855E-3</v>
      </c>
      <c r="N623" s="19">
        <f t="shared" si="128"/>
        <v>-3.9824771007566706E-4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5</v>
      </c>
      <c r="D625" s="7">
        <v>9</v>
      </c>
      <c r="E625" s="7">
        <v>1</v>
      </c>
      <c r="F625" s="7">
        <v>4</v>
      </c>
      <c r="G625" s="8">
        <f t="shared" si="123"/>
        <v>1.7979144192736426E-3</v>
      </c>
      <c r="H625" s="8">
        <f t="shared" si="124"/>
        <v>3.5842293906810036E-3</v>
      </c>
      <c r="I625" s="8">
        <f t="shared" si="125"/>
        <v>1.2077294685990338E-3</v>
      </c>
      <c r="J625" s="8">
        <f t="shared" si="126"/>
        <v>5.5632823365785811E-3</v>
      </c>
      <c r="K625" s="8">
        <f t="shared" si="129"/>
        <v>-0.8</v>
      </c>
      <c r="L625" s="8">
        <f t="shared" si="130"/>
        <v>-0.55555555555555558</v>
      </c>
      <c r="M625" s="8">
        <f t="shared" si="127"/>
        <v>-1.4383315354189142E-3</v>
      </c>
      <c r="N625" s="19">
        <f t="shared" si="128"/>
        <v>-1.9912385503783356E-3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52</v>
      </c>
      <c r="D627" s="7">
        <v>90</v>
      </c>
      <c r="E627" s="7">
        <v>1</v>
      </c>
      <c r="F627" s="7">
        <v>9</v>
      </c>
      <c r="G627" s="8">
        <f t="shared" si="123"/>
        <v>1.8698309960445882E-2</v>
      </c>
      <c r="H627" s="8">
        <f t="shared" si="124"/>
        <v>3.5842293906810034E-2</v>
      </c>
      <c r="I627" s="8">
        <f t="shared" si="125"/>
        <v>1.2077294685990338E-3</v>
      </c>
      <c r="J627" s="8">
        <f t="shared" si="126"/>
        <v>1.2517385257301807E-2</v>
      </c>
      <c r="K627" s="8">
        <f t="shared" si="129"/>
        <v>-0.98076923076923073</v>
      </c>
      <c r="L627" s="8">
        <f t="shared" si="130"/>
        <v>-0.9</v>
      </c>
      <c r="M627" s="8">
        <f t="shared" si="127"/>
        <v>-1.8338727076591153E-2</v>
      </c>
      <c r="N627" s="19">
        <f t="shared" si="128"/>
        <v>-3.2258064516129031E-2</v>
      </c>
    </row>
    <row r="628" spans="1:14" x14ac:dyDescent="0.2">
      <c r="A628" s="48"/>
      <c r="B628" s="42" t="s">
        <v>587</v>
      </c>
      <c r="C628" s="39">
        <v>1</v>
      </c>
      <c r="D628" s="7">
        <v>2</v>
      </c>
      <c r="E628" s="7">
        <v>0</v>
      </c>
      <c r="F628" s="7">
        <v>9</v>
      </c>
      <c r="G628" s="8">
        <f t="shared" si="123"/>
        <v>3.595828838547285E-4</v>
      </c>
      <c r="H628" s="8">
        <f t="shared" si="124"/>
        <v>7.9649542015133412E-4</v>
      </c>
      <c r="I628" s="8" t="str">
        <f t="shared" si="125"/>
        <v/>
      </c>
      <c r="J628" s="8">
        <f t="shared" si="126"/>
        <v>1.2517385257301807E-2</v>
      </c>
      <c r="K628" s="8">
        <f t="shared" si="129"/>
        <v>-1</v>
      </c>
      <c r="L628" s="8">
        <f t="shared" si="130"/>
        <v>3.5</v>
      </c>
      <c r="M628" s="8">
        <f t="shared" si="127"/>
        <v>-3.595828838547285E-4</v>
      </c>
      <c r="N628" s="19">
        <f t="shared" si="128"/>
        <v>2.7877339705296694E-3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55</v>
      </c>
      <c r="D630" s="7">
        <v>79</v>
      </c>
      <c r="E630" s="7">
        <v>81</v>
      </c>
      <c r="F630" s="7">
        <v>70</v>
      </c>
      <c r="G630" s="8">
        <f t="shared" si="123"/>
        <v>1.9777058612010068E-2</v>
      </c>
      <c r="H630" s="8">
        <f t="shared" si="124"/>
        <v>3.14615690959777E-2</v>
      </c>
      <c r="I630" s="8">
        <f t="shared" si="125"/>
        <v>9.7826086956521743E-2</v>
      </c>
      <c r="J630" s="8">
        <f t="shared" si="126"/>
        <v>9.7357440890125171E-2</v>
      </c>
      <c r="K630" s="8">
        <f t="shared" si="129"/>
        <v>0.47272727272727272</v>
      </c>
      <c r="L630" s="8">
        <f t="shared" si="130"/>
        <v>-0.11392405063291139</v>
      </c>
      <c r="M630" s="8">
        <f t="shared" si="127"/>
        <v>9.3491549802229412E-3</v>
      </c>
      <c r="N630" s="19">
        <f t="shared" si="128"/>
        <v>-3.5842293906810036E-3</v>
      </c>
    </row>
    <row r="631" spans="1:14" x14ac:dyDescent="0.2">
      <c r="A631" s="48"/>
      <c r="B631" s="42" t="s">
        <v>590</v>
      </c>
      <c r="C631" s="39">
        <v>2593</v>
      </c>
      <c r="D631" s="7">
        <v>2300</v>
      </c>
      <c r="E631" s="7">
        <v>704</v>
      </c>
      <c r="F631" s="7">
        <v>597</v>
      </c>
      <c r="G631" s="8">
        <f t="shared" si="123"/>
        <v>0.93239841783531108</v>
      </c>
      <c r="H631" s="8">
        <f t="shared" si="124"/>
        <v>0.9159697331740343</v>
      </c>
      <c r="I631" s="8">
        <f t="shared" si="125"/>
        <v>0.85024154589371981</v>
      </c>
      <c r="J631" s="8">
        <f t="shared" si="126"/>
        <v>0.83031988873435325</v>
      </c>
      <c r="K631" s="8">
        <f t="shared" si="129"/>
        <v>-0.72849980717315854</v>
      </c>
      <c r="L631" s="8">
        <f t="shared" si="130"/>
        <v>-0.74043478260869566</v>
      </c>
      <c r="M631" s="8">
        <f t="shared" si="127"/>
        <v>-0.67925206760158219</v>
      </c>
      <c r="N631" s="19">
        <f t="shared" si="128"/>
        <v>-0.67821585025886111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1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1.3908205841446453E-3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1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1.3908205841446453E-3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1</v>
      </c>
      <c r="F636" s="7">
        <v>20</v>
      </c>
      <c r="G636" s="8" t="str">
        <f t="shared" si="123"/>
        <v/>
      </c>
      <c r="H636" s="8" t="str">
        <f t="shared" si="124"/>
        <v/>
      </c>
      <c r="I636" s="8">
        <f t="shared" si="125"/>
        <v>1.2077294685990338E-3</v>
      </c>
      <c r="J636" s="8">
        <f t="shared" si="126"/>
        <v>2.7816411682892908E-2</v>
      </c>
      <c r="K636" s="8">
        <f t="shared" si="129"/>
        <v>1</v>
      </c>
      <c r="L636" s="8">
        <f t="shared" si="130"/>
        <v>1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1</v>
      </c>
      <c r="D637" s="7">
        <v>0</v>
      </c>
      <c r="E637" s="7">
        <v>0</v>
      </c>
      <c r="F637" s="7">
        <v>0</v>
      </c>
      <c r="G637" s="8">
        <f t="shared" si="123"/>
        <v>3.595828838547285E-4</v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 t="str">
        <f t="shared" si="130"/>
        <v xml:space="preserve"> </v>
      </c>
      <c r="M637" s="8">
        <f t="shared" si="127"/>
        <v>-3.595828838547285E-4</v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1</v>
      </c>
      <c r="D638" s="7">
        <v>0</v>
      </c>
      <c r="E638" s="7">
        <v>0</v>
      </c>
      <c r="F638" s="7">
        <v>0</v>
      </c>
      <c r="G638" s="8">
        <f t="shared" si="123"/>
        <v>3.595828838547285E-4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-3.595828838547285E-4</v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2</v>
      </c>
      <c r="D639" s="7">
        <v>1</v>
      </c>
      <c r="E639" s="7">
        <v>2</v>
      </c>
      <c r="F639" s="7">
        <v>1</v>
      </c>
      <c r="G639" s="8">
        <f t="shared" si="123"/>
        <v>7.19165767709457E-4</v>
      </c>
      <c r="H639" s="8">
        <f t="shared" si="124"/>
        <v>3.9824771007566706E-4</v>
      </c>
      <c r="I639" s="8">
        <f t="shared" si="125"/>
        <v>2.4154589371980675E-3</v>
      </c>
      <c r="J639" s="8">
        <f t="shared" si="126"/>
        <v>1.3908205841446453E-3</v>
      </c>
      <c r="K639" s="8">
        <f t="shared" si="129"/>
        <v>0</v>
      </c>
      <c r="L639" s="8">
        <f t="shared" si="130"/>
        <v>0</v>
      </c>
      <c r="M639" s="8">
        <f t="shared" si="127"/>
        <v>0</v>
      </c>
      <c r="N639" s="19">
        <f t="shared" si="128"/>
        <v>0</v>
      </c>
    </row>
    <row r="640" spans="1:14" ht="26.25" thickBot="1" x14ac:dyDescent="0.25">
      <c r="A640" s="48"/>
      <c r="B640" s="43" t="s">
        <v>599</v>
      </c>
      <c r="C640" s="40">
        <v>9</v>
      </c>
      <c r="D640" s="20">
        <v>11</v>
      </c>
      <c r="E640" s="20">
        <v>0</v>
      </c>
      <c r="F640" s="20">
        <v>1</v>
      </c>
      <c r="G640" s="21">
        <f t="shared" si="123"/>
        <v>3.2362459546925568E-3</v>
      </c>
      <c r="H640" s="21">
        <f t="shared" si="124"/>
        <v>4.3807248108323378E-3</v>
      </c>
      <c r="I640" s="21" t="str">
        <f t="shared" si="125"/>
        <v/>
      </c>
      <c r="J640" s="21">
        <f t="shared" si="126"/>
        <v>1.3908205841446453E-3</v>
      </c>
      <c r="K640" s="21">
        <f t="shared" si="129"/>
        <v>-1</v>
      </c>
      <c r="L640" s="21">
        <f t="shared" si="130"/>
        <v>-0.90909090909090906</v>
      </c>
      <c r="M640" s="21">
        <f t="shared" si="127"/>
        <v>-3.2362459546925568E-3</v>
      </c>
      <c r="N640" s="22">
        <f t="shared" si="128"/>
        <v>-3.9824771007566703E-3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628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629</v>
      </c>
      <c r="C9" s="35">
        <f>+C22+C81+C188+C371+C612</f>
        <v>5301</v>
      </c>
      <c r="D9" s="35">
        <f>+D22+D81+D188+D371+D612</f>
        <v>4524</v>
      </c>
      <c r="E9" s="35">
        <f>+E22+E81+E188+E371+E612</f>
        <v>8821</v>
      </c>
      <c r="F9" s="35">
        <f>+F22+F81+F188+F371+F612</f>
        <v>8214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0.99999999999999989</v>
      </c>
      <c r="K9" s="36">
        <f t="shared" ref="K9:L14" si="0">+IF(AND(C9=0,E9=0),"",IF(C9=0,1,IF(E9=0,-1,(E9-C9)/C9)))</f>
        <v>0.66402565553669124</v>
      </c>
      <c r="L9" s="37">
        <f t="shared" si="0"/>
        <v>0.81564986737400536</v>
      </c>
      <c r="M9" s="36">
        <f t="shared" ref="M9:N14" si="1">+IF(OR(AND(G9=""),(K9="")),"",G9*K9)</f>
        <v>0.66402565553669124</v>
      </c>
      <c r="N9" s="36">
        <f t="shared" si="1"/>
        <v>0.81564986737400536</v>
      </c>
    </row>
    <row r="10" spans="1:14" x14ac:dyDescent="0.2">
      <c r="A10" s="48"/>
      <c r="B10" s="41" t="s">
        <v>8</v>
      </c>
      <c r="C10" s="38">
        <f>+C22</f>
        <v>26</v>
      </c>
      <c r="D10" s="16">
        <f>+D22</f>
        <v>33</v>
      </c>
      <c r="E10" s="16">
        <f>+E22</f>
        <v>30</v>
      </c>
      <c r="F10" s="16">
        <f>+F22</f>
        <v>58</v>
      </c>
      <c r="G10" s="17">
        <f t="shared" ref="G10:J14" si="2">+C10/C$9</f>
        <v>4.9047349556687421E-3</v>
      </c>
      <c r="H10" s="17">
        <f t="shared" si="2"/>
        <v>7.2944297082228118E-3</v>
      </c>
      <c r="I10" s="17">
        <f t="shared" si="2"/>
        <v>3.40097494615123E-3</v>
      </c>
      <c r="J10" s="17">
        <f t="shared" si="2"/>
        <v>7.0611151692232775E-3</v>
      </c>
      <c r="K10" s="17">
        <f t="shared" si="0"/>
        <v>0.15384615384615385</v>
      </c>
      <c r="L10" s="17">
        <f t="shared" si="0"/>
        <v>0.75757575757575757</v>
      </c>
      <c r="M10" s="17">
        <f t="shared" si="1"/>
        <v>7.5457460856442188E-4</v>
      </c>
      <c r="N10" s="18">
        <f t="shared" si="1"/>
        <v>5.5260831122900091E-3</v>
      </c>
    </row>
    <row r="11" spans="1:14" x14ac:dyDescent="0.2">
      <c r="A11" s="48"/>
      <c r="B11" s="42" t="s">
        <v>9</v>
      </c>
      <c r="C11" s="39">
        <f>+C81</f>
        <v>279</v>
      </c>
      <c r="D11" s="7">
        <f>+D81</f>
        <v>295</v>
      </c>
      <c r="E11" s="7">
        <f>+E81</f>
        <v>1081</v>
      </c>
      <c r="F11" s="7">
        <f>+F81</f>
        <v>895</v>
      </c>
      <c r="G11" s="8">
        <f t="shared" si="2"/>
        <v>5.2631578947368418E-2</v>
      </c>
      <c r="H11" s="8">
        <f t="shared" si="2"/>
        <v>6.5207780725022105E-2</v>
      </c>
      <c r="I11" s="8">
        <f t="shared" si="2"/>
        <v>0.12254846389298266</v>
      </c>
      <c r="J11" s="8">
        <f t="shared" si="2"/>
        <v>0.10896031166301437</v>
      </c>
      <c r="K11" s="8">
        <f t="shared" si="0"/>
        <v>2.8745519713261647</v>
      </c>
      <c r="L11" s="8">
        <f t="shared" si="0"/>
        <v>2.0338983050847457</v>
      </c>
      <c r="M11" s="8">
        <f t="shared" si="1"/>
        <v>0.15129220901716656</v>
      </c>
      <c r="N11" s="19">
        <f t="shared" si="1"/>
        <v>0.1326259946949602</v>
      </c>
    </row>
    <row r="12" spans="1:14" ht="25.5" x14ac:dyDescent="0.2">
      <c r="A12" s="48"/>
      <c r="B12" s="42" t="s">
        <v>10</v>
      </c>
      <c r="C12" s="39">
        <f>+C188</f>
        <v>917</v>
      </c>
      <c r="D12" s="7">
        <f>+D188</f>
        <v>670</v>
      </c>
      <c r="E12" s="7">
        <f>+E188</f>
        <v>1845</v>
      </c>
      <c r="F12" s="7">
        <f>+F188</f>
        <v>1531</v>
      </c>
      <c r="G12" s="8">
        <f t="shared" si="2"/>
        <v>0.17298622901339369</v>
      </c>
      <c r="H12" s="8">
        <f t="shared" si="2"/>
        <v>0.14809902740937222</v>
      </c>
      <c r="I12" s="8">
        <f t="shared" si="2"/>
        <v>0.20915995918830066</v>
      </c>
      <c r="J12" s="8">
        <f t="shared" si="2"/>
        <v>0.1863890917944972</v>
      </c>
      <c r="K12" s="8">
        <f t="shared" si="0"/>
        <v>1.0119956379498365</v>
      </c>
      <c r="L12" s="8">
        <f t="shared" si="0"/>
        <v>1.2850746268656716</v>
      </c>
      <c r="M12" s="8">
        <f t="shared" si="1"/>
        <v>0.17506130918694587</v>
      </c>
      <c r="N12" s="19">
        <f t="shared" si="1"/>
        <v>0.19031830238726788</v>
      </c>
    </row>
    <row r="13" spans="1:14" x14ac:dyDescent="0.2">
      <c r="A13" s="48"/>
      <c r="B13" s="42" t="s">
        <v>11</v>
      </c>
      <c r="C13" s="39">
        <f>+C371</f>
        <v>3515</v>
      </c>
      <c r="D13" s="7">
        <f>+D371</f>
        <v>2494</v>
      </c>
      <c r="E13" s="7">
        <f>+E371</f>
        <v>3841</v>
      </c>
      <c r="F13" s="7">
        <f>+F371</f>
        <v>3916</v>
      </c>
      <c r="G13" s="8">
        <f t="shared" si="2"/>
        <v>0.6630824372759857</v>
      </c>
      <c r="H13" s="8">
        <f t="shared" si="2"/>
        <v>0.55128205128205132</v>
      </c>
      <c r="I13" s="8">
        <f t="shared" si="2"/>
        <v>0.43543815893889581</v>
      </c>
      <c r="J13" s="8">
        <f t="shared" si="2"/>
        <v>0.47674701728755781</v>
      </c>
      <c r="K13" s="8">
        <f t="shared" si="0"/>
        <v>9.2745376955903278E-2</v>
      </c>
      <c r="L13" s="8">
        <f t="shared" si="0"/>
        <v>0.57016840417000803</v>
      </c>
      <c r="M13" s="8">
        <f t="shared" si="1"/>
        <v>6.1497830598000382E-2</v>
      </c>
      <c r="N13" s="19">
        <f t="shared" si="1"/>
        <v>0.31432360742705573</v>
      </c>
    </row>
    <row r="14" spans="1:14" ht="15.75" thickBot="1" x14ac:dyDescent="0.25">
      <c r="A14" s="48"/>
      <c r="B14" s="43" t="s">
        <v>12</v>
      </c>
      <c r="C14" s="40">
        <f>+C612</f>
        <v>564</v>
      </c>
      <c r="D14" s="20">
        <f>+D612</f>
        <v>1032</v>
      </c>
      <c r="E14" s="20">
        <f>+E612</f>
        <v>2024</v>
      </c>
      <c r="F14" s="20">
        <f>+F612</f>
        <v>1814</v>
      </c>
      <c r="G14" s="21">
        <f t="shared" si="2"/>
        <v>0.10639501980758348</v>
      </c>
      <c r="H14" s="21">
        <f t="shared" si="2"/>
        <v>0.22811671087533156</v>
      </c>
      <c r="I14" s="21">
        <f t="shared" si="2"/>
        <v>0.22945244303366966</v>
      </c>
      <c r="J14" s="21">
        <f t="shared" si="2"/>
        <v>0.22084246408570732</v>
      </c>
      <c r="K14" s="21">
        <f t="shared" si="0"/>
        <v>2.5886524822695036</v>
      </c>
      <c r="L14" s="21">
        <f t="shared" si="0"/>
        <v>0.75775193798449614</v>
      </c>
      <c r="M14" s="21">
        <f t="shared" si="1"/>
        <v>0.27541973212601401</v>
      </c>
      <c r="N14" s="22">
        <f t="shared" si="1"/>
        <v>0.17285587975243147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26</v>
      </c>
      <c r="D22" s="35">
        <f>SUM(D23:D73)</f>
        <v>33</v>
      </c>
      <c r="E22" s="35">
        <f>SUM(E23:E73)</f>
        <v>30</v>
      </c>
      <c r="F22" s="35">
        <f>SUM(F23:F73)</f>
        <v>58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0.15384615384615385</v>
      </c>
      <c r="L22" s="37">
        <f>+IF(AND(D22=0,F22=0),"",IF(D22=0,1,IF(F22=0,-1,(F22-D22)/D22)))</f>
        <v>0.75757575757575757</v>
      </c>
      <c r="M22" s="36">
        <f t="shared" ref="M22:M53" si="7">+IF(OR(AND(G22=""),(K22="")),"",G22*K22)</f>
        <v>0.15384615384615385</v>
      </c>
      <c r="N22" s="36">
        <f t="shared" ref="N22:N53" si="8">+IF(OR(AND(H22=""),(L22="")),"",H22*L22)</f>
        <v>0.75757575757575757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1</v>
      </c>
      <c r="F24" s="7">
        <v>1</v>
      </c>
      <c r="G24" s="8" t="str">
        <f t="shared" si="3"/>
        <v/>
      </c>
      <c r="H24" s="8" t="str">
        <f t="shared" si="4"/>
        <v/>
      </c>
      <c r="I24" s="8">
        <f t="shared" si="5"/>
        <v>3.3333333333333333E-2</v>
      </c>
      <c r="J24" s="8">
        <f t="shared" si="6"/>
        <v>1.7241379310344827E-2</v>
      </c>
      <c r="K24" s="8">
        <f t="shared" si="9"/>
        <v>1</v>
      </c>
      <c r="L24" s="8">
        <f t="shared" si="10"/>
        <v>1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1</v>
      </c>
      <c r="E26" s="7">
        <v>8</v>
      </c>
      <c r="F26" s="7">
        <v>2</v>
      </c>
      <c r="G26" s="8" t="str">
        <f t="shared" si="3"/>
        <v/>
      </c>
      <c r="H26" s="8">
        <f t="shared" si="4"/>
        <v>3.0303030303030304E-2</v>
      </c>
      <c r="I26" s="8">
        <f t="shared" si="5"/>
        <v>0.26666666666666666</v>
      </c>
      <c r="J26" s="8">
        <f t="shared" si="6"/>
        <v>3.4482758620689655E-2</v>
      </c>
      <c r="K26" s="8">
        <f t="shared" si="9"/>
        <v>1</v>
      </c>
      <c r="L26" s="8">
        <f t="shared" si="10"/>
        <v>1</v>
      </c>
      <c r="M26" s="8" t="str">
        <f t="shared" si="7"/>
        <v/>
      </c>
      <c r="N26" s="19">
        <f t="shared" si="8"/>
        <v>3.0303030303030304E-2</v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2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3.4482758620689655E-2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5</v>
      </c>
      <c r="E28" s="7">
        <v>5</v>
      </c>
      <c r="F28" s="7">
        <v>26</v>
      </c>
      <c r="G28" s="8" t="str">
        <f t="shared" si="3"/>
        <v/>
      </c>
      <c r="H28" s="8">
        <f t="shared" si="4"/>
        <v>0.15151515151515152</v>
      </c>
      <c r="I28" s="8">
        <f t="shared" si="5"/>
        <v>0.16666666666666666</v>
      </c>
      <c r="J28" s="8">
        <f t="shared" si="6"/>
        <v>0.44827586206896552</v>
      </c>
      <c r="K28" s="8">
        <f t="shared" si="9"/>
        <v>1</v>
      </c>
      <c r="L28" s="8">
        <f t="shared" si="10"/>
        <v>4.2</v>
      </c>
      <c r="M28" s="8" t="str">
        <f t="shared" si="7"/>
        <v/>
      </c>
      <c r="N28" s="19">
        <f t="shared" si="8"/>
        <v>0.63636363636363635</v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3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5.1724137931034482E-2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4</v>
      </c>
      <c r="E33" s="7">
        <v>1</v>
      </c>
      <c r="F33" s="7">
        <v>2</v>
      </c>
      <c r="G33" s="8">
        <f t="shared" si="3"/>
        <v>3.8461538461538464E-2</v>
      </c>
      <c r="H33" s="8">
        <f t="shared" si="4"/>
        <v>0.12121212121212122</v>
      </c>
      <c r="I33" s="8">
        <f t="shared" si="5"/>
        <v>3.3333333333333333E-2</v>
      </c>
      <c r="J33" s="8">
        <f t="shared" si="6"/>
        <v>3.4482758620689655E-2</v>
      </c>
      <c r="K33" s="8">
        <f t="shared" si="9"/>
        <v>0</v>
      </c>
      <c r="L33" s="8">
        <f t="shared" si="10"/>
        <v>-0.5</v>
      </c>
      <c r="M33" s="8">
        <f t="shared" si="7"/>
        <v>0</v>
      </c>
      <c r="N33" s="19">
        <f t="shared" si="8"/>
        <v>-6.0606060606060608E-2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1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>
        <f t="shared" si="6"/>
        <v>1.7241379310344827E-2</v>
      </c>
      <c r="K34" s="8" t="str">
        <f t="shared" si="9"/>
        <v xml:space="preserve"> </v>
      </c>
      <c r="L34" s="8">
        <f t="shared" si="10"/>
        <v>1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1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>
        <f t="shared" si="6"/>
        <v>1.7241379310344827E-2</v>
      </c>
      <c r="K35" s="8" t="str">
        <f t="shared" si="9"/>
        <v xml:space="preserve"> </v>
      </c>
      <c r="L35" s="8">
        <f t="shared" si="10"/>
        <v>1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1</v>
      </c>
      <c r="E36" s="7">
        <v>0</v>
      </c>
      <c r="F36" s="7">
        <v>0</v>
      </c>
      <c r="G36" s="8" t="str">
        <f t="shared" si="3"/>
        <v/>
      </c>
      <c r="H36" s="8">
        <f t="shared" si="4"/>
        <v>3.0303030303030304E-2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19">
        <f t="shared" si="8"/>
        <v>-3.0303030303030304E-2</v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1</v>
      </c>
      <c r="E39" s="7">
        <v>1</v>
      </c>
      <c r="F39" s="7">
        <v>0</v>
      </c>
      <c r="G39" s="8">
        <f t="shared" si="3"/>
        <v>3.8461538461538464E-2</v>
      </c>
      <c r="H39" s="8">
        <f t="shared" si="4"/>
        <v>3.0303030303030304E-2</v>
      </c>
      <c r="I39" s="8">
        <f t="shared" si="5"/>
        <v>3.3333333333333333E-2</v>
      </c>
      <c r="J39" s="8" t="str">
        <f t="shared" si="6"/>
        <v/>
      </c>
      <c r="K39" s="8">
        <f t="shared" si="9"/>
        <v>0</v>
      </c>
      <c r="L39" s="8">
        <f t="shared" si="10"/>
        <v>-1</v>
      </c>
      <c r="M39" s="8">
        <f t="shared" si="7"/>
        <v>0</v>
      </c>
      <c r="N39" s="19">
        <f t="shared" si="8"/>
        <v>-3.0303030303030304E-2</v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1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3.3333333333333333E-2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1</v>
      </c>
      <c r="E41" s="7">
        <v>1</v>
      </c>
      <c r="F41" s="7">
        <v>1</v>
      </c>
      <c r="G41" s="8" t="str">
        <f t="shared" si="3"/>
        <v/>
      </c>
      <c r="H41" s="8">
        <f t="shared" si="4"/>
        <v>3.0303030303030304E-2</v>
      </c>
      <c r="I41" s="8">
        <f t="shared" si="5"/>
        <v>3.3333333333333333E-2</v>
      </c>
      <c r="J41" s="8">
        <f t="shared" si="6"/>
        <v>1.7241379310344827E-2</v>
      </c>
      <c r="K41" s="8">
        <f t="shared" si="9"/>
        <v>1</v>
      </c>
      <c r="L41" s="8">
        <f t="shared" si="10"/>
        <v>0</v>
      </c>
      <c r="M41" s="8" t="str">
        <f t="shared" si="7"/>
        <v/>
      </c>
      <c r="N41" s="19">
        <f t="shared" si="8"/>
        <v>0</v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3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0.1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3.3333333333333333E-2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0</v>
      </c>
      <c r="E48" s="7">
        <v>2</v>
      </c>
      <c r="F48" s="7">
        <v>1</v>
      </c>
      <c r="G48" s="8">
        <f t="shared" si="3"/>
        <v>3.8461538461538464E-2</v>
      </c>
      <c r="H48" s="8" t="str">
        <f t="shared" si="4"/>
        <v/>
      </c>
      <c r="I48" s="8">
        <f t="shared" si="5"/>
        <v>6.6666666666666666E-2</v>
      </c>
      <c r="J48" s="8">
        <f t="shared" si="6"/>
        <v>1.7241379310344827E-2</v>
      </c>
      <c r="K48" s="8">
        <f t="shared" si="9"/>
        <v>1</v>
      </c>
      <c r="L48" s="8">
        <f t="shared" si="10"/>
        <v>1</v>
      </c>
      <c r="M48" s="8">
        <f t="shared" si="7"/>
        <v>3.8461538461538464E-2</v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1.7241379310344827E-2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3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5.1724137931034482E-2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3</v>
      </c>
      <c r="D52" s="7">
        <v>1</v>
      </c>
      <c r="E52" s="7">
        <v>1</v>
      </c>
      <c r="F52" s="7">
        <v>0</v>
      </c>
      <c r="G52" s="8">
        <f t="shared" si="3"/>
        <v>0.11538461538461539</v>
      </c>
      <c r="H52" s="8">
        <f t="shared" si="4"/>
        <v>3.0303030303030304E-2</v>
      </c>
      <c r="I52" s="8">
        <f t="shared" si="5"/>
        <v>3.3333333333333333E-2</v>
      </c>
      <c r="J52" s="8" t="str">
        <f t="shared" si="6"/>
        <v/>
      </c>
      <c r="K52" s="8">
        <f t="shared" si="9"/>
        <v>-0.66666666666666663</v>
      </c>
      <c r="L52" s="8">
        <f t="shared" si="10"/>
        <v>-1</v>
      </c>
      <c r="M52" s="8">
        <f t="shared" si="7"/>
        <v>-7.6923076923076927E-2</v>
      </c>
      <c r="N52" s="19">
        <f t="shared" si="8"/>
        <v>-3.0303030303030304E-2</v>
      </c>
    </row>
    <row r="53" spans="1:14" x14ac:dyDescent="0.2">
      <c r="A53" s="48"/>
      <c r="B53" s="42" t="s">
        <v>44</v>
      </c>
      <c r="C53" s="39">
        <v>1</v>
      </c>
      <c r="D53" s="7">
        <v>1</v>
      </c>
      <c r="E53" s="7">
        <v>0</v>
      </c>
      <c r="F53" s="7">
        <v>0</v>
      </c>
      <c r="G53" s="8">
        <f t="shared" si="3"/>
        <v>3.8461538461538464E-2</v>
      </c>
      <c r="H53" s="8">
        <f t="shared" si="4"/>
        <v>3.0303030303030304E-2</v>
      </c>
      <c r="I53" s="8" t="str">
        <f t="shared" si="5"/>
        <v/>
      </c>
      <c r="J53" s="8" t="str">
        <f t="shared" si="6"/>
        <v/>
      </c>
      <c r="K53" s="8">
        <f t="shared" si="9"/>
        <v>-1</v>
      </c>
      <c r="L53" s="8">
        <f t="shared" si="10"/>
        <v>-1</v>
      </c>
      <c r="M53" s="8">
        <f t="shared" si="7"/>
        <v>-3.8461538461538464E-2</v>
      </c>
      <c r="N53" s="19">
        <f t="shared" si="8"/>
        <v>-3.0303030303030304E-2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3.8461538461538464E-2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-3.8461538461538464E-2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4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6.8965517241379309E-2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2</v>
      </c>
      <c r="E61" s="7">
        <v>0</v>
      </c>
      <c r="F61" s="7">
        <v>1</v>
      </c>
      <c r="G61" s="8" t="str">
        <f t="shared" si="11"/>
        <v/>
      </c>
      <c r="H61" s="8">
        <f t="shared" si="12"/>
        <v>6.0606060606060608E-2</v>
      </c>
      <c r="I61" s="8" t="str">
        <f t="shared" si="13"/>
        <v/>
      </c>
      <c r="J61" s="8">
        <f t="shared" si="14"/>
        <v>1.7241379310344827E-2</v>
      </c>
      <c r="K61" s="8" t="str">
        <f t="shared" si="17"/>
        <v xml:space="preserve"> </v>
      </c>
      <c r="L61" s="8">
        <f t="shared" si="18"/>
        <v>-0.5</v>
      </c>
      <c r="M61" s="8" t="str">
        <f t="shared" si="15"/>
        <v/>
      </c>
      <c r="N61" s="19">
        <f t="shared" si="16"/>
        <v>-3.0303030303030304E-2</v>
      </c>
    </row>
    <row r="62" spans="1:14" x14ac:dyDescent="0.2">
      <c r="A62" s="48"/>
      <c r="B62" s="42" t="s">
        <v>53</v>
      </c>
      <c r="C62" s="39">
        <v>2</v>
      </c>
      <c r="D62" s="7">
        <v>0</v>
      </c>
      <c r="E62" s="7">
        <v>1</v>
      </c>
      <c r="F62" s="7">
        <v>0</v>
      </c>
      <c r="G62" s="8">
        <f t="shared" si="11"/>
        <v>7.6923076923076927E-2</v>
      </c>
      <c r="H62" s="8" t="str">
        <f t="shared" si="12"/>
        <v/>
      </c>
      <c r="I62" s="8">
        <f t="shared" si="13"/>
        <v>3.3333333333333333E-2</v>
      </c>
      <c r="J62" s="8" t="str">
        <f t="shared" si="14"/>
        <v/>
      </c>
      <c r="K62" s="8">
        <f t="shared" si="17"/>
        <v>-0.5</v>
      </c>
      <c r="L62" s="8" t="str">
        <f t="shared" si="18"/>
        <v xml:space="preserve"> </v>
      </c>
      <c r="M62" s="8">
        <f t="shared" si="15"/>
        <v>-3.8461538461538464E-2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1</v>
      </c>
      <c r="E64" s="7">
        <v>0</v>
      </c>
      <c r="F64" s="7">
        <v>0</v>
      </c>
      <c r="G64" s="8" t="str">
        <f t="shared" si="11"/>
        <v/>
      </c>
      <c r="H64" s="8">
        <f t="shared" si="12"/>
        <v>3.0303030303030304E-2</v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>
        <f t="shared" si="18"/>
        <v>-1</v>
      </c>
      <c r="M64" s="8" t="str">
        <f t="shared" si="15"/>
        <v/>
      </c>
      <c r="N64" s="19">
        <f t="shared" si="16"/>
        <v>-3.0303030303030304E-2</v>
      </c>
    </row>
    <row r="65" spans="1:14" x14ac:dyDescent="0.2">
      <c r="A65" s="48"/>
      <c r="B65" s="42" t="s">
        <v>56</v>
      </c>
      <c r="C65" s="39">
        <v>0</v>
      </c>
      <c r="D65" s="7">
        <v>1</v>
      </c>
      <c r="E65" s="7">
        <v>0</v>
      </c>
      <c r="F65" s="7">
        <v>2</v>
      </c>
      <c r="G65" s="8" t="str">
        <f t="shared" si="11"/>
        <v/>
      </c>
      <c r="H65" s="8">
        <f t="shared" si="12"/>
        <v>3.0303030303030304E-2</v>
      </c>
      <c r="I65" s="8" t="str">
        <f t="shared" si="13"/>
        <v/>
      </c>
      <c r="J65" s="8">
        <f t="shared" si="14"/>
        <v>3.4482758620689655E-2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9">
        <f t="shared" si="16"/>
        <v>3.0303030303030304E-2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1</v>
      </c>
      <c r="F66" s="7">
        <v>1</v>
      </c>
      <c r="G66" s="8" t="str">
        <f t="shared" si="11"/>
        <v/>
      </c>
      <c r="H66" s="8" t="str">
        <f t="shared" si="12"/>
        <v/>
      </c>
      <c r="I66" s="8">
        <f t="shared" si="13"/>
        <v>3.3333333333333333E-2</v>
      </c>
      <c r="J66" s="8">
        <f t="shared" si="14"/>
        <v>1.7241379310344827E-2</v>
      </c>
      <c r="K66" s="8">
        <f t="shared" si="17"/>
        <v>1</v>
      </c>
      <c r="L66" s="8">
        <f t="shared" si="18"/>
        <v>1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11</v>
      </c>
      <c r="D67" s="7">
        <v>9</v>
      </c>
      <c r="E67" s="7">
        <v>0</v>
      </c>
      <c r="F67" s="7">
        <v>4</v>
      </c>
      <c r="G67" s="8">
        <f t="shared" si="11"/>
        <v>0.42307692307692307</v>
      </c>
      <c r="H67" s="8">
        <f t="shared" si="12"/>
        <v>0.27272727272727271</v>
      </c>
      <c r="I67" s="8" t="str">
        <f t="shared" si="13"/>
        <v/>
      </c>
      <c r="J67" s="8">
        <f t="shared" si="14"/>
        <v>6.8965517241379309E-2</v>
      </c>
      <c r="K67" s="8">
        <f t="shared" si="17"/>
        <v>-1</v>
      </c>
      <c r="L67" s="8">
        <f t="shared" si="18"/>
        <v>-0.55555555555555558</v>
      </c>
      <c r="M67" s="8">
        <f t="shared" si="15"/>
        <v>-0.42307692307692307</v>
      </c>
      <c r="N67" s="19">
        <f t="shared" si="16"/>
        <v>-0.15151515151515152</v>
      </c>
    </row>
    <row r="68" spans="1:14" x14ac:dyDescent="0.2">
      <c r="A68" s="48"/>
      <c r="B68" s="42" t="s">
        <v>59</v>
      </c>
      <c r="C68" s="39">
        <v>1</v>
      </c>
      <c r="D68" s="7">
        <v>0</v>
      </c>
      <c r="E68" s="7">
        <v>0</v>
      </c>
      <c r="F68" s="7">
        <v>0</v>
      </c>
      <c r="G68" s="8">
        <f t="shared" si="11"/>
        <v>3.8461538461538464E-2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-3.8461538461538464E-2</v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2</v>
      </c>
      <c r="D70" s="7">
        <v>0</v>
      </c>
      <c r="E70" s="7">
        <v>2</v>
      </c>
      <c r="F70" s="7">
        <v>0</v>
      </c>
      <c r="G70" s="8">
        <f t="shared" si="11"/>
        <v>7.6923076923076927E-2</v>
      </c>
      <c r="H70" s="8" t="str">
        <f t="shared" si="12"/>
        <v/>
      </c>
      <c r="I70" s="8">
        <f t="shared" si="13"/>
        <v>6.6666666666666666E-2</v>
      </c>
      <c r="J70" s="8" t="str">
        <f t="shared" si="14"/>
        <v/>
      </c>
      <c r="K70" s="8">
        <f t="shared" si="17"/>
        <v>0</v>
      </c>
      <c r="L70" s="8" t="str">
        <f t="shared" si="18"/>
        <v xml:space="preserve"> </v>
      </c>
      <c r="M70" s="8">
        <f t="shared" si="15"/>
        <v>0</v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4</v>
      </c>
      <c r="E71" s="7">
        <v>0</v>
      </c>
      <c r="F71" s="7">
        <v>1</v>
      </c>
      <c r="G71" s="8" t="str">
        <f t="shared" si="11"/>
        <v/>
      </c>
      <c r="H71" s="8">
        <f t="shared" si="12"/>
        <v>0.12121212121212122</v>
      </c>
      <c r="I71" s="8" t="str">
        <f t="shared" si="13"/>
        <v/>
      </c>
      <c r="J71" s="8">
        <f t="shared" si="14"/>
        <v>1.7241379310344827E-2</v>
      </c>
      <c r="K71" s="8" t="str">
        <f t="shared" si="17"/>
        <v xml:space="preserve"> </v>
      </c>
      <c r="L71" s="8">
        <f t="shared" si="18"/>
        <v>-0.75</v>
      </c>
      <c r="M71" s="8" t="str">
        <f t="shared" si="15"/>
        <v/>
      </c>
      <c r="N71" s="19">
        <f t="shared" si="16"/>
        <v>-9.0909090909090912E-2</v>
      </c>
    </row>
    <row r="72" spans="1:14" x14ac:dyDescent="0.2">
      <c r="A72" s="48"/>
      <c r="B72" s="42" t="s">
        <v>63</v>
      </c>
      <c r="C72" s="39">
        <v>1</v>
      </c>
      <c r="D72" s="7">
        <v>1</v>
      </c>
      <c r="E72" s="7">
        <v>1</v>
      </c>
      <c r="F72" s="7">
        <v>0</v>
      </c>
      <c r="G72" s="8">
        <f t="shared" si="11"/>
        <v>3.8461538461538464E-2</v>
      </c>
      <c r="H72" s="8">
        <f t="shared" si="12"/>
        <v>3.0303030303030304E-2</v>
      </c>
      <c r="I72" s="8">
        <f t="shared" si="13"/>
        <v>3.3333333333333333E-2</v>
      </c>
      <c r="J72" s="8" t="str">
        <f t="shared" si="14"/>
        <v/>
      </c>
      <c r="K72" s="8">
        <f t="shared" si="17"/>
        <v>0</v>
      </c>
      <c r="L72" s="8">
        <f t="shared" si="18"/>
        <v>-1</v>
      </c>
      <c r="M72" s="8">
        <f t="shared" si="15"/>
        <v>0</v>
      </c>
      <c r="N72" s="19">
        <f t="shared" si="16"/>
        <v>-3.0303030303030304E-2</v>
      </c>
    </row>
    <row r="73" spans="1:14" ht="15.75" thickBot="1" x14ac:dyDescent="0.25">
      <c r="A73" s="48"/>
      <c r="B73" s="43" t="s">
        <v>64</v>
      </c>
      <c r="C73" s="40">
        <v>1</v>
      </c>
      <c r="D73" s="20">
        <v>0</v>
      </c>
      <c r="E73" s="20">
        <v>0</v>
      </c>
      <c r="F73" s="20">
        <v>1</v>
      </c>
      <c r="G73" s="21">
        <f t="shared" si="11"/>
        <v>3.8461538461538464E-2</v>
      </c>
      <c r="H73" s="21" t="str">
        <f t="shared" si="12"/>
        <v/>
      </c>
      <c r="I73" s="21" t="str">
        <f t="shared" si="13"/>
        <v/>
      </c>
      <c r="J73" s="21">
        <f t="shared" si="14"/>
        <v>1.7241379310344827E-2</v>
      </c>
      <c r="K73" s="21">
        <f t="shared" si="17"/>
        <v>-1</v>
      </c>
      <c r="L73" s="21">
        <f t="shared" si="18"/>
        <v>1</v>
      </c>
      <c r="M73" s="21">
        <f t="shared" si="15"/>
        <v>-3.8461538461538464E-2</v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279</v>
      </c>
      <c r="D81" s="35">
        <f>SUM(D82:D180)</f>
        <v>295</v>
      </c>
      <c r="E81" s="35">
        <f>SUM(E82:E180)</f>
        <v>1081</v>
      </c>
      <c r="F81" s="35">
        <f>SUM(F82:F180)</f>
        <v>895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2.8745519713261647</v>
      </c>
      <c r="L81" s="37">
        <f>+IF(AND(D81=0,F81=0),"",IF(D81=0,1,IF(F81=0,-1,(F81-D81)/D81)))</f>
        <v>2.0338983050847457</v>
      </c>
      <c r="M81" s="36">
        <f t="shared" ref="M81:M112" si="23">+IF(OR(AND(G81=""),(K81="")),"",G81*K81)</f>
        <v>2.8745519713261647</v>
      </c>
      <c r="N81" s="36">
        <f t="shared" ref="N81:N112" si="24">+IF(OR(AND(H81=""),(L81="")),"",H81*L81)</f>
        <v>2.0338983050847457</v>
      </c>
    </row>
    <row r="82" spans="1:14" x14ac:dyDescent="0.2">
      <c r="A82" s="48"/>
      <c r="B82" s="41" t="s">
        <v>65</v>
      </c>
      <c r="C82" s="38">
        <v>3</v>
      </c>
      <c r="D82" s="16">
        <v>3</v>
      </c>
      <c r="E82" s="16">
        <v>0</v>
      </c>
      <c r="F82" s="16">
        <v>1</v>
      </c>
      <c r="G82" s="17">
        <f t="shared" si="19"/>
        <v>1.0752688172043012E-2</v>
      </c>
      <c r="H82" s="17">
        <f t="shared" si="20"/>
        <v>1.0169491525423728E-2</v>
      </c>
      <c r="I82" s="17" t="str">
        <f t="shared" si="21"/>
        <v/>
      </c>
      <c r="J82" s="17">
        <f t="shared" si="22"/>
        <v>1.1173184357541898E-3</v>
      </c>
      <c r="K82" s="17">
        <f t="shared" ref="K82:K113" si="25">+IF(AND(C82=0,E82=0)," ",IF(C82=0,1,IF(E82=0,-1,(E82-C82)/C82)))</f>
        <v>-1</v>
      </c>
      <c r="L82" s="17">
        <f t="shared" ref="L82:L113" si="26">+IF(AND(D82=0,F82=0)," ",IF(D82=0,1,IF(F82=0,-1,(F82-D82)/D82)))</f>
        <v>-0.66666666666666663</v>
      </c>
      <c r="M82" s="17">
        <f t="shared" si="23"/>
        <v>-1.0752688172043012E-2</v>
      </c>
      <c r="N82" s="18">
        <f t="shared" si="24"/>
        <v>-6.7796610169491515E-3</v>
      </c>
    </row>
    <row r="83" spans="1:14" ht="23.25" customHeight="1" x14ac:dyDescent="0.2">
      <c r="A83" s="48"/>
      <c r="B83" s="42" t="s">
        <v>66</v>
      </c>
      <c r="C83" s="39">
        <v>3</v>
      </c>
      <c r="D83" s="7">
        <v>4</v>
      </c>
      <c r="E83" s="7">
        <v>24</v>
      </c>
      <c r="F83" s="7">
        <v>19</v>
      </c>
      <c r="G83" s="8">
        <f t="shared" si="19"/>
        <v>1.0752688172043012E-2</v>
      </c>
      <c r="H83" s="8">
        <f t="shared" si="20"/>
        <v>1.3559322033898305E-2</v>
      </c>
      <c r="I83" s="8">
        <f t="shared" si="21"/>
        <v>2.2201665124884366E-2</v>
      </c>
      <c r="J83" s="8">
        <f t="shared" si="22"/>
        <v>2.1229050279329607E-2</v>
      </c>
      <c r="K83" s="8">
        <f t="shared" si="25"/>
        <v>7</v>
      </c>
      <c r="L83" s="8">
        <f t="shared" si="26"/>
        <v>3.75</v>
      </c>
      <c r="M83" s="8">
        <f t="shared" si="23"/>
        <v>7.5268817204301078E-2</v>
      </c>
      <c r="N83" s="19">
        <f t="shared" si="24"/>
        <v>5.084745762711864E-2</v>
      </c>
    </row>
    <row r="84" spans="1:14" x14ac:dyDescent="0.2">
      <c r="A84" s="48"/>
      <c r="B84" s="42" t="s">
        <v>67</v>
      </c>
      <c r="C84" s="39">
        <v>1</v>
      </c>
      <c r="D84" s="7">
        <v>0</v>
      </c>
      <c r="E84" s="7">
        <v>0</v>
      </c>
      <c r="F84" s="7">
        <v>0</v>
      </c>
      <c r="G84" s="8">
        <f t="shared" si="19"/>
        <v>3.5842293906810036E-3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-3.5842293906810036E-3</v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4</v>
      </c>
      <c r="D85" s="7">
        <v>2</v>
      </c>
      <c r="E85" s="7">
        <v>83</v>
      </c>
      <c r="F85" s="7">
        <v>26</v>
      </c>
      <c r="G85" s="8">
        <f t="shared" si="19"/>
        <v>1.4336917562724014E-2</v>
      </c>
      <c r="H85" s="8">
        <f t="shared" si="20"/>
        <v>6.7796610169491523E-3</v>
      </c>
      <c r="I85" s="8">
        <f t="shared" si="21"/>
        <v>7.6780758556891773E-2</v>
      </c>
      <c r="J85" s="8">
        <f t="shared" si="22"/>
        <v>2.9050279329608939E-2</v>
      </c>
      <c r="K85" s="8">
        <f t="shared" si="25"/>
        <v>19.75</v>
      </c>
      <c r="L85" s="8">
        <f t="shared" si="26"/>
        <v>12</v>
      </c>
      <c r="M85" s="8">
        <f t="shared" si="23"/>
        <v>0.28315412186379929</v>
      </c>
      <c r="N85" s="19">
        <f t="shared" si="24"/>
        <v>8.1355932203389825E-2</v>
      </c>
    </row>
    <row r="86" spans="1:14" ht="25.5" x14ac:dyDescent="0.2">
      <c r="A86" s="48"/>
      <c r="B86" s="42" t="s">
        <v>69</v>
      </c>
      <c r="C86" s="39">
        <v>17</v>
      </c>
      <c r="D86" s="7">
        <v>11</v>
      </c>
      <c r="E86" s="7">
        <v>95</v>
      </c>
      <c r="F86" s="7">
        <v>32</v>
      </c>
      <c r="G86" s="8">
        <f t="shared" si="19"/>
        <v>6.093189964157706E-2</v>
      </c>
      <c r="H86" s="8">
        <f t="shared" si="20"/>
        <v>3.7288135593220341E-2</v>
      </c>
      <c r="I86" s="8">
        <f t="shared" si="21"/>
        <v>8.7881591119333954E-2</v>
      </c>
      <c r="J86" s="8">
        <f t="shared" si="22"/>
        <v>3.5754189944134075E-2</v>
      </c>
      <c r="K86" s="8">
        <f t="shared" si="25"/>
        <v>4.5882352941176467</v>
      </c>
      <c r="L86" s="8">
        <f t="shared" si="26"/>
        <v>1.9090909090909092</v>
      </c>
      <c r="M86" s="8">
        <f t="shared" si="23"/>
        <v>0.27956989247311825</v>
      </c>
      <c r="N86" s="19">
        <f t="shared" si="24"/>
        <v>7.1186440677966104E-2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2</v>
      </c>
      <c r="D88" s="7">
        <v>2</v>
      </c>
      <c r="E88" s="7">
        <v>0</v>
      </c>
      <c r="F88" s="7">
        <v>0</v>
      </c>
      <c r="G88" s="8">
        <f t="shared" si="19"/>
        <v>7.1684587813620072E-3</v>
      </c>
      <c r="H88" s="8">
        <f t="shared" si="20"/>
        <v>6.7796610169491523E-3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-7.1684587813620072E-3</v>
      </c>
      <c r="N88" s="19">
        <f t="shared" si="24"/>
        <v>-6.7796610169491523E-3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2</v>
      </c>
      <c r="E92" s="7">
        <v>0</v>
      </c>
      <c r="F92" s="7">
        <v>1</v>
      </c>
      <c r="G92" s="8" t="str">
        <f t="shared" si="19"/>
        <v/>
      </c>
      <c r="H92" s="8">
        <f t="shared" si="20"/>
        <v>6.7796610169491523E-3</v>
      </c>
      <c r="I92" s="8" t="str">
        <f t="shared" si="21"/>
        <v/>
      </c>
      <c r="J92" s="8">
        <f t="shared" si="22"/>
        <v>1.1173184357541898E-3</v>
      </c>
      <c r="K92" s="8" t="str">
        <f t="shared" si="25"/>
        <v xml:space="preserve"> </v>
      </c>
      <c r="L92" s="8">
        <f t="shared" si="26"/>
        <v>-0.5</v>
      </c>
      <c r="M92" s="8" t="str">
        <f t="shared" si="23"/>
        <v/>
      </c>
      <c r="N92" s="19">
        <f t="shared" si="24"/>
        <v>-3.3898305084745762E-3</v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1</v>
      </c>
      <c r="D97" s="7">
        <v>0</v>
      </c>
      <c r="E97" s="7">
        <v>2</v>
      </c>
      <c r="F97" s="7">
        <v>3</v>
      </c>
      <c r="G97" s="8">
        <f t="shared" si="19"/>
        <v>3.5842293906810036E-3</v>
      </c>
      <c r="H97" s="8" t="str">
        <f t="shared" si="20"/>
        <v/>
      </c>
      <c r="I97" s="8">
        <f t="shared" si="21"/>
        <v>1.8501387604070306E-3</v>
      </c>
      <c r="J97" s="8">
        <f t="shared" si="22"/>
        <v>3.3519553072625698E-3</v>
      </c>
      <c r="K97" s="8">
        <f t="shared" si="25"/>
        <v>1</v>
      </c>
      <c r="L97" s="8">
        <f t="shared" si="26"/>
        <v>1</v>
      </c>
      <c r="M97" s="8">
        <f t="shared" si="23"/>
        <v>3.5842293906810036E-3</v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5</v>
      </c>
      <c r="D99" s="7">
        <v>7</v>
      </c>
      <c r="E99" s="7">
        <v>32</v>
      </c>
      <c r="F99" s="7">
        <v>40</v>
      </c>
      <c r="G99" s="8">
        <f t="shared" si="19"/>
        <v>1.7921146953405017E-2</v>
      </c>
      <c r="H99" s="8">
        <f t="shared" si="20"/>
        <v>2.3728813559322035E-2</v>
      </c>
      <c r="I99" s="8">
        <f t="shared" si="21"/>
        <v>2.960222016651249E-2</v>
      </c>
      <c r="J99" s="8">
        <f t="shared" si="22"/>
        <v>4.4692737430167599E-2</v>
      </c>
      <c r="K99" s="8">
        <f t="shared" si="25"/>
        <v>5.4</v>
      </c>
      <c r="L99" s="8">
        <f t="shared" si="26"/>
        <v>4.7142857142857144</v>
      </c>
      <c r="M99" s="8">
        <f t="shared" si="23"/>
        <v>9.6774193548387094E-2</v>
      </c>
      <c r="N99" s="19">
        <f t="shared" si="24"/>
        <v>0.11186440677966103</v>
      </c>
    </row>
    <row r="100" spans="1:14" x14ac:dyDescent="0.2">
      <c r="A100" s="48"/>
      <c r="B100" s="42" t="s">
        <v>83</v>
      </c>
      <c r="C100" s="39">
        <v>78</v>
      </c>
      <c r="D100" s="7">
        <v>101</v>
      </c>
      <c r="E100" s="7">
        <v>388</v>
      </c>
      <c r="F100" s="7">
        <v>398</v>
      </c>
      <c r="G100" s="8">
        <f t="shared" si="19"/>
        <v>0.27956989247311825</v>
      </c>
      <c r="H100" s="8">
        <f t="shared" si="20"/>
        <v>0.34237288135593219</v>
      </c>
      <c r="I100" s="8">
        <f t="shared" si="21"/>
        <v>0.35892691951896394</v>
      </c>
      <c r="J100" s="8">
        <f t="shared" si="22"/>
        <v>0.44469273743016757</v>
      </c>
      <c r="K100" s="8">
        <f t="shared" si="25"/>
        <v>3.9743589743589745</v>
      </c>
      <c r="L100" s="8">
        <f t="shared" si="26"/>
        <v>2.9405940594059405</v>
      </c>
      <c r="M100" s="8">
        <f t="shared" si="23"/>
        <v>1.1111111111111109</v>
      </c>
      <c r="N100" s="19">
        <f t="shared" si="24"/>
        <v>1.006779661016949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10</v>
      </c>
      <c r="F101" s="7">
        <v>15</v>
      </c>
      <c r="G101" s="8" t="str">
        <f t="shared" si="19"/>
        <v/>
      </c>
      <c r="H101" s="8" t="str">
        <f t="shared" si="20"/>
        <v/>
      </c>
      <c r="I101" s="8">
        <f t="shared" si="21"/>
        <v>9.2506938020351526E-3</v>
      </c>
      <c r="J101" s="8">
        <f t="shared" si="22"/>
        <v>1.6759776536312849E-2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3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2.7752081406105457E-3</v>
      </c>
      <c r="J102" s="8">
        <f t="shared" si="22"/>
        <v>1.1173184357541898E-3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2</v>
      </c>
      <c r="D103" s="7">
        <v>6</v>
      </c>
      <c r="E103" s="7">
        <v>3</v>
      </c>
      <c r="F103" s="7">
        <v>4</v>
      </c>
      <c r="G103" s="8">
        <f t="shared" si="19"/>
        <v>7.1684587813620072E-3</v>
      </c>
      <c r="H103" s="8">
        <f t="shared" si="20"/>
        <v>2.0338983050847456E-2</v>
      </c>
      <c r="I103" s="8">
        <f t="shared" si="21"/>
        <v>2.7752081406105457E-3</v>
      </c>
      <c r="J103" s="8">
        <f t="shared" si="22"/>
        <v>4.4692737430167594E-3</v>
      </c>
      <c r="K103" s="8">
        <f t="shared" si="25"/>
        <v>0.5</v>
      </c>
      <c r="L103" s="8">
        <f t="shared" si="26"/>
        <v>-0.33333333333333331</v>
      </c>
      <c r="M103" s="8">
        <f t="shared" si="23"/>
        <v>3.5842293906810036E-3</v>
      </c>
      <c r="N103" s="19">
        <f t="shared" si="24"/>
        <v>-6.7796610169491515E-3</v>
      </c>
    </row>
    <row r="104" spans="1:14" x14ac:dyDescent="0.2">
      <c r="A104" s="48"/>
      <c r="B104" s="42" t="s">
        <v>87</v>
      </c>
      <c r="C104" s="39">
        <v>0</v>
      </c>
      <c r="D104" s="7">
        <v>13</v>
      </c>
      <c r="E104" s="7">
        <v>0</v>
      </c>
      <c r="F104" s="7">
        <v>2</v>
      </c>
      <c r="G104" s="8" t="str">
        <f t="shared" si="19"/>
        <v/>
      </c>
      <c r="H104" s="8">
        <f t="shared" si="20"/>
        <v>4.4067796610169491E-2</v>
      </c>
      <c r="I104" s="8" t="str">
        <f t="shared" si="21"/>
        <v/>
      </c>
      <c r="J104" s="8">
        <f t="shared" si="22"/>
        <v>2.2346368715083797E-3</v>
      </c>
      <c r="K104" s="8" t="str">
        <f t="shared" si="25"/>
        <v xml:space="preserve"> </v>
      </c>
      <c r="L104" s="8">
        <f t="shared" si="26"/>
        <v>-0.84615384615384615</v>
      </c>
      <c r="M104" s="8" t="str">
        <f t="shared" si="23"/>
        <v/>
      </c>
      <c r="N104" s="19">
        <f t="shared" si="24"/>
        <v>-3.7288135593220341E-2</v>
      </c>
    </row>
    <row r="105" spans="1:14" x14ac:dyDescent="0.2">
      <c r="A105" s="48"/>
      <c r="B105" s="42" t="s">
        <v>88</v>
      </c>
      <c r="C105" s="39">
        <v>2</v>
      </c>
      <c r="D105" s="7">
        <v>8</v>
      </c>
      <c r="E105" s="7">
        <v>0</v>
      </c>
      <c r="F105" s="7">
        <v>0</v>
      </c>
      <c r="G105" s="8">
        <f t="shared" si="19"/>
        <v>7.1684587813620072E-3</v>
      </c>
      <c r="H105" s="8">
        <f t="shared" si="20"/>
        <v>2.7118644067796609E-2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-7.1684587813620072E-3</v>
      </c>
      <c r="N105" s="19">
        <f t="shared" si="24"/>
        <v>-2.7118644067796609E-2</v>
      </c>
    </row>
    <row r="106" spans="1:14" x14ac:dyDescent="0.2">
      <c r="A106" s="48"/>
      <c r="B106" s="42" t="s">
        <v>89</v>
      </c>
      <c r="C106" s="39">
        <v>0</v>
      </c>
      <c r="D106" s="7">
        <v>2</v>
      </c>
      <c r="E106" s="7">
        <v>1</v>
      </c>
      <c r="F106" s="7">
        <v>2</v>
      </c>
      <c r="G106" s="8" t="str">
        <f t="shared" si="19"/>
        <v/>
      </c>
      <c r="H106" s="8">
        <f t="shared" si="20"/>
        <v>6.7796610169491523E-3</v>
      </c>
      <c r="I106" s="8">
        <f t="shared" si="21"/>
        <v>9.2506938020351531E-4</v>
      </c>
      <c r="J106" s="8">
        <f t="shared" si="22"/>
        <v>2.2346368715083797E-3</v>
      </c>
      <c r="K106" s="8">
        <f t="shared" si="25"/>
        <v>1</v>
      </c>
      <c r="L106" s="8">
        <f t="shared" si="26"/>
        <v>0</v>
      </c>
      <c r="M106" s="8" t="str">
        <f t="shared" si="23"/>
        <v/>
      </c>
      <c r="N106" s="19">
        <f t="shared" si="24"/>
        <v>0</v>
      </c>
    </row>
    <row r="107" spans="1:14" x14ac:dyDescent="0.2">
      <c r="A107" s="48"/>
      <c r="B107" s="42" t="s">
        <v>90</v>
      </c>
      <c r="C107" s="39">
        <v>1</v>
      </c>
      <c r="D107" s="7">
        <v>0</v>
      </c>
      <c r="E107" s="7">
        <v>1</v>
      </c>
      <c r="F107" s="7">
        <v>0</v>
      </c>
      <c r="G107" s="8">
        <f t="shared" si="19"/>
        <v>3.5842293906810036E-3</v>
      </c>
      <c r="H107" s="8" t="str">
        <f t="shared" si="20"/>
        <v/>
      </c>
      <c r="I107" s="8">
        <f t="shared" si="21"/>
        <v>9.2506938020351531E-4</v>
      </c>
      <c r="J107" s="8" t="str">
        <f t="shared" si="22"/>
        <v/>
      </c>
      <c r="K107" s="8">
        <f t="shared" si="25"/>
        <v>0</v>
      </c>
      <c r="L107" s="8" t="str">
        <f t="shared" si="26"/>
        <v xml:space="preserve"> </v>
      </c>
      <c r="M107" s="8">
        <f t="shared" si="23"/>
        <v>0</v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3.3898305084745762E-3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9">
        <f t="shared" si="24"/>
        <v>-3.3898305084745762E-3</v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1</v>
      </c>
      <c r="F109" s="7">
        <v>4</v>
      </c>
      <c r="G109" s="8" t="str">
        <f t="shared" si="19"/>
        <v/>
      </c>
      <c r="H109" s="8" t="str">
        <f t="shared" si="20"/>
        <v/>
      </c>
      <c r="I109" s="8">
        <f t="shared" si="21"/>
        <v>9.2506938020351531E-4</v>
      </c>
      <c r="J109" s="8">
        <f t="shared" si="22"/>
        <v>4.4692737430167594E-3</v>
      </c>
      <c r="K109" s="8">
        <f t="shared" si="25"/>
        <v>1</v>
      </c>
      <c r="L109" s="8">
        <f t="shared" si="26"/>
        <v>1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8</v>
      </c>
      <c r="E111" s="7">
        <v>4</v>
      </c>
      <c r="F111" s="7">
        <v>7</v>
      </c>
      <c r="G111" s="8" t="str">
        <f t="shared" si="19"/>
        <v/>
      </c>
      <c r="H111" s="8">
        <f t="shared" si="20"/>
        <v>2.7118644067796609E-2</v>
      </c>
      <c r="I111" s="8">
        <f t="shared" si="21"/>
        <v>3.7002775208140612E-3</v>
      </c>
      <c r="J111" s="8">
        <f t="shared" si="22"/>
        <v>7.82122905027933E-3</v>
      </c>
      <c r="K111" s="8">
        <f t="shared" si="25"/>
        <v>1</v>
      </c>
      <c r="L111" s="8">
        <f t="shared" si="26"/>
        <v>-0.125</v>
      </c>
      <c r="M111" s="8" t="str">
        <f t="shared" si="23"/>
        <v/>
      </c>
      <c r="N111" s="19">
        <f t="shared" si="24"/>
        <v>-3.3898305084745762E-3</v>
      </c>
    </row>
    <row r="112" spans="1:14" x14ac:dyDescent="0.2">
      <c r="A112" s="48"/>
      <c r="B112" s="42" t="s">
        <v>95</v>
      </c>
      <c r="C112" s="39">
        <v>1</v>
      </c>
      <c r="D112" s="7">
        <v>0</v>
      </c>
      <c r="E112" s="7">
        <v>0</v>
      </c>
      <c r="F112" s="7">
        <v>0</v>
      </c>
      <c r="G112" s="8">
        <f t="shared" si="19"/>
        <v>3.5842293906810036E-3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-3.5842293906810036E-3</v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1</v>
      </c>
      <c r="D114" s="7">
        <v>0</v>
      </c>
      <c r="E114" s="7">
        <v>2</v>
      </c>
      <c r="F114" s="7">
        <v>0</v>
      </c>
      <c r="G114" s="8">
        <f t="shared" si="27"/>
        <v>3.5842293906810036E-3</v>
      </c>
      <c r="H114" s="8" t="str">
        <f t="shared" si="28"/>
        <v/>
      </c>
      <c r="I114" s="8">
        <f t="shared" si="29"/>
        <v>1.8501387604070306E-3</v>
      </c>
      <c r="J114" s="8" t="str">
        <f t="shared" si="30"/>
        <v/>
      </c>
      <c r="K114" s="8">
        <f t="shared" ref="K114:K145" si="33">+IF(AND(C114=0,E114=0)," ",IF(C114=0,1,IF(E114=0,-1,(E114-C114)/C114)))</f>
        <v>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3.5842293906810036E-3</v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2</v>
      </c>
      <c r="D115" s="7">
        <v>7</v>
      </c>
      <c r="E115" s="7">
        <v>2</v>
      </c>
      <c r="F115" s="7">
        <v>6</v>
      </c>
      <c r="G115" s="8">
        <f t="shared" si="27"/>
        <v>7.1684587813620072E-3</v>
      </c>
      <c r="H115" s="8">
        <f t="shared" si="28"/>
        <v>2.3728813559322035E-2</v>
      </c>
      <c r="I115" s="8">
        <f t="shared" si="29"/>
        <v>1.8501387604070306E-3</v>
      </c>
      <c r="J115" s="8">
        <f t="shared" si="30"/>
        <v>6.7039106145251395E-3</v>
      </c>
      <c r="K115" s="8">
        <f t="shared" si="33"/>
        <v>0</v>
      </c>
      <c r="L115" s="8">
        <f t="shared" si="34"/>
        <v>-0.14285714285714285</v>
      </c>
      <c r="M115" s="8">
        <f t="shared" si="31"/>
        <v>0</v>
      </c>
      <c r="N115" s="19">
        <f t="shared" si="32"/>
        <v>-3.3898305084745762E-3</v>
      </c>
    </row>
    <row r="116" spans="1:14" x14ac:dyDescent="0.2">
      <c r="A116" s="48"/>
      <c r="B116" s="42" t="s">
        <v>99</v>
      </c>
      <c r="C116" s="39">
        <v>3</v>
      </c>
      <c r="D116" s="7">
        <v>7</v>
      </c>
      <c r="E116" s="7">
        <v>7</v>
      </c>
      <c r="F116" s="7">
        <v>7</v>
      </c>
      <c r="G116" s="8">
        <f t="shared" si="27"/>
        <v>1.0752688172043012E-2</v>
      </c>
      <c r="H116" s="8">
        <f t="shared" si="28"/>
        <v>2.3728813559322035E-2</v>
      </c>
      <c r="I116" s="8">
        <f t="shared" si="29"/>
        <v>6.4754856614246065E-3</v>
      </c>
      <c r="J116" s="8">
        <f t="shared" si="30"/>
        <v>7.82122905027933E-3</v>
      </c>
      <c r="K116" s="8">
        <f t="shared" si="33"/>
        <v>1.3333333333333333</v>
      </c>
      <c r="L116" s="8">
        <f t="shared" si="34"/>
        <v>0</v>
      </c>
      <c r="M116" s="8">
        <f t="shared" si="31"/>
        <v>1.4336917562724014E-2</v>
      </c>
      <c r="N116" s="19">
        <f t="shared" si="32"/>
        <v>0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2</v>
      </c>
      <c r="E118" s="7">
        <v>5</v>
      </c>
      <c r="F118" s="7">
        <v>5</v>
      </c>
      <c r="G118" s="8" t="str">
        <f t="shared" si="27"/>
        <v/>
      </c>
      <c r="H118" s="8">
        <f t="shared" si="28"/>
        <v>6.7796610169491523E-3</v>
      </c>
      <c r="I118" s="8">
        <f t="shared" si="29"/>
        <v>4.6253469010175763E-3</v>
      </c>
      <c r="J118" s="8">
        <f t="shared" si="30"/>
        <v>5.5865921787709499E-3</v>
      </c>
      <c r="K118" s="8">
        <f t="shared" si="33"/>
        <v>1</v>
      </c>
      <c r="L118" s="8">
        <f t="shared" si="34"/>
        <v>1.5</v>
      </c>
      <c r="M118" s="8" t="str">
        <f t="shared" si="31"/>
        <v/>
      </c>
      <c r="N118" s="19">
        <f t="shared" si="32"/>
        <v>1.0169491525423728E-2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9.2506938020351531E-4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1</v>
      </c>
      <c r="E120" s="7">
        <v>0</v>
      </c>
      <c r="F120" s="7">
        <v>1</v>
      </c>
      <c r="G120" s="8" t="str">
        <f t="shared" si="27"/>
        <v/>
      </c>
      <c r="H120" s="8">
        <f t="shared" si="28"/>
        <v>3.3898305084745762E-3</v>
      </c>
      <c r="I120" s="8" t="str">
        <f t="shared" si="29"/>
        <v/>
      </c>
      <c r="J120" s="8">
        <f t="shared" si="30"/>
        <v>1.1173184357541898E-3</v>
      </c>
      <c r="K120" s="8" t="str">
        <f t="shared" si="33"/>
        <v xml:space="preserve"> </v>
      </c>
      <c r="L120" s="8">
        <f t="shared" si="34"/>
        <v>0</v>
      </c>
      <c r="M120" s="8" t="str">
        <f t="shared" si="31"/>
        <v/>
      </c>
      <c r="N120" s="19">
        <f t="shared" si="32"/>
        <v>0</v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5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4.6253469010175763E-3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3</v>
      </c>
      <c r="D123" s="7">
        <v>7</v>
      </c>
      <c r="E123" s="7">
        <v>21</v>
      </c>
      <c r="F123" s="7">
        <v>21</v>
      </c>
      <c r="G123" s="8">
        <f t="shared" si="27"/>
        <v>1.0752688172043012E-2</v>
      </c>
      <c r="H123" s="8">
        <f t="shared" si="28"/>
        <v>2.3728813559322035E-2</v>
      </c>
      <c r="I123" s="8">
        <f t="shared" si="29"/>
        <v>1.942645698427382E-2</v>
      </c>
      <c r="J123" s="8">
        <f t="shared" si="30"/>
        <v>2.3463687150837988E-2</v>
      </c>
      <c r="K123" s="8">
        <f t="shared" si="33"/>
        <v>6</v>
      </c>
      <c r="L123" s="8">
        <f t="shared" si="34"/>
        <v>2</v>
      </c>
      <c r="M123" s="8">
        <f t="shared" si="31"/>
        <v>6.4516129032258063E-2</v>
      </c>
      <c r="N123" s="19">
        <f t="shared" si="32"/>
        <v>4.7457627118644069E-2</v>
      </c>
    </row>
    <row r="124" spans="1:14" ht="25.5" x14ac:dyDescent="0.2">
      <c r="A124" s="48"/>
      <c r="B124" s="42" t="s">
        <v>107</v>
      </c>
      <c r="C124" s="39">
        <v>15</v>
      </c>
      <c r="D124" s="7">
        <v>13</v>
      </c>
      <c r="E124" s="7">
        <v>219</v>
      </c>
      <c r="F124" s="7">
        <v>151</v>
      </c>
      <c r="G124" s="8">
        <f t="shared" si="27"/>
        <v>5.3763440860215055E-2</v>
      </c>
      <c r="H124" s="8">
        <f t="shared" si="28"/>
        <v>4.4067796610169491E-2</v>
      </c>
      <c r="I124" s="8">
        <f t="shared" si="29"/>
        <v>0.20259019426456984</v>
      </c>
      <c r="J124" s="8">
        <f t="shared" si="30"/>
        <v>0.16871508379888267</v>
      </c>
      <c r="K124" s="8">
        <f t="shared" si="33"/>
        <v>13.6</v>
      </c>
      <c r="L124" s="8">
        <f t="shared" si="34"/>
        <v>10.615384615384615</v>
      </c>
      <c r="M124" s="8">
        <f t="shared" si="31"/>
        <v>0.73118279569892475</v>
      </c>
      <c r="N124" s="19">
        <f t="shared" si="32"/>
        <v>0.46779661016949148</v>
      </c>
    </row>
    <row r="125" spans="1:14" ht="25.5" x14ac:dyDescent="0.2">
      <c r="A125" s="48"/>
      <c r="B125" s="42" t="s">
        <v>108</v>
      </c>
      <c r="C125" s="39">
        <v>2</v>
      </c>
      <c r="D125" s="7">
        <v>4</v>
      </c>
      <c r="E125" s="7">
        <v>2</v>
      </c>
      <c r="F125" s="7">
        <v>16</v>
      </c>
      <c r="G125" s="8">
        <f t="shared" si="27"/>
        <v>7.1684587813620072E-3</v>
      </c>
      <c r="H125" s="8">
        <f t="shared" si="28"/>
        <v>1.3559322033898305E-2</v>
      </c>
      <c r="I125" s="8">
        <f t="shared" si="29"/>
        <v>1.8501387604070306E-3</v>
      </c>
      <c r="J125" s="8">
        <f t="shared" si="30"/>
        <v>1.7877094972067038E-2</v>
      </c>
      <c r="K125" s="8">
        <f t="shared" si="33"/>
        <v>0</v>
      </c>
      <c r="L125" s="8">
        <f t="shared" si="34"/>
        <v>3</v>
      </c>
      <c r="M125" s="8">
        <f t="shared" si="31"/>
        <v>0</v>
      </c>
      <c r="N125" s="19">
        <f t="shared" si="32"/>
        <v>4.0677966101694912E-2</v>
      </c>
    </row>
    <row r="126" spans="1:14" x14ac:dyDescent="0.2">
      <c r="A126" s="48"/>
      <c r="B126" s="42" t="s">
        <v>109</v>
      </c>
      <c r="C126" s="39">
        <v>1</v>
      </c>
      <c r="D126" s="7">
        <v>0</v>
      </c>
      <c r="E126" s="7">
        <v>1</v>
      </c>
      <c r="F126" s="7">
        <v>1</v>
      </c>
      <c r="G126" s="8">
        <f t="shared" si="27"/>
        <v>3.5842293906810036E-3</v>
      </c>
      <c r="H126" s="8" t="str">
        <f t="shared" si="28"/>
        <v/>
      </c>
      <c r="I126" s="8">
        <f t="shared" si="29"/>
        <v>9.2506938020351531E-4</v>
      </c>
      <c r="J126" s="8">
        <f t="shared" si="30"/>
        <v>1.1173184357541898E-3</v>
      </c>
      <c r="K126" s="8">
        <f t="shared" si="33"/>
        <v>0</v>
      </c>
      <c r="L126" s="8">
        <f t="shared" si="34"/>
        <v>1</v>
      </c>
      <c r="M126" s="8">
        <f t="shared" si="31"/>
        <v>0</v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8</v>
      </c>
      <c r="D127" s="7">
        <v>5</v>
      </c>
      <c r="E127" s="7">
        <v>2</v>
      </c>
      <c r="F127" s="7">
        <v>4</v>
      </c>
      <c r="G127" s="8">
        <f t="shared" si="27"/>
        <v>2.8673835125448029E-2</v>
      </c>
      <c r="H127" s="8">
        <f t="shared" si="28"/>
        <v>1.6949152542372881E-2</v>
      </c>
      <c r="I127" s="8">
        <f t="shared" si="29"/>
        <v>1.8501387604070306E-3</v>
      </c>
      <c r="J127" s="8">
        <f t="shared" si="30"/>
        <v>4.4692737430167594E-3</v>
      </c>
      <c r="K127" s="8">
        <f t="shared" si="33"/>
        <v>-0.75</v>
      </c>
      <c r="L127" s="8">
        <f t="shared" si="34"/>
        <v>-0.2</v>
      </c>
      <c r="M127" s="8">
        <f t="shared" si="31"/>
        <v>-2.1505376344086023E-2</v>
      </c>
      <c r="N127" s="19">
        <f t="shared" si="32"/>
        <v>-3.3898305084745766E-3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1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>
        <f t="shared" si="30"/>
        <v>1.1173184357541898E-3</v>
      </c>
      <c r="K128" s="8" t="str">
        <f t="shared" si="33"/>
        <v xml:space="preserve"> </v>
      </c>
      <c r="L128" s="8">
        <f t="shared" si="34"/>
        <v>1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</v>
      </c>
      <c r="D129" s="7">
        <v>2</v>
      </c>
      <c r="E129" s="7">
        <v>0</v>
      </c>
      <c r="F129" s="7">
        <v>0</v>
      </c>
      <c r="G129" s="8">
        <f t="shared" si="27"/>
        <v>3.5842293906810036E-3</v>
      </c>
      <c r="H129" s="8">
        <f t="shared" si="28"/>
        <v>6.7796610169491523E-3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-3.5842293906810036E-3</v>
      </c>
      <c r="N129" s="19">
        <f t="shared" si="32"/>
        <v>-6.7796610169491523E-3</v>
      </c>
    </row>
    <row r="130" spans="1:14" x14ac:dyDescent="0.2">
      <c r="A130" s="48"/>
      <c r="B130" s="42" t="s">
        <v>113</v>
      </c>
      <c r="C130" s="39">
        <v>0</v>
      </c>
      <c r="D130" s="7">
        <v>1</v>
      </c>
      <c r="E130" s="7">
        <v>0</v>
      </c>
      <c r="F130" s="7">
        <v>0</v>
      </c>
      <c r="G130" s="8" t="str">
        <f t="shared" si="27"/>
        <v/>
      </c>
      <c r="H130" s="8">
        <f t="shared" si="28"/>
        <v>3.3898305084745762E-3</v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>
        <f t="shared" si="34"/>
        <v>-1</v>
      </c>
      <c r="M130" s="8" t="str">
        <f t="shared" si="31"/>
        <v/>
      </c>
      <c r="N130" s="19">
        <f t="shared" si="32"/>
        <v>-3.3898305084745762E-3</v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1</v>
      </c>
      <c r="F133" s="7">
        <v>0</v>
      </c>
      <c r="G133" s="8">
        <f t="shared" si="27"/>
        <v>3.5842293906810036E-3</v>
      </c>
      <c r="H133" s="8" t="str">
        <f t="shared" si="28"/>
        <v/>
      </c>
      <c r="I133" s="8">
        <f t="shared" si="29"/>
        <v>9.2506938020351531E-4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9.2506938020351531E-4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1</v>
      </c>
      <c r="E135" s="7">
        <v>6</v>
      </c>
      <c r="F135" s="7">
        <v>2</v>
      </c>
      <c r="G135" s="8" t="str">
        <f t="shared" si="27"/>
        <v/>
      </c>
      <c r="H135" s="8">
        <f t="shared" si="28"/>
        <v>3.3898305084745762E-3</v>
      </c>
      <c r="I135" s="8">
        <f t="shared" si="29"/>
        <v>5.5504162812210914E-3</v>
      </c>
      <c r="J135" s="8">
        <f t="shared" si="30"/>
        <v>2.2346368715083797E-3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19">
        <f t="shared" si="32"/>
        <v>3.3898305084745762E-3</v>
      </c>
    </row>
    <row r="136" spans="1:14" x14ac:dyDescent="0.2">
      <c r="A136" s="48"/>
      <c r="B136" s="42" t="s">
        <v>119</v>
      </c>
      <c r="C136" s="39">
        <v>3</v>
      </c>
      <c r="D136" s="7">
        <v>0</v>
      </c>
      <c r="E136" s="7">
        <v>1</v>
      </c>
      <c r="F136" s="7">
        <v>0</v>
      </c>
      <c r="G136" s="8">
        <f t="shared" si="27"/>
        <v>1.0752688172043012E-2</v>
      </c>
      <c r="H136" s="8" t="str">
        <f t="shared" si="28"/>
        <v/>
      </c>
      <c r="I136" s="8">
        <f t="shared" si="29"/>
        <v>9.2506938020351531E-4</v>
      </c>
      <c r="J136" s="8" t="str">
        <f t="shared" si="30"/>
        <v/>
      </c>
      <c r="K136" s="8">
        <f t="shared" si="33"/>
        <v>-0.66666666666666663</v>
      </c>
      <c r="L136" s="8" t="str">
        <f t="shared" si="34"/>
        <v xml:space="preserve"> </v>
      </c>
      <c r="M136" s="8">
        <f t="shared" si="31"/>
        <v>-7.1684587813620072E-3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6</v>
      </c>
      <c r="D137" s="7">
        <v>2</v>
      </c>
      <c r="E137" s="7">
        <v>11</v>
      </c>
      <c r="F137" s="7">
        <v>10</v>
      </c>
      <c r="G137" s="8">
        <f t="shared" si="27"/>
        <v>2.1505376344086023E-2</v>
      </c>
      <c r="H137" s="8">
        <f t="shared" si="28"/>
        <v>6.7796610169491523E-3</v>
      </c>
      <c r="I137" s="8">
        <f t="shared" si="29"/>
        <v>1.0175763182238668E-2</v>
      </c>
      <c r="J137" s="8">
        <f t="shared" si="30"/>
        <v>1.11731843575419E-2</v>
      </c>
      <c r="K137" s="8">
        <f t="shared" si="33"/>
        <v>0.83333333333333337</v>
      </c>
      <c r="L137" s="8">
        <f t="shared" si="34"/>
        <v>4</v>
      </c>
      <c r="M137" s="8">
        <f t="shared" si="31"/>
        <v>1.7921146953405021E-2</v>
      </c>
      <c r="N137" s="19">
        <f t="shared" si="32"/>
        <v>2.7118644067796609E-2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1.8501387604070306E-3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4</v>
      </c>
      <c r="D139" s="7">
        <v>1</v>
      </c>
      <c r="E139" s="7">
        <v>9</v>
      </c>
      <c r="F139" s="7">
        <v>2</v>
      </c>
      <c r="G139" s="8">
        <f t="shared" si="27"/>
        <v>1.4336917562724014E-2</v>
      </c>
      <c r="H139" s="8">
        <f t="shared" si="28"/>
        <v>3.3898305084745762E-3</v>
      </c>
      <c r="I139" s="8">
        <f t="shared" si="29"/>
        <v>8.3256244218316375E-3</v>
      </c>
      <c r="J139" s="8">
        <f t="shared" si="30"/>
        <v>2.2346368715083797E-3</v>
      </c>
      <c r="K139" s="8">
        <f t="shared" si="33"/>
        <v>1.25</v>
      </c>
      <c r="L139" s="8">
        <f t="shared" si="34"/>
        <v>1</v>
      </c>
      <c r="M139" s="8">
        <f t="shared" si="31"/>
        <v>1.7921146953405017E-2</v>
      </c>
      <c r="N139" s="19">
        <f t="shared" si="32"/>
        <v>3.3898305084745762E-3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5</v>
      </c>
      <c r="D141" s="7">
        <v>3</v>
      </c>
      <c r="E141" s="7">
        <v>5</v>
      </c>
      <c r="F141" s="7">
        <v>7</v>
      </c>
      <c r="G141" s="8">
        <f t="shared" si="27"/>
        <v>1.7921146953405017E-2</v>
      </c>
      <c r="H141" s="8">
        <f t="shared" si="28"/>
        <v>1.0169491525423728E-2</v>
      </c>
      <c r="I141" s="8">
        <f t="shared" si="29"/>
        <v>4.6253469010175763E-3</v>
      </c>
      <c r="J141" s="8">
        <f t="shared" si="30"/>
        <v>7.82122905027933E-3</v>
      </c>
      <c r="K141" s="8">
        <f t="shared" si="33"/>
        <v>0</v>
      </c>
      <c r="L141" s="8">
        <f t="shared" si="34"/>
        <v>1.3333333333333333</v>
      </c>
      <c r="M141" s="8">
        <f t="shared" si="31"/>
        <v>0</v>
      </c>
      <c r="N141" s="19">
        <f t="shared" si="32"/>
        <v>1.3559322033898303E-2</v>
      </c>
    </row>
    <row r="142" spans="1:14" x14ac:dyDescent="0.2">
      <c r="A142" s="48"/>
      <c r="B142" s="42" t="s">
        <v>125</v>
      </c>
      <c r="C142" s="39">
        <v>3</v>
      </c>
      <c r="D142" s="7">
        <v>3</v>
      </c>
      <c r="E142" s="7">
        <v>5</v>
      </c>
      <c r="F142" s="7">
        <v>15</v>
      </c>
      <c r="G142" s="8">
        <f t="shared" si="27"/>
        <v>1.0752688172043012E-2</v>
      </c>
      <c r="H142" s="8">
        <f t="shared" si="28"/>
        <v>1.0169491525423728E-2</v>
      </c>
      <c r="I142" s="8">
        <f t="shared" si="29"/>
        <v>4.6253469010175763E-3</v>
      </c>
      <c r="J142" s="8">
        <f t="shared" si="30"/>
        <v>1.6759776536312849E-2</v>
      </c>
      <c r="K142" s="8">
        <f t="shared" si="33"/>
        <v>0.66666666666666663</v>
      </c>
      <c r="L142" s="8">
        <f t="shared" si="34"/>
        <v>4</v>
      </c>
      <c r="M142" s="8">
        <f t="shared" si="31"/>
        <v>7.1684587813620072E-3</v>
      </c>
      <c r="N142" s="19">
        <f t="shared" si="32"/>
        <v>4.0677966101694912E-2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9.2506938020351531E-4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15</v>
      </c>
      <c r="D144" s="7">
        <v>10</v>
      </c>
      <c r="E144" s="7">
        <v>53</v>
      </c>
      <c r="F144" s="7">
        <v>31</v>
      </c>
      <c r="G144" s="8">
        <f t="shared" si="27"/>
        <v>5.3763440860215055E-2</v>
      </c>
      <c r="H144" s="8">
        <f t="shared" si="28"/>
        <v>3.3898305084745763E-2</v>
      </c>
      <c r="I144" s="8">
        <f t="shared" si="29"/>
        <v>4.9028677150786307E-2</v>
      </c>
      <c r="J144" s="8">
        <f t="shared" si="30"/>
        <v>3.4636871508379886E-2</v>
      </c>
      <c r="K144" s="8">
        <f t="shared" si="33"/>
        <v>2.5333333333333332</v>
      </c>
      <c r="L144" s="8">
        <f t="shared" si="34"/>
        <v>2.1</v>
      </c>
      <c r="M144" s="8">
        <f t="shared" si="31"/>
        <v>0.13620071684587814</v>
      </c>
      <c r="N144" s="19">
        <f t="shared" si="32"/>
        <v>7.1186440677966104E-2</v>
      </c>
    </row>
    <row r="145" spans="1:14" ht="28.5" customHeight="1" x14ac:dyDescent="0.2">
      <c r="A145" s="48"/>
      <c r="B145" s="42" t="s">
        <v>128</v>
      </c>
      <c r="C145" s="39">
        <v>9</v>
      </c>
      <c r="D145" s="7">
        <v>4</v>
      </c>
      <c r="E145" s="7">
        <v>15</v>
      </c>
      <c r="F145" s="7">
        <v>12</v>
      </c>
      <c r="G145" s="8">
        <f t="shared" ref="G145:G180" si="35">+IF(C145=0,"",C145/C$81)</f>
        <v>3.2258064516129031E-2</v>
      </c>
      <c r="H145" s="8">
        <f t="shared" ref="H145:H180" si="36">+IF(D145=0,"",D145/D$81)</f>
        <v>1.3559322033898305E-2</v>
      </c>
      <c r="I145" s="8">
        <f t="shared" ref="I145:I180" si="37">+IF(E145=0,"",E145/E$81)</f>
        <v>1.3876040703052728E-2</v>
      </c>
      <c r="J145" s="8">
        <f t="shared" ref="J145:J180" si="38">+IF(F145=0,"",F145/F$81)</f>
        <v>1.3407821229050279E-2</v>
      </c>
      <c r="K145" s="8">
        <f t="shared" si="33"/>
        <v>0.66666666666666663</v>
      </c>
      <c r="L145" s="8">
        <f t="shared" si="34"/>
        <v>2</v>
      </c>
      <c r="M145" s="8">
        <f t="shared" ref="M145:M180" si="39">+IF(OR(AND(G145=""),(K145="")),"",G145*K145)</f>
        <v>2.150537634408602E-2</v>
      </c>
      <c r="N145" s="19">
        <f t="shared" ref="N145:N180" si="40">+IF(OR(AND(H145=""),(L145="")),"",H145*L145)</f>
        <v>2.7118644067796609E-2</v>
      </c>
    </row>
    <row r="146" spans="1:14" x14ac:dyDescent="0.2">
      <c r="A146" s="48"/>
      <c r="B146" s="42" t="s">
        <v>129</v>
      </c>
      <c r="C146" s="39">
        <v>1</v>
      </c>
      <c r="D146" s="7">
        <v>3</v>
      </c>
      <c r="E146" s="7">
        <v>16</v>
      </c>
      <c r="F146" s="7">
        <v>9</v>
      </c>
      <c r="G146" s="8">
        <f t="shared" si="35"/>
        <v>3.5842293906810036E-3</v>
      </c>
      <c r="H146" s="8">
        <f t="shared" si="36"/>
        <v>1.0169491525423728E-2</v>
      </c>
      <c r="I146" s="8">
        <f t="shared" si="37"/>
        <v>1.4801110083256245E-2</v>
      </c>
      <c r="J146" s="8">
        <f t="shared" si="38"/>
        <v>1.0055865921787709E-2</v>
      </c>
      <c r="K146" s="8">
        <f t="shared" ref="K146:K180" si="41">+IF(AND(C146=0,E146=0)," ",IF(C146=0,1,IF(E146=0,-1,(E146-C146)/C146)))</f>
        <v>15</v>
      </c>
      <c r="L146" s="8">
        <f t="shared" ref="L146:L180" si="42">+IF(AND(D146=0,F146=0)," ",IF(D146=0,1,IF(F146=0,-1,(F146-D146)/D146)))</f>
        <v>2</v>
      </c>
      <c r="M146" s="8">
        <f t="shared" si="39"/>
        <v>5.3763440860215055E-2</v>
      </c>
      <c r="N146" s="19">
        <f t="shared" si="40"/>
        <v>2.0338983050847456E-2</v>
      </c>
    </row>
    <row r="147" spans="1:14" x14ac:dyDescent="0.2">
      <c r="A147" s="48"/>
      <c r="B147" s="42" t="s">
        <v>130</v>
      </c>
      <c r="C147" s="39">
        <v>10</v>
      </c>
      <c r="D147" s="7">
        <v>0</v>
      </c>
      <c r="E147" s="7">
        <v>14</v>
      </c>
      <c r="F147" s="7">
        <v>1</v>
      </c>
      <c r="G147" s="8">
        <f t="shared" si="35"/>
        <v>3.5842293906810034E-2</v>
      </c>
      <c r="H147" s="8" t="str">
        <f t="shared" si="36"/>
        <v/>
      </c>
      <c r="I147" s="8">
        <f t="shared" si="37"/>
        <v>1.2950971322849213E-2</v>
      </c>
      <c r="J147" s="8">
        <f t="shared" si="38"/>
        <v>1.1173184357541898E-3</v>
      </c>
      <c r="K147" s="8">
        <f t="shared" si="41"/>
        <v>0.4</v>
      </c>
      <c r="L147" s="8">
        <f t="shared" si="42"/>
        <v>1</v>
      </c>
      <c r="M147" s="8">
        <f t="shared" si="39"/>
        <v>1.4336917562724014E-2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1</v>
      </c>
      <c r="D148" s="7">
        <v>0</v>
      </c>
      <c r="E148" s="7">
        <v>0</v>
      </c>
      <c r="F148" s="7">
        <v>0</v>
      </c>
      <c r="G148" s="8">
        <f t="shared" si="35"/>
        <v>3.5842293906810036E-3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-3.5842293906810036E-3</v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1</v>
      </c>
      <c r="E149" s="7">
        <v>1</v>
      </c>
      <c r="F149" s="7">
        <v>3</v>
      </c>
      <c r="G149" s="8">
        <f t="shared" si="35"/>
        <v>3.5842293906810036E-3</v>
      </c>
      <c r="H149" s="8">
        <f t="shared" si="36"/>
        <v>3.3898305084745762E-3</v>
      </c>
      <c r="I149" s="8">
        <f t="shared" si="37"/>
        <v>9.2506938020351531E-4</v>
      </c>
      <c r="J149" s="8">
        <f t="shared" si="38"/>
        <v>3.3519553072625698E-3</v>
      </c>
      <c r="K149" s="8">
        <f t="shared" si="41"/>
        <v>0</v>
      </c>
      <c r="L149" s="8">
        <f t="shared" si="42"/>
        <v>2</v>
      </c>
      <c r="M149" s="8">
        <f t="shared" si="39"/>
        <v>0</v>
      </c>
      <c r="N149" s="19">
        <f t="shared" si="40"/>
        <v>6.7796610169491523E-3</v>
      </c>
    </row>
    <row r="150" spans="1:14" x14ac:dyDescent="0.2">
      <c r="A150" s="48"/>
      <c r="B150" s="42" t="s">
        <v>133</v>
      </c>
      <c r="C150" s="39">
        <v>3</v>
      </c>
      <c r="D150" s="7">
        <v>0</v>
      </c>
      <c r="E150" s="7">
        <v>2</v>
      </c>
      <c r="F150" s="7">
        <v>1</v>
      </c>
      <c r="G150" s="8">
        <f t="shared" si="35"/>
        <v>1.0752688172043012E-2</v>
      </c>
      <c r="H150" s="8" t="str">
        <f t="shared" si="36"/>
        <v/>
      </c>
      <c r="I150" s="8">
        <f t="shared" si="37"/>
        <v>1.8501387604070306E-3</v>
      </c>
      <c r="J150" s="8">
        <f t="shared" si="38"/>
        <v>1.1173184357541898E-3</v>
      </c>
      <c r="K150" s="8">
        <f t="shared" si="41"/>
        <v>-0.33333333333333331</v>
      </c>
      <c r="L150" s="8">
        <f t="shared" si="42"/>
        <v>1</v>
      </c>
      <c r="M150" s="8">
        <f t="shared" si="39"/>
        <v>-3.5842293906810036E-3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9.2506938020351531E-4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2</v>
      </c>
      <c r="D154" s="7">
        <v>0</v>
      </c>
      <c r="E154" s="7">
        <v>4</v>
      </c>
      <c r="F154" s="7">
        <v>6</v>
      </c>
      <c r="G154" s="8">
        <f t="shared" si="35"/>
        <v>7.1684587813620072E-3</v>
      </c>
      <c r="H154" s="8" t="str">
        <f t="shared" si="36"/>
        <v/>
      </c>
      <c r="I154" s="8">
        <f t="shared" si="37"/>
        <v>3.7002775208140612E-3</v>
      </c>
      <c r="J154" s="8">
        <f t="shared" si="38"/>
        <v>6.7039106145251395E-3</v>
      </c>
      <c r="K154" s="8">
        <f t="shared" si="41"/>
        <v>1</v>
      </c>
      <c r="L154" s="8">
        <f t="shared" si="42"/>
        <v>1</v>
      </c>
      <c r="M154" s="8">
        <f t="shared" si="39"/>
        <v>7.1684587813620072E-3</v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1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>
        <f t="shared" si="38"/>
        <v>1.1173184357541898E-3</v>
      </c>
      <c r="K155" s="8" t="str">
        <f t="shared" si="41"/>
        <v xml:space="preserve"> </v>
      </c>
      <c r="L155" s="8">
        <f t="shared" si="42"/>
        <v>1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3</v>
      </c>
      <c r="F156" s="7">
        <v>6</v>
      </c>
      <c r="G156" s="8" t="str">
        <f t="shared" si="35"/>
        <v/>
      </c>
      <c r="H156" s="8">
        <f t="shared" si="36"/>
        <v>3.3898305084745762E-3</v>
      </c>
      <c r="I156" s="8">
        <f t="shared" si="37"/>
        <v>2.7752081406105457E-3</v>
      </c>
      <c r="J156" s="8">
        <f t="shared" si="38"/>
        <v>6.7039106145251395E-3</v>
      </c>
      <c r="K156" s="8">
        <f t="shared" si="41"/>
        <v>1</v>
      </c>
      <c r="L156" s="8">
        <f t="shared" si="42"/>
        <v>5</v>
      </c>
      <c r="M156" s="8" t="str">
        <f t="shared" si="39"/>
        <v/>
      </c>
      <c r="N156" s="19">
        <f t="shared" si="40"/>
        <v>1.6949152542372881E-2</v>
      </c>
    </row>
    <row r="157" spans="1:14" ht="25.5" x14ac:dyDescent="0.2">
      <c r="A157" s="48"/>
      <c r="B157" s="42" t="s">
        <v>140</v>
      </c>
      <c r="C157" s="39">
        <v>19</v>
      </c>
      <c r="D157" s="7">
        <v>12</v>
      </c>
      <c r="E157" s="7">
        <v>3</v>
      </c>
      <c r="F157" s="7">
        <v>5</v>
      </c>
      <c r="G157" s="8">
        <f t="shared" si="35"/>
        <v>6.8100358422939072E-2</v>
      </c>
      <c r="H157" s="8">
        <f t="shared" si="36"/>
        <v>4.0677966101694912E-2</v>
      </c>
      <c r="I157" s="8">
        <f t="shared" si="37"/>
        <v>2.7752081406105457E-3</v>
      </c>
      <c r="J157" s="8">
        <f t="shared" si="38"/>
        <v>5.5865921787709499E-3</v>
      </c>
      <c r="K157" s="8">
        <f t="shared" si="41"/>
        <v>-0.84210526315789469</v>
      </c>
      <c r="L157" s="8">
        <f t="shared" si="42"/>
        <v>-0.58333333333333337</v>
      </c>
      <c r="M157" s="8">
        <f t="shared" si="39"/>
        <v>-5.7347670250896057E-2</v>
      </c>
      <c r="N157" s="19">
        <f t="shared" si="40"/>
        <v>-2.3728813559322035E-2</v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1</v>
      </c>
      <c r="D159" s="7">
        <v>0</v>
      </c>
      <c r="E159" s="7">
        <v>0</v>
      </c>
      <c r="F159" s="7">
        <v>0</v>
      </c>
      <c r="G159" s="8">
        <f t="shared" si="35"/>
        <v>3.5842293906810036E-3</v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 t="str">
        <f t="shared" si="42"/>
        <v xml:space="preserve"> </v>
      </c>
      <c r="M159" s="8">
        <f t="shared" si="39"/>
        <v>-3.5842293906810036E-3</v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3</v>
      </c>
      <c r="D161" s="7">
        <v>0</v>
      </c>
      <c r="E161" s="7">
        <v>0</v>
      </c>
      <c r="F161" s="7">
        <v>0</v>
      </c>
      <c r="G161" s="8">
        <f t="shared" si="35"/>
        <v>1.0752688172043012E-2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-1.0752688172043012E-2</v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1</v>
      </c>
      <c r="E162" s="7">
        <v>0</v>
      </c>
      <c r="F162" s="7">
        <v>0</v>
      </c>
      <c r="G162" s="8" t="str">
        <f t="shared" si="35"/>
        <v/>
      </c>
      <c r="H162" s="8">
        <f t="shared" si="36"/>
        <v>3.3898305084745762E-3</v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>
        <f t="shared" si="42"/>
        <v>-1</v>
      </c>
      <c r="M162" s="8" t="str">
        <f t="shared" si="39"/>
        <v/>
      </c>
      <c r="N162" s="19">
        <f t="shared" si="40"/>
        <v>-3.3898305084745762E-3</v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1</v>
      </c>
      <c r="F164" s="7">
        <v>1</v>
      </c>
      <c r="G164" s="8" t="str">
        <f t="shared" si="35"/>
        <v/>
      </c>
      <c r="H164" s="8" t="str">
        <f t="shared" si="36"/>
        <v/>
      </c>
      <c r="I164" s="8">
        <f t="shared" si="37"/>
        <v>9.2506938020351531E-4</v>
      </c>
      <c r="J164" s="8">
        <f t="shared" si="38"/>
        <v>1.1173184357541898E-3</v>
      </c>
      <c r="K164" s="8">
        <f t="shared" si="41"/>
        <v>1</v>
      </c>
      <c r="L164" s="8">
        <f t="shared" si="42"/>
        <v>1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2</v>
      </c>
      <c r="D165" s="7">
        <v>0</v>
      </c>
      <c r="E165" s="7">
        <v>0</v>
      </c>
      <c r="F165" s="7">
        <v>1</v>
      </c>
      <c r="G165" s="8">
        <f t="shared" si="35"/>
        <v>7.1684587813620072E-3</v>
      </c>
      <c r="H165" s="8" t="str">
        <f t="shared" si="36"/>
        <v/>
      </c>
      <c r="I165" s="8" t="str">
        <f t="shared" si="37"/>
        <v/>
      </c>
      <c r="J165" s="8">
        <f t="shared" si="38"/>
        <v>1.1173184357541898E-3</v>
      </c>
      <c r="K165" s="8">
        <f t="shared" si="41"/>
        <v>-1</v>
      </c>
      <c r="L165" s="8">
        <f t="shared" si="42"/>
        <v>1</v>
      </c>
      <c r="M165" s="8">
        <f t="shared" si="39"/>
        <v>-7.1684587813620072E-3</v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3</v>
      </c>
      <c r="D166" s="7">
        <v>0</v>
      </c>
      <c r="E166" s="7">
        <v>1</v>
      </c>
      <c r="F166" s="7">
        <v>4</v>
      </c>
      <c r="G166" s="8">
        <f t="shared" si="35"/>
        <v>1.0752688172043012E-2</v>
      </c>
      <c r="H166" s="8" t="str">
        <f t="shared" si="36"/>
        <v/>
      </c>
      <c r="I166" s="8">
        <f t="shared" si="37"/>
        <v>9.2506938020351531E-4</v>
      </c>
      <c r="J166" s="8">
        <f t="shared" si="38"/>
        <v>4.4692737430167594E-3</v>
      </c>
      <c r="K166" s="8">
        <f t="shared" si="41"/>
        <v>-0.66666666666666663</v>
      </c>
      <c r="L166" s="8">
        <f t="shared" si="42"/>
        <v>1</v>
      </c>
      <c r="M166" s="8">
        <f t="shared" si="39"/>
        <v>-7.1684587813620072E-3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1</v>
      </c>
      <c r="D168" s="7">
        <v>2</v>
      </c>
      <c r="E168" s="7">
        <v>4</v>
      </c>
      <c r="F168" s="7">
        <v>4</v>
      </c>
      <c r="G168" s="8">
        <f t="shared" si="35"/>
        <v>3.5842293906810036E-3</v>
      </c>
      <c r="H168" s="8">
        <f t="shared" si="36"/>
        <v>6.7796610169491523E-3</v>
      </c>
      <c r="I168" s="8">
        <f t="shared" si="37"/>
        <v>3.7002775208140612E-3</v>
      </c>
      <c r="J168" s="8">
        <f t="shared" si="38"/>
        <v>4.4692737430167594E-3</v>
      </c>
      <c r="K168" s="8">
        <f t="shared" si="41"/>
        <v>3</v>
      </c>
      <c r="L168" s="8">
        <f t="shared" si="42"/>
        <v>1</v>
      </c>
      <c r="M168" s="8">
        <f t="shared" si="39"/>
        <v>1.0752688172043012E-2</v>
      </c>
      <c r="N168" s="19">
        <f t="shared" si="40"/>
        <v>6.7796610169491523E-3</v>
      </c>
    </row>
    <row r="169" spans="1:14" x14ac:dyDescent="0.2">
      <c r="A169" s="48"/>
      <c r="B169" s="42" t="s">
        <v>152</v>
      </c>
      <c r="C169" s="39">
        <v>0</v>
      </c>
      <c r="D169" s="7">
        <v>1</v>
      </c>
      <c r="E169" s="7">
        <v>1</v>
      </c>
      <c r="F169" s="7">
        <v>0</v>
      </c>
      <c r="G169" s="8" t="str">
        <f t="shared" si="35"/>
        <v/>
      </c>
      <c r="H169" s="8">
        <f t="shared" si="36"/>
        <v>3.3898305084745762E-3</v>
      </c>
      <c r="I169" s="8">
        <f t="shared" si="37"/>
        <v>9.2506938020351531E-4</v>
      </c>
      <c r="J169" s="8" t="str">
        <f t="shared" si="38"/>
        <v/>
      </c>
      <c r="K169" s="8">
        <f t="shared" si="41"/>
        <v>1</v>
      </c>
      <c r="L169" s="8">
        <f t="shared" si="42"/>
        <v>-1</v>
      </c>
      <c r="M169" s="8" t="str">
        <f t="shared" si="39"/>
        <v/>
      </c>
      <c r="N169" s="19">
        <f t="shared" si="40"/>
        <v>-3.3898305084745762E-3</v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2</v>
      </c>
      <c r="F170" s="7">
        <v>2</v>
      </c>
      <c r="G170" s="8" t="str">
        <f t="shared" si="35"/>
        <v/>
      </c>
      <c r="H170" s="8">
        <f t="shared" si="36"/>
        <v>3.3898305084745762E-3</v>
      </c>
      <c r="I170" s="8">
        <f t="shared" si="37"/>
        <v>1.8501387604070306E-3</v>
      </c>
      <c r="J170" s="8">
        <f t="shared" si="38"/>
        <v>2.2346368715083797E-3</v>
      </c>
      <c r="K170" s="8">
        <f t="shared" si="41"/>
        <v>1</v>
      </c>
      <c r="L170" s="8">
        <f t="shared" si="42"/>
        <v>1</v>
      </c>
      <c r="M170" s="8" t="str">
        <f t="shared" si="39"/>
        <v/>
      </c>
      <c r="N170" s="19">
        <f t="shared" si="40"/>
        <v>3.3898305084745762E-3</v>
      </c>
    </row>
    <row r="171" spans="1:14" x14ac:dyDescent="0.2">
      <c r="A171" s="48"/>
      <c r="B171" s="42" t="s">
        <v>154</v>
      </c>
      <c r="C171" s="39">
        <v>2</v>
      </c>
      <c r="D171" s="7">
        <v>1</v>
      </c>
      <c r="E171" s="7">
        <v>0</v>
      </c>
      <c r="F171" s="7">
        <v>2</v>
      </c>
      <c r="G171" s="8">
        <f t="shared" si="35"/>
        <v>7.1684587813620072E-3</v>
      </c>
      <c r="H171" s="8">
        <f t="shared" si="36"/>
        <v>3.3898305084745762E-3</v>
      </c>
      <c r="I171" s="8" t="str">
        <f t="shared" si="37"/>
        <v/>
      </c>
      <c r="J171" s="8">
        <f t="shared" si="38"/>
        <v>2.2346368715083797E-3</v>
      </c>
      <c r="K171" s="8">
        <f t="shared" si="41"/>
        <v>-1</v>
      </c>
      <c r="L171" s="8">
        <f t="shared" si="42"/>
        <v>1</v>
      </c>
      <c r="M171" s="8">
        <f t="shared" si="39"/>
        <v>-7.1684587813620072E-3</v>
      </c>
      <c r="N171" s="19">
        <f t="shared" si="40"/>
        <v>3.3898305084745762E-3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1</v>
      </c>
      <c r="F172" s="7">
        <v>0</v>
      </c>
      <c r="G172" s="8" t="str">
        <f t="shared" si="35"/>
        <v/>
      </c>
      <c r="H172" s="8" t="str">
        <f t="shared" si="36"/>
        <v/>
      </c>
      <c r="I172" s="8">
        <f t="shared" si="37"/>
        <v>9.2506938020351531E-4</v>
      </c>
      <c r="J172" s="8" t="str">
        <f t="shared" si="38"/>
        <v/>
      </c>
      <c r="K172" s="8">
        <f t="shared" si="41"/>
        <v>1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1</v>
      </c>
      <c r="D174" s="7">
        <v>1</v>
      </c>
      <c r="E174" s="7">
        <v>0</v>
      </c>
      <c r="F174" s="7">
        <v>1</v>
      </c>
      <c r="G174" s="8">
        <f t="shared" si="35"/>
        <v>3.5842293906810036E-3</v>
      </c>
      <c r="H174" s="8">
        <f t="shared" si="36"/>
        <v>3.3898305084745762E-3</v>
      </c>
      <c r="I174" s="8" t="str">
        <f t="shared" si="37"/>
        <v/>
      </c>
      <c r="J174" s="8">
        <f t="shared" si="38"/>
        <v>1.1173184357541898E-3</v>
      </c>
      <c r="K174" s="8">
        <f t="shared" si="41"/>
        <v>-1</v>
      </c>
      <c r="L174" s="8">
        <f t="shared" si="42"/>
        <v>0</v>
      </c>
      <c r="M174" s="8">
        <f t="shared" si="39"/>
        <v>-3.5842293906810036E-3</v>
      </c>
      <c r="N174" s="19">
        <f t="shared" si="40"/>
        <v>0</v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27</v>
      </c>
      <c r="D177" s="7">
        <v>27</v>
      </c>
      <c r="E177" s="7">
        <v>3</v>
      </c>
      <c r="F177" s="7">
        <v>1</v>
      </c>
      <c r="G177" s="8">
        <f t="shared" si="35"/>
        <v>9.6774193548387094E-2</v>
      </c>
      <c r="H177" s="8">
        <f t="shared" si="36"/>
        <v>9.152542372881356E-2</v>
      </c>
      <c r="I177" s="8">
        <f t="shared" si="37"/>
        <v>2.7752081406105457E-3</v>
      </c>
      <c r="J177" s="8">
        <f t="shared" si="38"/>
        <v>1.1173184357541898E-3</v>
      </c>
      <c r="K177" s="8">
        <f t="shared" si="41"/>
        <v>-0.88888888888888884</v>
      </c>
      <c r="L177" s="8">
        <f t="shared" si="42"/>
        <v>-0.96296296296296291</v>
      </c>
      <c r="M177" s="8">
        <f t="shared" si="39"/>
        <v>-8.6021505376344079E-2</v>
      </c>
      <c r="N177" s="19">
        <f t="shared" si="40"/>
        <v>-8.8135593220338981E-2</v>
      </c>
    </row>
    <row r="178" spans="1:14" ht="25.5" x14ac:dyDescent="0.2">
      <c r="A178" s="48"/>
      <c r="B178" s="42" t="s">
        <v>161</v>
      </c>
      <c r="C178" s="39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3.3898305084745762E-3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9">
        <f t="shared" si="40"/>
        <v>-3.3898305084745762E-3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917</v>
      </c>
      <c r="D188" s="35">
        <f>SUM(D189:D363)</f>
        <v>670</v>
      </c>
      <c r="E188" s="35">
        <f>SUM(E189:E363)</f>
        <v>1845</v>
      </c>
      <c r="F188" s="35">
        <f>SUM(F189:F363)</f>
        <v>1531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1.0119956379498365</v>
      </c>
      <c r="L188" s="37">
        <f>+IF(AND(D188=0,F188=0),"",IF(D188=0,1,IF(F188=0,-1,(F188-D188)/D188)))</f>
        <v>1.2850746268656716</v>
      </c>
      <c r="M188" s="36">
        <f t="shared" ref="M188:M219" si="47">+IF(OR(AND(G188=""),(K188="")),"",G188*K188)</f>
        <v>1.0119956379498365</v>
      </c>
      <c r="N188" s="36">
        <f t="shared" ref="N188:N219" si="48">+IF(OR(AND(H188=""),(L188="")),"",H188*L188)</f>
        <v>1.2850746268656716</v>
      </c>
    </row>
    <row r="189" spans="1:14" ht="24" customHeight="1" x14ac:dyDescent="0.2">
      <c r="A189" s="48"/>
      <c r="B189" s="41" t="s">
        <v>164</v>
      </c>
      <c r="C189" s="38">
        <v>2</v>
      </c>
      <c r="D189" s="16">
        <v>1</v>
      </c>
      <c r="E189" s="16">
        <v>1</v>
      </c>
      <c r="F189" s="16">
        <v>1</v>
      </c>
      <c r="G189" s="17">
        <f t="shared" si="43"/>
        <v>2.1810250817884407E-3</v>
      </c>
      <c r="H189" s="17">
        <f t="shared" si="44"/>
        <v>1.4925373134328358E-3</v>
      </c>
      <c r="I189" s="17">
        <f t="shared" si="45"/>
        <v>5.4200542005420054E-4</v>
      </c>
      <c r="J189" s="17">
        <f t="shared" si="46"/>
        <v>6.5316786414108428E-4</v>
      </c>
      <c r="K189" s="17">
        <f t="shared" ref="K189:K220" si="49">+IF(AND(C189=0,E189=0)," ",IF(C189=0,1,IF(E189=0,-1,(E189-C189)/C189)))</f>
        <v>-0.5</v>
      </c>
      <c r="L189" s="17">
        <f t="shared" ref="L189:L220" si="50">+IF(AND(D189=0,F189=0)," ",IF(D189=0,1,IF(F189=0,-1,(F189-D189)/D189)))</f>
        <v>0</v>
      </c>
      <c r="M189" s="17">
        <f t="shared" si="47"/>
        <v>-1.0905125408942203E-3</v>
      </c>
      <c r="N189" s="18">
        <f t="shared" si="48"/>
        <v>0</v>
      </c>
    </row>
    <row r="190" spans="1:14" x14ac:dyDescent="0.2">
      <c r="A190" s="48"/>
      <c r="B190" s="42" t="s">
        <v>165</v>
      </c>
      <c r="C190" s="39">
        <v>0</v>
      </c>
      <c r="D190" s="7">
        <v>1</v>
      </c>
      <c r="E190" s="7">
        <v>2</v>
      </c>
      <c r="F190" s="7">
        <v>4</v>
      </c>
      <c r="G190" s="8" t="str">
        <f t="shared" si="43"/>
        <v/>
      </c>
      <c r="H190" s="8">
        <f t="shared" si="44"/>
        <v>1.4925373134328358E-3</v>
      </c>
      <c r="I190" s="8">
        <f t="shared" si="45"/>
        <v>1.0840108401084011E-3</v>
      </c>
      <c r="J190" s="8">
        <f t="shared" si="46"/>
        <v>2.6126714565643371E-3</v>
      </c>
      <c r="K190" s="8">
        <f t="shared" si="49"/>
        <v>1</v>
      </c>
      <c r="L190" s="8">
        <f t="shared" si="50"/>
        <v>3</v>
      </c>
      <c r="M190" s="8" t="str">
        <f t="shared" si="47"/>
        <v/>
      </c>
      <c r="N190" s="19">
        <f t="shared" si="48"/>
        <v>4.4776119402985077E-3</v>
      </c>
    </row>
    <row r="191" spans="1:14" ht="38.25" x14ac:dyDescent="0.2">
      <c r="A191" s="48"/>
      <c r="B191" s="42" t="s">
        <v>166</v>
      </c>
      <c r="C191" s="39">
        <v>1</v>
      </c>
      <c r="D191" s="7">
        <v>1</v>
      </c>
      <c r="E191" s="7">
        <v>0</v>
      </c>
      <c r="F191" s="7">
        <v>0</v>
      </c>
      <c r="G191" s="8">
        <f t="shared" si="43"/>
        <v>1.0905125408942203E-3</v>
      </c>
      <c r="H191" s="8">
        <f t="shared" si="44"/>
        <v>1.4925373134328358E-3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-1.0905125408942203E-3</v>
      </c>
      <c r="N191" s="19">
        <f t="shared" si="48"/>
        <v>-1.4925373134328358E-3</v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</v>
      </c>
      <c r="D193" s="7">
        <v>15</v>
      </c>
      <c r="E193" s="7">
        <v>3</v>
      </c>
      <c r="F193" s="7">
        <v>7</v>
      </c>
      <c r="G193" s="8">
        <f t="shared" si="43"/>
        <v>1.0905125408942203E-3</v>
      </c>
      <c r="H193" s="8">
        <f t="shared" si="44"/>
        <v>2.2388059701492536E-2</v>
      </c>
      <c r="I193" s="8">
        <f t="shared" si="45"/>
        <v>1.6260162601626016E-3</v>
      </c>
      <c r="J193" s="8">
        <f t="shared" si="46"/>
        <v>4.5721750489875895E-3</v>
      </c>
      <c r="K193" s="8">
        <f t="shared" si="49"/>
        <v>2</v>
      </c>
      <c r="L193" s="8">
        <f t="shared" si="50"/>
        <v>-0.53333333333333333</v>
      </c>
      <c r="M193" s="8">
        <f t="shared" si="47"/>
        <v>2.1810250817884407E-3</v>
      </c>
      <c r="N193" s="19">
        <f t="shared" si="48"/>
        <v>-1.1940298507462685E-2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474</v>
      </c>
      <c r="D195" s="7">
        <v>176</v>
      </c>
      <c r="E195" s="7">
        <v>983</v>
      </c>
      <c r="F195" s="7">
        <v>678</v>
      </c>
      <c r="G195" s="8">
        <f t="shared" si="43"/>
        <v>0.51690294438386042</v>
      </c>
      <c r="H195" s="8">
        <f t="shared" si="44"/>
        <v>0.2626865671641791</v>
      </c>
      <c r="I195" s="8">
        <f t="shared" si="45"/>
        <v>0.5327913279132791</v>
      </c>
      <c r="J195" s="8">
        <f t="shared" si="46"/>
        <v>0.44284781188765515</v>
      </c>
      <c r="K195" s="8">
        <f t="shared" si="49"/>
        <v>1.0738396624472575</v>
      </c>
      <c r="L195" s="8">
        <f t="shared" si="50"/>
        <v>2.8522727272727271</v>
      </c>
      <c r="M195" s="8">
        <f t="shared" si="47"/>
        <v>0.55507088331515819</v>
      </c>
      <c r="N195" s="19">
        <f t="shared" si="48"/>
        <v>0.74925373134328355</v>
      </c>
    </row>
    <row r="196" spans="1:14" x14ac:dyDescent="0.2">
      <c r="A196" s="48"/>
      <c r="B196" s="42" t="s">
        <v>171</v>
      </c>
      <c r="C196" s="39">
        <v>2</v>
      </c>
      <c r="D196" s="7">
        <v>0</v>
      </c>
      <c r="E196" s="7">
        <v>0</v>
      </c>
      <c r="F196" s="7">
        <v>0</v>
      </c>
      <c r="G196" s="8">
        <f t="shared" si="43"/>
        <v>2.1810250817884407E-3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-2.1810250817884407E-3</v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26</v>
      </c>
      <c r="D197" s="7">
        <v>27</v>
      </c>
      <c r="E197" s="7">
        <v>96</v>
      </c>
      <c r="F197" s="7">
        <v>43</v>
      </c>
      <c r="G197" s="8">
        <f t="shared" si="43"/>
        <v>2.8353326063249727E-2</v>
      </c>
      <c r="H197" s="8">
        <f t="shared" si="44"/>
        <v>4.0298507462686567E-2</v>
      </c>
      <c r="I197" s="8">
        <f t="shared" si="45"/>
        <v>5.2032520325203252E-2</v>
      </c>
      <c r="J197" s="8">
        <f t="shared" si="46"/>
        <v>2.8086218158066622E-2</v>
      </c>
      <c r="K197" s="8">
        <f t="shared" si="49"/>
        <v>2.6923076923076925</v>
      </c>
      <c r="L197" s="8">
        <f t="shared" si="50"/>
        <v>0.59259259259259256</v>
      </c>
      <c r="M197" s="8">
        <f t="shared" si="47"/>
        <v>7.6335877862595422E-2</v>
      </c>
      <c r="N197" s="19">
        <f t="shared" si="48"/>
        <v>2.3880597014925373E-2</v>
      </c>
    </row>
    <row r="198" spans="1:14" x14ac:dyDescent="0.2">
      <c r="A198" s="48"/>
      <c r="B198" s="42" t="s">
        <v>173</v>
      </c>
      <c r="C198" s="39">
        <v>0</v>
      </c>
      <c r="D198" s="7">
        <v>1</v>
      </c>
      <c r="E198" s="7">
        <v>1</v>
      </c>
      <c r="F198" s="7">
        <v>1</v>
      </c>
      <c r="G198" s="8" t="str">
        <f t="shared" si="43"/>
        <v/>
      </c>
      <c r="H198" s="8">
        <f t="shared" si="44"/>
        <v>1.4925373134328358E-3</v>
      </c>
      <c r="I198" s="8">
        <f t="shared" si="45"/>
        <v>5.4200542005420054E-4</v>
      </c>
      <c r="J198" s="8">
        <f t="shared" si="46"/>
        <v>6.5316786414108428E-4</v>
      </c>
      <c r="K198" s="8">
        <f t="shared" si="49"/>
        <v>1</v>
      </c>
      <c r="L198" s="8">
        <f t="shared" si="50"/>
        <v>0</v>
      </c>
      <c r="M198" s="8" t="str">
        <f t="shared" si="47"/>
        <v/>
      </c>
      <c r="N198" s="19">
        <f t="shared" si="48"/>
        <v>0</v>
      </c>
    </row>
    <row r="199" spans="1:14" x14ac:dyDescent="0.2">
      <c r="A199" s="48"/>
      <c r="B199" s="42" t="s">
        <v>174</v>
      </c>
      <c r="C199" s="39">
        <v>0</v>
      </c>
      <c r="D199" s="7">
        <v>1</v>
      </c>
      <c r="E199" s="7">
        <v>0</v>
      </c>
      <c r="F199" s="7">
        <v>0</v>
      </c>
      <c r="G199" s="8" t="str">
        <f t="shared" si="43"/>
        <v/>
      </c>
      <c r="H199" s="8">
        <f t="shared" si="44"/>
        <v>1.4925373134328358E-3</v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>
        <f t="shared" si="50"/>
        <v>-1</v>
      </c>
      <c r="M199" s="8" t="str">
        <f t="shared" si="47"/>
        <v/>
      </c>
      <c r="N199" s="19">
        <f t="shared" si="48"/>
        <v>-1.4925373134328358E-3</v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4</v>
      </c>
      <c r="F200" s="7">
        <v>3</v>
      </c>
      <c r="G200" s="8" t="str">
        <f t="shared" si="43"/>
        <v/>
      </c>
      <c r="H200" s="8" t="str">
        <f t="shared" si="44"/>
        <v/>
      </c>
      <c r="I200" s="8">
        <f t="shared" si="45"/>
        <v>2.1680216802168022E-3</v>
      </c>
      <c r="J200" s="8">
        <f t="shared" si="46"/>
        <v>1.9595035924232528E-3</v>
      </c>
      <c r="K200" s="8">
        <f t="shared" si="49"/>
        <v>1</v>
      </c>
      <c r="L200" s="8">
        <f t="shared" si="50"/>
        <v>1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1</v>
      </c>
      <c r="E201" s="7">
        <v>1</v>
      </c>
      <c r="F201" s="7">
        <v>1</v>
      </c>
      <c r="G201" s="8" t="str">
        <f t="shared" si="43"/>
        <v/>
      </c>
      <c r="H201" s="8">
        <f t="shared" si="44"/>
        <v>1.4925373134328358E-3</v>
      </c>
      <c r="I201" s="8">
        <f t="shared" si="45"/>
        <v>5.4200542005420054E-4</v>
      </c>
      <c r="J201" s="8">
        <f t="shared" si="46"/>
        <v>6.5316786414108428E-4</v>
      </c>
      <c r="K201" s="8">
        <f t="shared" si="49"/>
        <v>1</v>
      </c>
      <c r="L201" s="8">
        <f t="shared" si="50"/>
        <v>0</v>
      </c>
      <c r="M201" s="8" t="str">
        <f t="shared" si="47"/>
        <v/>
      </c>
      <c r="N201" s="19">
        <f t="shared" si="48"/>
        <v>0</v>
      </c>
    </row>
    <row r="202" spans="1:14" x14ac:dyDescent="0.2">
      <c r="A202" s="48"/>
      <c r="B202" s="42" t="s">
        <v>177</v>
      </c>
      <c r="C202" s="39">
        <v>2</v>
      </c>
      <c r="D202" s="7">
        <v>3</v>
      </c>
      <c r="E202" s="7">
        <v>1</v>
      </c>
      <c r="F202" s="7">
        <v>0</v>
      </c>
      <c r="G202" s="8">
        <f t="shared" si="43"/>
        <v>2.1810250817884407E-3</v>
      </c>
      <c r="H202" s="8">
        <f t="shared" si="44"/>
        <v>4.4776119402985077E-3</v>
      </c>
      <c r="I202" s="8">
        <f t="shared" si="45"/>
        <v>5.4200542005420054E-4</v>
      </c>
      <c r="J202" s="8" t="str">
        <f t="shared" si="46"/>
        <v/>
      </c>
      <c r="K202" s="8">
        <f t="shared" si="49"/>
        <v>-0.5</v>
      </c>
      <c r="L202" s="8">
        <f t="shared" si="50"/>
        <v>-1</v>
      </c>
      <c r="M202" s="8">
        <f t="shared" si="47"/>
        <v>-1.0905125408942203E-3</v>
      </c>
      <c r="N202" s="19">
        <f t="shared" si="48"/>
        <v>-4.4776119402985077E-3</v>
      </c>
    </row>
    <row r="203" spans="1:14" x14ac:dyDescent="0.2">
      <c r="A203" s="48"/>
      <c r="B203" s="42" t="s">
        <v>178</v>
      </c>
      <c r="C203" s="39">
        <v>11</v>
      </c>
      <c r="D203" s="7">
        <v>11</v>
      </c>
      <c r="E203" s="7">
        <v>38</v>
      </c>
      <c r="F203" s="7">
        <v>26</v>
      </c>
      <c r="G203" s="8">
        <f t="shared" si="43"/>
        <v>1.1995637949836423E-2</v>
      </c>
      <c r="H203" s="8">
        <f t="shared" si="44"/>
        <v>1.6417910447761194E-2</v>
      </c>
      <c r="I203" s="8">
        <f t="shared" si="45"/>
        <v>2.0596205962059622E-2</v>
      </c>
      <c r="J203" s="8">
        <f t="shared" si="46"/>
        <v>1.6982364467668192E-2</v>
      </c>
      <c r="K203" s="8">
        <f t="shared" si="49"/>
        <v>2.4545454545454546</v>
      </c>
      <c r="L203" s="8">
        <f t="shared" si="50"/>
        <v>1.3636363636363635</v>
      </c>
      <c r="M203" s="8">
        <f t="shared" si="47"/>
        <v>2.9443838604143947E-2</v>
      </c>
      <c r="N203" s="19">
        <f t="shared" si="48"/>
        <v>2.2388059701492536E-2</v>
      </c>
    </row>
    <row r="204" spans="1:14" ht="25.5" x14ac:dyDescent="0.2">
      <c r="A204" s="48"/>
      <c r="B204" s="42" t="s">
        <v>179</v>
      </c>
      <c r="C204" s="39">
        <v>4</v>
      </c>
      <c r="D204" s="7">
        <v>5</v>
      </c>
      <c r="E204" s="7">
        <v>7</v>
      </c>
      <c r="F204" s="7">
        <v>10</v>
      </c>
      <c r="G204" s="8">
        <f t="shared" si="43"/>
        <v>4.3620501635768813E-3</v>
      </c>
      <c r="H204" s="8">
        <f t="shared" si="44"/>
        <v>7.462686567164179E-3</v>
      </c>
      <c r="I204" s="8">
        <f t="shared" si="45"/>
        <v>3.7940379403794038E-3</v>
      </c>
      <c r="J204" s="8">
        <f t="shared" si="46"/>
        <v>6.5316786414108428E-3</v>
      </c>
      <c r="K204" s="8">
        <f t="shared" si="49"/>
        <v>0.75</v>
      </c>
      <c r="L204" s="8">
        <f t="shared" si="50"/>
        <v>1</v>
      </c>
      <c r="M204" s="8">
        <f t="shared" si="47"/>
        <v>3.2715376226826612E-3</v>
      </c>
      <c r="N204" s="19">
        <f t="shared" si="48"/>
        <v>7.462686567164179E-3</v>
      </c>
    </row>
    <row r="205" spans="1:14" ht="25.5" x14ac:dyDescent="0.2">
      <c r="A205" s="48"/>
      <c r="B205" s="42" t="s">
        <v>180</v>
      </c>
      <c r="C205" s="39">
        <v>1</v>
      </c>
      <c r="D205" s="7">
        <v>1</v>
      </c>
      <c r="E205" s="7">
        <v>12</v>
      </c>
      <c r="F205" s="7">
        <v>10</v>
      </c>
      <c r="G205" s="8">
        <f t="shared" si="43"/>
        <v>1.0905125408942203E-3</v>
      </c>
      <c r="H205" s="8">
        <f t="shared" si="44"/>
        <v>1.4925373134328358E-3</v>
      </c>
      <c r="I205" s="8">
        <f t="shared" si="45"/>
        <v>6.5040650406504065E-3</v>
      </c>
      <c r="J205" s="8">
        <f t="shared" si="46"/>
        <v>6.5316786414108428E-3</v>
      </c>
      <c r="K205" s="8">
        <f t="shared" si="49"/>
        <v>11</v>
      </c>
      <c r="L205" s="8">
        <f t="shared" si="50"/>
        <v>9</v>
      </c>
      <c r="M205" s="8">
        <f t="shared" si="47"/>
        <v>1.1995637949836423E-2</v>
      </c>
      <c r="N205" s="19">
        <f t="shared" si="48"/>
        <v>1.3432835820895522E-2</v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1</v>
      </c>
      <c r="D207" s="7">
        <v>0</v>
      </c>
      <c r="E207" s="7">
        <v>0</v>
      </c>
      <c r="F207" s="7">
        <v>0</v>
      </c>
      <c r="G207" s="8">
        <f t="shared" si="43"/>
        <v>1.0905125408942203E-3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-1.0905125408942203E-3</v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1</v>
      </c>
      <c r="F208" s="7">
        <v>0</v>
      </c>
      <c r="G208" s="8" t="str">
        <f t="shared" si="43"/>
        <v/>
      </c>
      <c r="H208" s="8" t="str">
        <f t="shared" si="44"/>
        <v/>
      </c>
      <c r="I208" s="8">
        <f t="shared" si="45"/>
        <v>5.4200542005420054E-4</v>
      </c>
      <c r="J208" s="8" t="str">
        <f t="shared" si="46"/>
        <v/>
      </c>
      <c r="K208" s="8">
        <f t="shared" si="49"/>
        <v>1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12</v>
      </c>
      <c r="D209" s="7">
        <v>15</v>
      </c>
      <c r="E209" s="7">
        <v>58</v>
      </c>
      <c r="F209" s="7">
        <v>16</v>
      </c>
      <c r="G209" s="8">
        <f t="shared" si="43"/>
        <v>1.3086150490730643E-2</v>
      </c>
      <c r="H209" s="8">
        <f t="shared" si="44"/>
        <v>2.2388059701492536E-2</v>
      </c>
      <c r="I209" s="8">
        <f t="shared" si="45"/>
        <v>3.1436314363143633E-2</v>
      </c>
      <c r="J209" s="8">
        <f t="shared" si="46"/>
        <v>1.0450685826257348E-2</v>
      </c>
      <c r="K209" s="8">
        <f t="shared" si="49"/>
        <v>3.8333333333333335</v>
      </c>
      <c r="L209" s="8">
        <f t="shared" si="50"/>
        <v>6.6666666666666666E-2</v>
      </c>
      <c r="M209" s="8">
        <f t="shared" si="47"/>
        <v>5.0163576881134132E-2</v>
      </c>
      <c r="N209" s="19">
        <f t="shared" si="48"/>
        <v>1.4925373134328356E-3</v>
      </c>
    </row>
    <row r="210" spans="1:14" x14ac:dyDescent="0.2">
      <c r="A210" s="48"/>
      <c r="B210" s="42" t="s">
        <v>185</v>
      </c>
      <c r="C210" s="39">
        <v>3</v>
      </c>
      <c r="D210" s="7">
        <v>1</v>
      </c>
      <c r="E210" s="7">
        <v>1</v>
      </c>
      <c r="F210" s="7">
        <v>1</v>
      </c>
      <c r="G210" s="8">
        <f t="shared" si="43"/>
        <v>3.2715376226826608E-3</v>
      </c>
      <c r="H210" s="8">
        <f t="shared" si="44"/>
        <v>1.4925373134328358E-3</v>
      </c>
      <c r="I210" s="8">
        <f t="shared" si="45"/>
        <v>5.4200542005420054E-4</v>
      </c>
      <c r="J210" s="8">
        <f t="shared" si="46"/>
        <v>6.5316786414108428E-4</v>
      </c>
      <c r="K210" s="8">
        <f t="shared" si="49"/>
        <v>-0.66666666666666663</v>
      </c>
      <c r="L210" s="8">
        <f t="shared" si="50"/>
        <v>0</v>
      </c>
      <c r="M210" s="8">
        <f t="shared" si="47"/>
        <v>-2.1810250817884402E-3</v>
      </c>
      <c r="N210" s="19">
        <f t="shared" si="48"/>
        <v>0</v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6.5316786414108428E-4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1</v>
      </c>
      <c r="F214" s="7">
        <v>0</v>
      </c>
      <c r="G214" s="8" t="str">
        <f t="shared" si="43"/>
        <v/>
      </c>
      <c r="H214" s="8" t="str">
        <f t="shared" si="44"/>
        <v/>
      </c>
      <c r="I214" s="8">
        <f t="shared" si="45"/>
        <v>5.4200542005420054E-4</v>
      </c>
      <c r="J214" s="8" t="str">
        <f t="shared" si="46"/>
        <v/>
      </c>
      <c r="K214" s="8">
        <f t="shared" si="49"/>
        <v>1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30</v>
      </c>
      <c r="D215" s="7">
        <v>15</v>
      </c>
      <c r="E215" s="7">
        <v>0</v>
      </c>
      <c r="F215" s="7">
        <v>0</v>
      </c>
      <c r="G215" s="8">
        <f t="shared" si="43"/>
        <v>3.271537622682661E-2</v>
      </c>
      <c r="H215" s="8">
        <f t="shared" si="44"/>
        <v>2.2388059701492536E-2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-3.271537622682661E-2</v>
      </c>
      <c r="N215" s="19">
        <f t="shared" si="48"/>
        <v>-2.2388059701492536E-2</v>
      </c>
    </row>
    <row r="216" spans="1:14" ht="24" customHeight="1" x14ac:dyDescent="0.2">
      <c r="A216" s="48"/>
      <c r="B216" s="42" t="s">
        <v>191</v>
      </c>
      <c r="C216" s="39">
        <v>28</v>
      </c>
      <c r="D216" s="7">
        <v>19</v>
      </c>
      <c r="E216" s="7">
        <v>35</v>
      </c>
      <c r="F216" s="7">
        <v>27</v>
      </c>
      <c r="G216" s="8">
        <f t="shared" si="43"/>
        <v>3.0534351145038167E-2</v>
      </c>
      <c r="H216" s="8">
        <f t="shared" si="44"/>
        <v>2.8358208955223882E-2</v>
      </c>
      <c r="I216" s="8">
        <f t="shared" si="45"/>
        <v>1.8970189701897018E-2</v>
      </c>
      <c r="J216" s="8">
        <f t="shared" si="46"/>
        <v>1.7635532331809273E-2</v>
      </c>
      <c r="K216" s="8">
        <f t="shared" si="49"/>
        <v>0.25</v>
      </c>
      <c r="L216" s="8">
        <f t="shared" si="50"/>
        <v>0.42105263157894735</v>
      </c>
      <c r="M216" s="8">
        <f t="shared" si="47"/>
        <v>7.6335877862595417E-3</v>
      </c>
      <c r="N216" s="19">
        <f t="shared" si="48"/>
        <v>1.1940298507462687E-2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14</v>
      </c>
      <c r="D218" s="7">
        <v>17</v>
      </c>
      <c r="E218" s="7">
        <v>1</v>
      </c>
      <c r="F218" s="7">
        <v>3</v>
      </c>
      <c r="G218" s="8">
        <f t="shared" si="43"/>
        <v>1.5267175572519083E-2</v>
      </c>
      <c r="H218" s="8">
        <f t="shared" si="44"/>
        <v>2.5373134328358207E-2</v>
      </c>
      <c r="I218" s="8">
        <f t="shared" si="45"/>
        <v>5.4200542005420054E-4</v>
      </c>
      <c r="J218" s="8">
        <f t="shared" si="46"/>
        <v>1.9595035924232528E-3</v>
      </c>
      <c r="K218" s="8">
        <f t="shared" si="49"/>
        <v>-0.9285714285714286</v>
      </c>
      <c r="L218" s="8">
        <f t="shared" si="50"/>
        <v>-0.82352941176470584</v>
      </c>
      <c r="M218" s="8">
        <f t="shared" si="47"/>
        <v>-1.4176663031624863E-2</v>
      </c>
      <c r="N218" s="19">
        <f t="shared" si="48"/>
        <v>-2.0895522388059699E-2</v>
      </c>
    </row>
    <row r="219" spans="1:14" x14ac:dyDescent="0.2">
      <c r="A219" s="48"/>
      <c r="B219" s="42" t="s">
        <v>194</v>
      </c>
      <c r="C219" s="39">
        <v>2</v>
      </c>
      <c r="D219" s="7">
        <v>2</v>
      </c>
      <c r="E219" s="7">
        <v>0</v>
      </c>
      <c r="F219" s="7">
        <v>2</v>
      </c>
      <c r="G219" s="8">
        <f t="shared" si="43"/>
        <v>2.1810250817884407E-3</v>
      </c>
      <c r="H219" s="8">
        <f t="shared" si="44"/>
        <v>2.9850746268656717E-3</v>
      </c>
      <c r="I219" s="8" t="str">
        <f t="shared" si="45"/>
        <v/>
      </c>
      <c r="J219" s="8">
        <f t="shared" si="46"/>
        <v>1.3063357282821686E-3</v>
      </c>
      <c r="K219" s="8">
        <f t="shared" si="49"/>
        <v>-1</v>
      </c>
      <c r="L219" s="8">
        <f t="shared" si="50"/>
        <v>0</v>
      </c>
      <c r="M219" s="8">
        <f t="shared" si="47"/>
        <v>-2.1810250817884407E-3</v>
      </c>
      <c r="N219" s="19">
        <f t="shared" si="48"/>
        <v>0</v>
      </c>
    </row>
    <row r="220" spans="1:14" x14ac:dyDescent="0.2">
      <c r="A220" s="48"/>
      <c r="B220" s="42" t="s">
        <v>195</v>
      </c>
      <c r="C220" s="39">
        <v>5</v>
      </c>
      <c r="D220" s="7">
        <v>9</v>
      </c>
      <c r="E220" s="7">
        <v>6</v>
      </c>
      <c r="F220" s="7">
        <v>8</v>
      </c>
      <c r="G220" s="8">
        <f t="shared" ref="G220:G251" si="51">+IF(C220=0,"",C220/C$188)</f>
        <v>5.4525627044711015E-3</v>
      </c>
      <c r="H220" s="8">
        <f t="shared" ref="H220:H251" si="52">+IF(D220=0,"",D220/D$188)</f>
        <v>1.3432835820895522E-2</v>
      </c>
      <c r="I220" s="8">
        <f t="shared" ref="I220:I251" si="53">+IF(E220=0,"",E220/E$188)</f>
        <v>3.2520325203252032E-3</v>
      </c>
      <c r="J220" s="8">
        <f t="shared" ref="J220:J251" si="54">+IF(F220=0,"",F220/F$188)</f>
        <v>5.2253429131286742E-3</v>
      </c>
      <c r="K220" s="8">
        <f t="shared" si="49"/>
        <v>0.2</v>
      </c>
      <c r="L220" s="8">
        <f t="shared" si="50"/>
        <v>-0.1111111111111111</v>
      </c>
      <c r="M220" s="8">
        <f t="shared" ref="M220:M251" si="55">+IF(OR(AND(G220=""),(K220="")),"",G220*K220)</f>
        <v>1.0905125408942203E-3</v>
      </c>
      <c r="N220" s="19">
        <f t="shared" ref="N220:N251" si="56">+IF(OR(AND(H220=""),(L220="")),"",H220*L220)</f>
        <v>-1.4925373134328358E-3</v>
      </c>
    </row>
    <row r="221" spans="1:14" x14ac:dyDescent="0.2">
      <c r="A221" s="48"/>
      <c r="B221" s="42" t="s">
        <v>196</v>
      </c>
      <c r="C221" s="39">
        <v>10</v>
      </c>
      <c r="D221" s="7">
        <v>15</v>
      </c>
      <c r="E221" s="7">
        <v>5</v>
      </c>
      <c r="F221" s="7">
        <v>12</v>
      </c>
      <c r="G221" s="8">
        <f t="shared" si="51"/>
        <v>1.0905125408942203E-2</v>
      </c>
      <c r="H221" s="8">
        <f t="shared" si="52"/>
        <v>2.2388059701492536E-2</v>
      </c>
      <c r="I221" s="8">
        <f t="shared" si="53"/>
        <v>2.7100271002710027E-3</v>
      </c>
      <c r="J221" s="8">
        <f t="shared" si="54"/>
        <v>7.8380143696930114E-3</v>
      </c>
      <c r="K221" s="8">
        <f t="shared" ref="K221:K252" si="57">+IF(AND(C221=0,E221=0)," ",IF(C221=0,1,IF(E221=0,-1,(E221-C221)/C221)))</f>
        <v>-0.5</v>
      </c>
      <c r="L221" s="8">
        <f t="shared" ref="L221:L252" si="58">+IF(AND(D221=0,F221=0)," ",IF(D221=0,1,IF(F221=0,-1,(F221-D221)/D221)))</f>
        <v>-0.2</v>
      </c>
      <c r="M221" s="8">
        <f t="shared" si="55"/>
        <v>-5.4525627044711015E-3</v>
      </c>
      <c r="N221" s="19">
        <f t="shared" si="56"/>
        <v>-4.4776119402985077E-3</v>
      </c>
    </row>
    <row r="222" spans="1:14" x14ac:dyDescent="0.2">
      <c r="A222" s="48"/>
      <c r="B222" s="42" t="s">
        <v>197</v>
      </c>
      <c r="C222" s="39">
        <v>0</v>
      </c>
      <c r="D222" s="7">
        <v>2</v>
      </c>
      <c r="E222" s="7">
        <v>0</v>
      </c>
      <c r="F222" s="7">
        <v>0</v>
      </c>
      <c r="G222" s="8" t="str">
        <f t="shared" si="51"/>
        <v/>
      </c>
      <c r="H222" s="8">
        <f t="shared" si="52"/>
        <v>2.9850746268656717E-3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9">
        <f t="shared" si="56"/>
        <v>-2.9850746268656717E-3</v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1</v>
      </c>
      <c r="D225" s="7">
        <v>1</v>
      </c>
      <c r="E225" s="7">
        <v>0</v>
      </c>
      <c r="F225" s="7">
        <v>2</v>
      </c>
      <c r="G225" s="8">
        <f t="shared" si="51"/>
        <v>1.0905125408942203E-3</v>
      </c>
      <c r="H225" s="8">
        <f t="shared" si="52"/>
        <v>1.4925373134328358E-3</v>
      </c>
      <c r="I225" s="8" t="str">
        <f t="shared" si="53"/>
        <v/>
      </c>
      <c r="J225" s="8">
        <f t="shared" si="54"/>
        <v>1.3063357282821686E-3</v>
      </c>
      <c r="K225" s="8">
        <f t="shared" si="57"/>
        <v>-1</v>
      </c>
      <c r="L225" s="8">
        <f t="shared" si="58"/>
        <v>1</v>
      </c>
      <c r="M225" s="8">
        <f t="shared" si="55"/>
        <v>-1.0905125408942203E-3</v>
      </c>
      <c r="N225" s="19">
        <f t="shared" si="56"/>
        <v>1.4925373134328358E-3</v>
      </c>
    </row>
    <row r="226" spans="1:14" x14ac:dyDescent="0.2">
      <c r="A226" s="48"/>
      <c r="B226" s="42" t="s">
        <v>201</v>
      </c>
      <c r="C226" s="39">
        <v>7</v>
      </c>
      <c r="D226" s="7">
        <v>7</v>
      </c>
      <c r="E226" s="7">
        <v>24</v>
      </c>
      <c r="F226" s="7">
        <v>18</v>
      </c>
      <c r="G226" s="8">
        <f t="shared" si="51"/>
        <v>7.6335877862595417E-3</v>
      </c>
      <c r="H226" s="8">
        <f t="shared" si="52"/>
        <v>1.0447761194029851E-2</v>
      </c>
      <c r="I226" s="8">
        <f t="shared" si="53"/>
        <v>1.3008130081300813E-2</v>
      </c>
      <c r="J226" s="8">
        <f t="shared" si="54"/>
        <v>1.1757021554539516E-2</v>
      </c>
      <c r="K226" s="8">
        <f t="shared" si="57"/>
        <v>2.4285714285714284</v>
      </c>
      <c r="L226" s="8">
        <f t="shared" si="58"/>
        <v>1.5714285714285714</v>
      </c>
      <c r="M226" s="8">
        <f t="shared" si="55"/>
        <v>1.8538713195201742E-2</v>
      </c>
      <c r="N226" s="19">
        <f t="shared" si="56"/>
        <v>1.6417910447761194E-2</v>
      </c>
    </row>
    <row r="227" spans="1:14" x14ac:dyDescent="0.2">
      <c r="A227" s="48"/>
      <c r="B227" s="42" t="s">
        <v>202</v>
      </c>
      <c r="C227" s="39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2.9850746268656717E-3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9">
        <f t="shared" si="56"/>
        <v>-2.9850746268656717E-3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1.4925373134328358E-3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19">
        <f t="shared" si="56"/>
        <v>-1.4925373134328358E-3</v>
      </c>
    </row>
    <row r="230" spans="1:14" ht="25.5" x14ac:dyDescent="0.2">
      <c r="A230" s="48"/>
      <c r="B230" s="42" t="s">
        <v>205</v>
      </c>
      <c r="C230" s="39">
        <v>1</v>
      </c>
      <c r="D230" s="7">
        <v>3</v>
      </c>
      <c r="E230" s="7">
        <v>4</v>
      </c>
      <c r="F230" s="7">
        <v>2</v>
      </c>
      <c r="G230" s="8">
        <f t="shared" si="51"/>
        <v>1.0905125408942203E-3</v>
      </c>
      <c r="H230" s="8">
        <f t="shared" si="52"/>
        <v>4.4776119402985077E-3</v>
      </c>
      <c r="I230" s="8">
        <f t="shared" si="53"/>
        <v>2.1680216802168022E-3</v>
      </c>
      <c r="J230" s="8">
        <f t="shared" si="54"/>
        <v>1.3063357282821686E-3</v>
      </c>
      <c r="K230" s="8">
        <f t="shared" si="57"/>
        <v>3</v>
      </c>
      <c r="L230" s="8">
        <f t="shared" si="58"/>
        <v>-0.33333333333333331</v>
      </c>
      <c r="M230" s="8">
        <f t="shared" si="55"/>
        <v>3.2715376226826612E-3</v>
      </c>
      <c r="N230" s="19">
        <f t="shared" si="56"/>
        <v>-1.4925373134328358E-3</v>
      </c>
    </row>
    <row r="231" spans="1:14" x14ac:dyDescent="0.2">
      <c r="A231" s="48"/>
      <c r="B231" s="42" t="s">
        <v>206</v>
      </c>
      <c r="C231" s="39">
        <v>0</v>
      </c>
      <c r="D231" s="7">
        <v>2</v>
      </c>
      <c r="E231" s="7">
        <v>0</v>
      </c>
      <c r="F231" s="7">
        <v>0</v>
      </c>
      <c r="G231" s="8" t="str">
        <f t="shared" si="51"/>
        <v/>
      </c>
      <c r="H231" s="8">
        <f t="shared" si="52"/>
        <v>2.9850746268656717E-3</v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>
        <f t="shared" si="58"/>
        <v>-1</v>
      </c>
      <c r="M231" s="8" t="str">
        <f t="shared" si="55"/>
        <v/>
      </c>
      <c r="N231" s="19">
        <f t="shared" si="56"/>
        <v>-2.9850746268656717E-3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1.4925373134328358E-3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9">
        <f t="shared" si="56"/>
        <v>-1.4925373134328358E-3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1</v>
      </c>
      <c r="E235" s="7">
        <v>12</v>
      </c>
      <c r="F235" s="7">
        <v>5</v>
      </c>
      <c r="G235" s="8">
        <f t="shared" si="51"/>
        <v>1.0905125408942203E-3</v>
      </c>
      <c r="H235" s="8">
        <f t="shared" si="52"/>
        <v>1.4925373134328358E-3</v>
      </c>
      <c r="I235" s="8">
        <f t="shared" si="53"/>
        <v>6.5040650406504065E-3</v>
      </c>
      <c r="J235" s="8">
        <f t="shared" si="54"/>
        <v>3.2658393207054214E-3</v>
      </c>
      <c r="K235" s="8">
        <f t="shared" si="57"/>
        <v>11</v>
      </c>
      <c r="L235" s="8">
        <f t="shared" si="58"/>
        <v>4</v>
      </c>
      <c r="M235" s="8">
        <f t="shared" si="55"/>
        <v>1.1995637949836423E-2</v>
      </c>
      <c r="N235" s="19">
        <f t="shared" si="56"/>
        <v>5.9701492537313433E-3</v>
      </c>
    </row>
    <row r="236" spans="1:14" x14ac:dyDescent="0.2">
      <c r="A236" s="48"/>
      <c r="B236" s="42" t="s">
        <v>211</v>
      </c>
      <c r="C236" s="39">
        <v>1</v>
      </c>
      <c r="D236" s="7">
        <v>0</v>
      </c>
      <c r="E236" s="7">
        <v>0</v>
      </c>
      <c r="F236" s="7">
        <v>0</v>
      </c>
      <c r="G236" s="8">
        <f t="shared" si="51"/>
        <v>1.0905125408942203E-3</v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>
        <f t="shared" si="57"/>
        <v>-1</v>
      </c>
      <c r="L236" s="8" t="str">
        <f t="shared" si="58"/>
        <v xml:space="preserve"> </v>
      </c>
      <c r="M236" s="8">
        <f t="shared" si="55"/>
        <v>-1.0905125408942203E-3</v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3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1.9595035924232528E-3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127</v>
      </c>
      <c r="D242" s="7">
        <v>112</v>
      </c>
      <c r="E242" s="7">
        <v>10</v>
      </c>
      <c r="F242" s="7">
        <v>23</v>
      </c>
      <c r="G242" s="8">
        <f t="shared" si="51"/>
        <v>0.13849509269356597</v>
      </c>
      <c r="H242" s="8">
        <f t="shared" si="52"/>
        <v>0.16716417910447762</v>
      </c>
      <c r="I242" s="8">
        <f t="shared" si="53"/>
        <v>5.4200542005420054E-3</v>
      </c>
      <c r="J242" s="8">
        <f t="shared" si="54"/>
        <v>1.5022860875244938E-2</v>
      </c>
      <c r="K242" s="8">
        <f t="shared" si="57"/>
        <v>-0.92125984251968507</v>
      </c>
      <c r="L242" s="8">
        <f t="shared" si="58"/>
        <v>-0.7946428571428571</v>
      </c>
      <c r="M242" s="8">
        <f t="shared" si="55"/>
        <v>-0.12758996728462377</v>
      </c>
      <c r="N242" s="19">
        <f t="shared" si="56"/>
        <v>-0.13283582089552237</v>
      </c>
    </row>
    <row r="243" spans="1:14" x14ac:dyDescent="0.2">
      <c r="A243" s="48"/>
      <c r="B243" s="42" t="s">
        <v>218</v>
      </c>
      <c r="C243" s="39">
        <v>1</v>
      </c>
      <c r="D243" s="7">
        <v>0</v>
      </c>
      <c r="E243" s="7">
        <v>0</v>
      </c>
      <c r="F243" s="7">
        <v>0</v>
      </c>
      <c r="G243" s="8">
        <f t="shared" si="51"/>
        <v>1.0905125408942203E-3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-1.0905125408942203E-3</v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1</v>
      </c>
      <c r="D244" s="7">
        <v>0</v>
      </c>
      <c r="E244" s="7">
        <v>0</v>
      </c>
      <c r="F244" s="7">
        <v>0</v>
      </c>
      <c r="G244" s="8">
        <f t="shared" si="51"/>
        <v>1.0905125408942203E-3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-1.0905125408942203E-3</v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51</v>
      </c>
      <c r="F245" s="7">
        <v>12</v>
      </c>
      <c r="G245" s="8" t="str">
        <f t="shared" si="51"/>
        <v/>
      </c>
      <c r="H245" s="8" t="str">
        <f t="shared" si="52"/>
        <v/>
      </c>
      <c r="I245" s="8">
        <f t="shared" si="53"/>
        <v>2.7642276422764227E-2</v>
      </c>
      <c r="J245" s="8">
        <f t="shared" si="54"/>
        <v>7.8380143696930114E-3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1</v>
      </c>
      <c r="E250" s="7">
        <v>0</v>
      </c>
      <c r="F250" s="7">
        <v>0</v>
      </c>
      <c r="G250" s="8" t="str">
        <f t="shared" si="51"/>
        <v/>
      </c>
      <c r="H250" s="8">
        <f t="shared" si="52"/>
        <v>1.4925373134328358E-3</v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>
        <f t="shared" si="58"/>
        <v>-1</v>
      </c>
      <c r="M250" s="8" t="str">
        <f t="shared" si="55"/>
        <v/>
      </c>
      <c r="N250" s="19">
        <f t="shared" si="56"/>
        <v>-1.4925373134328358E-3</v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1</v>
      </c>
      <c r="E252" s="7">
        <v>6</v>
      </c>
      <c r="F252" s="7">
        <v>5</v>
      </c>
      <c r="G252" s="8" t="str">
        <f t="shared" ref="G252:G283" si="59">+IF(C252=0,"",C252/C$188)</f>
        <v/>
      </c>
      <c r="H252" s="8">
        <f t="shared" ref="H252:H283" si="60">+IF(D252=0,"",D252/D$188)</f>
        <v>1.4925373134328358E-3</v>
      </c>
      <c r="I252" s="8">
        <f t="shared" ref="I252:I283" si="61">+IF(E252=0,"",E252/E$188)</f>
        <v>3.2520325203252032E-3</v>
      </c>
      <c r="J252" s="8">
        <f t="shared" ref="J252:J283" si="62">+IF(F252=0,"",F252/F$188)</f>
        <v>3.2658393207054214E-3</v>
      </c>
      <c r="K252" s="8">
        <f t="shared" si="57"/>
        <v>1</v>
      </c>
      <c r="L252" s="8">
        <f t="shared" si="58"/>
        <v>4</v>
      </c>
      <c r="M252" s="8" t="str">
        <f t="shared" ref="M252:M283" si="63">+IF(OR(AND(G252=""),(K252="")),"",G252*K252)</f>
        <v/>
      </c>
      <c r="N252" s="19">
        <f t="shared" ref="N252:N283" si="64">+IF(OR(AND(H252=""),(L252="")),"",H252*L252)</f>
        <v>5.9701492537313433E-3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2</v>
      </c>
      <c r="F253" s="7">
        <v>2</v>
      </c>
      <c r="G253" s="8" t="str">
        <f t="shared" si="59"/>
        <v/>
      </c>
      <c r="H253" s="8" t="str">
        <f t="shared" si="60"/>
        <v/>
      </c>
      <c r="I253" s="8">
        <f t="shared" si="61"/>
        <v>1.0840108401084011E-3</v>
      </c>
      <c r="J253" s="8">
        <f t="shared" si="62"/>
        <v>1.3063357282821686E-3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6.5316786414108428E-4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2</v>
      </c>
      <c r="E255" s="7">
        <v>6</v>
      </c>
      <c r="F255" s="7">
        <v>2</v>
      </c>
      <c r="G255" s="8">
        <f t="shared" si="59"/>
        <v>2.1810250817884407E-3</v>
      </c>
      <c r="H255" s="8">
        <f t="shared" si="60"/>
        <v>2.9850746268656717E-3</v>
      </c>
      <c r="I255" s="8">
        <f t="shared" si="61"/>
        <v>3.2520325203252032E-3</v>
      </c>
      <c r="J255" s="8">
        <f t="shared" si="62"/>
        <v>1.3063357282821686E-3</v>
      </c>
      <c r="K255" s="8">
        <f t="shared" si="65"/>
        <v>2</v>
      </c>
      <c r="L255" s="8">
        <f t="shared" si="66"/>
        <v>0</v>
      </c>
      <c r="M255" s="8">
        <f t="shared" si="63"/>
        <v>4.3620501635768813E-3</v>
      </c>
      <c r="N255" s="19">
        <f t="shared" si="64"/>
        <v>0</v>
      </c>
    </row>
    <row r="256" spans="1:14" x14ac:dyDescent="0.2">
      <c r="A256" s="48"/>
      <c r="B256" s="42" t="s">
        <v>231</v>
      </c>
      <c r="C256" s="39">
        <v>1</v>
      </c>
      <c r="D256" s="7">
        <v>0</v>
      </c>
      <c r="E256" s="7">
        <v>1</v>
      </c>
      <c r="F256" s="7">
        <v>1</v>
      </c>
      <c r="G256" s="8">
        <f t="shared" si="59"/>
        <v>1.0905125408942203E-3</v>
      </c>
      <c r="H256" s="8" t="str">
        <f t="shared" si="60"/>
        <v/>
      </c>
      <c r="I256" s="8">
        <f t="shared" si="61"/>
        <v>5.4200542005420054E-4</v>
      </c>
      <c r="J256" s="8">
        <f t="shared" si="62"/>
        <v>6.5316786414108428E-4</v>
      </c>
      <c r="K256" s="8">
        <f t="shared" si="65"/>
        <v>0</v>
      </c>
      <c r="L256" s="8">
        <f t="shared" si="66"/>
        <v>1</v>
      </c>
      <c r="M256" s="8">
        <f t="shared" si="63"/>
        <v>0</v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1</v>
      </c>
      <c r="D258" s="7">
        <v>2</v>
      </c>
      <c r="E258" s="7">
        <v>0</v>
      </c>
      <c r="F258" s="7">
        <v>3</v>
      </c>
      <c r="G258" s="8">
        <f t="shared" si="59"/>
        <v>1.0905125408942203E-3</v>
      </c>
      <c r="H258" s="8">
        <f t="shared" si="60"/>
        <v>2.9850746268656717E-3</v>
      </c>
      <c r="I258" s="8" t="str">
        <f t="shared" si="61"/>
        <v/>
      </c>
      <c r="J258" s="8">
        <f t="shared" si="62"/>
        <v>1.9595035924232528E-3</v>
      </c>
      <c r="K258" s="8">
        <f t="shared" si="65"/>
        <v>-1</v>
      </c>
      <c r="L258" s="8">
        <f t="shared" si="66"/>
        <v>0.5</v>
      </c>
      <c r="M258" s="8">
        <f t="shared" si="63"/>
        <v>-1.0905125408942203E-3</v>
      </c>
      <c r="N258" s="19">
        <f t="shared" si="64"/>
        <v>1.4925373134328358E-3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1</v>
      </c>
      <c r="D261" s="7">
        <v>2</v>
      </c>
      <c r="E261" s="7">
        <v>3</v>
      </c>
      <c r="F261" s="7">
        <v>6</v>
      </c>
      <c r="G261" s="8">
        <f t="shared" si="59"/>
        <v>1.0905125408942203E-3</v>
      </c>
      <c r="H261" s="8">
        <f t="shared" si="60"/>
        <v>2.9850746268656717E-3</v>
      </c>
      <c r="I261" s="8">
        <f t="shared" si="61"/>
        <v>1.6260162601626016E-3</v>
      </c>
      <c r="J261" s="8">
        <f t="shared" si="62"/>
        <v>3.9190071848465057E-3</v>
      </c>
      <c r="K261" s="8">
        <f t="shared" si="65"/>
        <v>2</v>
      </c>
      <c r="L261" s="8">
        <f t="shared" si="66"/>
        <v>2</v>
      </c>
      <c r="M261" s="8">
        <f t="shared" si="63"/>
        <v>2.1810250817884407E-3</v>
      </c>
      <c r="N261" s="19">
        <f t="shared" si="64"/>
        <v>5.9701492537313433E-3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1</v>
      </c>
      <c r="E264" s="7">
        <v>0</v>
      </c>
      <c r="F264" s="7">
        <v>0</v>
      </c>
      <c r="G264" s="8" t="str">
        <f t="shared" si="59"/>
        <v/>
      </c>
      <c r="H264" s="8">
        <f t="shared" si="60"/>
        <v>1.4925373134328358E-3</v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>
        <f t="shared" si="66"/>
        <v>-1</v>
      </c>
      <c r="M264" s="8" t="str">
        <f t="shared" si="63"/>
        <v/>
      </c>
      <c r="N264" s="19">
        <f t="shared" si="64"/>
        <v>-1.4925373134328358E-3</v>
      </c>
    </row>
    <row r="265" spans="1:14" x14ac:dyDescent="0.2">
      <c r="A265" s="48"/>
      <c r="B265" s="42" t="s">
        <v>240</v>
      </c>
      <c r="C265" s="39">
        <v>2</v>
      </c>
      <c r="D265" s="7">
        <v>0</v>
      </c>
      <c r="E265" s="7">
        <v>1</v>
      </c>
      <c r="F265" s="7">
        <v>1</v>
      </c>
      <c r="G265" s="8">
        <f t="shared" si="59"/>
        <v>2.1810250817884407E-3</v>
      </c>
      <c r="H265" s="8" t="str">
        <f t="shared" si="60"/>
        <v/>
      </c>
      <c r="I265" s="8">
        <f t="shared" si="61"/>
        <v>5.4200542005420054E-4</v>
      </c>
      <c r="J265" s="8">
        <f t="shared" si="62"/>
        <v>6.5316786414108428E-4</v>
      </c>
      <c r="K265" s="8">
        <f t="shared" si="65"/>
        <v>-0.5</v>
      </c>
      <c r="L265" s="8">
        <f t="shared" si="66"/>
        <v>1</v>
      </c>
      <c r="M265" s="8">
        <f t="shared" si="63"/>
        <v>-1.0905125408942203E-3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1</v>
      </c>
      <c r="F266" s="7">
        <v>8</v>
      </c>
      <c r="G266" s="8" t="str">
        <f t="shared" si="59"/>
        <v/>
      </c>
      <c r="H266" s="8" t="str">
        <f t="shared" si="60"/>
        <v/>
      </c>
      <c r="I266" s="8">
        <f t="shared" si="61"/>
        <v>5.4200542005420054E-4</v>
      </c>
      <c r="J266" s="8">
        <f t="shared" si="62"/>
        <v>5.2253429131286742E-3</v>
      </c>
      <c r="K266" s="8">
        <f t="shared" si="65"/>
        <v>1</v>
      </c>
      <c r="L266" s="8">
        <f t="shared" si="66"/>
        <v>1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1</v>
      </c>
      <c r="D268" s="7">
        <v>0</v>
      </c>
      <c r="E268" s="7">
        <v>0</v>
      </c>
      <c r="F268" s="7">
        <v>0</v>
      </c>
      <c r="G268" s="8">
        <f t="shared" si="59"/>
        <v>1.0905125408942203E-3</v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>
        <f t="shared" si="65"/>
        <v>-1</v>
      </c>
      <c r="L268" s="8" t="str">
        <f t="shared" si="66"/>
        <v xml:space="preserve"> </v>
      </c>
      <c r="M268" s="8">
        <f t="shared" si="63"/>
        <v>-1.0905125408942203E-3</v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3</v>
      </c>
      <c r="F270" s="7">
        <v>8</v>
      </c>
      <c r="G270" s="8" t="str">
        <f t="shared" si="59"/>
        <v/>
      </c>
      <c r="H270" s="8" t="str">
        <f t="shared" si="60"/>
        <v/>
      </c>
      <c r="I270" s="8">
        <f t="shared" si="61"/>
        <v>1.6260162601626016E-3</v>
      </c>
      <c r="J270" s="8">
        <f t="shared" si="62"/>
        <v>5.2253429131286742E-3</v>
      </c>
      <c r="K270" s="8">
        <f t="shared" si="65"/>
        <v>1</v>
      </c>
      <c r="L270" s="8">
        <f t="shared" si="66"/>
        <v>1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1</v>
      </c>
      <c r="E271" s="7">
        <v>2</v>
      </c>
      <c r="F271" s="7">
        <v>0</v>
      </c>
      <c r="G271" s="8" t="str">
        <f t="shared" si="59"/>
        <v/>
      </c>
      <c r="H271" s="8">
        <f t="shared" si="60"/>
        <v>1.4925373134328358E-3</v>
      </c>
      <c r="I271" s="8">
        <f t="shared" si="61"/>
        <v>1.0840108401084011E-3</v>
      </c>
      <c r="J271" s="8" t="str">
        <f t="shared" si="62"/>
        <v/>
      </c>
      <c r="K271" s="8">
        <f t="shared" si="65"/>
        <v>1</v>
      </c>
      <c r="L271" s="8">
        <f t="shared" si="66"/>
        <v>-1</v>
      </c>
      <c r="M271" s="8" t="str">
        <f t="shared" si="63"/>
        <v/>
      </c>
      <c r="N271" s="19">
        <f t="shared" si="64"/>
        <v>-1.4925373134328358E-3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1</v>
      </c>
      <c r="D275" s="7">
        <v>0</v>
      </c>
      <c r="E275" s="7">
        <v>0</v>
      </c>
      <c r="F275" s="7">
        <v>0</v>
      </c>
      <c r="G275" s="8">
        <f t="shared" si="59"/>
        <v>1.0905125408942203E-3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-1.0905125408942203E-3</v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5.4200542005420054E-4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2</v>
      </c>
      <c r="D277" s="7">
        <v>0</v>
      </c>
      <c r="E277" s="7">
        <v>0</v>
      </c>
      <c r="F277" s="7">
        <v>0</v>
      </c>
      <c r="G277" s="8">
        <f t="shared" si="59"/>
        <v>2.1810250817884407E-3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-2.1810250817884407E-3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4</v>
      </c>
      <c r="E281" s="7">
        <v>0</v>
      </c>
      <c r="F281" s="7">
        <v>5</v>
      </c>
      <c r="G281" s="8" t="str">
        <f t="shared" si="59"/>
        <v/>
      </c>
      <c r="H281" s="8">
        <f t="shared" si="60"/>
        <v>5.9701492537313433E-3</v>
      </c>
      <c r="I281" s="8" t="str">
        <f t="shared" si="61"/>
        <v/>
      </c>
      <c r="J281" s="8">
        <f t="shared" si="62"/>
        <v>3.2658393207054214E-3</v>
      </c>
      <c r="K281" s="8" t="str">
        <f t="shared" si="65"/>
        <v xml:space="preserve"> </v>
      </c>
      <c r="L281" s="8">
        <f t="shared" si="66"/>
        <v>0.25</v>
      </c>
      <c r="M281" s="8" t="str">
        <f t="shared" si="63"/>
        <v/>
      </c>
      <c r="N281" s="19">
        <f t="shared" si="64"/>
        <v>1.4925373134328358E-3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1</v>
      </c>
      <c r="E283" s="7">
        <v>0</v>
      </c>
      <c r="F283" s="7">
        <v>0</v>
      </c>
      <c r="G283" s="8" t="str">
        <f t="shared" si="59"/>
        <v/>
      </c>
      <c r="H283" s="8">
        <f t="shared" si="60"/>
        <v>1.4925373134328358E-3</v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>
        <f t="shared" si="66"/>
        <v>-1</v>
      </c>
      <c r="M283" s="8" t="str">
        <f t="shared" si="63"/>
        <v/>
      </c>
      <c r="N283" s="19">
        <f t="shared" si="64"/>
        <v>-1.4925373134328358E-3</v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2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1.3063357282821686E-3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4</v>
      </c>
      <c r="E285" s="7">
        <v>0</v>
      </c>
      <c r="F285" s="7">
        <v>25</v>
      </c>
      <c r="G285" s="8" t="str">
        <f t="shared" si="67"/>
        <v/>
      </c>
      <c r="H285" s="8">
        <f t="shared" si="68"/>
        <v>5.9701492537313433E-3</v>
      </c>
      <c r="I285" s="8" t="str">
        <f t="shared" si="69"/>
        <v/>
      </c>
      <c r="J285" s="8">
        <f t="shared" si="70"/>
        <v>1.6329196603527107E-2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5.25</v>
      </c>
      <c r="M285" s="8" t="str">
        <f t="shared" si="71"/>
        <v/>
      </c>
      <c r="N285" s="19">
        <f t="shared" si="72"/>
        <v>3.134328358208955E-2</v>
      </c>
    </row>
    <row r="286" spans="1:14" x14ac:dyDescent="0.2">
      <c r="A286" s="48"/>
      <c r="B286" s="42" t="s">
        <v>261</v>
      </c>
      <c r="C286" s="39">
        <v>0</v>
      </c>
      <c r="D286" s="7">
        <v>1</v>
      </c>
      <c r="E286" s="7">
        <v>0</v>
      </c>
      <c r="F286" s="7">
        <v>0</v>
      </c>
      <c r="G286" s="8" t="str">
        <f t="shared" si="67"/>
        <v/>
      </c>
      <c r="H286" s="8">
        <f t="shared" si="68"/>
        <v>1.4925373134328358E-3</v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>
        <f t="shared" si="74"/>
        <v>-1</v>
      </c>
      <c r="M286" s="8" t="str">
        <f t="shared" si="71"/>
        <v/>
      </c>
      <c r="N286" s="19">
        <f t="shared" si="72"/>
        <v>-1.4925373134328358E-3</v>
      </c>
    </row>
    <row r="287" spans="1:14" x14ac:dyDescent="0.2">
      <c r="A287" s="48"/>
      <c r="B287" s="42" t="s">
        <v>262</v>
      </c>
      <c r="C287" s="39">
        <v>0</v>
      </c>
      <c r="D287" s="7">
        <v>2</v>
      </c>
      <c r="E287" s="7">
        <v>0</v>
      </c>
      <c r="F287" s="7">
        <v>0</v>
      </c>
      <c r="G287" s="8" t="str">
        <f t="shared" si="67"/>
        <v/>
      </c>
      <c r="H287" s="8">
        <f t="shared" si="68"/>
        <v>2.9850746268656717E-3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9">
        <f t="shared" si="72"/>
        <v>-2.9850746268656717E-3</v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0</v>
      </c>
      <c r="E291" s="7">
        <v>0</v>
      </c>
      <c r="F291" s="7">
        <v>0</v>
      </c>
      <c r="G291" s="8">
        <f t="shared" si="67"/>
        <v>1.0905125408942203E-3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-1.0905125408942203E-3</v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2</v>
      </c>
      <c r="F292" s="7">
        <v>1</v>
      </c>
      <c r="G292" s="8" t="str">
        <f t="shared" si="67"/>
        <v/>
      </c>
      <c r="H292" s="8" t="str">
        <f t="shared" si="68"/>
        <v/>
      </c>
      <c r="I292" s="8">
        <f t="shared" si="69"/>
        <v>1.0840108401084011E-3</v>
      </c>
      <c r="J292" s="8">
        <f t="shared" si="70"/>
        <v>6.5316786414108428E-4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8</v>
      </c>
      <c r="D293" s="7">
        <v>10</v>
      </c>
      <c r="E293" s="7">
        <v>83</v>
      </c>
      <c r="F293" s="7">
        <v>147</v>
      </c>
      <c r="G293" s="8">
        <f t="shared" si="67"/>
        <v>8.7241003271537627E-3</v>
      </c>
      <c r="H293" s="8">
        <f t="shared" si="68"/>
        <v>1.4925373134328358E-2</v>
      </c>
      <c r="I293" s="8">
        <f t="shared" si="69"/>
        <v>4.4986449864498644E-2</v>
      </c>
      <c r="J293" s="8">
        <f t="shared" si="70"/>
        <v>9.601567602873938E-2</v>
      </c>
      <c r="K293" s="8">
        <f t="shared" si="73"/>
        <v>9.375</v>
      </c>
      <c r="L293" s="8">
        <f t="shared" si="74"/>
        <v>13.7</v>
      </c>
      <c r="M293" s="8">
        <f t="shared" si="71"/>
        <v>8.1788440567066523E-2</v>
      </c>
      <c r="N293" s="19">
        <f t="shared" si="72"/>
        <v>0.20447761194029848</v>
      </c>
    </row>
    <row r="294" spans="1:14" x14ac:dyDescent="0.2">
      <c r="A294" s="48"/>
      <c r="B294" s="42" t="s">
        <v>269</v>
      </c>
      <c r="C294" s="39">
        <v>1</v>
      </c>
      <c r="D294" s="7">
        <v>0</v>
      </c>
      <c r="E294" s="7">
        <v>3</v>
      </c>
      <c r="F294" s="7">
        <v>0</v>
      </c>
      <c r="G294" s="8">
        <f t="shared" si="67"/>
        <v>1.0905125408942203E-3</v>
      </c>
      <c r="H294" s="8" t="str">
        <f t="shared" si="68"/>
        <v/>
      </c>
      <c r="I294" s="8">
        <f t="shared" si="69"/>
        <v>1.6260162601626016E-3</v>
      </c>
      <c r="J294" s="8" t="str">
        <f t="shared" si="70"/>
        <v/>
      </c>
      <c r="K294" s="8">
        <f t="shared" si="73"/>
        <v>2</v>
      </c>
      <c r="L294" s="8" t="str">
        <f t="shared" si="74"/>
        <v xml:space="preserve"> </v>
      </c>
      <c r="M294" s="8">
        <f t="shared" si="71"/>
        <v>2.1810250817884407E-3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2</v>
      </c>
      <c r="D295" s="7">
        <v>2</v>
      </c>
      <c r="E295" s="7">
        <v>1</v>
      </c>
      <c r="F295" s="7">
        <v>0</v>
      </c>
      <c r="G295" s="8">
        <f t="shared" si="67"/>
        <v>2.1810250817884407E-3</v>
      </c>
      <c r="H295" s="8">
        <f t="shared" si="68"/>
        <v>2.9850746268656717E-3</v>
      </c>
      <c r="I295" s="8">
        <f t="shared" si="69"/>
        <v>5.4200542005420054E-4</v>
      </c>
      <c r="J295" s="8" t="str">
        <f t="shared" si="70"/>
        <v/>
      </c>
      <c r="K295" s="8">
        <f t="shared" si="73"/>
        <v>-0.5</v>
      </c>
      <c r="L295" s="8">
        <f t="shared" si="74"/>
        <v>-1</v>
      </c>
      <c r="M295" s="8">
        <f t="shared" si="71"/>
        <v>-1.0905125408942203E-3</v>
      </c>
      <c r="N295" s="19">
        <f t="shared" si="72"/>
        <v>-2.9850746268656717E-3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1</v>
      </c>
      <c r="E297" s="7">
        <v>0</v>
      </c>
      <c r="F297" s="7">
        <v>0</v>
      </c>
      <c r="G297" s="8" t="str">
        <f t="shared" si="67"/>
        <v/>
      </c>
      <c r="H297" s="8">
        <f t="shared" si="68"/>
        <v>1.4925373134328358E-3</v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>
        <f t="shared" si="74"/>
        <v>-1</v>
      </c>
      <c r="M297" s="8" t="str">
        <f t="shared" si="71"/>
        <v/>
      </c>
      <c r="N297" s="19">
        <f t="shared" si="72"/>
        <v>-1.4925373134328358E-3</v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1</v>
      </c>
      <c r="F298" s="7">
        <v>0</v>
      </c>
      <c r="G298" s="8" t="str">
        <f t="shared" si="67"/>
        <v/>
      </c>
      <c r="H298" s="8" t="str">
        <f t="shared" si="68"/>
        <v/>
      </c>
      <c r="I298" s="8">
        <f t="shared" si="69"/>
        <v>5.4200542005420054E-4</v>
      </c>
      <c r="J298" s="8" t="str">
        <f t="shared" si="70"/>
        <v/>
      </c>
      <c r="K298" s="8">
        <f t="shared" si="73"/>
        <v>1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1.4925373134328358E-3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9">
        <f t="shared" si="72"/>
        <v>-1.4925373134328358E-3</v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1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>
        <f t="shared" si="70"/>
        <v>6.5316786414108428E-4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2</v>
      </c>
      <c r="D304" s="7">
        <v>3</v>
      </c>
      <c r="E304" s="7">
        <v>0</v>
      </c>
      <c r="F304" s="7">
        <v>0</v>
      </c>
      <c r="G304" s="8">
        <f t="shared" si="67"/>
        <v>2.1810250817884407E-3</v>
      </c>
      <c r="H304" s="8">
        <f t="shared" si="68"/>
        <v>4.4776119402985077E-3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-2.1810250817884407E-3</v>
      </c>
      <c r="N304" s="19">
        <f t="shared" si="72"/>
        <v>-4.4776119402985077E-3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21</v>
      </c>
      <c r="D306" s="7">
        <v>13</v>
      </c>
      <c r="E306" s="7">
        <v>15</v>
      </c>
      <c r="F306" s="7">
        <v>22</v>
      </c>
      <c r="G306" s="8">
        <f t="shared" si="67"/>
        <v>2.2900763358778626E-2</v>
      </c>
      <c r="H306" s="8">
        <f t="shared" si="68"/>
        <v>1.9402985074626865E-2</v>
      </c>
      <c r="I306" s="8">
        <f t="shared" si="69"/>
        <v>8.130081300813009E-3</v>
      </c>
      <c r="J306" s="8">
        <f t="shared" si="70"/>
        <v>1.4369693011103853E-2</v>
      </c>
      <c r="K306" s="8">
        <f t="shared" si="73"/>
        <v>-0.2857142857142857</v>
      </c>
      <c r="L306" s="8">
        <f t="shared" si="74"/>
        <v>0.69230769230769229</v>
      </c>
      <c r="M306" s="8">
        <f t="shared" si="71"/>
        <v>-6.5430752453653216E-3</v>
      </c>
      <c r="N306" s="19">
        <f t="shared" si="72"/>
        <v>1.3432835820895522E-2</v>
      </c>
    </row>
    <row r="307" spans="1:14" x14ac:dyDescent="0.2">
      <c r="A307" s="48"/>
      <c r="B307" s="42" t="s">
        <v>282</v>
      </c>
      <c r="C307" s="39">
        <v>2</v>
      </c>
      <c r="D307" s="7">
        <v>10</v>
      </c>
      <c r="E307" s="7">
        <v>27</v>
      </c>
      <c r="F307" s="7">
        <v>19</v>
      </c>
      <c r="G307" s="8">
        <f t="shared" si="67"/>
        <v>2.1810250817884407E-3</v>
      </c>
      <c r="H307" s="8">
        <f t="shared" si="68"/>
        <v>1.4925373134328358E-2</v>
      </c>
      <c r="I307" s="8">
        <f t="shared" si="69"/>
        <v>1.4634146341463415E-2</v>
      </c>
      <c r="J307" s="8">
        <f t="shared" si="70"/>
        <v>1.2410189418680601E-2</v>
      </c>
      <c r="K307" s="8">
        <f t="shared" si="73"/>
        <v>12.5</v>
      </c>
      <c r="L307" s="8">
        <f t="shared" si="74"/>
        <v>0.9</v>
      </c>
      <c r="M307" s="8">
        <f t="shared" si="71"/>
        <v>2.726281352235551E-2</v>
      </c>
      <c r="N307" s="19">
        <f t="shared" si="72"/>
        <v>1.3432835820895522E-2</v>
      </c>
    </row>
    <row r="308" spans="1:14" x14ac:dyDescent="0.2">
      <c r="A308" s="48"/>
      <c r="B308" s="42" t="s">
        <v>283</v>
      </c>
      <c r="C308" s="39">
        <v>1</v>
      </c>
      <c r="D308" s="7">
        <v>0</v>
      </c>
      <c r="E308" s="7">
        <v>1</v>
      </c>
      <c r="F308" s="7">
        <v>1</v>
      </c>
      <c r="G308" s="8">
        <f t="shared" si="67"/>
        <v>1.0905125408942203E-3</v>
      </c>
      <c r="H308" s="8" t="str">
        <f t="shared" si="68"/>
        <v/>
      </c>
      <c r="I308" s="8">
        <f t="shared" si="69"/>
        <v>5.4200542005420054E-4</v>
      </c>
      <c r="J308" s="8">
        <f t="shared" si="70"/>
        <v>6.5316786414108428E-4</v>
      </c>
      <c r="K308" s="8">
        <f t="shared" si="73"/>
        <v>0</v>
      </c>
      <c r="L308" s="8">
        <f t="shared" si="74"/>
        <v>1</v>
      </c>
      <c r="M308" s="8">
        <f t="shared" si="71"/>
        <v>0</v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1</v>
      </c>
      <c r="D310" s="7">
        <v>1</v>
      </c>
      <c r="E310" s="7">
        <v>1</v>
      </c>
      <c r="F310" s="7">
        <v>0</v>
      </c>
      <c r="G310" s="8">
        <f t="shared" si="67"/>
        <v>1.0905125408942203E-3</v>
      </c>
      <c r="H310" s="8">
        <f t="shared" si="68"/>
        <v>1.4925373134328358E-3</v>
      </c>
      <c r="I310" s="8">
        <f t="shared" si="69"/>
        <v>5.4200542005420054E-4</v>
      </c>
      <c r="J310" s="8" t="str">
        <f t="shared" si="70"/>
        <v/>
      </c>
      <c r="K310" s="8">
        <f t="shared" si="73"/>
        <v>0</v>
      </c>
      <c r="L310" s="8">
        <f t="shared" si="74"/>
        <v>-1</v>
      </c>
      <c r="M310" s="8">
        <f t="shared" si="71"/>
        <v>0</v>
      </c>
      <c r="N310" s="19">
        <f t="shared" si="72"/>
        <v>-1.4925373134328358E-3</v>
      </c>
    </row>
    <row r="311" spans="1:14" ht="25.5" x14ac:dyDescent="0.2">
      <c r="A311" s="48"/>
      <c r="B311" s="42" t="s">
        <v>286</v>
      </c>
      <c r="C311" s="39">
        <v>11</v>
      </c>
      <c r="D311" s="7">
        <v>11</v>
      </c>
      <c r="E311" s="7">
        <v>7</v>
      </c>
      <c r="F311" s="7">
        <v>4</v>
      </c>
      <c r="G311" s="8">
        <f t="shared" si="67"/>
        <v>1.1995637949836423E-2</v>
      </c>
      <c r="H311" s="8">
        <f t="shared" si="68"/>
        <v>1.6417910447761194E-2</v>
      </c>
      <c r="I311" s="8">
        <f t="shared" si="69"/>
        <v>3.7940379403794038E-3</v>
      </c>
      <c r="J311" s="8">
        <f t="shared" si="70"/>
        <v>2.6126714565643371E-3</v>
      </c>
      <c r="K311" s="8">
        <f t="shared" si="73"/>
        <v>-0.36363636363636365</v>
      </c>
      <c r="L311" s="8">
        <f t="shared" si="74"/>
        <v>-0.63636363636363635</v>
      </c>
      <c r="M311" s="8">
        <f t="shared" si="71"/>
        <v>-4.3620501635768813E-3</v>
      </c>
      <c r="N311" s="19">
        <f t="shared" si="72"/>
        <v>-1.0447761194029851E-2</v>
      </c>
    </row>
    <row r="312" spans="1:14" x14ac:dyDescent="0.2">
      <c r="A312" s="48"/>
      <c r="B312" s="42" t="s">
        <v>287</v>
      </c>
      <c r="C312" s="39">
        <v>2</v>
      </c>
      <c r="D312" s="7">
        <v>2</v>
      </c>
      <c r="E312" s="7">
        <v>4</v>
      </c>
      <c r="F312" s="7">
        <v>6</v>
      </c>
      <c r="G312" s="8">
        <f t="shared" si="67"/>
        <v>2.1810250817884407E-3</v>
      </c>
      <c r="H312" s="8">
        <f t="shared" si="68"/>
        <v>2.9850746268656717E-3</v>
      </c>
      <c r="I312" s="8">
        <f t="shared" si="69"/>
        <v>2.1680216802168022E-3</v>
      </c>
      <c r="J312" s="8">
        <f t="shared" si="70"/>
        <v>3.9190071848465057E-3</v>
      </c>
      <c r="K312" s="8">
        <f t="shared" si="73"/>
        <v>1</v>
      </c>
      <c r="L312" s="8">
        <f t="shared" si="74"/>
        <v>2</v>
      </c>
      <c r="M312" s="8">
        <f t="shared" si="71"/>
        <v>2.1810250817884407E-3</v>
      </c>
      <c r="N312" s="19">
        <f t="shared" si="72"/>
        <v>5.9701492537313433E-3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3</v>
      </c>
      <c r="D315" s="7">
        <v>0</v>
      </c>
      <c r="E315" s="7">
        <v>0</v>
      </c>
      <c r="F315" s="7">
        <v>2</v>
      </c>
      <c r="G315" s="8">
        <f t="shared" si="67"/>
        <v>3.2715376226826608E-3</v>
      </c>
      <c r="H315" s="8" t="str">
        <f t="shared" si="68"/>
        <v/>
      </c>
      <c r="I315" s="8" t="str">
        <f t="shared" si="69"/>
        <v/>
      </c>
      <c r="J315" s="8">
        <f t="shared" si="70"/>
        <v>1.3063357282821686E-3</v>
      </c>
      <c r="K315" s="8">
        <f t="shared" si="73"/>
        <v>-1</v>
      </c>
      <c r="L315" s="8">
        <f t="shared" si="74"/>
        <v>1</v>
      </c>
      <c r="M315" s="8">
        <f t="shared" si="71"/>
        <v>-3.2715376226826608E-3</v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13</v>
      </c>
      <c r="D318" s="7">
        <v>8</v>
      </c>
      <c r="E318" s="7">
        <v>11</v>
      </c>
      <c r="F318" s="7">
        <v>9</v>
      </c>
      <c r="G318" s="8">
        <f t="shared" si="75"/>
        <v>1.4176663031624863E-2</v>
      </c>
      <c r="H318" s="8">
        <f t="shared" si="76"/>
        <v>1.1940298507462687E-2</v>
      </c>
      <c r="I318" s="8">
        <f t="shared" si="77"/>
        <v>5.962059620596206E-3</v>
      </c>
      <c r="J318" s="8">
        <f t="shared" si="78"/>
        <v>5.8785107772697581E-3</v>
      </c>
      <c r="K318" s="8">
        <f t="shared" si="81"/>
        <v>-0.15384615384615385</v>
      </c>
      <c r="L318" s="8">
        <f t="shared" si="82"/>
        <v>0.125</v>
      </c>
      <c r="M318" s="8">
        <f t="shared" si="79"/>
        <v>-2.1810250817884407E-3</v>
      </c>
      <c r="N318" s="19">
        <f t="shared" si="80"/>
        <v>1.4925373134328358E-3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1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>
        <f t="shared" si="78"/>
        <v>6.5316786414108428E-4</v>
      </c>
      <c r="K320" s="8" t="str">
        <f t="shared" si="81"/>
        <v xml:space="preserve"> </v>
      </c>
      <c r="L320" s="8">
        <f t="shared" si="82"/>
        <v>1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1</v>
      </c>
      <c r="D321" s="7">
        <v>2</v>
      </c>
      <c r="E321" s="7">
        <v>0</v>
      </c>
      <c r="F321" s="7">
        <v>4</v>
      </c>
      <c r="G321" s="8">
        <f t="shared" si="75"/>
        <v>1.0905125408942203E-3</v>
      </c>
      <c r="H321" s="8">
        <f t="shared" si="76"/>
        <v>2.9850746268656717E-3</v>
      </c>
      <c r="I321" s="8" t="str">
        <f t="shared" si="77"/>
        <v/>
      </c>
      <c r="J321" s="8">
        <f t="shared" si="78"/>
        <v>2.6126714565643371E-3</v>
      </c>
      <c r="K321" s="8">
        <f t="shared" si="81"/>
        <v>-1</v>
      </c>
      <c r="L321" s="8">
        <f t="shared" si="82"/>
        <v>1</v>
      </c>
      <c r="M321" s="8">
        <f t="shared" si="79"/>
        <v>-1.0905125408942203E-3</v>
      </c>
      <c r="N321" s="19">
        <f t="shared" si="80"/>
        <v>2.9850746268656717E-3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2</v>
      </c>
      <c r="F322" s="7">
        <v>1</v>
      </c>
      <c r="G322" s="8" t="str">
        <f t="shared" si="75"/>
        <v/>
      </c>
      <c r="H322" s="8" t="str">
        <f t="shared" si="76"/>
        <v/>
      </c>
      <c r="I322" s="8">
        <f t="shared" si="77"/>
        <v>1.0840108401084011E-3</v>
      </c>
      <c r="J322" s="8">
        <f t="shared" si="78"/>
        <v>6.5316786414108428E-4</v>
      </c>
      <c r="K322" s="8">
        <f t="shared" si="81"/>
        <v>1</v>
      </c>
      <c r="L322" s="8">
        <f t="shared" si="82"/>
        <v>1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36</v>
      </c>
      <c r="D324" s="7">
        <v>37</v>
      </c>
      <c r="E324" s="7">
        <v>5</v>
      </c>
      <c r="F324" s="7">
        <v>3</v>
      </c>
      <c r="G324" s="8">
        <f t="shared" si="75"/>
        <v>3.9258451472191931E-2</v>
      </c>
      <c r="H324" s="8">
        <f t="shared" si="76"/>
        <v>5.5223880597014927E-2</v>
      </c>
      <c r="I324" s="8">
        <f t="shared" si="77"/>
        <v>2.7100271002710027E-3</v>
      </c>
      <c r="J324" s="8">
        <f t="shared" si="78"/>
        <v>1.9595035924232528E-3</v>
      </c>
      <c r="K324" s="8">
        <f t="shared" si="81"/>
        <v>-0.86111111111111116</v>
      </c>
      <c r="L324" s="8">
        <f t="shared" si="82"/>
        <v>-0.91891891891891897</v>
      </c>
      <c r="M324" s="8">
        <f t="shared" si="79"/>
        <v>-3.3805888767720831E-2</v>
      </c>
      <c r="N324" s="19">
        <f t="shared" si="80"/>
        <v>-5.0746268656716421E-2</v>
      </c>
    </row>
    <row r="325" spans="1:14" x14ac:dyDescent="0.2">
      <c r="A325" s="48"/>
      <c r="B325" s="42" t="s">
        <v>300</v>
      </c>
      <c r="C325" s="39">
        <v>0</v>
      </c>
      <c r="D325" s="7">
        <v>1</v>
      </c>
      <c r="E325" s="7">
        <v>0</v>
      </c>
      <c r="F325" s="7">
        <v>1</v>
      </c>
      <c r="G325" s="8" t="str">
        <f t="shared" si="75"/>
        <v/>
      </c>
      <c r="H325" s="8">
        <f t="shared" si="76"/>
        <v>1.4925373134328358E-3</v>
      </c>
      <c r="I325" s="8" t="str">
        <f t="shared" si="77"/>
        <v/>
      </c>
      <c r="J325" s="8">
        <f t="shared" si="78"/>
        <v>6.5316786414108428E-4</v>
      </c>
      <c r="K325" s="8" t="str">
        <f t="shared" si="81"/>
        <v xml:space="preserve"> </v>
      </c>
      <c r="L325" s="8">
        <f t="shared" si="82"/>
        <v>0</v>
      </c>
      <c r="M325" s="8" t="str">
        <f t="shared" si="79"/>
        <v/>
      </c>
      <c r="N325" s="19">
        <f t="shared" si="80"/>
        <v>0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23</v>
      </c>
      <c r="D327" s="7">
        <v>59</v>
      </c>
      <c r="E327" s="7">
        <v>38</v>
      </c>
      <c r="F327" s="7">
        <v>68</v>
      </c>
      <c r="G327" s="8">
        <f t="shared" si="75"/>
        <v>2.5081788440567066E-2</v>
      </c>
      <c r="H327" s="8">
        <f t="shared" si="76"/>
        <v>8.8059701492537307E-2</v>
      </c>
      <c r="I327" s="8">
        <f t="shared" si="77"/>
        <v>2.0596205962059622E-2</v>
      </c>
      <c r="J327" s="8">
        <f t="shared" si="78"/>
        <v>4.4415414761593733E-2</v>
      </c>
      <c r="K327" s="8">
        <f t="shared" si="81"/>
        <v>0.65217391304347827</v>
      </c>
      <c r="L327" s="8">
        <f t="shared" si="82"/>
        <v>0.15254237288135594</v>
      </c>
      <c r="M327" s="8">
        <f t="shared" si="79"/>
        <v>1.6357688113413305E-2</v>
      </c>
      <c r="N327" s="19">
        <f t="shared" si="80"/>
        <v>1.3432835820895522E-2</v>
      </c>
    </row>
    <row r="328" spans="1:14" x14ac:dyDescent="0.2">
      <c r="A328" s="48"/>
      <c r="B328" s="42" t="s">
        <v>303</v>
      </c>
      <c r="C328" s="39">
        <v>0</v>
      </c>
      <c r="D328" s="7">
        <v>1</v>
      </c>
      <c r="E328" s="7">
        <v>0</v>
      </c>
      <c r="F328" s="7">
        <v>0</v>
      </c>
      <c r="G328" s="8" t="str">
        <f t="shared" si="75"/>
        <v/>
      </c>
      <c r="H328" s="8">
        <f t="shared" si="76"/>
        <v>1.4925373134328358E-3</v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>
        <f t="shared" si="82"/>
        <v>-1</v>
      </c>
      <c r="M328" s="8" t="str">
        <f t="shared" si="79"/>
        <v/>
      </c>
      <c r="N328" s="19">
        <f t="shared" si="80"/>
        <v>-1.4925373134328358E-3</v>
      </c>
    </row>
    <row r="329" spans="1:14" x14ac:dyDescent="0.2">
      <c r="A329" s="48"/>
      <c r="B329" s="42" t="s">
        <v>304</v>
      </c>
      <c r="C329" s="39">
        <v>0</v>
      </c>
      <c r="D329" s="7">
        <v>1</v>
      </c>
      <c r="E329" s="7">
        <v>0</v>
      </c>
      <c r="F329" s="7">
        <v>1</v>
      </c>
      <c r="G329" s="8" t="str">
        <f t="shared" si="75"/>
        <v/>
      </c>
      <c r="H329" s="8">
        <f t="shared" si="76"/>
        <v>1.4925373134328358E-3</v>
      </c>
      <c r="I329" s="8" t="str">
        <f t="shared" si="77"/>
        <v/>
      </c>
      <c r="J329" s="8">
        <f t="shared" si="78"/>
        <v>6.5316786414108428E-4</v>
      </c>
      <c r="K329" s="8" t="str">
        <f t="shared" si="81"/>
        <v xml:space="preserve"> </v>
      </c>
      <c r="L329" s="8">
        <f t="shared" si="82"/>
        <v>0</v>
      </c>
      <c r="M329" s="8" t="str">
        <f t="shared" si="79"/>
        <v/>
      </c>
      <c r="N329" s="19">
        <f t="shared" si="80"/>
        <v>0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6.5316786414108428E-4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1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>
        <f t="shared" si="78"/>
        <v>6.5316786414108428E-4</v>
      </c>
      <c r="K334" s="8" t="str">
        <f t="shared" si="81"/>
        <v xml:space="preserve"> </v>
      </c>
      <c r="L334" s="8">
        <f t="shared" si="82"/>
        <v>1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1.4925373134328358E-3</v>
      </c>
      <c r="I336" s="8" t="str">
        <f t="shared" si="77"/>
        <v/>
      </c>
      <c r="J336" s="8">
        <f t="shared" si="78"/>
        <v>6.5316786414108428E-4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19">
        <f t="shared" si="80"/>
        <v>0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8</v>
      </c>
      <c r="E338" s="7">
        <v>0</v>
      </c>
      <c r="F338" s="7">
        <v>6</v>
      </c>
      <c r="G338" s="8" t="str">
        <f t="shared" si="75"/>
        <v/>
      </c>
      <c r="H338" s="8">
        <f t="shared" si="76"/>
        <v>1.1940298507462687E-2</v>
      </c>
      <c r="I338" s="8" t="str">
        <f t="shared" si="77"/>
        <v/>
      </c>
      <c r="J338" s="8">
        <f t="shared" si="78"/>
        <v>3.9190071848465057E-3</v>
      </c>
      <c r="K338" s="8" t="str">
        <f t="shared" si="81"/>
        <v xml:space="preserve"> </v>
      </c>
      <c r="L338" s="8">
        <f t="shared" si="82"/>
        <v>-0.25</v>
      </c>
      <c r="M338" s="8" t="str">
        <f t="shared" si="79"/>
        <v/>
      </c>
      <c r="N338" s="19">
        <f t="shared" si="80"/>
        <v>-2.9850746268656717E-3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1.4925373134328358E-3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9">
        <f t="shared" si="80"/>
        <v>-1.4925373134328358E-3</v>
      </c>
    </row>
    <row r="343" spans="1:14" ht="25.5" x14ac:dyDescent="0.2">
      <c r="A343" s="48"/>
      <c r="B343" s="42" t="s">
        <v>318</v>
      </c>
      <c r="C343" s="39">
        <v>4</v>
      </c>
      <c r="D343" s="7">
        <v>3</v>
      </c>
      <c r="E343" s="7">
        <v>1</v>
      </c>
      <c r="F343" s="7">
        <v>0</v>
      </c>
      <c r="G343" s="8">
        <f t="shared" si="75"/>
        <v>4.3620501635768813E-3</v>
      </c>
      <c r="H343" s="8">
        <f t="shared" si="76"/>
        <v>4.4776119402985077E-3</v>
      </c>
      <c r="I343" s="8">
        <f t="shared" si="77"/>
        <v>5.4200542005420054E-4</v>
      </c>
      <c r="J343" s="8" t="str">
        <f t="shared" si="78"/>
        <v/>
      </c>
      <c r="K343" s="8">
        <f t="shared" si="81"/>
        <v>-0.75</v>
      </c>
      <c r="L343" s="8">
        <f t="shared" si="82"/>
        <v>-1</v>
      </c>
      <c r="M343" s="8">
        <f t="shared" si="79"/>
        <v>-3.2715376226826612E-3</v>
      </c>
      <c r="N343" s="19">
        <f t="shared" si="80"/>
        <v>-4.4776119402985077E-3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2</v>
      </c>
      <c r="D347" s="7">
        <v>0</v>
      </c>
      <c r="E347" s="7">
        <v>1</v>
      </c>
      <c r="F347" s="7">
        <v>0</v>
      </c>
      <c r="G347" s="8">
        <f t="shared" si="75"/>
        <v>2.1810250817884407E-3</v>
      </c>
      <c r="H347" s="8" t="str">
        <f t="shared" si="76"/>
        <v/>
      </c>
      <c r="I347" s="8">
        <f t="shared" si="77"/>
        <v>5.4200542005420054E-4</v>
      </c>
      <c r="J347" s="8" t="str">
        <f t="shared" si="78"/>
        <v/>
      </c>
      <c r="K347" s="8">
        <f t="shared" si="81"/>
        <v>-0.5</v>
      </c>
      <c r="L347" s="8" t="str">
        <f t="shared" si="82"/>
        <v xml:space="preserve"> </v>
      </c>
      <c r="M347" s="8">
        <f t="shared" si="79"/>
        <v>-1.0905125408942203E-3</v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1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>
        <f t="shared" si="86"/>
        <v>6.5316786414108428E-4</v>
      </c>
      <c r="K353" s="8" t="str">
        <f t="shared" si="89"/>
        <v xml:space="preserve"> </v>
      </c>
      <c r="L353" s="8">
        <f t="shared" si="90"/>
        <v>1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1</v>
      </c>
      <c r="D354" s="7">
        <v>0</v>
      </c>
      <c r="E354" s="7">
        <v>0</v>
      </c>
      <c r="F354" s="7">
        <v>0</v>
      </c>
      <c r="G354" s="8">
        <f t="shared" si="83"/>
        <v>1.0905125408942203E-3</v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>
        <f t="shared" si="89"/>
        <v>-1</v>
      </c>
      <c r="L354" s="8" t="str">
        <f t="shared" si="90"/>
        <v xml:space="preserve"> </v>
      </c>
      <c r="M354" s="8">
        <f t="shared" si="87"/>
        <v>-1.0905125408942203E-3</v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1</v>
      </c>
      <c r="D361" s="7">
        <v>3</v>
      </c>
      <c r="E361" s="7">
        <v>0</v>
      </c>
      <c r="F361" s="7">
        <v>6</v>
      </c>
      <c r="G361" s="8">
        <f t="shared" si="83"/>
        <v>1.0905125408942203E-3</v>
      </c>
      <c r="H361" s="8">
        <f t="shared" si="84"/>
        <v>4.4776119402985077E-3</v>
      </c>
      <c r="I361" s="8" t="str">
        <f t="shared" si="85"/>
        <v/>
      </c>
      <c r="J361" s="8">
        <f t="shared" si="86"/>
        <v>3.9190071848465057E-3</v>
      </c>
      <c r="K361" s="8">
        <f t="shared" si="89"/>
        <v>-1</v>
      </c>
      <c r="L361" s="8">
        <f t="shared" si="90"/>
        <v>1</v>
      </c>
      <c r="M361" s="8">
        <f t="shared" si="87"/>
        <v>-1.0905125408942203E-3</v>
      </c>
      <c r="N361" s="19">
        <f t="shared" si="88"/>
        <v>4.4776119402985077E-3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258</v>
      </c>
      <c r="F362" s="7">
        <v>236</v>
      </c>
      <c r="G362" s="8" t="str">
        <f t="shared" si="83"/>
        <v/>
      </c>
      <c r="H362" s="8" t="str">
        <f t="shared" si="84"/>
        <v/>
      </c>
      <c r="I362" s="8">
        <f t="shared" si="85"/>
        <v>0.13983739837398373</v>
      </c>
      <c r="J362" s="8">
        <f t="shared" si="86"/>
        <v>0.1541476159372959</v>
      </c>
      <c r="K362" s="8">
        <f t="shared" si="89"/>
        <v>1</v>
      </c>
      <c r="L362" s="8">
        <f t="shared" si="90"/>
        <v>1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1</v>
      </c>
      <c r="D363" s="20">
        <v>0</v>
      </c>
      <c r="E363" s="20">
        <v>0</v>
      </c>
      <c r="F363" s="20">
        <v>0</v>
      </c>
      <c r="G363" s="21">
        <f t="shared" si="83"/>
        <v>1.0905125408942203E-3</v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>
        <f t="shared" si="89"/>
        <v>-1</v>
      </c>
      <c r="L363" s="21" t="str">
        <f t="shared" si="90"/>
        <v xml:space="preserve"> </v>
      </c>
      <c r="M363" s="21">
        <f t="shared" si="87"/>
        <v>-1.0905125408942203E-3</v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3515</v>
      </c>
      <c r="D371" s="35">
        <f>SUM(D372:D604)</f>
        <v>2494</v>
      </c>
      <c r="E371" s="35">
        <f>SUM(E372:E604)</f>
        <v>3841</v>
      </c>
      <c r="F371" s="35">
        <f>SUM(F372:F604)</f>
        <v>3916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9.2745376955903278E-2</v>
      </c>
      <c r="L371" s="37">
        <f>+IF(AND(D371=0,F371=0),"",IF(D371=0,1,IF(F371=0,-1,(F371-D371)/D371)))</f>
        <v>0.57016840417000803</v>
      </c>
      <c r="M371" s="36">
        <f t="shared" ref="M371:M434" si="95">+IF(OR(AND(G371=""),(K371="")),"",G371*K371)</f>
        <v>9.2745376955903278E-2</v>
      </c>
      <c r="N371" s="36">
        <f t="shared" ref="N371:N434" si="96">+IF(OR(AND(H371=""),(L371="")),"",H371*L371)</f>
        <v>0.57016840417000803</v>
      </c>
    </row>
    <row r="372" spans="1:14" x14ac:dyDescent="0.2">
      <c r="A372" s="48"/>
      <c r="B372" s="41" t="s">
        <v>339</v>
      </c>
      <c r="C372" s="38">
        <v>6</v>
      </c>
      <c r="D372" s="16">
        <v>0</v>
      </c>
      <c r="E372" s="16">
        <v>20</v>
      </c>
      <c r="F372" s="16">
        <v>11</v>
      </c>
      <c r="G372" s="17">
        <f t="shared" si="91"/>
        <v>1.7069701280227596E-3</v>
      </c>
      <c r="H372" s="17" t="str">
        <f t="shared" si="92"/>
        <v/>
      </c>
      <c r="I372" s="17">
        <f t="shared" si="93"/>
        <v>5.2069773496485287E-3</v>
      </c>
      <c r="J372" s="17">
        <f t="shared" si="94"/>
        <v>2.8089887640449437E-3</v>
      </c>
      <c r="K372" s="17">
        <f t="shared" ref="K372:K435" si="97">+IF(AND(C372=0,E372=0)," ",IF(C372=0,1,IF(E372=0,-1,(E372-C372)/C372)))</f>
        <v>2.3333333333333335</v>
      </c>
      <c r="L372" s="17">
        <f t="shared" ref="L372:L435" si="98">+IF(AND(D372=0,F372=0)," ",IF(D372=0,1,IF(F372=0,-1,(F372-D372)/D372)))</f>
        <v>1</v>
      </c>
      <c r="M372" s="17">
        <f t="shared" si="95"/>
        <v>3.9829302987197729E-3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4</v>
      </c>
      <c r="D373" s="7">
        <v>1</v>
      </c>
      <c r="E373" s="7">
        <v>4</v>
      </c>
      <c r="F373" s="7">
        <v>2</v>
      </c>
      <c r="G373" s="8">
        <f t="shared" si="91"/>
        <v>1.1379800853485065E-3</v>
      </c>
      <c r="H373" s="8">
        <f t="shared" si="92"/>
        <v>4.0096230954290296E-4</v>
      </c>
      <c r="I373" s="8">
        <f t="shared" si="93"/>
        <v>1.0413954699297059E-3</v>
      </c>
      <c r="J373" s="8">
        <f t="shared" si="94"/>
        <v>5.1072522982635344E-4</v>
      </c>
      <c r="K373" s="8">
        <f t="shared" si="97"/>
        <v>0</v>
      </c>
      <c r="L373" s="8">
        <f t="shared" si="98"/>
        <v>1</v>
      </c>
      <c r="M373" s="8">
        <f t="shared" si="95"/>
        <v>0</v>
      </c>
      <c r="N373" s="19">
        <f t="shared" si="96"/>
        <v>4.0096230954290296E-4</v>
      </c>
    </row>
    <row r="374" spans="1:14" x14ac:dyDescent="0.2">
      <c r="A374" s="48"/>
      <c r="B374" s="42" t="s">
        <v>341</v>
      </c>
      <c r="C374" s="39">
        <v>201</v>
      </c>
      <c r="D374" s="7">
        <v>108</v>
      </c>
      <c r="E374" s="7">
        <v>126</v>
      </c>
      <c r="F374" s="7">
        <v>88</v>
      </c>
      <c r="G374" s="8">
        <f t="shared" si="91"/>
        <v>5.7183499288762443E-2</v>
      </c>
      <c r="H374" s="8">
        <f t="shared" si="92"/>
        <v>4.330392943063352E-2</v>
      </c>
      <c r="I374" s="8">
        <f t="shared" si="93"/>
        <v>3.2803957302785736E-2</v>
      </c>
      <c r="J374" s="8">
        <f t="shared" si="94"/>
        <v>2.247191011235955E-2</v>
      </c>
      <c r="K374" s="8">
        <f t="shared" si="97"/>
        <v>-0.37313432835820898</v>
      </c>
      <c r="L374" s="8">
        <f t="shared" si="98"/>
        <v>-0.18518518518518517</v>
      </c>
      <c r="M374" s="8">
        <f t="shared" si="95"/>
        <v>-2.1337126600284494E-2</v>
      </c>
      <c r="N374" s="19">
        <f t="shared" si="96"/>
        <v>-8.0192461908580592E-3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71</v>
      </c>
      <c r="D377" s="7">
        <v>69</v>
      </c>
      <c r="E377" s="7">
        <v>16</v>
      </c>
      <c r="F377" s="7">
        <v>19</v>
      </c>
      <c r="G377" s="8">
        <f t="shared" si="91"/>
        <v>2.0199146514935987E-2</v>
      </c>
      <c r="H377" s="8">
        <f t="shared" si="92"/>
        <v>2.7666399358460304E-2</v>
      </c>
      <c r="I377" s="8">
        <f t="shared" si="93"/>
        <v>4.1655818797188236E-3</v>
      </c>
      <c r="J377" s="8">
        <f t="shared" si="94"/>
        <v>4.8518896833503579E-3</v>
      </c>
      <c r="K377" s="8">
        <f t="shared" si="97"/>
        <v>-0.77464788732394363</v>
      </c>
      <c r="L377" s="8">
        <f t="shared" si="98"/>
        <v>-0.72463768115942029</v>
      </c>
      <c r="M377" s="8">
        <f t="shared" si="95"/>
        <v>-1.5647226173541962E-2</v>
      </c>
      <c r="N377" s="19">
        <f t="shared" si="96"/>
        <v>-2.0048115477145148E-2</v>
      </c>
    </row>
    <row r="378" spans="1:14" x14ac:dyDescent="0.2">
      <c r="A378" s="48"/>
      <c r="B378" s="42" t="s">
        <v>345</v>
      </c>
      <c r="C378" s="39">
        <v>3</v>
      </c>
      <c r="D378" s="7">
        <v>2</v>
      </c>
      <c r="E378" s="7">
        <v>20</v>
      </c>
      <c r="F378" s="7">
        <v>8</v>
      </c>
      <c r="G378" s="8">
        <f t="shared" si="91"/>
        <v>8.5348506401137982E-4</v>
      </c>
      <c r="H378" s="8">
        <f t="shared" si="92"/>
        <v>8.0192461908580592E-4</v>
      </c>
      <c r="I378" s="8">
        <f t="shared" si="93"/>
        <v>5.2069773496485287E-3</v>
      </c>
      <c r="J378" s="8">
        <f t="shared" si="94"/>
        <v>2.0429009193054137E-3</v>
      </c>
      <c r="K378" s="8">
        <f t="shared" si="97"/>
        <v>5.666666666666667</v>
      </c>
      <c r="L378" s="8">
        <f t="shared" si="98"/>
        <v>3</v>
      </c>
      <c r="M378" s="8">
        <f t="shared" si="95"/>
        <v>4.8364153627311526E-3</v>
      </c>
      <c r="N378" s="19">
        <f t="shared" si="96"/>
        <v>2.4057738572574178E-3</v>
      </c>
    </row>
    <row r="379" spans="1:14" x14ac:dyDescent="0.2">
      <c r="A379" s="48"/>
      <c r="B379" s="42" t="s">
        <v>346</v>
      </c>
      <c r="C379" s="39">
        <v>1</v>
      </c>
      <c r="D379" s="7">
        <v>0</v>
      </c>
      <c r="E379" s="7">
        <v>4</v>
      </c>
      <c r="F379" s="7">
        <v>1</v>
      </c>
      <c r="G379" s="8">
        <f t="shared" si="91"/>
        <v>2.8449502133712662E-4</v>
      </c>
      <c r="H379" s="8" t="str">
        <f t="shared" si="92"/>
        <v/>
      </c>
      <c r="I379" s="8">
        <f t="shared" si="93"/>
        <v>1.0413954699297059E-3</v>
      </c>
      <c r="J379" s="8">
        <f t="shared" si="94"/>
        <v>2.5536261491317672E-4</v>
      </c>
      <c r="K379" s="8">
        <f t="shared" si="97"/>
        <v>3</v>
      </c>
      <c r="L379" s="8">
        <f t="shared" si="98"/>
        <v>1</v>
      </c>
      <c r="M379" s="8">
        <f t="shared" si="95"/>
        <v>8.5348506401137993E-4</v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1</v>
      </c>
      <c r="D380" s="7">
        <v>1</v>
      </c>
      <c r="E380" s="7">
        <v>40</v>
      </c>
      <c r="F380" s="7">
        <v>17</v>
      </c>
      <c r="G380" s="8">
        <f t="shared" si="91"/>
        <v>2.8449502133712662E-4</v>
      </c>
      <c r="H380" s="8">
        <f t="shared" si="92"/>
        <v>4.0096230954290296E-4</v>
      </c>
      <c r="I380" s="8">
        <f t="shared" si="93"/>
        <v>1.0413954699297057E-2</v>
      </c>
      <c r="J380" s="8">
        <f t="shared" si="94"/>
        <v>4.3411644535240037E-3</v>
      </c>
      <c r="K380" s="8">
        <f t="shared" si="97"/>
        <v>39</v>
      </c>
      <c r="L380" s="8">
        <f t="shared" si="98"/>
        <v>16</v>
      </c>
      <c r="M380" s="8">
        <f t="shared" si="95"/>
        <v>1.1095305832147939E-2</v>
      </c>
      <c r="N380" s="19">
        <f t="shared" si="96"/>
        <v>6.4153969526864474E-3</v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1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>
        <f t="shared" si="94"/>
        <v>2.5536261491317672E-4</v>
      </c>
      <c r="K381" s="8" t="str">
        <f t="shared" si="97"/>
        <v xml:space="preserve"> </v>
      </c>
      <c r="L381" s="8">
        <f t="shared" si="98"/>
        <v>1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2.5536261491317672E-4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132</v>
      </c>
      <c r="D383" s="7">
        <v>65</v>
      </c>
      <c r="E383" s="7">
        <v>241</v>
      </c>
      <c r="F383" s="7">
        <v>288</v>
      </c>
      <c r="G383" s="8">
        <f t="shared" si="91"/>
        <v>3.7553342816500711E-2</v>
      </c>
      <c r="H383" s="8">
        <f t="shared" si="92"/>
        <v>2.6062550120288693E-2</v>
      </c>
      <c r="I383" s="8">
        <f t="shared" si="93"/>
        <v>6.2744077063264778E-2</v>
      </c>
      <c r="J383" s="8">
        <f t="shared" si="94"/>
        <v>7.3544433094994893E-2</v>
      </c>
      <c r="K383" s="8">
        <f t="shared" si="97"/>
        <v>0.8257575757575758</v>
      </c>
      <c r="L383" s="8">
        <f t="shared" si="98"/>
        <v>3.4307692307692306</v>
      </c>
      <c r="M383" s="8">
        <f t="shared" si="95"/>
        <v>3.1009957325746802E-2</v>
      </c>
      <c r="N383" s="19">
        <f t="shared" si="96"/>
        <v>8.9414595028067353E-2</v>
      </c>
    </row>
    <row r="384" spans="1:14" x14ac:dyDescent="0.2">
      <c r="A384" s="48"/>
      <c r="B384" s="42" t="s">
        <v>351</v>
      </c>
      <c r="C384" s="39">
        <v>7</v>
      </c>
      <c r="D384" s="7">
        <v>7</v>
      </c>
      <c r="E384" s="7">
        <v>26</v>
      </c>
      <c r="F384" s="7">
        <v>8</v>
      </c>
      <c r="G384" s="8">
        <f t="shared" si="91"/>
        <v>1.991465149359886E-3</v>
      </c>
      <c r="H384" s="8">
        <f t="shared" si="92"/>
        <v>2.8067361668003207E-3</v>
      </c>
      <c r="I384" s="8">
        <f t="shared" si="93"/>
        <v>6.769070554543088E-3</v>
      </c>
      <c r="J384" s="8">
        <f t="shared" si="94"/>
        <v>2.0429009193054137E-3</v>
      </c>
      <c r="K384" s="8">
        <f t="shared" si="97"/>
        <v>2.7142857142857144</v>
      </c>
      <c r="L384" s="8">
        <f t="shared" si="98"/>
        <v>0.14285714285714285</v>
      </c>
      <c r="M384" s="8">
        <f t="shared" si="95"/>
        <v>5.4054054054054048E-3</v>
      </c>
      <c r="N384" s="19">
        <f t="shared" si="96"/>
        <v>4.0096230954290296E-4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388</v>
      </c>
      <c r="D386" s="7">
        <v>273</v>
      </c>
      <c r="E386" s="7">
        <v>24</v>
      </c>
      <c r="F386" s="7">
        <v>36</v>
      </c>
      <c r="G386" s="8">
        <f t="shared" si="91"/>
        <v>0.11038406827880512</v>
      </c>
      <c r="H386" s="8">
        <f t="shared" si="92"/>
        <v>0.10946271050521252</v>
      </c>
      <c r="I386" s="8">
        <f t="shared" si="93"/>
        <v>6.2483728195782346E-3</v>
      </c>
      <c r="J386" s="8">
        <f t="shared" si="94"/>
        <v>9.1930541368743617E-3</v>
      </c>
      <c r="K386" s="8">
        <f t="shared" si="97"/>
        <v>-0.93814432989690721</v>
      </c>
      <c r="L386" s="8">
        <f t="shared" si="98"/>
        <v>-0.86813186813186816</v>
      </c>
      <c r="M386" s="8">
        <f t="shared" si="95"/>
        <v>-0.10355618776671408</v>
      </c>
      <c r="N386" s="19">
        <f t="shared" si="96"/>
        <v>-9.5028067361668009E-2</v>
      </c>
    </row>
    <row r="387" spans="1:14" x14ac:dyDescent="0.2">
      <c r="A387" s="48"/>
      <c r="B387" s="42" t="s">
        <v>354</v>
      </c>
      <c r="C387" s="39">
        <v>5</v>
      </c>
      <c r="D387" s="7">
        <v>0</v>
      </c>
      <c r="E387" s="7">
        <v>83</v>
      </c>
      <c r="F387" s="7">
        <v>39</v>
      </c>
      <c r="G387" s="8">
        <f t="shared" si="91"/>
        <v>1.4224751066856331E-3</v>
      </c>
      <c r="H387" s="8" t="str">
        <f t="shared" si="92"/>
        <v/>
      </c>
      <c r="I387" s="8">
        <f t="shared" si="93"/>
        <v>2.1608956001041395E-2</v>
      </c>
      <c r="J387" s="8">
        <f t="shared" si="94"/>
        <v>9.9591419816138921E-3</v>
      </c>
      <c r="K387" s="8">
        <f t="shared" si="97"/>
        <v>15.6</v>
      </c>
      <c r="L387" s="8">
        <f t="shared" si="98"/>
        <v>1</v>
      </c>
      <c r="M387" s="8">
        <f t="shared" si="95"/>
        <v>2.2190611664295874E-2</v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1</v>
      </c>
      <c r="D388" s="7">
        <v>2</v>
      </c>
      <c r="E388" s="7">
        <v>1</v>
      </c>
      <c r="F388" s="7">
        <v>1</v>
      </c>
      <c r="G388" s="8">
        <f t="shared" si="91"/>
        <v>2.8449502133712662E-4</v>
      </c>
      <c r="H388" s="8">
        <f t="shared" si="92"/>
        <v>8.0192461908580592E-4</v>
      </c>
      <c r="I388" s="8">
        <f t="shared" si="93"/>
        <v>2.6034886748242648E-4</v>
      </c>
      <c r="J388" s="8">
        <f t="shared" si="94"/>
        <v>2.5536261491317672E-4</v>
      </c>
      <c r="K388" s="8">
        <f t="shared" si="97"/>
        <v>0</v>
      </c>
      <c r="L388" s="8">
        <f t="shared" si="98"/>
        <v>-0.5</v>
      </c>
      <c r="M388" s="8">
        <f t="shared" si="95"/>
        <v>0</v>
      </c>
      <c r="N388" s="19">
        <f t="shared" si="96"/>
        <v>-4.0096230954290296E-4</v>
      </c>
    </row>
    <row r="389" spans="1:14" x14ac:dyDescent="0.2">
      <c r="A389" s="48"/>
      <c r="B389" s="42" t="s">
        <v>356</v>
      </c>
      <c r="C389" s="39">
        <v>2</v>
      </c>
      <c r="D389" s="7">
        <v>0</v>
      </c>
      <c r="E389" s="7">
        <v>0</v>
      </c>
      <c r="F389" s="7">
        <v>0</v>
      </c>
      <c r="G389" s="8">
        <f t="shared" si="91"/>
        <v>5.6899004267425325E-4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-5.6899004267425325E-4</v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1</v>
      </c>
      <c r="E390" s="7">
        <v>0</v>
      </c>
      <c r="F390" s="7">
        <v>1</v>
      </c>
      <c r="G390" s="8" t="str">
        <f t="shared" si="91"/>
        <v/>
      </c>
      <c r="H390" s="8">
        <f t="shared" si="92"/>
        <v>4.0096230954290296E-4</v>
      </c>
      <c r="I390" s="8" t="str">
        <f t="shared" si="93"/>
        <v/>
      </c>
      <c r="J390" s="8">
        <f t="shared" si="94"/>
        <v>2.5536261491317672E-4</v>
      </c>
      <c r="K390" s="8" t="str">
        <f t="shared" si="97"/>
        <v xml:space="preserve"> </v>
      </c>
      <c r="L390" s="8">
        <f t="shared" si="98"/>
        <v>0</v>
      </c>
      <c r="M390" s="8" t="str">
        <f t="shared" si="95"/>
        <v/>
      </c>
      <c r="N390" s="19">
        <f t="shared" si="96"/>
        <v>0</v>
      </c>
    </row>
    <row r="391" spans="1:14" x14ac:dyDescent="0.2">
      <c r="A391" s="48"/>
      <c r="B391" s="42" t="s">
        <v>358</v>
      </c>
      <c r="C391" s="39">
        <v>877</v>
      </c>
      <c r="D391" s="7">
        <v>564</v>
      </c>
      <c r="E391" s="7">
        <v>765</v>
      </c>
      <c r="F391" s="7">
        <v>824</v>
      </c>
      <c r="G391" s="8">
        <f t="shared" si="91"/>
        <v>0.24950213371266003</v>
      </c>
      <c r="H391" s="8">
        <f t="shared" si="92"/>
        <v>0.22614274258219727</v>
      </c>
      <c r="I391" s="8">
        <f t="shared" si="93"/>
        <v>0.19916688362405624</v>
      </c>
      <c r="J391" s="8">
        <f t="shared" si="94"/>
        <v>0.21041879468845762</v>
      </c>
      <c r="K391" s="8">
        <f t="shared" si="97"/>
        <v>-0.12770809578107184</v>
      </c>
      <c r="L391" s="8">
        <f t="shared" si="98"/>
        <v>0.46099290780141844</v>
      </c>
      <c r="M391" s="8">
        <f t="shared" si="95"/>
        <v>-3.1863442389758183E-2</v>
      </c>
      <c r="N391" s="19">
        <f t="shared" si="96"/>
        <v>0.10425020048115477</v>
      </c>
    </row>
    <row r="392" spans="1:14" x14ac:dyDescent="0.2">
      <c r="A392" s="48"/>
      <c r="B392" s="42" t="s">
        <v>359</v>
      </c>
      <c r="C392" s="39">
        <v>1</v>
      </c>
      <c r="D392" s="7">
        <v>1</v>
      </c>
      <c r="E392" s="7">
        <v>0</v>
      </c>
      <c r="F392" s="7">
        <v>0</v>
      </c>
      <c r="G392" s="8">
        <f t="shared" si="91"/>
        <v>2.8449502133712662E-4</v>
      </c>
      <c r="H392" s="8">
        <f t="shared" si="92"/>
        <v>4.0096230954290296E-4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-2.8449502133712662E-4</v>
      </c>
      <c r="N392" s="19">
        <f t="shared" si="96"/>
        <v>-4.0096230954290296E-4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11</v>
      </c>
      <c r="E394" s="7">
        <v>0</v>
      </c>
      <c r="F394" s="7">
        <v>1</v>
      </c>
      <c r="G394" s="8" t="str">
        <f t="shared" si="91"/>
        <v/>
      </c>
      <c r="H394" s="8">
        <f t="shared" si="92"/>
        <v>4.4105854049719326E-3</v>
      </c>
      <c r="I394" s="8" t="str">
        <f t="shared" si="93"/>
        <v/>
      </c>
      <c r="J394" s="8">
        <f t="shared" si="94"/>
        <v>2.5536261491317672E-4</v>
      </c>
      <c r="K394" s="8" t="str">
        <f t="shared" si="97"/>
        <v xml:space="preserve"> </v>
      </c>
      <c r="L394" s="8">
        <f t="shared" si="98"/>
        <v>-0.90909090909090906</v>
      </c>
      <c r="M394" s="8" t="str">
        <f t="shared" si="95"/>
        <v/>
      </c>
      <c r="N394" s="19">
        <f t="shared" si="96"/>
        <v>-4.0096230954290296E-3</v>
      </c>
    </row>
    <row r="395" spans="1:14" x14ac:dyDescent="0.2">
      <c r="A395" s="48"/>
      <c r="B395" s="42" t="s">
        <v>362</v>
      </c>
      <c r="C395" s="39">
        <v>51</v>
      </c>
      <c r="D395" s="7">
        <v>125</v>
      </c>
      <c r="E395" s="7">
        <v>56</v>
      </c>
      <c r="F395" s="7">
        <v>199</v>
      </c>
      <c r="G395" s="8">
        <f t="shared" si="91"/>
        <v>1.4509246088193456E-2</v>
      </c>
      <c r="H395" s="8">
        <f t="shared" si="92"/>
        <v>5.012028869286287E-2</v>
      </c>
      <c r="I395" s="8">
        <f t="shared" si="93"/>
        <v>1.4579536579015881E-2</v>
      </c>
      <c r="J395" s="8">
        <f t="shared" si="94"/>
        <v>5.0817160367722165E-2</v>
      </c>
      <c r="K395" s="8">
        <f t="shared" si="97"/>
        <v>9.8039215686274508E-2</v>
      </c>
      <c r="L395" s="8">
        <f t="shared" si="98"/>
        <v>0.59199999999999997</v>
      </c>
      <c r="M395" s="8">
        <f t="shared" si="95"/>
        <v>1.4224751066856329E-3</v>
      </c>
      <c r="N395" s="19">
        <f t="shared" si="96"/>
        <v>2.9671210906174819E-2</v>
      </c>
    </row>
    <row r="396" spans="1:14" x14ac:dyDescent="0.2">
      <c r="A396" s="48"/>
      <c r="B396" s="42" t="s">
        <v>363</v>
      </c>
      <c r="C396" s="39">
        <v>0</v>
      </c>
      <c r="D396" s="7">
        <v>3</v>
      </c>
      <c r="E396" s="7">
        <v>0</v>
      </c>
      <c r="F396" s="7">
        <v>1</v>
      </c>
      <c r="G396" s="8" t="str">
        <f t="shared" si="91"/>
        <v/>
      </c>
      <c r="H396" s="8">
        <f t="shared" si="92"/>
        <v>1.2028869286287089E-3</v>
      </c>
      <c r="I396" s="8" t="str">
        <f t="shared" si="93"/>
        <v/>
      </c>
      <c r="J396" s="8">
        <f t="shared" si="94"/>
        <v>2.5536261491317672E-4</v>
      </c>
      <c r="K396" s="8" t="str">
        <f t="shared" si="97"/>
        <v xml:space="preserve"> </v>
      </c>
      <c r="L396" s="8">
        <f t="shared" si="98"/>
        <v>-0.66666666666666663</v>
      </c>
      <c r="M396" s="8" t="str">
        <f t="shared" si="95"/>
        <v/>
      </c>
      <c r="N396" s="19">
        <f t="shared" si="96"/>
        <v>-8.0192461908580592E-4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1</v>
      </c>
      <c r="E398" s="7">
        <v>0</v>
      </c>
      <c r="F398" s="7">
        <v>0</v>
      </c>
      <c r="G398" s="8" t="str">
        <f t="shared" si="91"/>
        <v/>
      </c>
      <c r="H398" s="8">
        <f t="shared" si="92"/>
        <v>4.0096230954290296E-4</v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>
        <f t="shared" si="98"/>
        <v>-1</v>
      </c>
      <c r="M398" s="8" t="str">
        <f t="shared" si="95"/>
        <v/>
      </c>
      <c r="N398" s="19">
        <f t="shared" si="96"/>
        <v>-4.0096230954290296E-4</v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3</v>
      </c>
      <c r="F399" s="7">
        <v>0</v>
      </c>
      <c r="G399" s="8" t="str">
        <f t="shared" si="91"/>
        <v/>
      </c>
      <c r="H399" s="8" t="str">
        <f t="shared" si="92"/>
        <v/>
      </c>
      <c r="I399" s="8">
        <f t="shared" si="93"/>
        <v>7.8104660244727932E-4</v>
      </c>
      <c r="J399" s="8" t="str">
        <f t="shared" si="94"/>
        <v/>
      </c>
      <c r="K399" s="8">
        <f t="shared" si="97"/>
        <v>1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1</v>
      </c>
      <c r="D401" s="7">
        <v>0</v>
      </c>
      <c r="E401" s="7">
        <v>22</v>
      </c>
      <c r="F401" s="7">
        <v>27</v>
      </c>
      <c r="G401" s="8">
        <f t="shared" si="91"/>
        <v>2.8449502133712662E-4</v>
      </c>
      <c r="H401" s="8" t="str">
        <f t="shared" si="92"/>
        <v/>
      </c>
      <c r="I401" s="8">
        <f t="shared" si="93"/>
        <v>5.7276750846133821E-3</v>
      </c>
      <c r="J401" s="8">
        <f t="shared" si="94"/>
        <v>6.8947906026557712E-3</v>
      </c>
      <c r="K401" s="8">
        <f t="shared" si="97"/>
        <v>21</v>
      </c>
      <c r="L401" s="8">
        <f t="shared" si="98"/>
        <v>1</v>
      </c>
      <c r="M401" s="8">
        <f t="shared" si="95"/>
        <v>5.9743954480796588E-3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5</v>
      </c>
      <c r="D402" s="7">
        <v>0</v>
      </c>
      <c r="E402" s="7">
        <v>0</v>
      </c>
      <c r="F402" s="7">
        <v>0</v>
      </c>
      <c r="G402" s="8">
        <f t="shared" si="91"/>
        <v>1.4224751066856331E-3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-1.4224751066856331E-3</v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4.0096230954290296E-4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-4.0096230954290296E-4</v>
      </c>
    </row>
    <row r="404" spans="1:14" ht="25.5" x14ac:dyDescent="0.2">
      <c r="A404" s="48"/>
      <c r="B404" s="42" t="s">
        <v>371</v>
      </c>
      <c r="C404" s="39">
        <v>1</v>
      </c>
      <c r="D404" s="7">
        <v>1</v>
      </c>
      <c r="E404" s="7">
        <v>0</v>
      </c>
      <c r="F404" s="7">
        <v>0</v>
      </c>
      <c r="G404" s="8">
        <f t="shared" si="91"/>
        <v>2.8449502133712662E-4</v>
      </c>
      <c r="H404" s="8">
        <f t="shared" si="92"/>
        <v>4.0096230954290296E-4</v>
      </c>
      <c r="I404" s="8" t="str">
        <f t="shared" si="93"/>
        <v/>
      </c>
      <c r="J404" s="8" t="str">
        <f t="shared" si="94"/>
        <v/>
      </c>
      <c r="K404" s="8">
        <f t="shared" si="97"/>
        <v>-1</v>
      </c>
      <c r="L404" s="8">
        <f t="shared" si="98"/>
        <v>-1</v>
      </c>
      <c r="M404" s="8">
        <f t="shared" si="95"/>
        <v>-2.8449502133712662E-4</v>
      </c>
      <c r="N404" s="19">
        <f t="shared" si="96"/>
        <v>-4.0096230954290296E-4</v>
      </c>
    </row>
    <row r="405" spans="1:14" ht="25.5" x14ac:dyDescent="0.2">
      <c r="A405" s="48"/>
      <c r="B405" s="42" t="s">
        <v>372</v>
      </c>
      <c r="C405" s="39">
        <v>0</v>
      </c>
      <c r="D405" s="7">
        <v>1</v>
      </c>
      <c r="E405" s="7">
        <v>3</v>
      </c>
      <c r="F405" s="7">
        <v>3</v>
      </c>
      <c r="G405" s="8" t="str">
        <f t="shared" si="91"/>
        <v/>
      </c>
      <c r="H405" s="8">
        <f t="shared" si="92"/>
        <v>4.0096230954290296E-4</v>
      </c>
      <c r="I405" s="8">
        <f t="shared" si="93"/>
        <v>7.8104660244727932E-4</v>
      </c>
      <c r="J405" s="8">
        <f t="shared" si="94"/>
        <v>7.660878447395301E-4</v>
      </c>
      <c r="K405" s="8">
        <f t="shared" si="97"/>
        <v>1</v>
      </c>
      <c r="L405" s="8">
        <f t="shared" si="98"/>
        <v>2</v>
      </c>
      <c r="M405" s="8" t="str">
        <f t="shared" si="95"/>
        <v/>
      </c>
      <c r="N405" s="19">
        <f t="shared" si="96"/>
        <v>8.0192461908580592E-4</v>
      </c>
    </row>
    <row r="406" spans="1:14" x14ac:dyDescent="0.2">
      <c r="A406" s="48"/>
      <c r="B406" s="42" t="s">
        <v>373</v>
      </c>
      <c r="C406" s="39">
        <v>35</v>
      </c>
      <c r="D406" s="7">
        <v>4</v>
      </c>
      <c r="E406" s="7">
        <v>12</v>
      </c>
      <c r="F406" s="7">
        <v>4</v>
      </c>
      <c r="G406" s="8">
        <f t="shared" si="91"/>
        <v>9.9573257467994308E-3</v>
      </c>
      <c r="H406" s="8">
        <f t="shared" si="92"/>
        <v>1.6038492381716118E-3</v>
      </c>
      <c r="I406" s="8">
        <f t="shared" si="93"/>
        <v>3.1241864097891173E-3</v>
      </c>
      <c r="J406" s="8">
        <f t="shared" si="94"/>
        <v>1.0214504596527069E-3</v>
      </c>
      <c r="K406" s="8">
        <f t="shared" si="97"/>
        <v>-0.65714285714285714</v>
      </c>
      <c r="L406" s="8">
        <f t="shared" si="98"/>
        <v>0</v>
      </c>
      <c r="M406" s="8">
        <f t="shared" si="95"/>
        <v>-6.543385490753912E-3</v>
      </c>
      <c r="N406" s="19">
        <f t="shared" si="96"/>
        <v>0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5</v>
      </c>
      <c r="F407" s="7">
        <v>0</v>
      </c>
      <c r="G407" s="8">
        <f t="shared" si="91"/>
        <v>2.8449502133712662E-4</v>
      </c>
      <c r="H407" s="8" t="str">
        <f t="shared" si="92"/>
        <v/>
      </c>
      <c r="I407" s="8">
        <f t="shared" si="93"/>
        <v>1.3017443374121322E-3</v>
      </c>
      <c r="J407" s="8" t="str">
        <f t="shared" si="94"/>
        <v/>
      </c>
      <c r="K407" s="8">
        <f t="shared" si="97"/>
        <v>4</v>
      </c>
      <c r="L407" s="8" t="str">
        <f t="shared" si="98"/>
        <v xml:space="preserve"> </v>
      </c>
      <c r="M407" s="8">
        <f t="shared" si="95"/>
        <v>1.1379800853485065E-3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2</v>
      </c>
      <c r="D408" s="7">
        <v>1</v>
      </c>
      <c r="E408" s="7">
        <v>62</v>
      </c>
      <c r="F408" s="7">
        <v>18</v>
      </c>
      <c r="G408" s="8">
        <f t="shared" si="91"/>
        <v>5.6899004267425325E-4</v>
      </c>
      <c r="H408" s="8">
        <f t="shared" si="92"/>
        <v>4.0096230954290296E-4</v>
      </c>
      <c r="I408" s="8">
        <f t="shared" si="93"/>
        <v>1.6141629783910441E-2</v>
      </c>
      <c r="J408" s="8">
        <f t="shared" si="94"/>
        <v>4.5965270684371808E-3</v>
      </c>
      <c r="K408" s="8">
        <f t="shared" si="97"/>
        <v>30</v>
      </c>
      <c r="L408" s="8">
        <f t="shared" si="98"/>
        <v>17</v>
      </c>
      <c r="M408" s="8">
        <f t="shared" si="95"/>
        <v>1.7069701280227598E-2</v>
      </c>
      <c r="N408" s="19">
        <f t="shared" si="96"/>
        <v>6.8163592622293503E-3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2.6034886748242648E-4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2</v>
      </c>
      <c r="D410" s="7">
        <v>2</v>
      </c>
      <c r="E410" s="7">
        <v>8</v>
      </c>
      <c r="F410" s="7">
        <v>7</v>
      </c>
      <c r="G410" s="8">
        <f t="shared" si="91"/>
        <v>5.6899004267425325E-4</v>
      </c>
      <c r="H410" s="8">
        <f t="shared" si="92"/>
        <v>8.0192461908580592E-4</v>
      </c>
      <c r="I410" s="8">
        <f t="shared" si="93"/>
        <v>2.0827909398594118E-3</v>
      </c>
      <c r="J410" s="8">
        <f t="shared" si="94"/>
        <v>1.7875383043922371E-3</v>
      </c>
      <c r="K410" s="8">
        <f t="shared" si="97"/>
        <v>3</v>
      </c>
      <c r="L410" s="8">
        <f t="shared" si="98"/>
        <v>2.5</v>
      </c>
      <c r="M410" s="8">
        <f t="shared" si="95"/>
        <v>1.7069701280227599E-3</v>
      </c>
      <c r="N410" s="19">
        <f t="shared" si="96"/>
        <v>2.0048115477145148E-3</v>
      </c>
    </row>
    <row r="411" spans="1:14" x14ac:dyDescent="0.2">
      <c r="A411" s="48"/>
      <c r="B411" s="42" t="s">
        <v>378</v>
      </c>
      <c r="C411" s="39">
        <v>1</v>
      </c>
      <c r="D411" s="7">
        <v>0</v>
      </c>
      <c r="E411" s="7">
        <v>0</v>
      </c>
      <c r="F411" s="7">
        <v>0</v>
      </c>
      <c r="G411" s="8">
        <f t="shared" si="91"/>
        <v>2.8449502133712662E-4</v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>
        <f t="shared" si="97"/>
        <v>-1</v>
      </c>
      <c r="L411" s="8" t="str">
        <f t="shared" si="98"/>
        <v xml:space="preserve"> </v>
      </c>
      <c r="M411" s="8">
        <f t="shared" si="95"/>
        <v>-2.8449502133712662E-4</v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1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>
        <f t="shared" si="94"/>
        <v>2.5536261491317672E-4</v>
      </c>
      <c r="K412" s="8" t="str">
        <f t="shared" si="97"/>
        <v xml:space="preserve"> </v>
      </c>
      <c r="L412" s="8">
        <f t="shared" si="98"/>
        <v>1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3</v>
      </c>
      <c r="D413" s="7">
        <v>1</v>
      </c>
      <c r="E413" s="7">
        <v>2</v>
      </c>
      <c r="F413" s="7">
        <v>1</v>
      </c>
      <c r="G413" s="8">
        <f t="shared" si="91"/>
        <v>8.5348506401137982E-4</v>
      </c>
      <c r="H413" s="8">
        <f t="shared" si="92"/>
        <v>4.0096230954290296E-4</v>
      </c>
      <c r="I413" s="8">
        <f t="shared" si="93"/>
        <v>5.2069773496485295E-4</v>
      </c>
      <c r="J413" s="8">
        <f t="shared" si="94"/>
        <v>2.5536261491317672E-4</v>
      </c>
      <c r="K413" s="8">
        <f t="shared" si="97"/>
        <v>-0.33333333333333331</v>
      </c>
      <c r="L413" s="8">
        <f t="shared" si="98"/>
        <v>0</v>
      </c>
      <c r="M413" s="8">
        <f t="shared" si="95"/>
        <v>-2.8449502133712657E-4</v>
      </c>
      <c r="N413" s="19">
        <f t="shared" si="96"/>
        <v>0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2</v>
      </c>
      <c r="E416" s="7">
        <v>8</v>
      </c>
      <c r="F416" s="7">
        <v>6</v>
      </c>
      <c r="G416" s="8" t="str">
        <f t="shared" si="91"/>
        <v/>
      </c>
      <c r="H416" s="8">
        <f t="shared" si="92"/>
        <v>8.0192461908580592E-4</v>
      </c>
      <c r="I416" s="8">
        <f t="shared" si="93"/>
        <v>2.0827909398594118E-3</v>
      </c>
      <c r="J416" s="8">
        <f t="shared" si="94"/>
        <v>1.5321756894790602E-3</v>
      </c>
      <c r="K416" s="8">
        <f t="shared" si="97"/>
        <v>1</v>
      </c>
      <c r="L416" s="8">
        <f t="shared" si="98"/>
        <v>2</v>
      </c>
      <c r="M416" s="8" t="str">
        <f t="shared" si="95"/>
        <v/>
      </c>
      <c r="N416" s="19">
        <f t="shared" si="96"/>
        <v>1.6038492381716118E-3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1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2.6034886748242648E-4</v>
      </c>
      <c r="J417" s="8">
        <f t="shared" si="94"/>
        <v>2.5536261491317672E-4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710</v>
      </c>
      <c r="D419" s="7">
        <v>522</v>
      </c>
      <c r="E419" s="7">
        <v>925</v>
      </c>
      <c r="F419" s="7">
        <v>758</v>
      </c>
      <c r="G419" s="8">
        <f t="shared" si="91"/>
        <v>0.20199146514935989</v>
      </c>
      <c r="H419" s="8">
        <f t="shared" si="92"/>
        <v>0.20930232558139536</v>
      </c>
      <c r="I419" s="8">
        <f t="shared" si="93"/>
        <v>0.24082270242124446</v>
      </c>
      <c r="J419" s="8">
        <f t="shared" si="94"/>
        <v>0.19356486210418794</v>
      </c>
      <c r="K419" s="8">
        <f t="shared" si="97"/>
        <v>0.30281690140845069</v>
      </c>
      <c r="L419" s="8">
        <f t="shared" si="98"/>
        <v>0.45210727969348657</v>
      </c>
      <c r="M419" s="8">
        <f t="shared" si="95"/>
        <v>6.1166429587482217E-2</v>
      </c>
      <c r="N419" s="19">
        <f t="shared" si="96"/>
        <v>9.4627105052125099E-2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4.0096230954290296E-4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9">
        <f t="shared" si="96"/>
        <v>-4.0096230954290296E-4</v>
      </c>
    </row>
    <row r="421" spans="1:14" x14ac:dyDescent="0.2">
      <c r="A421" s="48"/>
      <c r="B421" s="42" t="s">
        <v>388</v>
      </c>
      <c r="C421" s="39">
        <v>1</v>
      </c>
      <c r="D421" s="7">
        <v>1</v>
      </c>
      <c r="E421" s="7">
        <v>2</v>
      </c>
      <c r="F421" s="7">
        <v>0</v>
      </c>
      <c r="G421" s="8">
        <f t="shared" si="91"/>
        <v>2.8449502133712662E-4</v>
      </c>
      <c r="H421" s="8">
        <f t="shared" si="92"/>
        <v>4.0096230954290296E-4</v>
      </c>
      <c r="I421" s="8">
        <f t="shared" si="93"/>
        <v>5.2069773496485295E-4</v>
      </c>
      <c r="J421" s="8" t="str">
        <f t="shared" si="94"/>
        <v/>
      </c>
      <c r="K421" s="8">
        <f t="shared" si="97"/>
        <v>1</v>
      </c>
      <c r="L421" s="8">
        <f t="shared" si="98"/>
        <v>-1</v>
      </c>
      <c r="M421" s="8">
        <f t="shared" si="95"/>
        <v>2.8449502133712662E-4</v>
      </c>
      <c r="N421" s="19">
        <f t="shared" si="96"/>
        <v>-4.0096230954290296E-4</v>
      </c>
    </row>
    <row r="422" spans="1:14" x14ac:dyDescent="0.2">
      <c r="A422" s="48"/>
      <c r="B422" s="42" t="s">
        <v>389</v>
      </c>
      <c r="C422" s="39">
        <v>34</v>
      </c>
      <c r="D422" s="7">
        <v>15</v>
      </c>
      <c r="E422" s="7">
        <v>67</v>
      </c>
      <c r="F422" s="7">
        <v>59</v>
      </c>
      <c r="G422" s="8">
        <f t="shared" si="91"/>
        <v>9.6728307254623051E-3</v>
      </c>
      <c r="H422" s="8">
        <f t="shared" si="92"/>
        <v>6.0144346431435444E-3</v>
      </c>
      <c r="I422" s="8">
        <f t="shared" si="93"/>
        <v>1.7443374121322571E-2</v>
      </c>
      <c r="J422" s="8">
        <f t="shared" si="94"/>
        <v>1.5066394279877425E-2</v>
      </c>
      <c r="K422" s="8">
        <f t="shared" si="97"/>
        <v>0.97058823529411764</v>
      </c>
      <c r="L422" s="8">
        <f t="shared" si="98"/>
        <v>2.9333333333333331</v>
      </c>
      <c r="M422" s="8">
        <f t="shared" si="95"/>
        <v>9.3883357041251777E-3</v>
      </c>
      <c r="N422" s="19">
        <f t="shared" si="96"/>
        <v>1.764234161988773E-2</v>
      </c>
    </row>
    <row r="423" spans="1:14" x14ac:dyDescent="0.2">
      <c r="A423" s="48"/>
      <c r="B423" s="42" t="s">
        <v>390</v>
      </c>
      <c r="C423" s="39">
        <v>519</v>
      </c>
      <c r="D423" s="7">
        <v>112</v>
      </c>
      <c r="E423" s="7">
        <v>407</v>
      </c>
      <c r="F423" s="7">
        <v>207</v>
      </c>
      <c r="G423" s="8">
        <f t="shared" si="91"/>
        <v>0.14765291607396872</v>
      </c>
      <c r="H423" s="8">
        <f t="shared" si="92"/>
        <v>4.4907778668805132E-2</v>
      </c>
      <c r="I423" s="8">
        <f t="shared" si="93"/>
        <v>0.10596198906534757</v>
      </c>
      <c r="J423" s="8">
        <f t="shared" si="94"/>
        <v>5.2860061287027582E-2</v>
      </c>
      <c r="K423" s="8">
        <f t="shared" si="97"/>
        <v>-0.21579961464354527</v>
      </c>
      <c r="L423" s="8">
        <f t="shared" si="98"/>
        <v>0.8482142857142857</v>
      </c>
      <c r="M423" s="8">
        <f t="shared" si="95"/>
        <v>-3.1863442389758183E-2</v>
      </c>
      <c r="N423" s="19">
        <f t="shared" si="96"/>
        <v>3.8091419406575781E-2</v>
      </c>
    </row>
    <row r="424" spans="1:14" x14ac:dyDescent="0.2">
      <c r="A424" s="48"/>
      <c r="B424" s="42" t="s">
        <v>391</v>
      </c>
      <c r="C424" s="39">
        <v>22</v>
      </c>
      <c r="D424" s="7">
        <v>8</v>
      </c>
      <c r="E424" s="7">
        <v>275</v>
      </c>
      <c r="F424" s="7">
        <v>259</v>
      </c>
      <c r="G424" s="8">
        <f t="shared" si="91"/>
        <v>6.2588904694167854E-3</v>
      </c>
      <c r="H424" s="8">
        <f t="shared" si="92"/>
        <v>3.2076984763432237E-3</v>
      </c>
      <c r="I424" s="8">
        <f t="shared" si="93"/>
        <v>7.1595938557667271E-2</v>
      </c>
      <c r="J424" s="8">
        <f t="shared" si="94"/>
        <v>6.6138917262512767E-2</v>
      </c>
      <c r="K424" s="8">
        <f t="shared" si="97"/>
        <v>11.5</v>
      </c>
      <c r="L424" s="8">
        <f t="shared" si="98"/>
        <v>31.375</v>
      </c>
      <c r="M424" s="8">
        <f t="shared" si="95"/>
        <v>7.1977240398293035E-2</v>
      </c>
      <c r="N424" s="19">
        <f t="shared" si="96"/>
        <v>0.10064153969526865</v>
      </c>
    </row>
    <row r="425" spans="1:14" x14ac:dyDescent="0.2">
      <c r="A425" s="48"/>
      <c r="B425" s="42" t="s">
        <v>392</v>
      </c>
      <c r="C425" s="39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4.0096230954290296E-4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9">
        <f t="shared" si="96"/>
        <v>-4.0096230954290296E-4</v>
      </c>
    </row>
    <row r="426" spans="1:14" x14ac:dyDescent="0.2">
      <c r="A426" s="48"/>
      <c r="B426" s="42" t="s">
        <v>393</v>
      </c>
      <c r="C426" s="39">
        <v>1</v>
      </c>
      <c r="D426" s="7">
        <v>1</v>
      </c>
      <c r="E426" s="7">
        <v>0</v>
      </c>
      <c r="F426" s="7">
        <v>3</v>
      </c>
      <c r="G426" s="8">
        <f t="shared" si="91"/>
        <v>2.8449502133712662E-4</v>
      </c>
      <c r="H426" s="8">
        <f t="shared" si="92"/>
        <v>4.0096230954290296E-4</v>
      </c>
      <c r="I426" s="8" t="str">
        <f t="shared" si="93"/>
        <v/>
      </c>
      <c r="J426" s="8">
        <f t="shared" si="94"/>
        <v>7.660878447395301E-4</v>
      </c>
      <c r="K426" s="8">
        <f t="shared" si="97"/>
        <v>-1</v>
      </c>
      <c r="L426" s="8">
        <f t="shared" si="98"/>
        <v>2</v>
      </c>
      <c r="M426" s="8">
        <f t="shared" si="95"/>
        <v>-2.8449502133712662E-4</v>
      </c>
      <c r="N426" s="19">
        <f t="shared" si="96"/>
        <v>8.0192461908580592E-4</v>
      </c>
    </row>
    <row r="427" spans="1:14" ht="25.5" x14ac:dyDescent="0.2">
      <c r="A427" s="48"/>
      <c r="B427" s="42" t="s">
        <v>394</v>
      </c>
      <c r="C427" s="39">
        <v>1</v>
      </c>
      <c r="D427" s="7">
        <v>3</v>
      </c>
      <c r="E427" s="7">
        <v>2</v>
      </c>
      <c r="F427" s="7">
        <v>5</v>
      </c>
      <c r="G427" s="8">
        <f t="shared" si="91"/>
        <v>2.8449502133712662E-4</v>
      </c>
      <c r="H427" s="8">
        <f t="shared" si="92"/>
        <v>1.2028869286287089E-3</v>
      </c>
      <c r="I427" s="8">
        <f t="shared" si="93"/>
        <v>5.2069773496485295E-4</v>
      </c>
      <c r="J427" s="8">
        <f t="shared" si="94"/>
        <v>1.2768130745658835E-3</v>
      </c>
      <c r="K427" s="8">
        <f t="shared" si="97"/>
        <v>1</v>
      </c>
      <c r="L427" s="8">
        <f t="shared" si="98"/>
        <v>0.66666666666666663</v>
      </c>
      <c r="M427" s="8">
        <f t="shared" si="95"/>
        <v>2.8449502133712662E-4</v>
      </c>
      <c r="N427" s="19">
        <f t="shared" si="96"/>
        <v>8.0192461908580592E-4</v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1</v>
      </c>
      <c r="F428" s="7">
        <v>1</v>
      </c>
      <c r="G428" s="8" t="str">
        <f t="shared" si="91"/>
        <v/>
      </c>
      <c r="H428" s="8" t="str">
        <f t="shared" si="92"/>
        <v/>
      </c>
      <c r="I428" s="8">
        <f t="shared" si="93"/>
        <v>2.6034886748242648E-4</v>
      </c>
      <c r="J428" s="8">
        <f t="shared" si="94"/>
        <v>2.5536261491317672E-4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4</v>
      </c>
      <c r="D429" s="7">
        <v>1</v>
      </c>
      <c r="E429" s="7">
        <v>2</v>
      </c>
      <c r="F429" s="7">
        <v>0</v>
      </c>
      <c r="G429" s="8">
        <f t="shared" si="91"/>
        <v>1.1379800853485065E-3</v>
      </c>
      <c r="H429" s="8">
        <f t="shared" si="92"/>
        <v>4.0096230954290296E-4</v>
      </c>
      <c r="I429" s="8">
        <f t="shared" si="93"/>
        <v>5.2069773496485295E-4</v>
      </c>
      <c r="J429" s="8" t="str">
        <f t="shared" si="94"/>
        <v/>
      </c>
      <c r="K429" s="8">
        <f t="shared" si="97"/>
        <v>-0.5</v>
      </c>
      <c r="L429" s="8">
        <f t="shared" si="98"/>
        <v>-1</v>
      </c>
      <c r="M429" s="8">
        <f t="shared" si="95"/>
        <v>-5.6899004267425325E-4</v>
      </c>
      <c r="N429" s="19">
        <f t="shared" si="96"/>
        <v>-4.0096230954290296E-4</v>
      </c>
    </row>
    <row r="430" spans="1:14" x14ac:dyDescent="0.2">
      <c r="A430" s="48"/>
      <c r="B430" s="42" t="s">
        <v>397</v>
      </c>
      <c r="C430" s="39">
        <v>6</v>
      </c>
      <c r="D430" s="7">
        <v>5</v>
      </c>
      <c r="E430" s="7">
        <v>5</v>
      </c>
      <c r="F430" s="7">
        <v>1</v>
      </c>
      <c r="G430" s="8">
        <f t="shared" si="91"/>
        <v>1.7069701280227596E-3</v>
      </c>
      <c r="H430" s="8">
        <f t="shared" si="92"/>
        <v>2.0048115477145148E-3</v>
      </c>
      <c r="I430" s="8">
        <f t="shared" si="93"/>
        <v>1.3017443374121322E-3</v>
      </c>
      <c r="J430" s="8">
        <f t="shared" si="94"/>
        <v>2.5536261491317672E-4</v>
      </c>
      <c r="K430" s="8">
        <f t="shared" si="97"/>
        <v>-0.16666666666666666</v>
      </c>
      <c r="L430" s="8">
        <f t="shared" si="98"/>
        <v>-0.8</v>
      </c>
      <c r="M430" s="8">
        <f t="shared" si="95"/>
        <v>-2.8449502133712657E-4</v>
      </c>
      <c r="N430" s="19">
        <f t="shared" si="96"/>
        <v>-1.6038492381716118E-3</v>
      </c>
    </row>
    <row r="431" spans="1:14" x14ac:dyDescent="0.2">
      <c r="A431" s="48"/>
      <c r="B431" s="42" t="s">
        <v>398</v>
      </c>
      <c r="C431" s="39">
        <v>2</v>
      </c>
      <c r="D431" s="7">
        <v>1</v>
      </c>
      <c r="E431" s="7">
        <v>0</v>
      </c>
      <c r="F431" s="7">
        <v>0</v>
      </c>
      <c r="G431" s="8">
        <f t="shared" si="91"/>
        <v>5.6899004267425325E-4</v>
      </c>
      <c r="H431" s="8">
        <f t="shared" si="92"/>
        <v>4.0096230954290296E-4</v>
      </c>
      <c r="I431" s="8" t="str">
        <f t="shared" si="93"/>
        <v/>
      </c>
      <c r="J431" s="8" t="str">
        <f t="shared" si="94"/>
        <v/>
      </c>
      <c r="K431" s="8">
        <f t="shared" si="97"/>
        <v>-1</v>
      </c>
      <c r="L431" s="8">
        <f t="shared" si="98"/>
        <v>-1</v>
      </c>
      <c r="M431" s="8">
        <f t="shared" si="95"/>
        <v>-5.6899004267425325E-4</v>
      </c>
      <c r="N431" s="19">
        <f t="shared" si="96"/>
        <v>-4.0096230954290296E-4</v>
      </c>
    </row>
    <row r="432" spans="1:14" ht="25.5" x14ac:dyDescent="0.2">
      <c r="A432" s="48"/>
      <c r="B432" s="42" t="s">
        <v>399</v>
      </c>
      <c r="C432" s="39">
        <v>0</v>
      </c>
      <c r="D432" s="7">
        <v>1</v>
      </c>
      <c r="E432" s="7">
        <v>0</v>
      </c>
      <c r="F432" s="7">
        <v>0</v>
      </c>
      <c r="G432" s="8" t="str">
        <f t="shared" si="91"/>
        <v/>
      </c>
      <c r="H432" s="8">
        <f t="shared" si="92"/>
        <v>4.0096230954290296E-4</v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>
        <f t="shared" si="98"/>
        <v>-1</v>
      </c>
      <c r="M432" s="8" t="str">
        <f t="shared" si="95"/>
        <v/>
      </c>
      <c r="N432" s="19">
        <f t="shared" si="96"/>
        <v>-4.0096230954290296E-4</v>
      </c>
    </row>
    <row r="433" spans="1:14" ht="25.5" x14ac:dyDescent="0.2">
      <c r="A433" s="48"/>
      <c r="B433" s="42" t="s">
        <v>400</v>
      </c>
      <c r="C433" s="39">
        <v>0</v>
      </c>
      <c r="D433" s="7">
        <v>3</v>
      </c>
      <c r="E433" s="7">
        <v>0</v>
      </c>
      <c r="F433" s="7">
        <v>3</v>
      </c>
      <c r="G433" s="8" t="str">
        <f t="shared" si="91"/>
        <v/>
      </c>
      <c r="H433" s="8">
        <f t="shared" si="92"/>
        <v>1.2028869286287089E-3</v>
      </c>
      <c r="I433" s="8" t="str">
        <f t="shared" si="93"/>
        <v/>
      </c>
      <c r="J433" s="8">
        <f t="shared" si="94"/>
        <v>7.660878447395301E-4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19">
        <f t="shared" si="96"/>
        <v>0</v>
      </c>
    </row>
    <row r="434" spans="1:14" x14ac:dyDescent="0.2">
      <c r="A434" s="48"/>
      <c r="B434" s="42" t="s">
        <v>401</v>
      </c>
      <c r="C434" s="39">
        <v>3</v>
      </c>
      <c r="D434" s="7">
        <v>6</v>
      </c>
      <c r="E434" s="7">
        <v>6</v>
      </c>
      <c r="F434" s="7">
        <v>4</v>
      </c>
      <c r="G434" s="8">
        <f t="shared" si="91"/>
        <v>8.5348506401137982E-4</v>
      </c>
      <c r="H434" s="8">
        <f t="shared" si="92"/>
        <v>2.4057738572574178E-3</v>
      </c>
      <c r="I434" s="8">
        <f t="shared" si="93"/>
        <v>1.5620932048945586E-3</v>
      </c>
      <c r="J434" s="8">
        <f t="shared" si="94"/>
        <v>1.0214504596527069E-3</v>
      </c>
      <c r="K434" s="8">
        <f t="shared" si="97"/>
        <v>1</v>
      </c>
      <c r="L434" s="8">
        <f t="shared" si="98"/>
        <v>-0.33333333333333331</v>
      </c>
      <c r="M434" s="8">
        <f t="shared" si="95"/>
        <v>8.5348506401137982E-4</v>
      </c>
      <c r="N434" s="19">
        <f t="shared" si="96"/>
        <v>-8.0192461908580592E-4</v>
      </c>
    </row>
    <row r="435" spans="1:14" x14ac:dyDescent="0.2">
      <c r="A435" s="48"/>
      <c r="B435" s="42" t="s">
        <v>402</v>
      </c>
      <c r="C435" s="39">
        <v>24</v>
      </c>
      <c r="D435" s="7">
        <v>25</v>
      </c>
      <c r="E435" s="7">
        <v>22</v>
      </c>
      <c r="F435" s="7">
        <v>30</v>
      </c>
      <c r="G435" s="8">
        <f t="shared" ref="G435:G498" si="99">+IF(C435=0,"",C435/C$371)</f>
        <v>6.8278805120910386E-3</v>
      </c>
      <c r="H435" s="8">
        <f t="shared" ref="H435:H498" si="100">+IF(D435=0,"",D435/D$371)</f>
        <v>1.0024057738572574E-2</v>
      </c>
      <c r="I435" s="8">
        <f t="shared" ref="I435:I498" si="101">+IF(E435=0,"",E435/E$371)</f>
        <v>5.7276750846133821E-3</v>
      </c>
      <c r="J435" s="8">
        <f t="shared" ref="J435:J498" si="102">+IF(F435=0,"",F435/F$371)</f>
        <v>7.6608784473953017E-3</v>
      </c>
      <c r="K435" s="8">
        <f t="shared" si="97"/>
        <v>-8.3333333333333329E-2</v>
      </c>
      <c r="L435" s="8">
        <f t="shared" si="98"/>
        <v>0.2</v>
      </c>
      <c r="M435" s="8">
        <f t="shared" ref="M435:M498" si="103">+IF(OR(AND(G435=""),(K435="")),"",G435*K435)</f>
        <v>-5.6899004267425314E-4</v>
      </c>
      <c r="N435" s="19">
        <f t="shared" ref="N435:N498" si="104">+IF(OR(AND(H435=""),(L435="")),"",H435*L435)</f>
        <v>2.0048115477145148E-3</v>
      </c>
    </row>
    <row r="436" spans="1:14" x14ac:dyDescent="0.2">
      <c r="A436" s="48"/>
      <c r="B436" s="42" t="s">
        <v>403</v>
      </c>
      <c r="C436" s="39">
        <v>0</v>
      </c>
      <c r="D436" s="7">
        <v>3</v>
      </c>
      <c r="E436" s="7">
        <v>1</v>
      </c>
      <c r="F436" s="7">
        <v>0</v>
      </c>
      <c r="G436" s="8" t="str">
        <f t="shared" si="99"/>
        <v/>
      </c>
      <c r="H436" s="8">
        <f t="shared" si="100"/>
        <v>1.2028869286287089E-3</v>
      </c>
      <c r="I436" s="8">
        <f t="shared" si="101"/>
        <v>2.6034886748242648E-4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9">
        <f t="shared" si="104"/>
        <v>-1.2028869286287089E-3</v>
      </c>
    </row>
    <row r="437" spans="1:14" x14ac:dyDescent="0.2">
      <c r="A437" s="48"/>
      <c r="B437" s="42" t="s">
        <v>404</v>
      </c>
      <c r="C437" s="39">
        <v>70</v>
      </c>
      <c r="D437" s="7">
        <v>30</v>
      </c>
      <c r="E437" s="7">
        <v>16</v>
      </c>
      <c r="F437" s="7">
        <v>4</v>
      </c>
      <c r="G437" s="8">
        <f t="shared" si="99"/>
        <v>1.9914651493598862E-2</v>
      </c>
      <c r="H437" s="8">
        <f t="shared" si="100"/>
        <v>1.2028869286287089E-2</v>
      </c>
      <c r="I437" s="8">
        <f t="shared" si="101"/>
        <v>4.1655818797188236E-3</v>
      </c>
      <c r="J437" s="8">
        <f t="shared" si="102"/>
        <v>1.0214504596527069E-3</v>
      </c>
      <c r="K437" s="8">
        <f t="shared" si="105"/>
        <v>-0.77142857142857146</v>
      </c>
      <c r="L437" s="8">
        <f t="shared" si="106"/>
        <v>-0.8666666666666667</v>
      </c>
      <c r="M437" s="8">
        <f t="shared" si="103"/>
        <v>-1.5362731152204837E-2</v>
      </c>
      <c r="N437" s="19">
        <f t="shared" si="104"/>
        <v>-1.0425020048115477E-2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1</v>
      </c>
      <c r="F438" s="7">
        <v>0</v>
      </c>
      <c r="G438" s="8" t="str">
        <f t="shared" si="99"/>
        <v/>
      </c>
      <c r="H438" s="8" t="str">
        <f t="shared" si="100"/>
        <v/>
      </c>
      <c r="I438" s="8">
        <f t="shared" si="101"/>
        <v>2.6034886748242648E-4</v>
      </c>
      <c r="J438" s="8" t="str">
        <f t="shared" si="102"/>
        <v/>
      </c>
      <c r="K438" s="8">
        <f t="shared" si="105"/>
        <v>1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1</v>
      </c>
      <c r="D440" s="7">
        <v>0</v>
      </c>
      <c r="E440" s="7">
        <v>0</v>
      </c>
      <c r="F440" s="7">
        <v>0</v>
      </c>
      <c r="G440" s="8">
        <f t="shared" si="99"/>
        <v>2.8449502133712662E-4</v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>
        <f t="shared" si="105"/>
        <v>-1</v>
      </c>
      <c r="L440" s="8" t="str">
        <f t="shared" si="106"/>
        <v xml:space="preserve"> </v>
      </c>
      <c r="M440" s="8">
        <f t="shared" si="103"/>
        <v>-2.8449502133712662E-4</v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5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1.2768130745658835E-3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4.0096230954290296E-4</v>
      </c>
      <c r="I445" s="8" t="str">
        <f t="shared" si="101"/>
        <v/>
      </c>
      <c r="J445" s="8">
        <f t="shared" si="102"/>
        <v>2.5536261491317672E-4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19">
        <f t="shared" si="104"/>
        <v>0</v>
      </c>
    </row>
    <row r="446" spans="1:14" x14ac:dyDescent="0.2">
      <c r="A446" s="48"/>
      <c r="B446" s="42" t="s">
        <v>413</v>
      </c>
      <c r="C446" s="39">
        <v>7</v>
      </c>
      <c r="D446" s="7">
        <v>23</v>
      </c>
      <c r="E446" s="7">
        <v>7</v>
      </c>
      <c r="F446" s="7">
        <v>16</v>
      </c>
      <c r="G446" s="8">
        <f t="shared" si="99"/>
        <v>1.991465149359886E-3</v>
      </c>
      <c r="H446" s="8">
        <f t="shared" si="100"/>
        <v>9.2221331194867681E-3</v>
      </c>
      <c r="I446" s="8">
        <f t="shared" si="101"/>
        <v>1.8224420723769851E-3</v>
      </c>
      <c r="J446" s="8">
        <f t="shared" si="102"/>
        <v>4.0858018386108275E-3</v>
      </c>
      <c r="K446" s="8">
        <f t="shared" si="105"/>
        <v>0</v>
      </c>
      <c r="L446" s="8">
        <f t="shared" si="106"/>
        <v>-0.30434782608695654</v>
      </c>
      <c r="M446" s="8">
        <f t="shared" si="103"/>
        <v>0</v>
      </c>
      <c r="N446" s="19">
        <f t="shared" si="104"/>
        <v>-2.8067361668003207E-3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79</v>
      </c>
      <c r="D448" s="7">
        <v>37</v>
      </c>
      <c r="E448" s="7">
        <v>8</v>
      </c>
      <c r="F448" s="7">
        <v>2</v>
      </c>
      <c r="G448" s="8">
        <f t="shared" si="99"/>
        <v>2.2475106685633E-2</v>
      </c>
      <c r="H448" s="8">
        <f t="shared" si="100"/>
        <v>1.483560545308741E-2</v>
      </c>
      <c r="I448" s="8">
        <f t="shared" si="101"/>
        <v>2.0827909398594118E-3</v>
      </c>
      <c r="J448" s="8">
        <f t="shared" si="102"/>
        <v>5.1072522982635344E-4</v>
      </c>
      <c r="K448" s="8">
        <f t="shared" si="105"/>
        <v>-0.89873417721518989</v>
      </c>
      <c r="L448" s="8">
        <f t="shared" si="106"/>
        <v>-0.94594594594594594</v>
      </c>
      <c r="M448" s="8">
        <f t="shared" si="103"/>
        <v>-2.0199146514935987E-2</v>
      </c>
      <c r="N448" s="19">
        <f t="shared" si="104"/>
        <v>-1.4033680834001604E-2</v>
      </c>
    </row>
    <row r="449" spans="1:14" x14ac:dyDescent="0.2">
      <c r="A449" s="48"/>
      <c r="B449" s="42" t="s">
        <v>416</v>
      </c>
      <c r="C449" s="39">
        <v>0</v>
      </c>
      <c r="D449" s="7">
        <v>1</v>
      </c>
      <c r="E449" s="7">
        <v>2</v>
      </c>
      <c r="F449" s="7">
        <v>0</v>
      </c>
      <c r="G449" s="8" t="str">
        <f t="shared" si="99"/>
        <v/>
      </c>
      <c r="H449" s="8">
        <f t="shared" si="100"/>
        <v>4.0096230954290296E-4</v>
      </c>
      <c r="I449" s="8">
        <f t="shared" si="101"/>
        <v>5.2069773496485295E-4</v>
      </c>
      <c r="J449" s="8" t="str">
        <f t="shared" si="102"/>
        <v/>
      </c>
      <c r="K449" s="8">
        <f t="shared" si="105"/>
        <v>1</v>
      </c>
      <c r="L449" s="8">
        <f t="shared" si="106"/>
        <v>-1</v>
      </c>
      <c r="M449" s="8" t="str">
        <f t="shared" si="103"/>
        <v/>
      </c>
      <c r="N449" s="19">
        <f t="shared" si="104"/>
        <v>-4.0096230954290296E-4</v>
      </c>
    </row>
    <row r="450" spans="1:14" x14ac:dyDescent="0.2">
      <c r="A450" s="48"/>
      <c r="B450" s="42" t="s">
        <v>417</v>
      </c>
      <c r="C450" s="39">
        <v>2</v>
      </c>
      <c r="D450" s="7">
        <v>2</v>
      </c>
      <c r="E450" s="7">
        <v>3</v>
      </c>
      <c r="F450" s="7">
        <v>6</v>
      </c>
      <c r="G450" s="8">
        <f t="shared" si="99"/>
        <v>5.6899004267425325E-4</v>
      </c>
      <c r="H450" s="8">
        <f t="shared" si="100"/>
        <v>8.0192461908580592E-4</v>
      </c>
      <c r="I450" s="8">
        <f t="shared" si="101"/>
        <v>7.8104660244727932E-4</v>
      </c>
      <c r="J450" s="8">
        <f t="shared" si="102"/>
        <v>1.5321756894790602E-3</v>
      </c>
      <c r="K450" s="8">
        <f t="shared" si="105"/>
        <v>0.5</v>
      </c>
      <c r="L450" s="8">
        <f t="shared" si="106"/>
        <v>2</v>
      </c>
      <c r="M450" s="8">
        <f t="shared" si="103"/>
        <v>2.8449502133712662E-4</v>
      </c>
      <c r="N450" s="19">
        <f t="shared" si="104"/>
        <v>1.6038492381716118E-3</v>
      </c>
    </row>
    <row r="451" spans="1:14" x14ac:dyDescent="0.2">
      <c r="A451" s="48"/>
      <c r="B451" s="42" t="s">
        <v>418</v>
      </c>
      <c r="C451" s="39">
        <v>0</v>
      </c>
      <c r="D451" s="7">
        <v>2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8.0192461908580592E-4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9">
        <f t="shared" si="104"/>
        <v>-8.0192461908580592E-4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10</v>
      </c>
      <c r="D454" s="7">
        <v>2</v>
      </c>
      <c r="E454" s="7">
        <v>0</v>
      </c>
      <c r="F454" s="7">
        <v>0</v>
      </c>
      <c r="G454" s="8">
        <f t="shared" si="99"/>
        <v>2.8449502133712661E-3</v>
      </c>
      <c r="H454" s="8">
        <f t="shared" si="100"/>
        <v>8.0192461908580592E-4</v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>
        <f t="shared" si="106"/>
        <v>-1</v>
      </c>
      <c r="M454" s="8">
        <f t="shared" si="103"/>
        <v>-2.8449502133712661E-3</v>
      </c>
      <c r="N454" s="19">
        <f t="shared" si="104"/>
        <v>-8.0192461908580592E-4</v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1</v>
      </c>
      <c r="F455" s="7">
        <v>0</v>
      </c>
      <c r="G455" s="8">
        <f t="shared" si="99"/>
        <v>2.8449502133712662E-4</v>
      </c>
      <c r="H455" s="8" t="str">
        <f t="shared" si="100"/>
        <v/>
      </c>
      <c r="I455" s="8">
        <f t="shared" si="101"/>
        <v>2.6034886748242648E-4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2.5536261491317672E-4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1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4.0096230954290296E-4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9">
        <f t="shared" si="104"/>
        <v>-4.0096230954290296E-4</v>
      </c>
    </row>
    <row r="460" spans="1:14" ht="25.5" x14ac:dyDescent="0.2">
      <c r="A460" s="48"/>
      <c r="B460" s="42" t="s">
        <v>427</v>
      </c>
      <c r="C460" s="39">
        <v>0</v>
      </c>
      <c r="D460" s="7">
        <v>2</v>
      </c>
      <c r="E460" s="7">
        <v>1</v>
      </c>
      <c r="F460" s="7">
        <v>0</v>
      </c>
      <c r="G460" s="8" t="str">
        <f t="shared" si="99"/>
        <v/>
      </c>
      <c r="H460" s="8">
        <f t="shared" si="100"/>
        <v>8.0192461908580592E-4</v>
      </c>
      <c r="I460" s="8">
        <f t="shared" si="101"/>
        <v>2.6034886748242648E-4</v>
      </c>
      <c r="J460" s="8" t="str">
        <f t="shared" si="102"/>
        <v/>
      </c>
      <c r="K460" s="8">
        <f t="shared" si="105"/>
        <v>1</v>
      </c>
      <c r="L460" s="8">
        <f t="shared" si="106"/>
        <v>-1</v>
      </c>
      <c r="M460" s="8" t="str">
        <f t="shared" si="103"/>
        <v/>
      </c>
      <c r="N460" s="19">
        <f t="shared" si="104"/>
        <v>-8.0192461908580592E-4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2.5536261491317672E-4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2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8.0192461908580592E-4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9">
        <f t="shared" si="104"/>
        <v>-8.0192461908580592E-4</v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5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1.2768130745658835E-3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1</v>
      </c>
      <c r="E466" s="7">
        <v>0</v>
      </c>
      <c r="F466" s="7">
        <v>4</v>
      </c>
      <c r="G466" s="8" t="str">
        <f t="shared" si="99"/>
        <v/>
      </c>
      <c r="H466" s="8">
        <f t="shared" si="100"/>
        <v>4.0096230954290296E-4</v>
      </c>
      <c r="I466" s="8" t="str">
        <f t="shared" si="101"/>
        <v/>
      </c>
      <c r="J466" s="8">
        <f t="shared" si="102"/>
        <v>1.0214504596527069E-3</v>
      </c>
      <c r="K466" s="8" t="str">
        <f t="shared" si="105"/>
        <v xml:space="preserve"> </v>
      </c>
      <c r="L466" s="8">
        <f t="shared" si="106"/>
        <v>3</v>
      </c>
      <c r="M466" s="8" t="str">
        <f t="shared" si="103"/>
        <v/>
      </c>
      <c r="N466" s="19">
        <f t="shared" si="104"/>
        <v>1.2028869286287089E-3</v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9</v>
      </c>
      <c r="F468" s="7">
        <v>4</v>
      </c>
      <c r="G468" s="8" t="str">
        <f t="shared" si="99"/>
        <v/>
      </c>
      <c r="H468" s="8" t="str">
        <f t="shared" si="100"/>
        <v/>
      </c>
      <c r="I468" s="8">
        <f t="shared" si="101"/>
        <v>2.3431398073418381E-3</v>
      </c>
      <c r="J468" s="8">
        <f t="shared" si="102"/>
        <v>1.0214504596527069E-3</v>
      </c>
      <c r="K468" s="8">
        <f t="shared" si="105"/>
        <v>1</v>
      </c>
      <c r="L468" s="8">
        <f t="shared" si="106"/>
        <v>1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16</v>
      </c>
      <c r="D470" s="7">
        <v>21</v>
      </c>
      <c r="E470" s="7">
        <v>180</v>
      </c>
      <c r="F470" s="7">
        <v>219</v>
      </c>
      <c r="G470" s="8">
        <f t="shared" si="99"/>
        <v>4.551920341394026E-3</v>
      </c>
      <c r="H470" s="8">
        <f t="shared" si="100"/>
        <v>8.4202085004009622E-3</v>
      </c>
      <c r="I470" s="8">
        <f t="shared" si="101"/>
        <v>4.6862796146836763E-2</v>
      </c>
      <c r="J470" s="8">
        <f t="shared" si="102"/>
        <v>5.5924412665985697E-2</v>
      </c>
      <c r="K470" s="8">
        <f t="shared" si="105"/>
        <v>10.25</v>
      </c>
      <c r="L470" s="8">
        <f t="shared" si="106"/>
        <v>9.4285714285714288</v>
      </c>
      <c r="M470" s="8">
        <f t="shared" si="103"/>
        <v>4.6657183499288768E-2</v>
      </c>
      <c r="N470" s="19">
        <f t="shared" si="104"/>
        <v>7.9390537289494786E-2</v>
      </c>
    </row>
    <row r="471" spans="1:14" x14ac:dyDescent="0.2">
      <c r="A471" s="48"/>
      <c r="B471" s="42" t="s">
        <v>438</v>
      </c>
      <c r="C471" s="39">
        <v>12</v>
      </c>
      <c r="D471" s="7">
        <v>12</v>
      </c>
      <c r="E471" s="7">
        <v>0</v>
      </c>
      <c r="F471" s="7">
        <v>0</v>
      </c>
      <c r="G471" s="8">
        <f t="shared" si="99"/>
        <v>3.4139402560455193E-3</v>
      </c>
      <c r="H471" s="8">
        <f t="shared" si="100"/>
        <v>4.8115477145148355E-3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-3.4139402560455193E-3</v>
      </c>
      <c r="N471" s="19">
        <f t="shared" si="104"/>
        <v>-4.8115477145148355E-3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8</v>
      </c>
      <c r="D473" s="7">
        <v>12</v>
      </c>
      <c r="E473" s="7">
        <v>0</v>
      </c>
      <c r="F473" s="7">
        <v>1</v>
      </c>
      <c r="G473" s="8">
        <f t="shared" si="99"/>
        <v>2.275960170697013E-3</v>
      </c>
      <c r="H473" s="8">
        <f t="shared" si="100"/>
        <v>4.8115477145148355E-3</v>
      </c>
      <c r="I473" s="8" t="str">
        <f t="shared" si="101"/>
        <v/>
      </c>
      <c r="J473" s="8">
        <f t="shared" si="102"/>
        <v>2.5536261491317672E-4</v>
      </c>
      <c r="K473" s="8">
        <f t="shared" si="105"/>
        <v>-1</v>
      </c>
      <c r="L473" s="8">
        <f t="shared" si="106"/>
        <v>-0.91666666666666663</v>
      </c>
      <c r="M473" s="8">
        <f t="shared" si="103"/>
        <v>-2.275960170697013E-3</v>
      </c>
      <c r="N473" s="19">
        <f t="shared" si="104"/>
        <v>-4.4105854049719326E-3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1</v>
      </c>
      <c r="D476" s="7">
        <v>0</v>
      </c>
      <c r="E476" s="7">
        <v>0</v>
      </c>
      <c r="F476" s="7">
        <v>0</v>
      </c>
      <c r="G476" s="8">
        <f t="shared" si="99"/>
        <v>2.8449502133712662E-4</v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 t="str">
        <f t="shared" si="106"/>
        <v xml:space="preserve"> </v>
      </c>
      <c r="M476" s="8">
        <f t="shared" si="103"/>
        <v>-2.8449502133712662E-4</v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2</v>
      </c>
      <c r="D478" s="7">
        <v>3</v>
      </c>
      <c r="E478" s="7">
        <v>7</v>
      </c>
      <c r="F478" s="7">
        <v>118</v>
      </c>
      <c r="G478" s="8">
        <f t="shared" si="99"/>
        <v>5.6899004267425325E-4</v>
      </c>
      <c r="H478" s="8">
        <f t="shared" si="100"/>
        <v>1.2028869286287089E-3</v>
      </c>
      <c r="I478" s="8">
        <f t="shared" si="101"/>
        <v>1.8224420723769851E-3</v>
      </c>
      <c r="J478" s="8">
        <f t="shared" si="102"/>
        <v>3.0132788559754851E-2</v>
      </c>
      <c r="K478" s="8">
        <f t="shared" si="105"/>
        <v>2.5</v>
      </c>
      <c r="L478" s="8">
        <f t="shared" si="106"/>
        <v>38.333333333333336</v>
      </c>
      <c r="M478" s="8">
        <f t="shared" si="103"/>
        <v>1.4224751066856331E-3</v>
      </c>
      <c r="N478" s="19">
        <f t="shared" si="104"/>
        <v>4.6110665597433841E-2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2.5536261491317672E-4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1</v>
      </c>
      <c r="D480" s="7">
        <v>0</v>
      </c>
      <c r="E480" s="7">
        <v>2</v>
      </c>
      <c r="F480" s="7">
        <v>0</v>
      </c>
      <c r="G480" s="8">
        <f t="shared" si="99"/>
        <v>2.8449502133712662E-4</v>
      </c>
      <c r="H480" s="8" t="str">
        <f t="shared" si="100"/>
        <v/>
      </c>
      <c r="I480" s="8">
        <f t="shared" si="101"/>
        <v>5.2069773496485295E-4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>
        <f t="shared" si="103"/>
        <v>2.8449502133712662E-4</v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1</v>
      </c>
      <c r="E481" s="7">
        <v>0</v>
      </c>
      <c r="F481" s="7">
        <v>4</v>
      </c>
      <c r="G481" s="8" t="str">
        <f t="shared" si="99"/>
        <v/>
      </c>
      <c r="H481" s="8">
        <f t="shared" si="100"/>
        <v>4.0096230954290296E-4</v>
      </c>
      <c r="I481" s="8" t="str">
        <f t="shared" si="101"/>
        <v/>
      </c>
      <c r="J481" s="8">
        <f t="shared" si="102"/>
        <v>1.0214504596527069E-3</v>
      </c>
      <c r="K481" s="8" t="str">
        <f t="shared" si="105"/>
        <v xml:space="preserve"> </v>
      </c>
      <c r="L481" s="8">
        <f t="shared" si="106"/>
        <v>3</v>
      </c>
      <c r="M481" s="8" t="str">
        <f t="shared" si="103"/>
        <v/>
      </c>
      <c r="N481" s="19">
        <f t="shared" si="104"/>
        <v>1.2028869286287089E-3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8</v>
      </c>
      <c r="D483" s="7">
        <v>9</v>
      </c>
      <c r="E483" s="7">
        <v>0</v>
      </c>
      <c r="F483" s="7">
        <v>0</v>
      </c>
      <c r="G483" s="8">
        <f t="shared" si="99"/>
        <v>2.275960170697013E-3</v>
      </c>
      <c r="H483" s="8">
        <f t="shared" si="100"/>
        <v>3.6086607858861267E-3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-2.275960170697013E-3</v>
      </c>
      <c r="N483" s="19">
        <f t="shared" si="104"/>
        <v>-3.6086607858861267E-3</v>
      </c>
    </row>
    <row r="484" spans="1:14" x14ac:dyDescent="0.2">
      <c r="A484" s="48"/>
      <c r="B484" s="42" t="s">
        <v>451</v>
      </c>
      <c r="C484" s="39">
        <v>1</v>
      </c>
      <c r="D484" s="7">
        <v>2</v>
      </c>
      <c r="E484" s="7">
        <v>0</v>
      </c>
      <c r="F484" s="7">
        <v>2</v>
      </c>
      <c r="G484" s="8">
        <f t="shared" si="99"/>
        <v>2.8449502133712662E-4</v>
      </c>
      <c r="H484" s="8">
        <f t="shared" si="100"/>
        <v>8.0192461908580592E-4</v>
      </c>
      <c r="I484" s="8" t="str">
        <f t="shared" si="101"/>
        <v/>
      </c>
      <c r="J484" s="8">
        <f t="shared" si="102"/>
        <v>5.1072522982635344E-4</v>
      </c>
      <c r="K484" s="8">
        <f t="shared" si="105"/>
        <v>-1</v>
      </c>
      <c r="L484" s="8">
        <f t="shared" si="106"/>
        <v>0</v>
      </c>
      <c r="M484" s="8">
        <f t="shared" si="103"/>
        <v>-2.8449502133712662E-4</v>
      </c>
      <c r="N484" s="19">
        <f t="shared" si="104"/>
        <v>0</v>
      </c>
    </row>
    <row r="485" spans="1:14" x14ac:dyDescent="0.2">
      <c r="A485" s="48"/>
      <c r="B485" s="42" t="s">
        <v>452</v>
      </c>
      <c r="C485" s="39">
        <v>4</v>
      </c>
      <c r="D485" s="7">
        <v>66</v>
      </c>
      <c r="E485" s="7">
        <v>1</v>
      </c>
      <c r="F485" s="7">
        <v>0</v>
      </c>
      <c r="G485" s="8">
        <f t="shared" si="99"/>
        <v>1.1379800853485065E-3</v>
      </c>
      <c r="H485" s="8">
        <f t="shared" si="100"/>
        <v>2.6463512429831595E-2</v>
      </c>
      <c r="I485" s="8">
        <f t="shared" si="101"/>
        <v>2.6034886748242648E-4</v>
      </c>
      <c r="J485" s="8" t="str">
        <f t="shared" si="102"/>
        <v/>
      </c>
      <c r="K485" s="8">
        <f t="shared" si="105"/>
        <v>-0.75</v>
      </c>
      <c r="L485" s="8">
        <f t="shared" si="106"/>
        <v>-1</v>
      </c>
      <c r="M485" s="8">
        <f t="shared" si="103"/>
        <v>-8.5348506401137993E-4</v>
      </c>
      <c r="N485" s="19">
        <f t="shared" si="104"/>
        <v>-2.6463512429831595E-2</v>
      </c>
    </row>
    <row r="486" spans="1:14" ht="25.5" x14ac:dyDescent="0.2">
      <c r="A486" s="48"/>
      <c r="B486" s="42" t="s">
        <v>453</v>
      </c>
      <c r="C486" s="39">
        <v>0</v>
      </c>
      <c r="D486" s="7">
        <v>2</v>
      </c>
      <c r="E486" s="7">
        <v>0</v>
      </c>
      <c r="F486" s="7">
        <v>1</v>
      </c>
      <c r="G486" s="8" t="str">
        <f t="shared" si="99"/>
        <v/>
      </c>
      <c r="H486" s="8">
        <f t="shared" si="100"/>
        <v>8.0192461908580592E-4</v>
      </c>
      <c r="I486" s="8" t="str">
        <f t="shared" si="101"/>
        <v/>
      </c>
      <c r="J486" s="8">
        <f t="shared" si="102"/>
        <v>2.5536261491317672E-4</v>
      </c>
      <c r="K486" s="8" t="str">
        <f t="shared" si="105"/>
        <v xml:space="preserve"> </v>
      </c>
      <c r="L486" s="8">
        <f t="shared" si="106"/>
        <v>-0.5</v>
      </c>
      <c r="M486" s="8" t="str">
        <f t="shared" si="103"/>
        <v/>
      </c>
      <c r="N486" s="19">
        <f t="shared" si="104"/>
        <v>-4.0096230954290296E-4</v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9</v>
      </c>
      <c r="F487" s="7">
        <v>8</v>
      </c>
      <c r="G487" s="8" t="str">
        <f t="shared" si="99"/>
        <v/>
      </c>
      <c r="H487" s="8" t="str">
        <f t="shared" si="100"/>
        <v/>
      </c>
      <c r="I487" s="8">
        <f t="shared" si="101"/>
        <v>2.3431398073418381E-3</v>
      </c>
      <c r="J487" s="8">
        <f t="shared" si="102"/>
        <v>2.0429009193054137E-3</v>
      </c>
      <c r="K487" s="8">
        <f t="shared" si="105"/>
        <v>1</v>
      </c>
      <c r="L487" s="8">
        <f t="shared" si="106"/>
        <v>1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1</v>
      </c>
      <c r="E489" s="7">
        <v>0</v>
      </c>
      <c r="F489" s="7">
        <v>1</v>
      </c>
      <c r="G489" s="8" t="str">
        <f t="shared" si="99"/>
        <v/>
      </c>
      <c r="H489" s="8">
        <f t="shared" si="100"/>
        <v>4.0096230954290296E-4</v>
      </c>
      <c r="I489" s="8" t="str">
        <f t="shared" si="101"/>
        <v/>
      </c>
      <c r="J489" s="8">
        <f t="shared" si="102"/>
        <v>2.5536261491317672E-4</v>
      </c>
      <c r="K489" s="8" t="str">
        <f t="shared" si="105"/>
        <v xml:space="preserve"> </v>
      </c>
      <c r="L489" s="8">
        <f t="shared" si="106"/>
        <v>0</v>
      </c>
      <c r="M489" s="8" t="str">
        <f t="shared" si="103"/>
        <v/>
      </c>
      <c r="N489" s="19">
        <f t="shared" si="104"/>
        <v>0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4.0096230954290296E-4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9">
        <f t="shared" si="104"/>
        <v>-4.0096230954290296E-4</v>
      </c>
    </row>
    <row r="493" spans="1:14" x14ac:dyDescent="0.2">
      <c r="A493" s="48"/>
      <c r="B493" s="42" t="s">
        <v>460</v>
      </c>
      <c r="C493" s="39">
        <v>3</v>
      </c>
      <c r="D493" s="7">
        <v>12</v>
      </c>
      <c r="E493" s="7">
        <v>4</v>
      </c>
      <c r="F493" s="7">
        <v>24</v>
      </c>
      <c r="G493" s="8">
        <f t="shared" si="99"/>
        <v>8.5348506401137982E-4</v>
      </c>
      <c r="H493" s="8">
        <f t="shared" si="100"/>
        <v>4.8115477145148355E-3</v>
      </c>
      <c r="I493" s="8">
        <f t="shared" si="101"/>
        <v>1.0413954699297059E-3</v>
      </c>
      <c r="J493" s="8">
        <f t="shared" si="102"/>
        <v>6.1287027579162408E-3</v>
      </c>
      <c r="K493" s="8">
        <f t="shared" si="105"/>
        <v>0.33333333333333331</v>
      </c>
      <c r="L493" s="8">
        <f t="shared" si="106"/>
        <v>1</v>
      </c>
      <c r="M493" s="8">
        <f t="shared" si="103"/>
        <v>2.8449502133712657E-4</v>
      </c>
      <c r="N493" s="19">
        <f t="shared" si="104"/>
        <v>4.8115477145148355E-3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1</v>
      </c>
      <c r="F494" s="7">
        <v>1</v>
      </c>
      <c r="G494" s="8" t="str">
        <f t="shared" si="99"/>
        <v/>
      </c>
      <c r="H494" s="8" t="str">
        <f t="shared" si="100"/>
        <v/>
      </c>
      <c r="I494" s="8">
        <f t="shared" si="101"/>
        <v>2.6034886748242648E-4</v>
      </c>
      <c r="J494" s="8">
        <f t="shared" si="102"/>
        <v>2.5536261491317672E-4</v>
      </c>
      <c r="K494" s="8">
        <f t="shared" si="105"/>
        <v>1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3</v>
      </c>
      <c r="E497" s="7">
        <v>4</v>
      </c>
      <c r="F497" s="7">
        <v>15</v>
      </c>
      <c r="G497" s="8" t="str">
        <f t="shared" si="99"/>
        <v/>
      </c>
      <c r="H497" s="8">
        <f t="shared" si="100"/>
        <v>1.2028869286287089E-3</v>
      </c>
      <c r="I497" s="8">
        <f t="shared" si="101"/>
        <v>1.0413954699297059E-3</v>
      </c>
      <c r="J497" s="8">
        <f t="shared" si="102"/>
        <v>3.8304392236976508E-3</v>
      </c>
      <c r="K497" s="8">
        <f t="shared" si="105"/>
        <v>1</v>
      </c>
      <c r="L497" s="8">
        <f t="shared" si="106"/>
        <v>4</v>
      </c>
      <c r="M497" s="8" t="str">
        <f t="shared" si="103"/>
        <v/>
      </c>
      <c r="N497" s="19">
        <f t="shared" si="104"/>
        <v>4.8115477145148355E-3</v>
      </c>
    </row>
    <row r="498" spans="1:14" x14ac:dyDescent="0.2">
      <c r="A498" s="48"/>
      <c r="B498" s="42" t="s">
        <v>465</v>
      </c>
      <c r="C498" s="39">
        <v>0</v>
      </c>
      <c r="D498" s="7">
        <v>2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8.0192461908580592E-4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-8.0192461908580592E-4</v>
      </c>
    </row>
    <row r="499" spans="1:14" x14ac:dyDescent="0.2">
      <c r="A499" s="48"/>
      <c r="B499" s="42" t="s">
        <v>466</v>
      </c>
      <c r="C499" s="39">
        <v>0</v>
      </c>
      <c r="D499" s="7">
        <v>12</v>
      </c>
      <c r="E499" s="7">
        <v>2</v>
      </c>
      <c r="F499" s="7">
        <v>5</v>
      </c>
      <c r="G499" s="8" t="str">
        <f t="shared" ref="G499:G562" si="107">+IF(C499=0,"",C499/C$371)</f>
        <v/>
      </c>
      <c r="H499" s="8">
        <f t="shared" ref="H499:H562" si="108">+IF(D499=0,"",D499/D$371)</f>
        <v>4.8115477145148355E-3</v>
      </c>
      <c r="I499" s="8">
        <f t="shared" ref="I499:I562" si="109">+IF(E499=0,"",E499/E$371)</f>
        <v>5.2069773496485295E-4</v>
      </c>
      <c r="J499" s="8">
        <f t="shared" ref="J499:J562" si="110">+IF(F499=0,"",F499/F$371)</f>
        <v>1.2768130745658835E-3</v>
      </c>
      <c r="K499" s="8">
        <f t="shared" si="105"/>
        <v>1</v>
      </c>
      <c r="L499" s="8">
        <f t="shared" si="106"/>
        <v>-0.58333333333333337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-2.8067361668003207E-3</v>
      </c>
    </row>
    <row r="500" spans="1:14" x14ac:dyDescent="0.2">
      <c r="A500" s="48"/>
      <c r="B500" s="42" t="s">
        <v>467</v>
      </c>
      <c r="C500" s="39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4.0096230954290296E-4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9">
        <f t="shared" si="112"/>
        <v>-4.0096230954290296E-4</v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2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>
        <f t="shared" si="110"/>
        <v>5.1072522982635344E-4</v>
      </c>
      <c r="K501" s="8" t="str">
        <f t="shared" si="113"/>
        <v xml:space="preserve"> </v>
      </c>
      <c r="L501" s="8">
        <f t="shared" si="114"/>
        <v>1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2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>
        <f t="shared" si="110"/>
        <v>5.1072522982635344E-4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4.0096230954290296E-4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9">
        <f t="shared" si="112"/>
        <v>-4.0096230954290296E-4</v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2.5536261491317672E-4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1</v>
      </c>
      <c r="D507" s="7">
        <v>7</v>
      </c>
      <c r="E507" s="7">
        <v>1</v>
      </c>
      <c r="F507" s="7">
        <v>4</v>
      </c>
      <c r="G507" s="8">
        <f t="shared" si="107"/>
        <v>2.8449502133712662E-4</v>
      </c>
      <c r="H507" s="8">
        <f t="shared" si="108"/>
        <v>2.8067361668003207E-3</v>
      </c>
      <c r="I507" s="8">
        <f t="shared" si="109"/>
        <v>2.6034886748242648E-4</v>
      </c>
      <c r="J507" s="8">
        <f t="shared" si="110"/>
        <v>1.0214504596527069E-3</v>
      </c>
      <c r="K507" s="8">
        <f t="shared" si="113"/>
        <v>0</v>
      </c>
      <c r="L507" s="8">
        <f t="shared" si="114"/>
        <v>-0.42857142857142855</v>
      </c>
      <c r="M507" s="8">
        <f t="shared" si="111"/>
        <v>0</v>
      </c>
      <c r="N507" s="19">
        <f t="shared" si="112"/>
        <v>-1.2028869286287089E-3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1</v>
      </c>
      <c r="D509" s="7">
        <v>2</v>
      </c>
      <c r="E509" s="7">
        <v>0</v>
      </c>
      <c r="F509" s="7">
        <v>0</v>
      </c>
      <c r="G509" s="8">
        <f t="shared" si="107"/>
        <v>2.8449502133712662E-4</v>
      </c>
      <c r="H509" s="8">
        <f t="shared" si="108"/>
        <v>8.0192461908580592E-4</v>
      </c>
      <c r="I509" s="8" t="str">
        <f t="shared" si="109"/>
        <v/>
      </c>
      <c r="J509" s="8" t="str">
        <f t="shared" si="110"/>
        <v/>
      </c>
      <c r="K509" s="8">
        <f t="shared" si="113"/>
        <v>-1</v>
      </c>
      <c r="L509" s="8">
        <f t="shared" si="114"/>
        <v>-1</v>
      </c>
      <c r="M509" s="8">
        <f t="shared" si="111"/>
        <v>-2.8449502133712662E-4</v>
      </c>
      <c r="N509" s="19">
        <f t="shared" si="112"/>
        <v>-8.0192461908580592E-4</v>
      </c>
    </row>
    <row r="510" spans="1:14" x14ac:dyDescent="0.2">
      <c r="A510" s="48"/>
      <c r="B510" s="42" t="s">
        <v>477</v>
      </c>
      <c r="C510" s="39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4.0096230954290296E-4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9">
        <f t="shared" si="112"/>
        <v>-4.0096230954290296E-4</v>
      </c>
    </row>
    <row r="511" spans="1:14" x14ac:dyDescent="0.2">
      <c r="A511" s="48"/>
      <c r="B511" s="42" t="s">
        <v>478</v>
      </c>
      <c r="C511" s="39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4.0096230954290296E-4</v>
      </c>
      <c r="I511" s="8" t="str">
        <f t="shared" si="109"/>
        <v/>
      </c>
      <c r="J511" s="8">
        <f t="shared" si="110"/>
        <v>2.5536261491317672E-4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9">
        <f t="shared" si="112"/>
        <v>0</v>
      </c>
    </row>
    <row r="512" spans="1:14" x14ac:dyDescent="0.2">
      <c r="A512" s="48"/>
      <c r="B512" s="42" t="s">
        <v>479</v>
      </c>
      <c r="C512" s="39">
        <v>0</v>
      </c>
      <c r="D512" s="7">
        <v>4</v>
      </c>
      <c r="E512" s="7">
        <v>2</v>
      </c>
      <c r="F512" s="7">
        <v>30</v>
      </c>
      <c r="G512" s="8" t="str">
        <f t="shared" si="107"/>
        <v/>
      </c>
      <c r="H512" s="8">
        <f t="shared" si="108"/>
        <v>1.6038492381716118E-3</v>
      </c>
      <c r="I512" s="8">
        <f t="shared" si="109"/>
        <v>5.2069773496485295E-4</v>
      </c>
      <c r="J512" s="8">
        <f t="shared" si="110"/>
        <v>7.6608784473953017E-3</v>
      </c>
      <c r="K512" s="8">
        <f t="shared" si="113"/>
        <v>1</v>
      </c>
      <c r="L512" s="8">
        <f t="shared" si="114"/>
        <v>6.5</v>
      </c>
      <c r="M512" s="8" t="str">
        <f t="shared" si="111"/>
        <v/>
      </c>
      <c r="N512" s="19">
        <f t="shared" si="112"/>
        <v>1.0425020048115477E-2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1</v>
      </c>
      <c r="D514" s="7">
        <v>2</v>
      </c>
      <c r="E514" s="7">
        <v>0</v>
      </c>
      <c r="F514" s="7">
        <v>1</v>
      </c>
      <c r="G514" s="8">
        <f t="shared" si="107"/>
        <v>2.8449502133712662E-4</v>
      </c>
      <c r="H514" s="8">
        <f t="shared" si="108"/>
        <v>8.0192461908580592E-4</v>
      </c>
      <c r="I514" s="8" t="str">
        <f t="shared" si="109"/>
        <v/>
      </c>
      <c r="J514" s="8">
        <f t="shared" si="110"/>
        <v>2.5536261491317672E-4</v>
      </c>
      <c r="K514" s="8">
        <f t="shared" si="113"/>
        <v>-1</v>
      </c>
      <c r="L514" s="8">
        <f t="shared" si="114"/>
        <v>-0.5</v>
      </c>
      <c r="M514" s="8">
        <f t="shared" si="111"/>
        <v>-2.8449502133712662E-4</v>
      </c>
      <c r="N514" s="19">
        <f t="shared" si="112"/>
        <v>-4.0096230954290296E-4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1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2.5536261491317672E-4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2</v>
      </c>
      <c r="D518" s="7">
        <v>5</v>
      </c>
      <c r="E518" s="7">
        <v>5</v>
      </c>
      <c r="F518" s="7">
        <v>5</v>
      </c>
      <c r="G518" s="8">
        <f t="shared" si="107"/>
        <v>5.6899004267425325E-4</v>
      </c>
      <c r="H518" s="8">
        <f t="shared" si="108"/>
        <v>2.0048115477145148E-3</v>
      </c>
      <c r="I518" s="8">
        <f t="shared" si="109"/>
        <v>1.3017443374121322E-3</v>
      </c>
      <c r="J518" s="8">
        <f t="shared" si="110"/>
        <v>1.2768130745658835E-3</v>
      </c>
      <c r="K518" s="8">
        <f t="shared" si="113"/>
        <v>1.5</v>
      </c>
      <c r="L518" s="8">
        <f t="shared" si="114"/>
        <v>0</v>
      </c>
      <c r="M518" s="8">
        <f t="shared" si="111"/>
        <v>8.5348506401137993E-4</v>
      </c>
      <c r="N518" s="19">
        <f t="shared" si="112"/>
        <v>0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1</v>
      </c>
      <c r="E520" s="7">
        <v>1</v>
      </c>
      <c r="F520" s="7">
        <v>0</v>
      </c>
      <c r="G520" s="8" t="str">
        <f t="shared" si="107"/>
        <v/>
      </c>
      <c r="H520" s="8">
        <f t="shared" si="108"/>
        <v>4.0096230954290296E-4</v>
      </c>
      <c r="I520" s="8">
        <f t="shared" si="109"/>
        <v>2.6034886748242648E-4</v>
      </c>
      <c r="J520" s="8" t="str">
        <f t="shared" si="110"/>
        <v/>
      </c>
      <c r="K520" s="8">
        <f t="shared" si="113"/>
        <v>1</v>
      </c>
      <c r="L520" s="8">
        <f t="shared" si="114"/>
        <v>-1</v>
      </c>
      <c r="M520" s="8" t="str">
        <f t="shared" si="111"/>
        <v/>
      </c>
      <c r="N520" s="19">
        <f t="shared" si="112"/>
        <v>-4.0096230954290296E-4</v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2</v>
      </c>
      <c r="E522" s="7">
        <v>0</v>
      </c>
      <c r="F522" s="7">
        <v>1</v>
      </c>
      <c r="G522" s="8" t="str">
        <f t="shared" si="107"/>
        <v/>
      </c>
      <c r="H522" s="8">
        <f t="shared" si="108"/>
        <v>8.0192461908580592E-4</v>
      </c>
      <c r="I522" s="8" t="str">
        <f t="shared" si="109"/>
        <v/>
      </c>
      <c r="J522" s="8">
        <f t="shared" si="110"/>
        <v>2.5536261491317672E-4</v>
      </c>
      <c r="K522" s="8" t="str">
        <f t="shared" si="113"/>
        <v xml:space="preserve"> </v>
      </c>
      <c r="L522" s="8">
        <f t="shared" si="114"/>
        <v>-0.5</v>
      </c>
      <c r="M522" s="8" t="str">
        <f t="shared" si="111"/>
        <v/>
      </c>
      <c r="N522" s="19">
        <f t="shared" si="112"/>
        <v>-4.0096230954290296E-4</v>
      </c>
    </row>
    <row r="523" spans="1:14" x14ac:dyDescent="0.2">
      <c r="A523" s="48"/>
      <c r="B523" s="42" t="s">
        <v>490</v>
      </c>
      <c r="C523" s="39">
        <v>3</v>
      </c>
      <c r="D523" s="7">
        <v>7</v>
      </c>
      <c r="E523" s="7">
        <v>2</v>
      </c>
      <c r="F523" s="7">
        <v>4</v>
      </c>
      <c r="G523" s="8">
        <f t="shared" si="107"/>
        <v>8.5348506401137982E-4</v>
      </c>
      <c r="H523" s="8">
        <f t="shared" si="108"/>
        <v>2.8067361668003207E-3</v>
      </c>
      <c r="I523" s="8">
        <f t="shared" si="109"/>
        <v>5.2069773496485295E-4</v>
      </c>
      <c r="J523" s="8">
        <f t="shared" si="110"/>
        <v>1.0214504596527069E-3</v>
      </c>
      <c r="K523" s="8">
        <f t="shared" si="113"/>
        <v>-0.33333333333333331</v>
      </c>
      <c r="L523" s="8">
        <f t="shared" si="114"/>
        <v>-0.42857142857142855</v>
      </c>
      <c r="M523" s="8">
        <f t="shared" si="111"/>
        <v>-2.8449502133712657E-4</v>
      </c>
      <c r="N523" s="19">
        <f t="shared" si="112"/>
        <v>-1.2028869286287089E-3</v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3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1.2028869286287089E-3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9">
        <f t="shared" si="112"/>
        <v>-1.2028869286287089E-3</v>
      </c>
    </row>
    <row r="526" spans="1:14" ht="25.5" x14ac:dyDescent="0.2">
      <c r="A526" s="48"/>
      <c r="B526" s="42" t="s">
        <v>493</v>
      </c>
      <c r="C526" s="39">
        <v>3</v>
      </c>
      <c r="D526" s="7">
        <v>3</v>
      </c>
      <c r="E526" s="7">
        <v>0</v>
      </c>
      <c r="F526" s="7">
        <v>21</v>
      </c>
      <c r="G526" s="8">
        <f t="shared" si="107"/>
        <v>8.5348506401137982E-4</v>
      </c>
      <c r="H526" s="8">
        <f t="shared" si="108"/>
        <v>1.2028869286287089E-3</v>
      </c>
      <c r="I526" s="8" t="str">
        <f t="shared" si="109"/>
        <v/>
      </c>
      <c r="J526" s="8">
        <f t="shared" si="110"/>
        <v>5.3626149131767113E-3</v>
      </c>
      <c r="K526" s="8">
        <f t="shared" si="113"/>
        <v>-1</v>
      </c>
      <c r="L526" s="8">
        <f t="shared" si="114"/>
        <v>6</v>
      </c>
      <c r="M526" s="8">
        <f t="shared" si="111"/>
        <v>-8.5348506401137982E-4</v>
      </c>
      <c r="N526" s="19">
        <f t="shared" si="112"/>
        <v>7.2173215717722533E-3</v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2</v>
      </c>
      <c r="F528" s="7">
        <v>17</v>
      </c>
      <c r="G528" s="8" t="str">
        <f t="shared" si="107"/>
        <v/>
      </c>
      <c r="H528" s="8" t="str">
        <f t="shared" si="108"/>
        <v/>
      </c>
      <c r="I528" s="8">
        <f t="shared" si="109"/>
        <v>5.2069773496485295E-4</v>
      </c>
      <c r="J528" s="8">
        <f t="shared" si="110"/>
        <v>4.3411644535240037E-3</v>
      </c>
      <c r="K528" s="8">
        <f t="shared" si="113"/>
        <v>1</v>
      </c>
      <c r="L528" s="8">
        <f t="shared" si="114"/>
        <v>1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3</v>
      </c>
      <c r="F530" s="7">
        <v>5</v>
      </c>
      <c r="G530" s="8" t="str">
        <f t="shared" si="107"/>
        <v/>
      </c>
      <c r="H530" s="8" t="str">
        <f t="shared" si="108"/>
        <v/>
      </c>
      <c r="I530" s="8">
        <f t="shared" si="109"/>
        <v>7.8104660244727932E-4</v>
      </c>
      <c r="J530" s="8">
        <f t="shared" si="110"/>
        <v>1.2768130745658835E-3</v>
      </c>
      <c r="K530" s="8">
        <f t="shared" si="113"/>
        <v>1</v>
      </c>
      <c r="L530" s="8">
        <f t="shared" si="114"/>
        <v>1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3</v>
      </c>
      <c r="F533" s="7">
        <v>6</v>
      </c>
      <c r="G533" s="8" t="str">
        <f t="shared" si="107"/>
        <v/>
      </c>
      <c r="H533" s="8" t="str">
        <f t="shared" si="108"/>
        <v/>
      </c>
      <c r="I533" s="8">
        <f t="shared" si="109"/>
        <v>7.8104660244727932E-4</v>
      </c>
      <c r="J533" s="8">
        <f t="shared" si="110"/>
        <v>1.5321756894790602E-3</v>
      </c>
      <c r="K533" s="8">
        <f t="shared" si="113"/>
        <v>1</v>
      </c>
      <c r="L533" s="8">
        <f t="shared" si="114"/>
        <v>1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3</v>
      </c>
      <c r="D535" s="7">
        <v>1</v>
      </c>
      <c r="E535" s="7">
        <v>0</v>
      </c>
      <c r="F535" s="7">
        <v>1</v>
      </c>
      <c r="G535" s="8">
        <f t="shared" si="107"/>
        <v>8.5348506401137982E-4</v>
      </c>
      <c r="H535" s="8">
        <f t="shared" si="108"/>
        <v>4.0096230954290296E-4</v>
      </c>
      <c r="I535" s="8" t="str">
        <f t="shared" si="109"/>
        <v/>
      </c>
      <c r="J535" s="8">
        <f t="shared" si="110"/>
        <v>2.5536261491317672E-4</v>
      </c>
      <c r="K535" s="8">
        <f t="shared" si="113"/>
        <v>-1</v>
      </c>
      <c r="L535" s="8">
        <f t="shared" si="114"/>
        <v>0</v>
      </c>
      <c r="M535" s="8">
        <f t="shared" si="111"/>
        <v>-8.5348506401137982E-4</v>
      </c>
      <c r="N535" s="19">
        <f t="shared" si="112"/>
        <v>0</v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1</v>
      </c>
      <c r="D537" s="7">
        <v>2</v>
      </c>
      <c r="E537" s="7">
        <v>0</v>
      </c>
      <c r="F537" s="7">
        <v>29</v>
      </c>
      <c r="G537" s="8">
        <f t="shared" si="107"/>
        <v>2.8449502133712662E-4</v>
      </c>
      <c r="H537" s="8">
        <f t="shared" si="108"/>
        <v>8.0192461908580592E-4</v>
      </c>
      <c r="I537" s="8" t="str">
        <f t="shared" si="109"/>
        <v/>
      </c>
      <c r="J537" s="8">
        <f t="shared" si="110"/>
        <v>7.4055158324821246E-3</v>
      </c>
      <c r="K537" s="8">
        <f t="shared" si="113"/>
        <v>-1</v>
      </c>
      <c r="L537" s="8">
        <f t="shared" si="114"/>
        <v>13.5</v>
      </c>
      <c r="M537" s="8">
        <f t="shared" si="111"/>
        <v>-2.8449502133712662E-4</v>
      </c>
      <c r="N537" s="19">
        <f t="shared" si="112"/>
        <v>1.082598235765838E-2</v>
      </c>
    </row>
    <row r="538" spans="1:14" x14ac:dyDescent="0.2">
      <c r="A538" s="48"/>
      <c r="B538" s="42" t="s">
        <v>505</v>
      </c>
      <c r="C538" s="39">
        <v>3</v>
      </c>
      <c r="D538" s="7">
        <v>1</v>
      </c>
      <c r="E538" s="7">
        <v>0</v>
      </c>
      <c r="F538" s="7">
        <v>1</v>
      </c>
      <c r="G538" s="8">
        <f t="shared" si="107"/>
        <v>8.5348506401137982E-4</v>
      </c>
      <c r="H538" s="8">
        <f t="shared" si="108"/>
        <v>4.0096230954290296E-4</v>
      </c>
      <c r="I538" s="8" t="str">
        <f t="shared" si="109"/>
        <v/>
      </c>
      <c r="J538" s="8">
        <f t="shared" si="110"/>
        <v>2.5536261491317672E-4</v>
      </c>
      <c r="K538" s="8">
        <f t="shared" si="113"/>
        <v>-1</v>
      </c>
      <c r="L538" s="8">
        <f t="shared" si="114"/>
        <v>0</v>
      </c>
      <c r="M538" s="8">
        <f t="shared" si="111"/>
        <v>-8.5348506401137982E-4</v>
      </c>
      <c r="N538" s="19">
        <f t="shared" si="112"/>
        <v>0</v>
      </c>
    </row>
    <row r="539" spans="1:14" x14ac:dyDescent="0.2">
      <c r="A539" s="48"/>
      <c r="B539" s="42" t="s">
        <v>506</v>
      </c>
      <c r="C539" s="39">
        <v>60</v>
      </c>
      <c r="D539" s="7">
        <v>24</v>
      </c>
      <c r="E539" s="7">
        <v>7</v>
      </c>
      <c r="F539" s="7">
        <v>3</v>
      </c>
      <c r="G539" s="8">
        <f t="shared" si="107"/>
        <v>1.7069701280227598E-2</v>
      </c>
      <c r="H539" s="8">
        <f t="shared" si="108"/>
        <v>9.6230954290296711E-3</v>
      </c>
      <c r="I539" s="8">
        <f t="shared" si="109"/>
        <v>1.8224420723769851E-3</v>
      </c>
      <c r="J539" s="8">
        <f t="shared" si="110"/>
        <v>7.660878447395301E-4</v>
      </c>
      <c r="K539" s="8">
        <f t="shared" si="113"/>
        <v>-0.8833333333333333</v>
      </c>
      <c r="L539" s="8">
        <f t="shared" si="114"/>
        <v>-0.875</v>
      </c>
      <c r="M539" s="8">
        <f t="shared" si="111"/>
        <v>-1.5078236130867711E-2</v>
      </c>
      <c r="N539" s="19">
        <f t="shared" si="112"/>
        <v>-8.4202085004009622E-3</v>
      </c>
    </row>
    <row r="540" spans="1:14" x14ac:dyDescent="0.2">
      <c r="A540" s="48"/>
      <c r="B540" s="42" t="s">
        <v>507</v>
      </c>
      <c r="C540" s="39">
        <v>15</v>
      </c>
      <c r="D540" s="7">
        <v>4</v>
      </c>
      <c r="E540" s="7">
        <v>16</v>
      </c>
      <c r="F540" s="7">
        <v>2</v>
      </c>
      <c r="G540" s="8">
        <f t="shared" si="107"/>
        <v>4.2674253200568994E-3</v>
      </c>
      <c r="H540" s="8">
        <f t="shared" si="108"/>
        <v>1.6038492381716118E-3</v>
      </c>
      <c r="I540" s="8">
        <f t="shared" si="109"/>
        <v>4.1655818797188236E-3</v>
      </c>
      <c r="J540" s="8">
        <f t="shared" si="110"/>
        <v>5.1072522982635344E-4</v>
      </c>
      <c r="K540" s="8">
        <f t="shared" si="113"/>
        <v>6.6666666666666666E-2</v>
      </c>
      <c r="L540" s="8">
        <f t="shared" si="114"/>
        <v>-0.5</v>
      </c>
      <c r="M540" s="8">
        <f t="shared" si="111"/>
        <v>2.8449502133712662E-4</v>
      </c>
      <c r="N540" s="19">
        <f t="shared" si="112"/>
        <v>-8.0192461908580592E-4</v>
      </c>
    </row>
    <row r="541" spans="1:14" ht="38.25" x14ac:dyDescent="0.2">
      <c r="A541" s="48"/>
      <c r="B541" s="42" t="s">
        <v>508</v>
      </c>
      <c r="C541" s="39">
        <v>3</v>
      </c>
      <c r="D541" s="7">
        <v>2</v>
      </c>
      <c r="E541" s="7">
        <v>3</v>
      </c>
      <c r="F541" s="7">
        <v>2</v>
      </c>
      <c r="G541" s="8">
        <f t="shared" si="107"/>
        <v>8.5348506401137982E-4</v>
      </c>
      <c r="H541" s="8">
        <f t="shared" si="108"/>
        <v>8.0192461908580592E-4</v>
      </c>
      <c r="I541" s="8">
        <f t="shared" si="109"/>
        <v>7.8104660244727932E-4</v>
      </c>
      <c r="J541" s="8">
        <f t="shared" si="110"/>
        <v>5.1072522982635344E-4</v>
      </c>
      <c r="K541" s="8">
        <f t="shared" si="113"/>
        <v>0</v>
      </c>
      <c r="L541" s="8">
        <f t="shared" si="114"/>
        <v>0</v>
      </c>
      <c r="M541" s="8">
        <f t="shared" si="111"/>
        <v>0</v>
      </c>
      <c r="N541" s="19">
        <f t="shared" si="112"/>
        <v>0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5</v>
      </c>
      <c r="D543" s="7">
        <v>1</v>
      </c>
      <c r="E543" s="7">
        <v>0</v>
      </c>
      <c r="F543" s="7">
        <v>0</v>
      </c>
      <c r="G543" s="8">
        <f t="shared" si="107"/>
        <v>1.4224751066856331E-3</v>
      </c>
      <c r="H543" s="8">
        <f t="shared" si="108"/>
        <v>4.0096230954290296E-4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-1.4224751066856331E-3</v>
      </c>
      <c r="N543" s="19">
        <f t="shared" si="112"/>
        <v>-4.0096230954290296E-4</v>
      </c>
    </row>
    <row r="544" spans="1:14" ht="25.5" x14ac:dyDescent="0.2">
      <c r="A544" s="48"/>
      <c r="B544" s="42" t="s">
        <v>511</v>
      </c>
      <c r="C544" s="39">
        <v>5</v>
      </c>
      <c r="D544" s="7">
        <v>5</v>
      </c>
      <c r="E544" s="7">
        <v>8</v>
      </c>
      <c r="F544" s="7">
        <v>4</v>
      </c>
      <c r="G544" s="8">
        <f t="shared" si="107"/>
        <v>1.4224751066856331E-3</v>
      </c>
      <c r="H544" s="8">
        <f t="shared" si="108"/>
        <v>2.0048115477145148E-3</v>
      </c>
      <c r="I544" s="8">
        <f t="shared" si="109"/>
        <v>2.0827909398594118E-3</v>
      </c>
      <c r="J544" s="8">
        <f t="shared" si="110"/>
        <v>1.0214504596527069E-3</v>
      </c>
      <c r="K544" s="8">
        <f t="shared" si="113"/>
        <v>0.6</v>
      </c>
      <c r="L544" s="8">
        <f t="shared" si="114"/>
        <v>-0.2</v>
      </c>
      <c r="M544" s="8">
        <f t="shared" si="111"/>
        <v>8.5348506401137982E-4</v>
      </c>
      <c r="N544" s="19">
        <f t="shared" si="112"/>
        <v>-4.0096230954290296E-4</v>
      </c>
    </row>
    <row r="545" spans="1:14" x14ac:dyDescent="0.2">
      <c r="A545" s="48"/>
      <c r="B545" s="42" t="s">
        <v>512</v>
      </c>
      <c r="C545" s="39">
        <v>0</v>
      </c>
      <c r="D545" s="7">
        <v>1</v>
      </c>
      <c r="E545" s="7">
        <v>0</v>
      </c>
      <c r="F545" s="7">
        <v>2</v>
      </c>
      <c r="G545" s="8" t="str">
        <f t="shared" si="107"/>
        <v/>
      </c>
      <c r="H545" s="8">
        <f t="shared" si="108"/>
        <v>4.0096230954290296E-4</v>
      </c>
      <c r="I545" s="8" t="str">
        <f t="shared" si="109"/>
        <v/>
      </c>
      <c r="J545" s="8">
        <f t="shared" si="110"/>
        <v>5.1072522982635344E-4</v>
      </c>
      <c r="K545" s="8" t="str">
        <f t="shared" si="113"/>
        <v xml:space="preserve"> </v>
      </c>
      <c r="L545" s="8">
        <f t="shared" si="114"/>
        <v>1</v>
      </c>
      <c r="M545" s="8" t="str">
        <f t="shared" si="111"/>
        <v/>
      </c>
      <c r="N545" s="19">
        <f t="shared" si="112"/>
        <v>4.0096230954290296E-4</v>
      </c>
    </row>
    <row r="546" spans="1:14" ht="25.5" x14ac:dyDescent="0.2">
      <c r="A546" s="48"/>
      <c r="B546" s="42" t="s">
        <v>513</v>
      </c>
      <c r="C546" s="39">
        <v>3</v>
      </c>
      <c r="D546" s="7">
        <v>3</v>
      </c>
      <c r="E546" s="7">
        <v>1</v>
      </c>
      <c r="F546" s="7">
        <v>4</v>
      </c>
      <c r="G546" s="8">
        <f t="shared" si="107"/>
        <v>8.5348506401137982E-4</v>
      </c>
      <c r="H546" s="8">
        <f t="shared" si="108"/>
        <v>1.2028869286287089E-3</v>
      </c>
      <c r="I546" s="8">
        <f t="shared" si="109"/>
        <v>2.6034886748242648E-4</v>
      </c>
      <c r="J546" s="8">
        <f t="shared" si="110"/>
        <v>1.0214504596527069E-3</v>
      </c>
      <c r="K546" s="8">
        <f t="shared" si="113"/>
        <v>-0.66666666666666663</v>
      </c>
      <c r="L546" s="8">
        <f t="shared" si="114"/>
        <v>0.33333333333333331</v>
      </c>
      <c r="M546" s="8">
        <f t="shared" si="111"/>
        <v>-5.6899004267425314E-4</v>
      </c>
      <c r="N546" s="19">
        <f t="shared" si="112"/>
        <v>4.0096230954290296E-4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1</v>
      </c>
      <c r="D548" s="7">
        <v>0</v>
      </c>
      <c r="E548" s="7">
        <v>0</v>
      </c>
      <c r="F548" s="7">
        <v>0</v>
      </c>
      <c r="G548" s="8">
        <f t="shared" si="107"/>
        <v>2.8449502133712662E-4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-2.8449502133712662E-4</v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2</v>
      </c>
      <c r="F549" s="7">
        <v>12</v>
      </c>
      <c r="G549" s="8" t="str">
        <f t="shared" si="107"/>
        <v/>
      </c>
      <c r="H549" s="8" t="str">
        <f t="shared" si="108"/>
        <v/>
      </c>
      <c r="I549" s="8">
        <f t="shared" si="109"/>
        <v>5.2069773496485295E-4</v>
      </c>
      <c r="J549" s="8">
        <f t="shared" si="110"/>
        <v>3.0643513789581204E-3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2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5.1072522982635344E-4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1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>
        <f t="shared" si="110"/>
        <v>2.5536261491317672E-4</v>
      </c>
      <c r="K554" s="8" t="str">
        <f t="shared" si="113"/>
        <v xml:space="preserve"> </v>
      </c>
      <c r="L554" s="8">
        <f t="shared" si="114"/>
        <v>1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2</v>
      </c>
      <c r="E557" s="7">
        <v>0</v>
      </c>
      <c r="F557" s="7">
        <v>0</v>
      </c>
      <c r="G557" s="8" t="str">
        <f t="shared" si="107"/>
        <v/>
      </c>
      <c r="H557" s="8">
        <f t="shared" si="108"/>
        <v>8.0192461908580592E-4</v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>
        <f t="shared" si="114"/>
        <v>-1</v>
      </c>
      <c r="M557" s="8" t="str">
        <f t="shared" si="111"/>
        <v/>
      </c>
      <c r="N557" s="19">
        <f t="shared" si="112"/>
        <v>-8.0192461908580592E-4</v>
      </c>
    </row>
    <row r="558" spans="1:14" x14ac:dyDescent="0.2">
      <c r="A558" s="48"/>
      <c r="B558" s="42" t="s">
        <v>525</v>
      </c>
      <c r="C558" s="39">
        <v>1</v>
      </c>
      <c r="D558" s="7">
        <v>1</v>
      </c>
      <c r="E558" s="7">
        <v>0</v>
      </c>
      <c r="F558" s="7">
        <v>1</v>
      </c>
      <c r="G558" s="8">
        <f t="shared" si="107"/>
        <v>2.8449502133712662E-4</v>
      </c>
      <c r="H558" s="8">
        <f t="shared" si="108"/>
        <v>4.0096230954290296E-4</v>
      </c>
      <c r="I558" s="8" t="str">
        <f t="shared" si="109"/>
        <v/>
      </c>
      <c r="J558" s="8">
        <f t="shared" si="110"/>
        <v>2.5536261491317672E-4</v>
      </c>
      <c r="K558" s="8">
        <f t="shared" si="113"/>
        <v>-1</v>
      </c>
      <c r="L558" s="8">
        <f t="shared" si="114"/>
        <v>0</v>
      </c>
      <c r="M558" s="8">
        <f t="shared" si="111"/>
        <v>-2.8449502133712662E-4</v>
      </c>
      <c r="N558" s="19">
        <f t="shared" si="112"/>
        <v>0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9</v>
      </c>
      <c r="E561" s="7">
        <v>0</v>
      </c>
      <c r="F561" s="7">
        <v>3</v>
      </c>
      <c r="G561" s="8" t="str">
        <f t="shared" si="107"/>
        <v/>
      </c>
      <c r="H561" s="8">
        <f t="shared" si="108"/>
        <v>3.6086607858861267E-3</v>
      </c>
      <c r="I561" s="8" t="str">
        <f t="shared" si="109"/>
        <v/>
      </c>
      <c r="J561" s="8">
        <f t="shared" si="110"/>
        <v>7.660878447395301E-4</v>
      </c>
      <c r="K561" s="8" t="str">
        <f t="shared" si="113"/>
        <v xml:space="preserve"> </v>
      </c>
      <c r="L561" s="8">
        <f t="shared" si="114"/>
        <v>-0.66666666666666663</v>
      </c>
      <c r="M561" s="8" t="str">
        <f t="shared" si="111"/>
        <v/>
      </c>
      <c r="N561" s="19">
        <f t="shared" si="112"/>
        <v>-2.4057738572574178E-3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2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5.2069773496485295E-4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13</v>
      </c>
      <c r="D563" s="7">
        <v>28</v>
      </c>
      <c r="E563" s="7">
        <v>41</v>
      </c>
      <c r="F563" s="7">
        <v>43</v>
      </c>
      <c r="G563" s="8">
        <f t="shared" ref="G563:G604" si="115">+IF(C563=0,"",C563/C$371)</f>
        <v>3.6984352773826458E-3</v>
      </c>
      <c r="H563" s="8">
        <f t="shared" ref="H563:H604" si="116">+IF(D563=0,"",D563/D$371)</f>
        <v>1.1226944667201283E-2</v>
      </c>
      <c r="I563" s="8">
        <f t="shared" ref="I563:I604" si="117">+IF(E563=0,"",E563/E$371)</f>
        <v>1.0674303566779484E-2</v>
      </c>
      <c r="J563" s="8">
        <f t="shared" ref="J563:J604" si="118">+IF(F563=0,"",F563/F$371)</f>
        <v>1.0980592441266599E-2</v>
      </c>
      <c r="K563" s="8">
        <f t="shared" si="113"/>
        <v>2.1538461538461537</v>
      </c>
      <c r="L563" s="8">
        <f t="shared" si="114"/>
        <v>0.5357142857142857</v>
      </c>
      <c r="M563" s="8">
        <f t="shared" ref="M563:M604" si="119">+IF(OR(AND(G563=""),(K563="")),"",G563*K563)</f>
        <v>7.965860597439544E-3</v>
      </c>
      <c r="N563" s="19">
        <f t="shared" ref="N563:N604" si="120">+IF(OR(AND(H563=""),(L563="")),"",H563*L563)</f>
        <v>6.0144346431435444E-3</v>
      </c>
    </row>
    <row r="564" spans="1:14" x14ac:dyDescent="0.2">
      <c r="A564" s="48"/>
      <c r="B564" s="42" t="s">
        <v>531</v>
      </c>
      <c r="C564" s="39">
        <v>6</v>
      </c>
      <c r="D564" s="7">
        <v>13</v>
      </c>
      <c r="E564" s="7">
        <v>2</v>
      </c>
      <c r="F564" s="7">
        <v>8</v>
      </c>
      <c r="G564" s="8">
        <f t="shared" si="115"/>
        <v>1.7069701280227596E-3</v>
      </c>
      <c r="H564" s="8">
        <f t="shared" si="116"/>
        <v>5.2125100240577385E-3</v>
      </c>
      <c r="I564" s="8">
        <f t="shared" si="117"/>
        <v>5.2069773496485295E-4</v>
      </c>
      <c r="J564" s="8">
        <f t="shared" si="118"/>
        <v>2.0429009193054137E-3</v>
      </c>
      <c r="K564" s="8">
        <f t="shared" ref="K564:K604" si="121">+IF(AND(C564=0,E564=0)," ",IF(C564=0,1,IF(E564=0,-1,(E564-C564)/C564)))</f>
        <v>-0.66666666666666663</v>
      </c>
      <c r="L564" s="8">
        <f t="shared" ref="L564:L604" si="122">+IF(AND(D564=0,F564=0)," ",IF(D564=0,1,IF(F564=0,-1,(F564-D564)/D564)))</f>
        <v>-0.38461538461538464</v>
      </c>
      <c r="M564" s="8">
        <f t="shared" si="119"/>
        <v>-1.1379800853485063E-3</v>
      </c>
      <c r="N564" s="19">
        <f t="shared" si="120"/>
        <v>-2.0048115477145148E-3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4</v>
      </c>
      <c r="E567" s="7">
        <v>5</v>
      </c>
      <c r="F567" s="7">
        <v>12</v>
      </c>
      <c r="G567" s="8" t="str">
        <f t="shared" si="115"/>
        <v/>
      </c>
      <c r="H567" s="8">
        <f t="shared" si="116"/>
        <v>1.6038492381716118E-3</v>
      </c>
      <c r="I567" s="8">
        <f t="shared" si="117"/>
        <v>1.3017443374121322E-3</v>
      </c>
      <c r="J567" s="8">
        <f t="shared" si="118"/>
        <v>3.0643513789581204E-3</v>
      </c>
      <c r="K567" s="8">
        <f t="shared" si="121"/>
        <v>1</v>
      </c>
      <c r="L567" s="8">
        <f t="shared" si="122"/>
        <v>2</v>
      </c>
      <c r="M567" s="8" t="str">
        <f t="shared" si="119"/>
        <v/>
      </c>
      <c r="N567" s="19">
        <f t="shared" si="120"/>
        <v>3.2076984763432237E-3</v>
      </c>
    </row>
    <row r="568" spans="1:14" x14ac:dyDescent="0.2">
      <c r="A568" s="48"/>
      <c r="B568" s="42" t="s">
        <v>535</v>
      </c>
      <c r="C568" s="39">
        <v>0</v>
      </c>
      <c r="D568" s="7">
        <v>7</v>
      </c>
      <c r="E568" s="7">
        <v>1</v>
      </c>
      <c r="F568" s="7">
        <v>0</v>
      </c>
      <c r="G568" s="8" t="str">
        <f t="shared" si="115"/>
        <v/>
      </c>
      <c r="H568" s="8">
        <f t="shared" si="116"/>
        <v>2.8067361668003207E-3</v>
      </c>
      <c r="I568" s="8">
        <f t="shared" si="117"/>
        <v>2.6034886748242648E-4</v>
      </c>
      <c r="J568" s="8" t="str">
        <f t="shared" si="118"/>
        <v/>
      </c>
      <c r="K568" s="8">
        <f t="shared" si="121"/>
        <v>1</v>
      </c>
      <c r="L568" s="8">
        <f t="shared" si="122"/>
        <v>-1</v>
      </c>
      <c r="M568" s="8" t="str">
        <f t="shared" si="119"/>
        <v/>
      </c>
      <c r="N568" s="19">
        <f t="shared" si="120"/>
        <v>-2.8067361668003207E-3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7</v>
      </c>
      <c r="D571" s="7">
        <v>1</v>
      </c>
      <c r="E571" s="7">
        <v>0</v>
      </c>
      <c r="F571" s="7">
        <v>0</v>
      </c>
      <c r="G571" s="8">
        <f t="shared" si="115"/>
        <v>1.991465149359886E-3</v>
      </c>
      <c r="H571" s="8">
        <f t="shared" si="116"/>
        <v>4.0096230954290296E-4</v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>
        <f t="shared" si="122"/>
        <v>-1</v>
      </c>
      <c r="M571" s="8">
        <f t="shared" si="119"/>
        <v>-1.991465149359886E-3</v>
      </c>
      <c r="N571" s="19">
        <f t="shared" si="120"/>
        <v>-4.0096230954290296E-4</v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2</v>
      </c>
      <c r="F572" s="7">
        <v>1</v>
      </c>
      <c r="G572" s="8" t="str">
        <f t="shared" si="115"/>
        <v/>
      </c>
      <c r="H572" s="8" t="str">
        <f t="shared" si="116"/>
        <v/>
      </c>
      <c r="I572" s="8">
        <f t="shared" si="117"/>
        <v>5.2069773496485295E-4</v>
      </c>
      <c r="J572" s="8">
        <f t="shared" si="118"/>
        <v>2.5536261491317672E-4</v>
      </c>
      <c r="K572" s="8">
        <f t="shared" si="121"/>
        <v>1</v>
      </c>
      <c r="L572" s="8">
        <f t="shared" si="122"/>
        <v>1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1</v>
      </c>
      <c r="F573" s="7">
        <v>2</v>
      </c>
      <c r="G573" s="8" t="str">
        <f t="shared" si="115"/>
        <v/>
      </c>
      <c r="H573" s="8" t="str">
        <f t="shared" si="116"/>
        <v/>
      </c>
      <c r="I573" s="8">
        <f t="shared" si="117"/>
        <v>2.6034886748242648E-4</v>
      </c>
      <c r="J573" s="8">
        <f t="shared" si="118"/>
        <v>5.1072522982635344E-4</v>
      </c>
      <c r="K573" s="8">
        <f t="shared" si="121"/>
        <v>1</v>
      </c>
      <c r="L573" s="8">
        <f t="shared" si="122"/>
        <v>1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1</v>
      </c>
      <c r="D574" s="7">
        <v>0</v>
      </c>
      <c r="E574" s="7">
        <v>0</v>
      </c>
      <c r="F574" s="7">
        <v>0</v>
      </c>
      <c r="G574" s="8">
        <f t="shared" si="115"/>
        <v>2.8449502133712662E-4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-2.8449502133712662E-4</v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15</v>
      </c>
      <c r="D577" s="7">
        <v>34</v>
      </c>
      <c r="E577" s="7">
        <v>195</v>
      </c>
      <c r="F577" s="7">
        <v>203</v>
      </c>
      <c r="G577" s="8">
        <f t="shared" si="115"/>
        <v>4.2674253200568994E-3</v>
      </c>
      <c r="H577" s="8">
        <f t="shared" si="116"/>
        <v>1.3632718524458701E-2</v>
      </c>
      <c r="I577" s="8">
        <f t="shared" si="117"/>
        <v>5.0768029159073157E-2</v>
      </c>
      <c r="J577" s="8">
        <f t="shared" si="118"/>
        <v>5.183861082737487E-2</v>
      </c>
      <c r="K577" s="8">
        <f t="shared" si="121"/>
        <v>12</v>
      </c>
      <c r="L577" s="8">
        <f t="shared" si="122"/>
        <v>4.9705882352941178</v>
      </c>
      <c r="M577" s="8">
        <f t="shared" si="119"/>
        <v>5.1209103840682793E-2</v>
      </c>
      <c r="N577" s="19">
        <f t="shared" si="120"/>
        <v>6.7762630312750607E-2</v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1</v>
      </c>
      <c r="D583" s="7">
        <v>1</v>
      </c>
      <c r="E583" s="7">
        <v>1</v>
      </c>
      <c r="F583" s="7">
        <v>5</v>
      </c>
      <c r="G583" s="8">
        <f t="shared" si="115"/>
        <v>2.8449502133712662E-4</v>
      </c>
      <c r="H583" s="8">
        <f t="shared" si="116"/>
        <v>4.0096230954290296E-4</v>
      </c>
      <c r="I583" s="8">
        <f t="shared" si="117"/>
        <v>2.6034886748242648E-4</v>
      </c>
      <c r="J583" s="8">
        <f t="shared" si="118"/>
        <v>1.2768130745658835E-3</v>
      </c>
      <c r="K583" s="8">
        <f t="shared" si="121"/>
        <v>0</v>
      </c>
      <c r="L583" s="8">
        <f t="shared" si="122"/>
        <v>4</v>
      </c>
      <c r="M583" s="8">
        <f t="shared" si="119"/>
        <v>0</v>
      </c>
      <c r="N583" s="19">
        <f t="shared" si="120"/>
        <v>1.6038492381716118E-3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1</v>
      </c>
      <c r="F584" s="7">
        <v>0</v>
      </c>
      <c r="G584" s="8" t="str">
        <f t="shared" si="115"/>
        <v/>
      </c>
      <c r="H584" s="8" t="str">
        <f t="shared" si="116"/>
        <v/>
      </c>
      <c r="I584" s="8">
        <f t="shared" si="117"/>
        <v>2.6034886748242648E-4</v>
      </c>
      <c r="J584" s="8" t="str">
        <f t="shared" si="118"/>
        <v/>
      </c>
      <c r="K584" s="8">
        <f t="shared" si="121"/>
        <v>1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5</v>
      </c>
      <c r="E585" s="7">
        <v>0</v>
      </c>
      <c r="F585" s="7">
        <v>4</v>
      </c>
      <c r="G585" s="8" t="str">
        <f t="shared" si="115"/>
        <v/>
      </c>
      <c r="H585" s="8">
        <f t="shared" si="116"/>
        <v>2.0048115477145148E-3</v>
      </c>
      <c r="I585" s="8" t="str">
        <f t="shared" si="117"/>
        <v/>
      </c>
      <c r="J585" s="8">
        <f t="shared" si="118"/>
        <v>1.0214504596527069E-3</v>
      </c>
      <c r="K585" s="8" t="str">
        <f t="shared" si="121"/>
        <v xml:space="preserve"> </v>
      </c>
      <c r="L585" s="8">
        <f t="shared" si="122"/>
        <v>-0.2</v>
      </c>
      <c r="M585" s="8" t="str">
        <f t="shared" si="119"/>
        <v/>
      </c>
      <c r="N585" s="19">
        <f t="shared" si="120"/>
        <v>-4.0096230954290296E-4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1</v>
      </c>
      <c r="F586" s="7">
        <v>1</v>
      </c>
      <c r="G586" s="8" t="str">
        <f t="shared" si="115"/>
        <v/>
      </c>
      <c r="H586" s="8" t="str">
        <f t="shared" si="116"/>
        <v/>
      </c>
      <c r="I586" s="8">
        <f t="shared" si="117"/>
        <v>2.6034886748242648E-4</v>
      </c>
      <c r="J586" s="8">
        <f t="shared" si="118"/>
        <v>2.5536261491317672E-4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1</v>
      </c>
      <c r="D588" s="7">
        <v>21</v>
      </c>
      <c r="E588" s="7">
        <v>0</v>
      </c>
      <c r="F588" s="7">
        <v>10</v>
      </c>
      <c r="G588" s="8">
        <f t="shared" si="115"/>
        <v>2.8449502133712662E-4</v>
      </c>
      <c r="H588" s="8">
        <f t="shared" si="116"/>
        <v>8.4202085004009622E-3</v>
      </c>
      <c r="I588" s="8" t="str">
        <f t="shared" si="117"/>
        <v/>
      </c>
      <c r="J588" s="8">
        <f t="shared" si="118"/>
        <v>2.5536261491317671E-3</v>
      </c>
      <c r="K588" s="8">
        <f t="shared" si="121"/>
        <v>-1</v>
      </c>
      <c r="L588" s="8">
        <f t="shared" si="122"/>
        <v>-0.52380952380952384</v>
      </c>
      <c r="M588" s="8">
        <f t="shared" si="119"/>
        <v>-2.8449502133712662E-4</v>
      </c>
      <c r="N588" s="19">
        <f t="shared" si="120"/>
        <v>-4.4105854049719326E-3</v>
      </c>
    </row>
    <row r="589" spans="1:14" ht="25.5" x14ac:dyDescent="0.2">
      <c r="A589" s="48"/>
      <c r="B589" s="42" t="s">
        <v>556</v>
      </c>
      <c r="C589" s="39">
        <v>1</v>
      </c>
      <c r="D589" s="7">
        <v>19</v>
      </c>
      <c r="E589" s="7">
        <v>0</v>
      </c>
      <c r="F589" s="7">
        <v>4</v>
      </c>
      <c r="G589" s="8">
        <f t="shared" si="115"/>
        <v>2.8449502133712662E-4</v>
      </c>
      <c r="H589" s="8">
        <f t="shared" si="116"/>
        <v>7.6182838813151563E-3</v>
      </c>
      <c r="I589" s="8" t="str">
        <f t="shared" si="117"/>
        <v/>
      </c>
      <c r="J589" s="8">
        <f t="shared" si="118"/>
        <v>1.0214504596527069E-3</v>
      </c>
      <c r="K589" s="8">
        <f t="shared" si="121"/>
        <v>-1</v>
      </c>
      <c r="L589" s="8">
        <f t="shared" si="122"/>
        <v>-0.78947368421052633</v>
      </c>
      <c r="M589" s="8">
        <f t="shared" si="119"/>
        <v>-2.8449502133712662E-4</v>
      </c>
      <c r="N589" s="19">
        <f t="shared" si="120"/>
        <v>-6.0144346431435444E-3</v>
      </c>
    </row>
    <row r="590" spans="1:14" x14ac:dyDescent="0.2">
      <c r="A590" s="48"/>
      <c r="B590" s="42" t="s">
        <v>557</v>
      </c>
      <c r="C590" s="39">
        <v>1</v>
      </c>
      <c r="D590" s="7">
        <v>27</v>
      </c>
      <c r="E590" s="7">
        <v>4</v>
      </c>
      <c r="F590" s="7">
        <v>37</v>
      </c>
      <c r="G590" s="8">
        <f t="shared" si="115"/>
        <v>2.8449502133712662E-4</v>
      </c>
      <c r="H590" s="8">
        <f t="shared" si="116"/>
        <v>1.082598235765838E-2</v>
      </c>
      <c r="I590" s="8">
        <f t="shared" si="117"/>
        <v>1.0413954699297059E-3</v>
      </c>
      <c r="J590" s="8">
        <f t="shared" si="118"/>
        <v>9.4484167517875379E-3</v>
      </c>
      <c r="K590" s="8">
        <f t="shared" si="121"/>
        <v>3</v>
      </c>
      <c r="L590" s="8">
        <f t="shared" si="122"/>
        <v>0.37037037037037035</v>
      </c>
      <c r="M590" s="8">
        <f t="shared" si="119"/>
        <v>8.5348506401137993E-4</v>
      </c>
      <c r="N590" s="19">
        <f t="shared" si="120"/>
        <v>4.0096230954290296E-3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1</v>
      </c>
      <c r="E595" s="7">
        <v>2</v>
      </c>
      <c r="F595" s="7">
        <v>1</v>
      </c>
      <c r="G595" s="8" t="str">
        <f t="shared" si="115"/>
        <v/>
      </c>
      <c r="H595" s="8">
        <f t="shared" si="116"/>
        <v>4.0096230954290296E-4</v>
      </c>
      <c r="I595" s="8">
        <f t="shared" si="117"/>
        <v>5.2069773496485295E-4</v>
      </c>
      <c r="J595" s="8">
        <f t="shared" si="118"/>
        <v>2.5536261491317672E-4</v>
      </c>
      <c r="K595" s="8">
        <f t="shared" si="121"/>
        <v>1</v>
      </c>
      <c r="L595" s="8">
        <f t="shared" si="122"/>
        <v>0</v>
      </c>
      <c r="M595" s="8" t="str">
        <f t="shared" si="119"/>
        <v/>
      </c>
      <c r="N595" s="19">
        <f t="shared" si="120"/>
        <v>0</v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11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2.8089887640449437E-3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9</v>
      </c>
      <c r="E597" s="7">
        <v>1</v>
      </c>
      <c r="F597" s="7">
        <v>11</v>
      </c>
      <c r="G597" s="8" t="str">
        <f t="shared" si="115"/>
        <v/>
      </c>
      <c r="H597" s="8">
        <f t="shared" si="116"/>
        <v>3.6086607858861267E-3</v>
      </c>
      <c r="I597" s="8">
        <f t="shared" si="117"/>
        <v>2.6034886748242648E-4</v>
      </c>
      <c r="J597" s="8">
        <f t="shared" si="118"/>
        <v>2.8089887640449437E-3</v>
      </c>
      <c r="K597" s="8">
        <f t="shared" si="121"/>
        <v>1</v>
      </c>
      <c r="L597" s="8">
        <f t="shared" si="122"/>
        <v>0.22222222222222221</v>
      </c>
      <c r="M597" s="8" t="str">
        <f t="shared" si="119"/>
        <v/>
      </c>
      <c r="N597" s="19">
        <f t="shared" si="120"/>
        <v>8.0192461908580592E-4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2</v>
      </c>
      <c r="E599" s="7">
        <v>0</v>
      </c>
      <c r="F599" s="7">
        <v>2</v>
      </c>
      <c r="G599" s="8" t="str">
        <f t="shared" si="115"/>
        <v/>
      </c>
      <c r="H599" s="8">
        <f t="shared" si="116"/>
        <v>8.0192461908580592E-4</v>
      </c>
      <c r="I599" s="8" t="str">
        <f t="shared" si="117"/>
        <v/>
      </c>
      <c r="J599" s="8">
        <f t="shared" si="118"/>
        <v>5.1072522982635344E-4</v>
      </c>
      <c r="K599" s="8" t="str">
        <f t="shared" si="121"/>
        <v xml:space="preserve"> </v>
      </c>
      <c r="L599" s="8">
        <f t="shared" si="122"/>
        <v>0</v>
      </c>
      <c r="M599" s="8" t="str">
        <f t="shared" si="119"/>
        <v/>
      </c>
      <c r="N599" s="19">
        <f t="shared" si="120"/>
        <v>0</v>
      </c>
    </row>
    <row r="600" spans="1:14" x14ac:dyDescent="0.2">
      <c r="A600" s="48"/>
      <c r="B600" s="42" t="s">
        <v>567</v>
      </c>
      <c r="C600" s="39">
        <v>1</v>
      </c>
      <c r="D600" s="7">
        <v>3</v>
      </c>
      <c r="E600" s="7">
        <v>0</v>
      </c>
      <c r="F600" s="7">
        <v>0</v>
      </c>
      <c r="G600" s="8">
        <f t="shared" si="115"/>
        <v>2.8449502133712662E-4</v>
      </c>
      <c r="H600" s="8">
        <f t="shared" si="116"/>
        <v>1.2028869286287089E-3</v>
      </c>
      <c r="I600" s="8" t="str">
        <f t="shared" si="117"/>
        <v/>
      </c>
      <c r="J600" s="8" t="str">
        <f t="shared" si="118"/>
        <v/>
      </c>
      <c r="K600" s="8">
        <f t="shared" si="121"/>
        <v>-1</v>
      </c>
      <c r="L600" s="8">
        <f t="shared" si="122"/>
        <v>-1</v>
      </c>
      <c r="M600" s="8">
        <f t="shared" si="119"/>
        <v>-2.8449502133712662E-4</v>
      </c>
      <c r="N600" s="19">
        <f t="shared" si="120"/>
        <v>-1.2028869286287089E-3</v>
      </c>
    </row>
    <row r="601" spans="1:14" x14ac:dyDescent="0.2">
      <c r="A601" s="48"/>
      <c r="B601" s="42" t="s">
        <v>568</v>
      </c>
      <c r="C601" s="39">
        <v>2</v>
      </c>
      <c r="D601" s="7">
        <v>4</v>
      </c>
      <c r="E601" s="7">
        <v>0</v>
      </c>
      <c r="F601" s="7">
        <v>0</v>
      </c>
      <c r="G601" s="8">
        <f t="shared" si="115"/>
        <v>5.6899004267425325E-4</v>
      </c>
      <c r="H601" s="8">
        <f t="shared" si="116"/>
        <v>1.6038492381716118E-3</v>
      </c>
      <c r="I601" s="8" t="str">
        <f t="shared" si="117"/>
        <v/>
      </c>
      <c r="J601" s="8" t="str">
        <f t="shared" si="118"/>
        <v/>
      </c>
      <c r="K601" s="8">
        <f t="shared" si="121"/>
        <v>-1</v>
      </c>
      <c r="L601" s="8">
        <f t="shared" si="122"/>
        <v>-1</v>
      </c>
      <c r="M601" s="8">
        <f t="shared" si="119"/>
        <v>-5.6899004267425325E-4</v>
      </c>
      <c r="N601" s="19">
        <f t="shared" si="120"/>
        <v>-1.6038492381716118E-3</v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564</v>
      </c>
      <c r="D612" s="35">
        <f>SUM(D613:D640)</f>
        <v>1032</v>
      </c>
      <c r="E612" s="35">
        <f>SUM(E613:E640)</f>
        <v>2024</v>
      </c>
      <c r="F612" s="35">
        <f>SUM(F613:F640)</f>
        <v>1814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2.5886524822695036</v>
      </c>
      <c r="L612" s="37">
        <f>+IF(AND(D612=0,F612=0),"",IF(D612=0,1,IF(F612=0,-1,(F612-D612)/D612)))</f>
        <v>0.75775193798449614</v>
      </c>
      <c r="M612" s="36">
        <f t="shared" ref="M612:M640" si="127">+IF(OR(AND(G612=""),(K612="")),"",G612*K612)</f>
        <v>2.5886524822695036</v>
      </c>
      <c r="N612" s="36">
        <f t="shared" ref="N612:N640" si="128">+IF(OR(AND(H612=""),(L612="")),"",H612*L612)</f>
        <v>0.75775193798449614</v>
      </c>
    </row>
    <row r="613" spans="1:14" x14ac:dyDescent="0.2">
      <c r="A613" s="48"/>
      <c r="B613" s="41" t="s">
        <v>572</v>
      </c>
      <c r="C613" s="38">
        <v>4</v>
      </c>
      <c r="D613" s="16">
        <v>5</v>
      </c>
      <c r="E613" s="16">
        <v>2</v>
      </c>
      <c r="F613" s="16">
        <v>0</v>
      </c>
      <c r="G613" s="17">
        <f t="shared" si="123"/>
        <v>7.0921985815602835E-3</v>
      </c>
      <c r="H613" s="17">
        <f t="shared" si="124"/>
        <v>4.8449612403100775E-3</v>
      </c>
      <c r="I613" s="17">
        <f t="shared" si="125"/>
        <v>9.8814229249011851E-4</v>
      </c>
      <c r="J613" s="17" t="str">
        <f t="shared" si="126"/>
        <v/>
      </c>
      <c r="K613" s="17">
        <f t="shared" ref="K613:K640" si="129">+IF(AND(C613=0,E613=0)," ",IF(C613=0,1,IF(E613=0,-1,(E613-C613)/C613)))</f>
        <v>-0.5</v>
      </c>
      <c r="L613" s="17">
        <f t="shared" ref="L613:L640" si="130">+IF(AND(D613=0,F613=0)," ",IF(D613=0,1,IF(F613=0,-1,(F613-D613)/D613)))</f>
        <v>-1</v>
      </c>
      <c r="M613" s="17">
        <f t="shared" si="127"/>
        <v>-3.5460992907801418E-3</v>
      </c>
      <c r="N613" s="18">
        <f t="shared" si="128"/>
        <v>-4.8449612403100775E-3</v>
      </c>
    </row>
    <row r="614" spans="1:14" x14ac:dyDescent="0.2">
      <c r="A614" s="48"/>
      <c r="B614" s="42" t="s">
        <v>573</v>
      </c>
      <c r="C614" s="39">
        <v>24</v>
      </c>
      <c r="D614" s="7">
        <v>30</v>
      </c>
      <c r="E614" s="7">
        <v>22</v>
      </c>
      <c r="F614" s="7">
        <v>40</v>
      </c>
      <c r="G614" s="8">
        <f t="shared" si="123"/>
        <v>4.2553191489361701E-2</v>
      </c>
      <c r="H614" s="8">
        <f t="shared" si="124"/>
        <v>2.9069767441860465E-2</v>
      </c>
      <c r="I614" s="8">
        <f t="shared" si="125"/>
        <v>1.0869565217391304E-2</v>
      </c>
      <c r="J614" s="8">
        <f t="shared" si="126"/>
        <v>2.2050716648291068E-2</v>
      </c>
      <c r="K614" s="8">
        <f t="shared" si="129"/>
        <v>-8.3333333333333329E-2</v>
      </c>
      <c r="L614" s="8">
        <f t="shared" si="130"/>
        <v>0.33333333333333331</v>
      </c>
      <c r="M614" s="8">
        <f t="shared" si="127"/>
        <v>-3.5460992907801418E-3</v>
      </c>
      <c r="N614" s="19">
        <f t="shared" si="128"/>
        <v>9.6899224806201549E-3</v>
      </c>
    </row>
    <row r="615" spans="1:14" ht="25.5" x14ac:dyDescent="0.2">
      <c r="A615" s="48"/>
      <c r="B615" s="42" t="s">
        <v>574</v>
      </c>
      <c r="C615" s="39">
        <v>166</v>
      </c>
      <c r="D615" s="7">
        <v>117</v>
      </c>
      <c r="E615" s="7">
        <v>87</v>
      </c>
      <c r="F615" s="7">
        <v>60</v>
      </c>
      <c r="G615" s="8">
        <f t="shared" si="123"/>
        <v>0.29432624113475175</v>
      </c>
      <c r="H615" s="8">
        <f t="shared" si="124"/>
        <v>0.11337209302325581</v>
      </c>
      <c r="I615" s="8">
        <f t="shared" si="125"/>
        <v>4.298418972332016E-2</v>
      </c>
      <c r="J615" s="8">
        <f t="shared" si="126"/>
        <v>3.3076074972436607E-2</v>
      </c>
      <c r="K615" s="8">
        <f t="shared" si="129"/>
        <v>-0.4759036144578313</v>
      </c>
      <c r="L615" s="8">
        <f t="shared" si="130"/>
        <v>-0.48717948717948717</v>
      </c>
      <c r="M615" s="8">
        <f t="shared" si="127"/>
        <v>-0.14007092198581558</v>
      </c>
      <c r="N615" s="19">
        <f t="shared" si="128"/>
        <v>-5.5232558139534878E-2</v>
      </c>
    </row>
    <row r="616" spans="1:14" x14ac:dyDescent="0.2">
      <c r="A616" s="48"/>
      <c r="B616" s="42" t="s">
        <v>575</v>
      </c>
      <c r="C616" s="39">
        <v>55</v>
      </c>
      <c r="D616" s="7">
        <v>13</v>
      </c>
      <c r="E616" s="7">
        <v>66</v>
      </c>
      <c r="F616" s="7">
        <v>55</v>
      </c>
      <c r="G616" s="8">
        <f t="shared" si="123"/>
        <v>9.7517730496453903E-2</v>
      </c>
      <c r="H616" s="8">
        <f t="shared" si="124"/>
        <v>1.2596899224806201E-2</v>
      </c>
      <c r="I616" s="8">
        <f t="shared" si="125"/>
        <v>3.2608695652173912E-2</v>
      </c>
      <c r="J616" s="8">
        <f t="shared" si="126"/>
        <v>3.0319735391400222E-2</v>
      </c>
      <c r="K616" s="8">
        <f t="shared" si="129"/>
        <v>0.2</v>
      </c>
      <c r="L616" s="8">
        <f t="shared" si="130"/>
        <v>3.2307692307692308</v>
      </c>
      <c r="M616" s="8">
        <f t="shared" si="127"/>
        <v>1.9503546099290781E-2</v>
      </c>
      <c r="N616" s="19">
        <f t="shared" si="128"/>
        <v>4.0697674418604654E-2</v>
      </c>
    </row>
    <row r="617" spans="1:14" x14ac:dyDescent="0.2">
      <c r="A617" s="48"/>
      <c r="B617" s="42" t="s">
        <v>576</v>
      </c>
      <c r="C617" s="39">
        <v>0</v>
      </c>
      <c r="D617" s="7">
        <v>3</v>
      </c>
      <c r="E617" s="7">
        <v>22</v>
      </c>
      <c r="F617" s="7">
        <v>12</v>
      </c>
      <c r="G617" s="8" t="str">
        <f t="shared" si="123"/>
        <v/>
      </c>
      <c r="H617" s="8">
        <f t="shared" si="124"/>
        <v>2.9069767441860465E-3</v>
      </c>
      <c r="I617" s="8">
        <f t="shared" si="125"/>
        <v>1.0869565217391304E-2</v>
      </c>
      <c r="J617" s="8">
        <f t="shared" si="126"/>
        <v>6.615214994487321E-3</v>
      </c>
      <c r="K617" s="8">
        <f t="shared" si="129"/>
        <v>1</v>
      </c>
      <c r="L617" s="8">
        <f t="shared" si="130"/>
        <v>3</v>
      </c>
      <c r="M617" s="8" t="str">
        <f t="shared" si="127"/>
        <v/>
      </c>
      <c r="N617" s="19">
        <f t="shared" si="128"/>
        <v>8.7209302325581394E-3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1</v>
      </c>
      <c r="D619" s="7">
        <v>0</v>
      </c>
      <c r="E619" s="7">
        <v>0</v>
      </c>
      <c r="F619" s="7">
        <v>0</v>
      </c>
      <c r="G619" s="8">
        <f t="shared" si="123"/>
        <v>1.7730496453900709E-3</v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 t="str">
        <f t="shared" si="130"/>
        <v xml:space="preserve"> </v>
      </c>
      <c r="M619" s="8">
        <f t="shared" si="127"/>
        <v>-1.7730496453900709E-3</v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4.9407114624505926E-4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7</v>
      </c>
      <c r="D622" s="7">
        <v>7</v>
      </c>
      <c r="E622" s="7">
        <v>0</v>
      </c>
      <c r="F622" s="7">
        <v>2</v>
      </c>
      <c r="G622" s="8">
        <f t="shared" si="123"/>
        <v>1.2411347517730497E-2</v>
      </c>
      <c r="H622" s="8">
        <f t="shared" si="124"/>
        <v>6.7829457364341084E-3</v>
      </c>
      <c r="I622" s="8" t="str">
        <f t="shared" si="125"/>
        <v/>
      </c>
      <c r="J622" s="8">
        <f t="shared" si="126"/>
        <v>1.1025358324145535E-3</v>
      </c>
      <c r="K622" s="8">
        <f t="shared" si="129"/>
        <v>-1</v>
      </c>
      <c r="L622" s="8">
        <f t="shared" si="130"/>
        <v>-0.7142857142857143</v>
      </c>
      <c r="M622" s="8">
        <f t="shared" si="127"/>
        <v>-1.2411347517730497E-2</v>
      </c>
      <c r="N622" s="19">
        <f t="shared" si="128"/>
        <v>-4.8449612403100775E-3</v>
      </c>
    </row>
    <row r="623" spans="1:14" x14ac:dyDescent="0.2">
      <c r="A623" s="48"/>
      <c r="B623" s="42" t="s">
        <v>582</v>
      </c>
      <c r="C623" s="39">
        <v>4</v>
      </c>
      <c r="D623" s="7">
        <v>0</v>
      </c>
      <c r="E623" s="7">
        <v>2</v>
      </c>
      <c r="F623" s="7">
        <v>0</v>
      </c>
      <c r="G623" s="8">
        <f t="shared" si="123"/>
        <v>7.0921985815602835E-3</v>
      </c>
      <c r="H623" s="8" t="str">
        <f t="shared" si="124"/>
        <v/>
      </c>
      <c r="I623" s="8">
        <f t="shared" si="125"/>
        <v>9.8814229249011851E-4</v>
      </c>
      <c r="J623" s="8" t="str">
        <f t="shared" si="126"/>
        <v/>
      </c>
      <c r="K623" s="8">
        <f t="shared" si="129"/>
        <v>-0.5</v>
      </c>
      <c r="L623" s="8" t="str">
        <f t="shared" si="130"/>
        <v xml:space="preserve"> </v>
      </c>
      <c r="M623" s="8">
        <f t="shared" si="127"/>
        <v>-3.5460992907801418E-3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1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>
        <f t="shared" si="126"/>
        <v>5.5126791620727675E-4</v>
      </c>
      <c r="K624" s="8" t="str">
        <f t="shared" si="129"/>
        <v xml:space="preserve"> </v>
      </c>
      <c r="L624" s="8">
        <f t="shared" si="130"/>
        <v>1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4</v>
      </c>
      <c r="D627" s="7">
        <v>2</v>
      </c>
      <c r="E627" s="7">
        <v>266</v>
      </c>
      <c r="F627" s="7">
        <v>395</v>
      </c>
      <c r="G627" s="8">
        <f t="shared" si="123"/>
        <v>7.0921985815602835E-3</v>
      </c>
      <c r="H627" s="8">
        <f t="shared" si="124"/>
        <v>1.937984496124031E-3</v>
      </c>
      <c r="I627" s="8">
        <f t="shared" si="125"/>
        <v>0.13142292490118576</v>
      </c>
      <c r="J627" s="8">
        <f t="shared" si="126"/>
        <v>0.21775082690187431</v>
      </c>
      <c r="K627" s="8">
        <f t="shared" si="129"/>
        <v>65.5</v>
      </c>
      <c r="L627" s="8">
        <f t="shared" si="130"/>
        <v>196.5</v>
      </c>
      <c r="M627" s="8">
        <f t="shared" si="127"/>
        <v>0.46453900709219859</v>
      </c>
      <c r="N627" s="19">
        <f t="shared" si="128"/>
        <v>0.3808139534883721</v>
      </c>
    </row>
    <row r="628" spans="1:14" x14ac:dyDescent="0.2">
      <c r="A628" s="48"/>
      <c r="B628" s="42" t="s">
        <v>587</v>
      </c>
      <c r="C628" s="39">
        <v>39</v>
      </c>
      <c r="D628" s="7">
        <v>54</v>
      </c>
      <c r="E628" s="7">
        <v>2</v>
      </c>
      <c r="F628" s="7">
        <v>7</v>
      </c>
      <c r="G628" s="8">
        <f t="shared" si="123"/>
        <v>6.9148936170212769E-2</v>
      </c>
      <c r="H628" s="8">
        <f t="shared" si="124"/>
        <v>5.232558139534884E-2</v>
      </c>
      <c r="I628" s="8">
        <f t="shared" si="125"/>
        <v>9.8814229249011851E-4</v>
      </c>
      <c r="J628" s="8">
        <f t="shared" si="126"/>
        <v>3.858875413450937E-3</v>
      </c>
      <c r="K628" s="8">
        <f t="shared" si="129"/>
        <v>-0.94871794871794868</v>
      </c>
      <c r="L628" s="8">
        <f t="shared" si="130"/>
        <v>-0.87037037037037035</v>
      </c>
      <c r="M628" s="8">
        <f t="shared" si="127"/>
        <v>-6.5602836879432622E-2</v>
      </c>
      <c r="N628" s="19">
        <f t="shared" si="128"/>
        <v>-4.5542635658914733E-2</v>
      </c>
    </row>
    <row r="629" spans="1:14" x14ac:dyDescent="0.2">
      <c r="A629" s="48"/>
      <c r="B629" s="42" t="s">
        <v>588</v>
      </c>
      <c r="C629" s="39">
        <v>1</v>
      </c>
      <c r="D629" s="7">
        <v>0</v>
      </c>
      <c r="E629" s="7">
        <v>4</v>
      </c>
      <c r="F629" s="7">
        <v>21</v>
      </c>
      <c r="G629" s="8">
        <f t="shared" si="123"/>
        <v>1.7730496453900709E-3</v>
      </c>
      <c r="H629" s="8" t="str">
        <f t="shared" si="124"/>
        <v/>
      </c>
      <c r="I629" s="8">
        <f t="shared" si="125"/>
        <v>1.976284584980237E-3</v>
      </c>
      <c r="J629" s="8">
        <f t="shared" si="126"/>
        <v>1.1576626240352812E-2</v>
      </c>
      <c r="K629" s="8">
        <f t="shared" si="129"/>
        <v>3</v>
      </c>
      <c r="L629" s="8">
        <f t="shared" si="130"/>
        <v>1</v>
      </c>
      <c r="M629" s="8">
        <f t="shared" si="127"/>
        <v>5.3191489361702126E-3</v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5</v>
      </c>
      <c r="D630" s="7">
        <v>73</v>
      </c>
      <c r="E630" s="7">
        <v>7</v>
      </c>
      <c r="F630" s="7">
        <v>36</v>
      </c>
      <c r="G630" s="8">
        <f t="shared" si="123"/>
        <v>8.8652482269503553E-3</v>
      </c>
      <c r="H630" s="8">
        <f t="shared" si="124"/>
        <v>7.0736434108527133E-2</v>
      </c>
      <c r="I630" s="8">
        <f t="shared" si="125"/>
        <v>3.458498023715415E-3</v>
      </c>
      <c r="J630" s="8">
        <f t="shared" si="126"/>
        <v>1.9845644983461964E-2</v>
      </c>
      <c r="K630" s="8">
        <f t="shared" si="129"/>
        <v>0.4</v>
      </c>
      <c r="L630" s="8">
        <f t="shared" si="130"/>
        <v>-0.50684931506849318</v>
      </c>
      <c r="M630" s="8">
        <f t="shared" si="127"/>
        <v>3.5460992907801422E-3</v>
      </c>
      <c r="N630" s="19">
        <f t="shared" si="128"/>
        <v>-3.5852713178294575E-2</v>
      </c>
    </row>
    <row r="631" spans="1:14" x14ac:dyDescent="0.2">
      <c r="A631" s="48"/>
      <c r="B631" s="42" t="s">
        <v>590</v>
      </c>
      <c r="C631" s="39">
        <v>9</v>
      </c>
      <c r="D631" s="7">
        <v>81</v>
      </c>
      <c r="E631" s="7">
        <v>12</v>
      </c>
      <c r="F631" s="7">
        <v>19</v>
      </c>
      <c r="G631" s="8">
        <f t="shared" si="123"/>
        <v>1.5957446808510637E-2</v>
      </c>
      <c r="H631" s="8">
        <f t="shared" si="124"/>
        <v>7.8488372093023256E-2</v>
      </c>
      <c r="I631" s="8">
        <f t="shared" si="125"/>
        <v>5.9288537549407111E-3</v>
      </c>
      <c r="J631" s="8">
        <f t="shared" si="126"/>
        <v>1.0474090407938258E-2</v>
      </c>
      <c r="K631" s="8">
        <f t="shared" si="129"/>
        <v>0.33333333333333331</v>
      </c>
      <c r="L631" s="8">
        <f t="shared" si="130"/>
        <v>-0.76543209876543206</v>
      </c>
      <c r="M631" s="8">
        <f t="shared" si="127"/>
        <v>5.3191489361702118E-3</v>
      </c>
      <c r="N631" s="19">
        <f t="shared" si="128"/>
        <v>-6.0077519379844957E-2</v>
      </c>
    </row>
    <row r="632" spans="1:14" x14ac:dyDescent="0.2">
      <c r="A632" s="48"/>
      <c r="B632" s="42" t="s">
        <v>591</v>
      </c>
      <c r="C632" s="39">
        <v>2</v>
      </c>
      <c r="D632" s="7">
        <v>6</v>
      </c>
      <c r="E632" s="7">
        <v>0</v>
      </c>
      <c r="F632" s="7">
        <v>0</v>
      </c>
      <c r="G632" s="8">
        <f t="shared" si="123"/>
        <v>3.5460992907801418E-3</v>
      </c>
      <c r="H632" s="8">
        <f t="shared" si="124"/>
        <v>5.8139534883720929E-3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-3.5460992907801418E-3</v>
      </c>
      <c r="N632" s="19">
        <f t="shared" si="128"/>
        <v>-5.8139534883720929E-3</v>
      </c>
    </row>
    <row r="633" spans="1:14" x14ac:dyDescent="0.2">
      <c r="A633" s="48"/>
      <c r="B633" s="42" t="s">
        <v>592</v>
      </c>
      <c r="C633" s="39">
        <v>1</v>
      </c>
      <c r="D633" s="7">
        <v>6</v>
      </c>
      <c r="E633" s="7">
        <v>0</v>
      </c>
      <c r="F633" s="7">
        <v>7</v>
      </c>
      <c r="G633" s="8">
        <f t="shared" si="123"/>
        <v>1.7730496453900709E-3</v>
      </c>
      <c r="H633" s="8">
        <f t="shared" si="124"/>
        <v>5.8139534883720929E-3</v>
      </c>
      <c r="I633" s="8" t="str">
        <f t="shared" si="125"/>
        <v/>
      </c>
      <c r="J633" s="8">
        <f t="shared" si="126"/>
        <v>3.858875413450937E-3</v>
      </c>
      <c r="K633" s="8">
        <f t="shared" si="129"/>
        <v>-1</v>
      </c>
      <c r="L633" s="8">
        <f t="shared" si="130"/>
        <v>0.16666666666666666</v>
      </c>
      <c r="M633" s="8">
        <f t="shared" si="127"/>
        <v>-1.7730496453900709E-3</v>
      </c>
      <c r="N633" s="19">
        <f t="shared" si="128"/>
        <v>9.6899224806201549E-4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8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4.410143329658214E-3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9.6899224806201549E-4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9">
        <f t="shared" si="128"/>
        <v>-9.6899224806201549E-4</v>
      </c>
    </row>
    <row r="636" spans="1:14" x14ac:dyDescent="0.2">
      <c r="A636" s="48"/>
      <c r="B636" s="42" t="s">
        <v>595</v>
      </c>
      <c r="C636" s="39">
        <v>0</v>
      </c>
      <c r="D636" s="7">
        <v>10</v>
      </c>
      <c r="E636" s="7">
        <v>0</v>
      </c>
      <c r="F636" s="7">
        <v>10</v>
      </c>
      <c r="G636" s="8" t="str">
        <f t="shared" si="123"/>
        <v/>
      </c>
      <c r="H636" s="8">
        <f t="shared" si="124"/>
        <v>9.6899224806201549E-3</v>
      </c>
      <c r="I636" s="8" t="str">
        <f t="shared" si="125"/>
        <v/>
      </c>
      <c r="J636" s="8">
        <f t="shared" si="126"/>
        <v>5.512679162072767E-3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19">
        <f t="shared" si="128"/>
        <v>0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1</v>
      </c>
      <c r="F637" s="7">
        <v>0</v>
      </c>
      <c r="G637" s="8" t="str">
        <f t="shared" si="123"/>
        <v/>
      </c>
      <c r="H637" s="8" t="str">
        <f t="shared" si="124"/>
        <v/>
      </c>
      <c r="I637" s="8">
        <f t="shared" si="125"/>
        <v>4.9407114624505926E-4</v>
      </c>
      <c r="J637" s="8" t="str">
        <f t="shared" si="126"/>
        <v/>
      </c>
      <c r="K637" s="8">
        <f t="shared" si="129"/>
        <v>1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3</v>
      </c>
      <c r="D638" s="7">
        <v>4</v>
      </c>
      <c r="E638" s="7">
        <v>1</v>
      </c>
      <c r="F638" s="7">
        <v>0</v>
      </c>
      <c r="G638" s="8">
        <f t="shared" si="123"/>
        <v>5.3191489361702126E-3</v>
      </c>
      <c r="H638" s="8">
        <f t="shared" si="124"/>
        <v>3.875968992248062E-3</v>
      </c>
      <c r="I638" s="8">
        <f t="shared" si="125"/>
        <v>4.9407114624505926E-4</v>
      </c>
      <c r="J638" s="8" t="str">
        <f t="shared" si="126"/>
        <v/>
      </c>
      <c r="K638" s="8">
        <f t="shared" si="129"/>
        <v>-0.66666666666666663</v>
      </c>
      <c r="L638" s="8">
        <f t="shared" si="130"/>
        <v>-1</v>
      </c>
      <c r="M638" s="8">
        <f t="shared" si="127"/>
        <v>-3.5460992907801418E-3</v>
      </c>
      <c r="N638" s="19">
        <f t="shared" si="128"/>
        <v>-3.875968992248062E-3</v>
      </c>
    </row>
    <row r="639" spans="1:14" ht="25.5" x14ac:dyDescent="0.2">
      <c r="A639" s="48"/>
      <c r="B639" s="42" t="s">
        <v>598</v>
      </c>
      <c r="C639" s="39">
        <v>2</v>
      </c>
      <c r="D639" s="7">
        <v>4</v>
      </c>
      <c r="E639" s="7">
        <v>3</v>
      </c>
      <c r="F639" s="7">
        <v>2</v>
      </c>
      <c r="G639" s="8">
        <f t="shared" si="123"/>
        <v>3.5460992907801418E-3</v>
      </c>
      <c r="H639" s="8">
        <f t="shared" si="124"/>
        <v>3.875968992248062E-3</v>
      </c>
      <c r="I639" s="8">
        <f t="shared" si="125"/>
        <v>1.4822134387351778E-3</v>
      </c>
      <c r="J639" s="8">
        <f t="shared" si="126"/>
        <v>1.1025358324145535E-3</v>
      </c>
      <c r="K639" s="8">
        <f t="shared" si="129"/>
        <v>0.5</v>
      </c>
      <c r="L639" s="8">
        <f t="shared" si="130"/>
        <v>-0.5</v>
      </c>
      <c r="M639" s="8">
        <f t="shared" si="127"/>
        <v>1.7730496453900709E-3</v>
      </c>
      <c r="N639" s="19">
        <f t="shared" si="128"/>
        <v>-1.937984496124031E-3</v>
      </c>
    </row>
    <row r="640" spans="1:14" ht="26.25" thickBot="1" x14ac:dyDescent="0.25">
      <c r="A640" s="48"/>
      <c r="B640" s="43" t="s">
        <v>599</v>
      </c>
      <c r="C640" s="40">
        <v>237</v>
      </c>
      <c r="D640" s="20">
        <v>616</v>
      </c>
      <c r="E640" s="20">
        <v>1526</v>
      </c>
      <c r="F640" s="20">
        <v>1139</v>
      </c>
      <c r="G640" s="21">
        <f t="shared" si="123"/>
        <v>0.42021276595744683</v>
      </c>
      <c r="H640" s="21">
        <f t="shared" si="124"/>
        <v>0.5968992248062015</v>
      </c>
      <c r="I640" s="21">
        <f t="shared" si="125"/>
        <v>0.75395256916996045</v>
      </c>
      <c r="J640" s="21">
        <f t="shared" si="126"/>
        <v>0.62789415656008818</v>
      </c>
      <c r="K640" s="21">
        <f t="shared" si="129"/>
        <v>5.4388185654008439</v>
      </c>
      <c r="L640" s="21">
        <f t="shared" si="130"/>
        <v>0.84902597402597402</v>
      </c>
      <c r="M640" s="21">
        <f t="shared" si="127"/>
        <v>2.2854609929078014</v>
      </c>
      <c r="N640" s="22">
        <f t="shared" si="128"/>
        <v>0.50678294573643401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630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631</v>
      </c>
      <c r="C9" s="35">
        <f>+C22+C81+C188+C371+C612</f>
        <v>44</v>
      </c>
      <c r="D9" s="35">
        <f>+D22+D81+D188+D371+D612</f>
        <v>55</v>
      </c>
      <c r="E9" s="35">
        <f>+E22+E81+E188+E371+E612</f>
        <v>18</v>
      </c>
      <c r="F9" s="35">
        <f>+F22+F81+F188+F371+F612</f>
        <v>30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-0.59090909090909094</v>
      </c>
      <c r="L9" s="37">
        <f t="shared" si="0"/>
        <v>-0.45454545454545453</v>
      </c>
      <c r="M9" s="36">
        <f t="shared" ref="M9:N14" si="1">+IF(OR(AND(G9=""),(K9="")),"",G9*K9)</f>
        <v>-0.59090909090909094</v>
      </c>
      <c r="N9" s="36">
        <f t="shared" si="1"/>
        <v>-0.45454545454545453</v>
      </c>
    </row>
    <row r="10" spans="1:14" x14ac:dyDescent="0.2">
      <c r="A10" s="48"/>
      <c r="B10" s="41" t="s">
        <v>8</v>
      </c>
      <c r="C10" s="38">
        <f>+C22</f>
        <v>0</v>
      </c>
      <c r="D10" s="16">
        <f>+D22</f>
        <v>1</v>
      </c>
      <c r="E10" s="16">
        <f>+E22</f>
        <v>1</v>
      </c>
      <c r="F10" s="16">
        <f>+F22</f>
        <v>0</v>
      </c>
      <c r="G10" s="17">
        <f t="shared" ref="G10:J14" si="2">+C10/C$9</f>
        <v>0</v>
      </c>
      <c r="H10" s="17">
        <f t="shared" si="2"/>
        <v>1.8181818181818181E-2</v>
      </c>
      <c r="I10" s="17">
        <f t="shared" si="2"/>
        <v>5.5555555555555552E-2</v>
      </c>
      <c r="J10" s="17">
        <f t="shared" si="2"/>
        <v>0</v>
      </c>
      <c r="K10" s="17">
        <f t="shared" si="0"/>
        <v>1</v>
      </c>
      <c r="L10" s="17">
        <f t="shared" si="0"/>
        <v>-1</v>
      </c>
      <c r="M10" s="17">
        <f t="shared" si="1"/>
        <v>0</v>
      </c>
      <c r="N10" s="18">
        <f t="shared" si="1"/>
        <v>-1.8181818181818181E-2</v>
      </c>
    </row>
    <row r="11" spans="1:14" x14ac:dyDescent="0.2">
      <c r="A11" s="48"/>
      <c r="B11" s="42" t="s">
        <v>9</v>
      </c>
      <c r="C11" s="39">
        <f>+C81</f>
        <v>7</v>
      </c>
      <c r="D11" s="7">
        <f>+D81</f>
        <v>6</v>
      </c>
      <c r="E11" s="7">
        <f>+E81</f>
        <v>3</v>
      </c>
      <c r="F11" s="7">
        <f>+F81</f>
        <v>3</v>
      </c>
      <c r="G11" s="8">
        <f t="shared" si="2"/>
        <v>0.15909090909090909</v>
      </c>
      <c r="H11" s="8">
        <f t="shared" si="2"/>
        <v>0.10909090909090909</v>
      </c>
      <c r="I11" s="8">
        <f t="shared" si="2"/>
        <v>0.16666666666666666</v>
      </c>
      <c r="J11" s="8">
        <f t="shared" si="2"/>
        <v>0.1</v>
      </c>
      <c r="K11" s="8">
        <f t="shared" si="0"/>
        <v>-0.5714285714285714</v>
      </c>
      <c r="L11" s="8">
        <f t="shared" si="0"/>
        <v>-0.5</v>
      </c>
      <c r="M11" s="8">
        <f t="shared" si="1"/>
        <v>-9.0909090909090898E-2</v>
      </c>
      <c r="N11" s="19">
        <f t="shared" si="1"/>
        <v>-5.4545454545454543E-2</v>
      </c>
    </row>
    <row r="12" spans="1:14" ht="25.5" x14ac:dyDescent="0.2">
      <c r="A12" s="48"/>
      <c r="B12" s="42" t="s">
        <v>10</v>
      </c>
      <c r="C12" s="39">
        <f>+C188</f>
        <v>9</v>
      </c>
      <c r="D12" s="7">
        <f>+D188</f>
        <v>6</v>
      </c>
      <c r="E12" s="7">
        <f>+E188</f>
        <v>3</v>
      </c>
      <c r="F12" s="7">
        <f>+F188</f>
        <v>4</v>
      </c>
      <c r="G12" s="8">
        <f t="shared" si="2"/>
        <v>0.20454545454545456</v>
      </c>
      <c r="H12" s="8">
        <f t="shared" si="2"/>
        <v>0.10909090909090909</v>
      </c>
      <c r="I12" s="8">
        <f t="shared" si="2"/>
        <v>0.16666666666666666</v>
      </c>
      <c r="J12" s="8">
        <f t="shared" si="2"/>
        <v>0.13333333333333333</v>
      </c>
      <c r="K12" s="8">
        <f t="shared" si="0"/>
        <v>-0.66666666666666663</v>
      </c>
      <c r="L12" s="8">
        <f t="shared" si="0"/>
        <v>-0.33333333333333331</v>
      </c>
      <c r="M12" s="8">
        <f t="shared" si="1"/>
        <v>-0.13636363636363635</v>
      </c>
      <c r="N12" s="19">
        <f t="shared" si="1"/>
        <v>-3.6363636363636362E-2</v>
      </c>
    </row>
    <row r="13" spans="1:14" x14ac:dyDescent="0.2">
      <c r="A13" s="48"/>
      <c r="B13" s="42" t="s">
        <v>11</v>
      </c>
      <c r="C13" s="39">
        <f>+C371</f>
        <v>21</v>
      </c>
      <c r="D13" s="7">
        <f>+D371</f>
        <v>39</v>
      </c>
      <c r="E13" s="7">
        <f>+E371</f>
        <v>9</v>
      </c>
      <c r="F13" s="7">
        <f>+F371</f>
        <v>13</v>
      </c>
      <c r="G13" s="8">
        <f t="shared" si="2"/>
        <v>0.47727272727272729</v>
      </c>
      <c r="H13" s="8">
        <f t="shared" si="2"/>
        <v>0.70909090909090911</v>
      </c>
      <c r="I13" s="8">
        <f t="shared" si="2"/>
        <v>0.5</v>
      </c>
      <c r="J13" s="8">
        <f t="shared" si="2"/>
        <v>0.43333333333333335</v>
      </c>
      <c r="K13" s="8">
        <f t="shared" si="0"/>
        <v>-0.5714285714285714</v>
      </c>
      <c r="L13" s="8">
        <f t="shared" si="0"/>
        <v>-0.66666666666666663</v>
      </c>
      <c r="M13" s="8">
        <f t="shared" si="1"/>
        <v>-0.27272727272727271</v>
      </c>
      <c r="N13" s="19">
        <f t="shared" si="1"/>
        <v>-0.47272727272727272</v>
      </c>
    </row>
    <row r="14" spans="1:14" ht="15.75" thickBot="1" x14ac:dyDescent="0.25">
      <c r="A14" s="48"/>
      <c r="B14" s="43" t="s">
        <v>12</v>
      </c>
      <c r="C14" s="40">
        <f>+C612</f>
        <v>7</v>
      </c>
      <c r="D14" s="20">
        <f>+D612</f>
        <v>3</v>
      </c>
      <c r="E14" s="20">
        <f>+E612</f>
        <v>2</v>
      </c>
      <c r="F14" s="20">
        <f>+F612</f>
        <v>10</v>
      </c>
      <c r="G14" s="21">
        <f t="shared" si="2"/>
        <v>0.15909090909090909</v>
      </c>
      <c r="H14" s="21">
        <f t="shared" si="2"/>
        <v>5.4545454545454543E-2</v>
      </c>
      <c r="I14" s="21">
        <f t="shared" si="2"/>
        <v>0.1111111111111111</v>
      </c>
      <c r="J14" s="21">
        <f t="shared" si="2"/>
        <v>0.33333333333333331</v>
      </c>
      <c r="K14" s="21">
        <f t="shared" si="0"/>
        <v>-0.7142857142857143</v>
      </c>
      <c r="L14" s="21">
        <f t="shared" si="0"/>
        <v>2.3333333333333335</v>
      </c>
      <c r="M14" s="21">
        <f t="shared" si="1"/>
        <v>-0.11363636363636363</v>
      </c>
      <c r="N14" s="22">
        <f t="shared" si="1"/>
        <v>0.12727272727272729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0</v>
      </c>
      <c r="D22" s="35">
        <f>SUM(D23:D73)</f>
        <v>1</v>
      </c>
      <c r="E22" s="35">
        <f>SUM(E23:E73)</f>
        <v>1</v>
      </c>
      <c r="F22" s="35">
        <f>SUM(F23:F73)</f>
        <v>0</v>
      </c>
      <c r="G22" s="36" t="str">
        <f t="shared" ref="G22:G53" si="3">+IF(C22=0,"",C22/C$22)</f>
        <v/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 t="str">
        <f t="shared" ref="J22:J53" si="6">+IF(F22=0,"",F22/F$22)</f>
        <v/>
      </c>
      <c r="K22" s="36">
        <f>+IF(AND(C22=0,E22=0),"",IF(C22=0,1,IF(E22=0,-1,(E22-C22)/C22)))</f>
        <v>1</v>
      </c>
      <c r="L22" s="37">
        <f>+IF(AND(D22=0,F22=0),"",IF(D22=0,1,IF(F22=0,-1,(F22-D22)/D22)))</f>
        <v>-1</v>
      </c>
      <c r="M22" s="36" t="str">
        <f t="shared" ref="M22:M53" si="7">+IF(OR(AND(G22=""),(K22="")),"",G22*K22)</f>
        <v/>
      </c>
      <c r="N22" s="36">
        <f t="shared" ref="N22:N53" si="8">+IF(OR(AND(H22=""),(L22="")),"",H22*L22)</f>
        <v>-1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1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19">
        <f t="shared" ref="N54:N73" si="16">+IF(OR(AND(H54=""),(L54="")),"",H54*L54)</f>
        <v>-1</v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1</v>
      </c>
      <c r="F70" s="7">
        <v>0</v>
      </c>
      <c r="G70" s="8" t="str">
        <f t="shared" si="11"/>
        <v/>
      </c>
      <c r="H70" s="8" t="str">
        <f t="shared" si="12"/>
        <v/>
      </c>
      <c r="I70" s="8">
        <f t="shared" si="13"/>
        <v>1</v>
      </c>
      <c r="J70" s="8" t="str">
        <f t="shared" si="14"/>
        <v/>
      </c>
      <c r="K70" s="8">
        <f t="shared" si="17"/>
        <v>1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7</v>
      </c>
      <c r="D81" s="35">
        <f>SUM(D82:D180)</f>
        <v>6</v>
      </c>
      <c r="E81" s="35">
        <f>SUM(E82:E180)</f>
        <v>3</v>
      </c>
      <c r="F81" s="35">
        <f>SUM(F82:F180)</f>
        <v>3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-0.5714285714285714</v>
      </c>
      <c r="L81" s="37">
        <f>+IF(AND(D81=0,F81=0),"",IF(D81=0,1,IF(F81=0,-1,(F81-D81)/D81)))</f>
        <v>-0.5</v>
      </c>
      <c r="M81" s="36">
        <f t="shared" ref="M81:M112" si="23">+IF(OR(AND(G81=""),(K81="")),"",G81*K81)</f>
        <v>-0.5714285714285714</v>
      </c>
      <c r="N81" s="36">
        <f t="shared" ref="N81:N112" si="24">+IF(OR(AND(H81=""),(L81="")),"",H81*L81)</f>
        <v>-0.5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0</v>
      </c>
      <c r="F82" s="16">
        <v>0</v>
      </c>
      <c r="G82" s="17" t="str">
        <f t="shared" si="19"/>
        <v/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 t="str">
        <f t="shared" ref="K82:K113" si="25">+IF(AND(C82=0,E82=0)," ",IF(C82=0,1,IF(E82=0,-1,(E82-C82)/C82)))</f>
        <v xml:space="preserve"> 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19" t="str">
        <f t="shared" si="24"/>
        <v/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0.14285714285714285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-0.14285714285714285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0.16666666666666666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9">
        <f t="shared" si="24"/>
        <v>-0.16666666666666666</v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1</v>
      </c>
      <c r="F100" s="7">
        <v>0</v>
      </c>
      <c r="G100" s="8" t="str">
        <f t="shared" si="19"/>
        <v/>
      </c>
      <c r="H100" s="8" t="str">
        <f t="shared" si="20"/>
        <v/>
      </c>
      <c r="I100" s="8">
        <f t="shared" si="21"/>
        <v>0.33333333333333331</v>
      </c>
      <c r="J100" s="8" t="str">
        <f t="shared" si="22"/>
        <v/>
      </c>
      <c r="K100" s="8">
        <f t="shared" si="25"/>
        <v>1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19" t="str">
        <f t="shared" si="24"/>
        <v/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0.16666666666666666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9">
        <f t="shared" si="24"/>
        <v>-0.16666666666666666</v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1</v>
      </c>
      <c r="E111" s="7">
        <v>0</v>
      </c>
      <c r="F111" s="7">
        <v>0</v>
      </c>
      <c r="G111" s="8" t="str">
        <f t="shared" si="19"/>
        <v/>
      </c>
      <c r="H111" s="8">
        <f t="shared" si="20"/>
        <v>0.16666666666666666</v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>
        <f t="shared" si="26"/>
        <v>-1</v>
      </c>
      <c r="M111" s="8" t="str">
        <f t="shared" si="23"/>
        <v/>
      </c>
      <c r="N111" s="19">
        <f t="shared" si="24"/>
        <v>-0.16666666666666666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1</v>
      </c>
      <c r="F123" s="7">
        <v>0</v>
      </c>
      <c r="G123" s="8" t="str">
        <f t="shared" si="27"/>
        <v/>
      </c>
      <c r="H123" s="8" t="str">
        <f t="shared" si="28"/>
        <v/>
      </c>
      <c r="I123" s="8">
        <f t="shared" si="29"/>
        <v>0.33333333333333331</v>
      </c>
      <c r="J123" s="8" t="str">
        <f t="shared" si="30"/>
        <v/>
      </c>
      <c r="K123" s="8">
        <f t="shared" si="33"/>
        <v>1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</v>
      </c>
      <c r="D129" s="7">
        <v>0</v>
      </c>
      <c r="E129" s="7">
        <v>0</v>
      </c>
      <c r="F129" s="7">
        <v>0</v>
      </c>
      <c r="G129" s="8">
        <f t="shared" si="27"/>
        <v>0.14285714285714285</v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 t="str">
        <f t="shared" si="34"/>
        <v xml:space="preserve"> </v>
      </c>
      <c r="M129" s="8">
        <f t="shared" si="31"/>
        <v>-0.14285714285714285</v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0.14285714285714285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-0.14285714285714285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</v>
      </c>
      <c r="D139" s="7">
        <v>0</v>
      </c>
      <c r="E139" s="7">
        <v>0</v>
      </c>
      <c r="F139" s="7">
        <v>0</v>
      </c>
      <c r="G139" s="8">
        <f t="shared" si="27"/>
        <v>0.14285714285714285</v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>
        <f t="shared" si="33"/>
        <v>-1</v>
      </c>
      <c r="L139" s="8" t="str">
        <f t="shared" si="34"/>
        <v xml:space="preserve"> </v>
      </c>
      <c r="M139" s="8">
        <f t="shared" si="31"/>
        <v>-0.14285714285714285</v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0</v>
      </c>
      <c r="E144" s="7">
        <v>0</v>
      </c>
      <c r="F144" s="7">
        <v>0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 t="str">
        <f t="shared" si="34"/>
        <v xml:space="preserve"> </v>
      </c>
      <c r="M144" s="8" t="str">
        <f t="shared" si="31"/>
        <v/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2</v>
      </c>
      <c r="E145" s="7">
        <v>0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0.33333333333333331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>
        <f t="shared" si="34"/>
        <v>-1</v>
      </c>
      <c r="M145" s="8" t="str">
        <f t="shared" ref="M145:M180" si="39">+IF(OR(AND(G145=""),(K145="")),"",G145*K145)</f>
        <v/>
      </c>
      <c r="N145" s="19">
        <f t="shared" ref="N145:N180" si="40">+IF(OR(AND(H145=""),(L145="")),"",H145*L145)</f>
        <v>-0.33333333333333331</v>
      </c>
    </row>
    <row r="146" spans="1:14" x14ac:dyDescent="0.2">
      <c r="A146" s="48"/>
      <c r="B146" s="42" t="s">
        <v>129</v>
      </c>
      <c r="C146" s="39">
        <v>1</v>
      </c>
      <c r="D146" s="7">
        <v>0</v>
      </c>
      <c r="E146" s="7">
        <v>1</v>
      </c>
      <c r="F146" s="7">
        <v>2</v>
      </c>
      <c r="G146" s="8">
        <f t="shared" si="35"/>
        <v>0.14285714285714285</v>
      </c>
      <c r="H146" s="8" t="str">
        <f t="shared" si="36"/>
        <v/>
      </c>
      <c r="I146" s="8">
        <f t="shared" si="37"/>
        <v>0.33333333333333331</v>
      </c>
      <c r="J146" s="8">
        <f t="shared" si="38"/>
        <v>0.66666666666666663</v>
      </c>
      <c r="K146" s="8">
        <f t="shared" ref="K146:K180" si="41">+IF(AND(C146=0,E146=0)," ",IF(C146=0,1,IF(E146=0,-1,(E146-C146)/C146)))</f>
        <v>0</v>
      </c>
      <c r="L146" s="8">
        <f t="shared" ref="L146:L180" si="42">+IF(AND(D146=0,F146=0)," ",IF(D146=0,1,IF(F146=0,-1,(F146-D146)/D146)))</f>
        <v>1</v>
      </c>
      <c r="M146" s="8">
        <f t="shared" si="39"/>
        <v>0</v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2</v>
      </c>
      <c r="D150" s="7">
        <v>0</v>
      </c>
      <c r="E150" s="7">
        <v>0</v>
      </c>
      <c r="F150" s="7">
        <v>0</v>
      </c>
      <c r="G150" s="8">
        <f t="shared" si="35"/>
        <v>0.2857142857142857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-0.2857142857142857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1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>
        <f t="shared" si="38"/>
        <v>0.33333333333333331</v>
      </c>
      <c r="K154" s="8" t="str">
        <f t="shared" si="41"/>
        <v xml:space="preserve"> </v>
      </c>
      <c r="L154" s="8">
        <f t="shared" si="42"/>
        <v>1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0.16666666666666666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9">
        <f t="shared" si="40"/>
        <v>-0.16666666666666666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9</v>
      </c>
      <c r="D188" s="35">
        <f>SUM(D189:D363)</f>
        <v>6</v>
      </c>
      <c r="E188" s="35">
        <f>SUM(E189:E363)</f>
        <v>3</v>
      </c>
      <c r="F188" s="35">
        <f>SUM(F189:F363)</f>
        <v>4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-0.66666666666666663</v>
      </c>
      <c r="L188" s="37">
        <f>+IF(AND(D188=0,F188=0),"",IF(D188=0,1,IF(F188=0,-1,(F188-D188)/D188)))</f>
        <v>-0.33333333333333331</v>
      </c>
      <c r="M188" s="36">
        <f t="shared" ref="M188:M219" si="47">+IF(OR(AND(G188=""),(K188="")),"",G188*K188)</f>
        <v>-0.66666666666666663</v>
      </c>
      <c r="N188" s="36">
        <f t="shared" ref="N188:N219" si="48">+IF(OR(AND(H188=""),(L188="")),"",H188*L188)</f>
        <v>-0.33333333333333331</v>
      </c>
    </row>
    <row r="189" spans="1:14" ht="24" customHeight="1" x14ac:dyDescent="0.2">
      <c r="A189" s="48"/>
      <c r="B189" s="41" t="s">
        <v>164</v>
      </c>
      <c r="C189" s="38">
        <v>1</v>
      </c>
      <c r="D189" s="16">
        <v>0</v>
      </c>
      <c r="E189" s="16">
        <v>0</v>
      </c>
      <c r="F189" s="16">
        <v>0</v>
      </c>
      <c r="G189" s="17">
        <f t="shared" si="43"/>
        <v>0.1111111111111111</v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>
        <f t="shared" ref="K189:K220" si="49">+IF(AND(C189=0,E189=0)," ",IF(C189=0,1,IF(E189=0,-1,(E189-C189)/C189)))</f>
        <v>-1</v>
      </c>
      <c r="L189" s="17" t="str">
        <f t="shared" ref="L189:L220" si="50">+IF(AND(D189=0,F189=0)," ",IF(D189=0,1,IF(F189=0,-1,(F189-D189)/D189)))</f>
        <v xml:space="preserve"> </v>
      </c>
      <c r="M189" s="17">
        <f t="shared" si="47"/>
        <v>-0.1111111111111111</v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</v>
      </c>
      <c r="D195" s="7">
        <v>1</v>
      </c>
      <c r="E195" s="7">
        <v>1</v>
      </c>
      <c r="F195" s="7">
        <v>1</v>
      </c>
      <c r="G195" s="8">
        <f t="shared" si="43"/>
        <v>0.1111111111111111</v>
      </c>
      <c r="H195" s="8">
        <f t="shared" si="44"/>
        <v>0.16666666666666666</v>
      </c>
      <c r="I195" s="8">
        <f t="shared" si="45"/>
        <v>0.33333333333333331</v>
      </c>
      <c r="J195" s="8">
        <f t="shared" si="46"/>
        <v>0.25</v>
      </c>
      <c r="K195" s="8">
        <f t="shared" si="49"/>
        <v>0</v>
      </c>
      <c r="L195" s="8">
        <f t="shared" si="50"/>
        <v>0</v>
      </c>
      <c r="M195" s="8">
        <f t="shared" si="47"/>
        <v>0</v>
      </c>
      <c r="N195" s="19">
        <f t="shared" si="48"/>
        <v>0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0</v>
      </c>
      <c r="D203" s="7">
        <v>0</v>
      </c>
      <c r="E203" s="7">
        <v>0</v>
      </c>
      <c r="F203" s="7">
        <v>1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>
        <f t="shared" si="46"/>
        <v>0.25</v>
      </c>
      <c r="K203" s="8" t="str">
        <f t="shared" si="49"/>
        <v xml:space="preserve"> </v>
      </c>
      <c r="L203" s="8">
        <f t="shared" si="50"/>
        <v>1</v>
      </c>
      <c r="M203" s="8" t="str">
        <f t="shared" si="47"/>
        <v/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0</v>
      </c>
      <c r="E215" s="7">
        <v>1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0.33333333333333331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19" t="str">
        <f t="shared" si="48"/>
        <v/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0</v>
      </c>
      <c r="E218" s="7">
        <v>0</v>
      </c>
      <c r="F218" s="7">
        <v>1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>
        <f t="shared" si="46"/>
        <v>0.25</v>
      </c>
      <c r="K218" s="8" t="str">
        <f t="shared" si="49"/>
        <v xml:space="preserve"> </v>
      </c>
      <c r="L218" s="8">
        <f t="shared" si="50"/>
        <v>1</v>
      </c>
      <c r="M218" s="8" t="str">
        <f t="shared" si="47"/>
        <v/>
      </c>
      <c r="N218" s="19" t="str">
        <f t="shared" si="48"/>
        <v/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1</v>
      </c>
      <c r="E242" s="7">
        <v>0</v>
      </c>
      <c r="F242" s="7">
        <v>1</v>
      </c>
      <c r="G242" s="8" t="str">
        <f t="shared" si="51"/>
        <v/>
      </c>
      <c r="H242" s="8">
        <f t="shared" si="52"/>
        <v>0.16666666666666666</v>
      </c>
      <c r="I242" s="8" t="str">
        <f t="shared" si="53"/>
        <v/>
      </c>
      <c r="J242" s="8">
        <f t="shared" si="54"/>
        <v>0.25</v>
      </c>
      <c r="K242" s="8" t="str">
        <f t="shared" si="57"/>
        <v xml:space="preserve"> </v>
      </c>
      <c r="L242" s="8">
        <f t="shared" si="58"/>
        <v>0</v>
      </c>
      <c r="M242" s="8" t="str">
        <f t="shared" si="55"/>
        <v/>
      </c>
      <c r="N242" s="19">
        <f t="shared" si="56"/>
        <v>0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6</v>
      </c>
      <c r="D248" s="7">
        <v>1</v>
      </c>
      <c r="E248" s="7">
        <v>0</v>
      </c>
      <c r="F248" s="7">
        <v>0</v>
      </c>
      <c r="G248" s="8">
        <f t="shared" si="51"/>
        <v>0.66666666666666663</v>
      </c>
      <c r="H248" s="8">
        <f t="shared" si="52"/>
        <v>0.16666666666666666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-0.66666666666666663</v>
      </c>
      <c r="N248" s="19">
        <f t="shared" si="56"/>
        <v>-0.16666666666666666</v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</v>
      </c>
      <c r="D318" s="7">
        <v>0</v>
      </c>
      <c r="E318" s="7">
        <v>0</v>
      </c>
      <c r="F318" s="7">
        <v>0</v>
      </c>
      <c r="G318" s="8">
        <f t="shared" si="75"/>
        <v>0.1111111111111111</v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 t="str">
        <f t="shared" si="82"/>
        <v xml:space="preserve"> </v>
      </c>
      <c r="M318" s="8">
        <f t="shared" si="79"/>
        <v>-0.1111111111111111</v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0</v>
      </c>
      <c r="D327" s="7">
        <v>0</v>
      </c>
      <c r="E327" s="7">
        <v>1</v>
      </c>
      <c r="F327" s="7">
        <v>0</v>
      </c>
      <c r="G327" s="8" t="str">
        <f t="shared" si="75"/>
        <v/>
      </c>
      <c r="H327" s="8" t="str">
        <f t="shared" si="76"/>
        <v/>
      </c>
      <c r="I327" s="8">
        <f t="shared" si="77"/>
        <v>0.33333333333333331</v>
      </c>
      <c r="J327" s="8" t="str">
        <f t="shared" si="78"/>
        <v/>
      </c>
      <c r="K327" s="8">
        <f t="shared" si="81"/>
        <v>1</v>
      </c>
      <c r="L327" s="8" t="str">
        <f t="shared" si="82"/>
        <v xml:space="preserve"> </v>
      </c>
      <c r="M327" s="8" t="str">
        <f t="shared" si="79"/>
        <v/>
      </c>
      <c r="N327" s="19" t="str">
        <f t="shared" si="80"/>
        <v/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3</v>
      </c>
      <c r="E338" s="7">
        <v>0</v>
      </c>
      <c r="F338" s="7">
        <v>0</v>
      </c>
      <c r="G338" s="8" t="str">
        <f t="shared" si="75"/>
        <v/>
      </c>
      <c r="H338" s="8">
        <f t="shared" si="76"/>
        <v>0.5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9">
        <f t="shared" si="80"/>
        <v>-0.5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21</v>
      </c>
      <c r="D371" s="35">
        <f>SUM(D372:D604)</f>
        <v>39</v>
      </c>
      <c r="E371" s="35">
        <f>SUM(E372:E604)</f>
        <v>9</v>
      </c>
      <c r="F371" s="35">
        <f>SUM(F372:F604)</f>
        <v>13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-0.5714285714285714</v>
      </c>
      <c r="L371" s="37">
        <f>+IF(AND(D371=0,F371=0),"",IF(D371=0,1,IF(F371=0,-1,(F371-D371)/D371)))</f>
        <v>-0.66666666666666663</v>
      </c>
      <c r="M371" s="36">
        <f t="shared" ref="M371:M434" si="95">+IF(OR(AND(G371=""),(K371="")),"",G371*K371)</f>
        <v>-0.5714285714285714</v>
      </c>
      <c r="N371" s="36">
        <f t="shared" ref="N371:N434" si="96">+IF(OR(AND(H371=""),(L371="")),"",H371*L371)</f>
        <v>-0.66666666666666663</v>
      </c>
    </row>
    <row r="372" spans="1:14" x14ac:dyDescent="0.2">
      <c r="A372" s="48"/>
      <c r="B372" s="41" t="s">
        <v>339</v>
      </c>
      <c r="C372" s="38">
        <v>0</v>
      </c>
      <c r="D372" s="16">
        <v>8</v>
      </c>
      <c r="E372" s="16">
        <v>1</v>
      </c>
      <c r="F372" s="16">
        <v>0</v>
      </c>
      <c r="G372" s="17" t="str">
        <f t="shared" si="91"/>
        <v/>
      </c>
      <c r="H372" s="17">
        <f t="shared" si="92"/>
        <v>0.20512820512820512</v>
      </c>
      <c r="I372" s="17">
        <f t="shared" si="93"/>
        <v>0.1111111111111111</v>
      </c>
      <c r="J372" s="17" t="str">
        <f t="shared" si="94"/>
        <v/>
      </c>
      <c r="K372" s="17">
        <f t="shared" ref="K372:K435" si="97">+IF(AND(C372=0,E372=0)," ",IF(C372=0,1,IF(E372=0,-1,(E372-C372)/C372)))</f>
        <v>1</v>
      </c>
      <c r="L372" s="17">
        <f t="shared" ref="L372:L435" si="98">+IF(AND(D372=0,F372=0)," ",IF(D372=0,1,IF(F372=0,-1,(F372-D372)/D372)))</f>
        <v>-1</v>
      </c>
      <c r="M372" s="17" t="str">
        <f t="shared" si="95"/>
        <v/>
      </c>
      <c r="N372" s="18">
        <f t="shared" si="96"/>
        <v>-0.20512820512820512</v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</v>
      </c>
      <c r="D377" s="7">
        <v>0</v>
      </c>
      <c r="E377" s="7">
        <v>1</v>
      </c>
      <c r="F377" s="7">
        <v>1</v>
      </c>
      <c r="G377" s="8">
        <f t="shared" si="91"/>
        <v>4.7619047619047616E-2</v>
      </c>
      <c r="H377" s="8" t="str">
        <f t="shared" si="92"/>
        <v/>
      </c>
      <c r="I377" s="8">
        <f t="shared" si="93"/>
        <v>0.1111111111111111</v>
      </c>
      <c r="J377" s="8">
        <f t="shared" si="94"/>
        <v>7.6923076923076927E-2</v>
      </c>
      <c r="K377" s="8">
        <f t="shared" si="97"/>
        <v>0</v>
      </c>
      <c r="L377" s="8">
        <f t="shared" si="98"/>
        <v>1</v>
      </c>
      <c r="M377" s="8">
        <f t="shared" si="95"/>
        <v>0</v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0.1111111111111111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3</v>
      </c>
      <c r="D383" s="7">
        <v>4</v>
      </c>
      <c r="E383" s="7">
        <v>0</v>
      </c>
      <c r="F383" s="7">
        <v>2</v>
      </c>
      <c r="G383" s="8">
        <f t="shared" si="91"/>
        <v>0.14285714285714285</v>
      </c>
      <c r="H383" s="8">
        <f t="shared" si="92"/>
        <v>0.10256410256410256</v>
      </c>
      <c r="I383" s="8" t="str">
        <f t="shared" si="93"/>
        <v/>
      </c>
      <c r="J383" s="8">
        <f t="shared" si="94"/>
        <v>0.15384615384615385</v>
      </c>
      <c r="K383" s="8">
        <f t="shared" si="97"/>
        <v>-1</v>
      </c>
      <c r="L383" s="8">
        <f t="shared" si="98"/>
        <v>-0.5</v>
      </c>
      <c r="M383" s="8">
        <f t="shared" si="95"/>
        <v>-0.14285714285714285</v>
      </c>
      <c r="N383" s="19">
        <f t="shared" si="96"/>
        <v>-5.128205128205128E-2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1</v>
      </c>
      <c r="F384" s="7">
        <v>0</v>
      </c>
      <c r="G384" s="8" t="str">
        <f t="shared" si="91"/>
        <v/>
      </c>
      <c r="H384" s="8" t="str">
        <f t="shared" si="92"/>
        <v/>
      </c>
      <c r="I384" s="8">
        <f t="shared" si="93"/>
        <v>0.1111111111111111</v>
      </c>
      <c r="J384" s="8" t="str">
        <f t="shared" si="94"/>
        <v/>
      </c>
      <c r="K384" s="8">
        <f t="shared" si="97"/>
        <v>1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2</v>
      </c>
      <c r="D386" s="7">
        <v>0</v>
      </c>
      <c r="E386" s="7">
        <v>0</v>
      </c>
      <c r="F386" s="7">
        <v>0</v>
      </c>
      <c r="G386" s="8">
        <f t="shared" si="91"/>
        <v>9.5238095238095233E-2</v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 t="str">
        <f t="shared" si="98"/>
        <v xml:space="preserve"> </v>
      </c>
      <c r="M386" s="8">
        <f t="shared" si="95"/>
        <v>-9.5238095238095233E-2</v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0</v>
      </c>
      <c r="D391" s="7">
        <v>0</v>
      </c>
      <c r="E391" s="7">
        <v>0</v>
      </c>
      <c r="F391" s="7">
        <v>1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>
        <f t="shared" si="94"/>
        <v>7.6923076923076927E-2</v>
      </c>
      <c r="K391" s="8" t="str">
        <f t="shared" si="97"/>
        <v xml:space="preserve"> </v>
      </c>
      <c r="L391" s="8">
        <f t="shared" si="98"/>
        <v>1</v>
      </c>
      <c r="M391" s="8" t="str">
        <f t="shared" si="95"/>
        <v/>
      </c>
      <c r="N391" s="19" t="str">
        <f t="shared" si="96"/>
        <v/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1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>
        <f t="shared" si="94"/>
        <v>7.6923076923076927E-2</v>
      </c>
      <c r="K392" s="8" t="str">
        <f t="shared" si="97"/>
        <v xml:space="preserve"> </v>
      </c>
      <c r="L392" s="8">
        <f t="shared" si="98"/>
        <v>1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0</v>
      </c>
      <c r="E395" s="7">
        <v>1</v>
      </c>
      <c r="F395" s="7">
        <v>0</v>
      </c>
      <c r="G395" s="8" t="str">
        <f t="shared" si="91"/>
        <v/>
      </c>
      <c r="H395" s="8" t="str">
        <f t="shared" si="92"/>
        <v/>
      </c>
      <c r="I395" s="8">
        <f t="shared" si="93"/>
        <v>0.1111111111111111</v>
      </c>
      <c r="J395" s="8" t="str">
        <f t="shared" si="94"/>
        <v/>
      </c>
      <c r="K395" s="8">
        <f t="shared" si="97"/>
        <v>1</v>
      </c>
      <c r="L395" s="8" t="str">
        <f t="shared" si="98"/>
        <v xml:space="preserve"> </v>
      </c>
      <c r="M395" s="8" t="str">
        <f t="shared" si="95"/>
        <v/>
      </c>
      <c r="N395" s="19" t="str">
        <f t="shared" si="96"/>
        <v/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0</v>
      </c>
      <c r="D406" s="7">
        <v>0</v>
      </c>
      <c r="E406" s="7">
        <v>0</v>
      </c>
      <c r="F406" s="7">
        <v>1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>
        <f t="shared" si="94"/>
        <v>7.6923076923076927E-2</v>
      </c>
      <c r="K406" s="8" t="str">
        <f t="shared" si="97"/>
        <v xml:space="preserve"> </v>
      </c>
      <c r="L406" s="8">
        <f t="shared" si="98"/>
        <v>1</v>
      </c>
      <c r="M406" s="8" t="str">
        <f t="shared" si="95"/>
        <v/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14</v>
      </c>
      <c r="D413" s="7">
        <v>24</v>
      </c>
      <c r="E413" s="7">
        <v>2</v>
      </c>
      <c r="F413" s="7">
        <v>0</v>
      </c>
      <c r="G413" s="8">
        <f t="shared" si="91"/>
        <v>0.66666666666666663</v>
      </c>
      <c r="H413" s="8">
        <f t="shared" si="92"/>
        <v>0.61538461538461542</v>
      </c>
      <c r="I413" s="8">
        <f t="shared" si="93"/>
        <v>0.22222222222222221</v>
      </c>
      <c r="J413" s="8" t="str">
        <f t="shared" si="94"/>
        <v/>
      </c>
      <c r="K413" s="8">
        <f t="shared" si="97"/>
        <v>-0.8571428571428571</v>
      </c>
      <c r="L413" s="8">
        <f t="shared" si="98"/>
        <v>-1</v>
      </c>
      <c r="M413" s="8">
        <f t="shared" si="95"/>
        <v>-0.5714285714285714</v>
      </c>
      <c r="N413" s="19">
        <f t="shared" si="96"/>
        <v>-0.61538461538461542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0</v>
      </c>
      <c r="D419" s="7">
        <v>0</v>
      </c>
      <c r="E419" s="7">
        <v>1</v>
      </c>
      <c r="F419" s="7">
        <v>4</v>
      </c>
      <c r="G419" s="8" t="str">
        <f t="shared" si="91"/>
        <v/>
      </c>
      <c r="H419" s="8" t="str">
        <f t="shared" si="92"/>
        <v/>
      </c>
      <c r="I419" s="8">
        <f t="shared" si="93"/>
        <v>0.1111111111111111</v>
      </c>
      <c r="J419" s="8">
        <f t="shared" si="94"/>
        <v>0.30769230769230771</v>
      </c>
      <c r="K419" s="8">
        <f t="shared" si="97"/>
        <v>1</v>
      </c>
      <c r="L419" s="8">
        <f t="shared" si="98"/>
        <v>1</v>
      </c>
      <c r="M419" s="8" t="str">
        <f t="shared" si="95"/>
        <v/>
      </c>
      <c r="N419" s="19" t="str">
        <f t="shared" si="96"/>
        <v/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0</v>
      </c>
      <c r="D422" s="7">
        <v>1</v>
      </c>
      <c r="E422" s="7">
        <v>0</v>
      </c>
      <c r="F422" s="7">
        <v>0</v>
      </c>
      <c r="G422" s="8" t="str">
        <f t="shared" si="91"/>
        <v/>
      </c>
      <c r="H422" s="8">
        <f t="shared" si="92"/>
        <v>2.564102564102564E-2</v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>
        <f t="shared" si="98"/>
        <v>-1</v>
      </c>
      <c r="M422" s="8" t="str">
        <f t="shared" si="95"/>
        <v/>
      </c>
      <c r="N422" s="19">
        <f t="shared" si="96"/>
        <v>-2.564102564102564E-2</v>
      </c>
    </row>
    <row r="423" spans="1:14" x14ac:dyDescent="0.2">
      <c r="A423" s="48"/>
      <c r="B423" s="42" t="s">
        <v>390</v>
      </c>
      <c r="C423" s="39">
        <v>0</v>
      </c>
      <c r="D423" s="7">
        <v>0</v>
      </c>
      <c r="E423" s="7">
        <v>1</v>
      </c>
      <c r="F423" s="7">
        <v>0</v>
      </c>
      <c r="G423" s="8" t="str">
        <f t="shared" si="91"/>
        <v/>
      </c>
      <c r="H423" s="8" t="str">
        <f t="shared" si="92"/>
        <v/>
      </c>
      <c r="I423" s="8">
        <f t="shared" si="93"/>
        <v>0.1111111111111111</v>
      </c>
      <c r="J423" s="8" t="str">
        <f t="shared" si="94"/>
        <v/>
      </c>
      <c r="K423" s="8">
        <f t="shared" si="97"/>
        <v>1</v>
      </c>
      <c r="L423" s="8" t="str">
        <f t="shared" si="98"/>
        <v xml:space="preserve"> </v>
      </c>
      <c r="M423" s="8" t="str">
        <f t="shared" si="95"/>
        <v/>
      </c>
      <c r="N423" s="19" t="str">
        <f t="shared" si="96"/>
        <v/>
      </c>
    </row>
    <row r="424" spans="1:14" x14ac:dyDescent="0.2">
      <c r="A424" s="48"/>
      <c r="B424" s="42" t="s">
        <v>391</v>
      </c>
      <c r="C424" s="39">
        <v>1</v>
      </c>
      <c r="D424" s="7">
        <v>0</v>
      </c>
      <c r="E424" s="7">
        <v>0</v>
      </c>
      <c r="F424" s="7">
        <v>0</v>
      </c>
      <c r="G424" s="8">
        <f t="shared" si="91"/>
        <v>4.7619047619047616E-2</v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>
        <f t="shared" si="97"/>
        <v>-1</v>
      </c>
      <c r="L424" s="8" t="str">
        <f t="shared" si="98"/>
        <v xml:space="preserve"> </v>
      </c>
      <c r="M424" s="8">
        <f t="shared" si="95"/>
        <v>-4.7619047619047616E-2</v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9" t="str">
        <f t="shared" ref="N435:N498" si="104">+IF(OR(AND(H435=""),(L435="")),"",H435*L435)</f>
        <v/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1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2.564102564102564E-2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19">
        <f t="shared" si="104"/>
        <v>-2.564102564102564E-2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0</v>
      </c>
      <c r="D446" s="7">
        <v>0</v>
      </c>
      <c r="E446" s="7">
        <v>0</v>
      </c>
      <c r="F446" s="7">
        <v>2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>
        <f t="shared" si="102"/>
        <v>0.15384615384615385</v>
      </c>
      <c r="K446" s="8" t="str">
        <f t="shared" si="105"/>
        <v xml:space="preserve"> </v>
      </c>
      <c r="L446" s="8">
        <f t="shared" si="106"/>
        <v>1</v>
      </c>
      <c r="M446" s="8" t="str">
        <f t="shared" si="103"/>
        <v/>
      </c>
      <c r="N446" s="19" t="str">
        <f t="shared" si="104"/>
        <v/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2.564102564102564E-2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9">
        <f t="shared" si="104"/>
        <v>-2.564102564102564E-2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7.6923076923076927E-2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9" t="str">
        <f t="shared" ref="N499:N562" si="112">+IF(OR(AND(H499=""),(L499="")),"",H499*L499)</f>
        <v/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19" t="str">
        <f t="shared" si="120"/>
        <v/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7</v>
      </c>
      <c r="D612" s="35">
        <f>SUM(D613:D640)</f>
        <v>3</v>
      </c>
      <c r="E612" s="35">
        <f>SUM(E613:E640)</f>
        <v>2</v>
      </c>
      <c r="F612" s="35">
        <f>SUM(F613:F640)</f>
        <v>10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-0.7142857142857143</v>
      </c>
      <c r="L612" s="37">
        <f>+IF(AND(D612=0,F612=0),"",IF(D612=0,1,IF(F612=0,-1,(F612-D612)/D612)))</f>
        <v>2.3333333333333335</v>
      </c>
      <c r="M612" s="36">
        <f t="shared" ref="M612:M640" si="127">+IF(OR(AND(G612=""),(K612="")),"",G612*K612)</f>
        <v>-0.7142857142857143</v>
      </c>
      <c r="N612" s="36">
        <f t="shared" ref="N612:N640" si="128">+IF(OR(AND(H612=""),(L612="")),"",H612*L612)</f>
        <v>2.3333333333333335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0</v>
      </c>
      <c r="E614" s="7">
        <v>0</v>
      </c>
      <c r="F614" s="7">
        <v>1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>
        <f t="shared" si="126"/>
        <v>0.1</v>
      </c>
      <c r="K614" s="8" t="str">
        <f t="shared" si="129"/>
        <v xml:space="preserve"> </v>
      </c>
      <c r="L614" s="8">
        <f t="shared" si="130"/>
        <v>1</v>
      </c>
      <c r="M614" s="8" t="str">
        <f t="shared" si="127"/>
        <v/>
      </c>
      <c r="N614" s="19" t="str">
        <f t="shared" si="128"/>
        <v/>
      </c>
    </row>
    <row r="615" spans="1:14" ht="25.5" x14ac:dyDescent="0.2">
      <c r="A615" s="48"/>
      <c r="B615" s="42" t="s">
        <v>574</v>
      </c>
      <c r="C615" s="39">
        <v>0</v>
      </c>
      <c r="D615" s="7">
        <v>0</v>
      </c>
      <c r="E615" s="7">
        <v>1</v>
      </c>
      <c r="F615" s="7">
        <v>1</v>
      </c>
      <c r="G615" s="8" t="str">
        <f t="shared" si="123"/>
        <v/>
      </c>
      <c r="H615" s="8" t="str">
        <f t="shared" si="124"/>
        <v/>
      </c>
      <c r="I615" s="8">
        <f t="shared" si="125"/>
        <v>0.5</v>
      </c>
      <c r="J615" s="8">
        <f t="shared" si="126"/>
        <v>0.1</v>
      </c>
      <c r="K615" s="8">
        <f t="shared" si="129"/>
        <v>1</v>
      </c>
      <c r="L615" s="8">
        <f t="shared" si="130"/>
        <v>1</v>
      </c>
      <c r="M615" s="8" t="str">
        <f t="shared" si="127"/>
        <v/>
      </c>
      <c r="N615" s="19" t="str">
        <f t="shared" si="128"/>
        <v/>
      </c>
    </row>
    <row r="616" spans="1:14" x14ac:dyDescent="0.2">
      <c r="A616" s="48"/>
      <c r="B616" s="42" t="s">
        <v>575</v>
      </c>
      <c r="C616" s="39">
        <v>7</v>
      </c>
      <c r="D616" s="7">
        <v>1</v>
      </c>
      <c r="E616" s="7">
        <v>0</v>
      </c>
      <c r="F616" s="7">
        <v>0</v>
      </c>
      <c r="G616" s="8">
        <f t="shared" si="123"/>
        <v>1</v>
      </c>
      <c r="H616" s="8">
        <f t="shared" si="124"/>
        <v>0.33333333333333331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-1</v>
      </c>
      <c r="N616" s="19">
        <f t="shared" si="128"/>
        <v>-0.33333333333333331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1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0.5</v>
      </c>
      <c r="J617" s="8">
        <f t="shared" si="126"/>
        <v>0.1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19" t="str">
        <f t="shared" si="128"/>
        <v/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0</v>
      </c>
      <c r="D630" s="7">
        <v>2</v>
      </c>
      <c r="E630" s="7">
        <v>0</v>
      </c>
      <c r="F630" s="7">
        <v>6</v>
      </c>
      <c r="G630" s="8" t="str">
        <f t="shared" si="123"/>
        <v/>
      </c>
      <c r="H630" s="8">
        <f t="shared" si="124"/>
        <v>0.66666666666666663</v>
      </c>
      <c r="I630" s="8" t="str">
        <f t="shared" si="125"/>
        <v/>
      </c>
      <c r="J630" s="8">
        <f t="shared" si="126"/>
        <v>0.6</v>
      </c>
      <c r="K630" s="8" t="str">
        <f t="shared" si="129"/>
        <v xml:space="preserve"> </v>
      </c>
      <c r="L630" s="8">
        <f t="shared" si="130"/>
        <v>2</v>
      </c>
      <c r="M630" s="8" t="str">
        <f t="shared" si="127"/>
        <v/>
      </c>
      <c r="N630" s="19">
        <f t="shared" si="128"/>
        <v>1.3333333333333333</v>
      </c>
    </row>
    <row r="631" spans="1:14" x14ac:dyDescent="0.2">
      <c r="A631" s="48"/>
      <c r="B631" s="42" t="s">
        <v>590</v>
      </c>
      <c r="C631" s="39">
        <v>0</v>
      </c>
      <c r="D631" s="7">
        <v>0</v>
      </c>
      <c r="E631" s="7">
        <v>0</v>
      </c>
      <c r="F631" s="7">
        <v>1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>
        <f t="shared" si="126"/>
        <v>0.1</v>
      </c>
      <c r="K631" s="8" t="str">
        <f t="shared" si="129"/>
        <v xml:space="preserve"> </v>
      </c>
      <c r="L631" s="8">
        <f t="shared" si="130"/>
        <v>1</v>
      </c>
      <c r="M631" s="8" t="str">
        <f t="shared" si="127"/>
        <v/>
      </c>
      <c r="N631" s="19" t="str">
        <f t="shared" si="128"/>
        <v/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632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633</v>
      </c>
      <c r="C9" s="35">
        <f>+C22+C81+C188+C371+C612</f>
        <v>1921</v>
      </c>
      <c r="D9" s="35">
        <f>+D22+D81+D188+D371+D612</f>
        <v>995</v>
      </c>
      <c r="E9" s="35">
        <f>+E22+E81+E188+E371+E612</f>
        <v>1878</v>
      </c>
      <c r="F9" s="35">
        <f>+F22+F81+F188+F371+F612</f>
        <v>1480</v>
      </c>
      <c r="G9" s="36">
        <f>SUM(G10:G14)</f>
        <v>0.99999999999999989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-2.2384174908901613E-2</v>
      </c>
      <c r="L9" s="37">
        <f t="shared" si="0"/>
        <v>0.48743718592964824</v>
      </c>
      <c r="M9" s="36">
        <f t="shared" ref="M9:N14" si="1">+IF(OR(AND(G9=""),(K9="")),"",G9*K9)</f>
        <v>-2.238417490890161E-2</v>
      </c>
      <c r="N9" s="36">
        <f t="shared" si="1"/>
        <v>0.48743718592964824</v>
      </c>
    </row>
    <row r="10" spans="1:14" x14ac:dyDescent="0.2">
      <c r="A10" s="48"/>
      <c r="B10" s="41" t="s">
        <v>8</v>
      </c>
      <c r="C10" s="38">
        <f>+C22</f>
        <v>15</v>
      </c>
      <c r="D10" s="16">
        <f>+D22</f>
        <v>1</v>
      </c>
      <c r="E10" s="16">
        <f>+E22</f>
        <v>21</v>
      </c>
      <c r="F10" s="16">
        <f>+F22</f>
        <v>12</v>
      </c>
      <c r="G10" s="17">
        <f t="shared" ref="G10:J14" si="2">+C10/C$9</f>
        <v>7.8084331077563768E-3</v>
      </c>
      <c r="H10" s="17">
        <f t="shared" si="2"/>
        <v>1.0050251256281408E-3</v>
      </c>
      <c r="I10" s="17">
        <f t="shared" si="2"/>
        <v>1.1182108626198083E-2</v>
      </c>
      <c r="J10" s="17">
        <f t="shared" si="2"/>
        <v>8.1081081081081086E-3</v>
      </c>
      <c r="K10" s="17">
        <f t="shared" si="0"/>
        <v>0.4</v>
      </c>
      <c r="L10" s="17">
        <f t="shared" si="0"/>
        <v>11</v>
      </c>
      <c r="M10" s="17">
        <f t="shared" si="1"/>
        <v>3.1233732431025507E-3</v>
      </c>
      <c r="N10" s="18">
        <f t="shared" si="1"/>
        <v>1.1055276381909548E-2</v>
      </c>
    </row>
    <row r="11" spans="1:14" x14ac:dyDescent="0.2">
      <c r="A11" s="48"/>
      <c r="B11" s="42" t="s">
        <v>9</v>
      </c>
      <c r="C11" s="39">
        <f>+C81</f>
        <v>328</v>
      </c>
      <c r="D11" s="7">
        <f>+D81</f>
        <v>203</v>
      </c>
      <c r="E11" s="7">
        <f>+E81</f>
        <v>146</v>
      </c>
      <c r="F11" s="7">
        <f>+F81</f>
        <v>115</v>
      </c>
      <c r="G11" s="8">
        <f t="shared" si="2"/>
        <v>0.17074440395627277</v>
      </c>
      <c r="H11" s="8">
        <f t="shared" si="2"/>
        <v>0.20402010050251257</v>
      </c>
      <c r="I11" s="8">
        <f t="shared" si="2"/>
        <v>7.7742279020234298E-2</v>
      </c>
      <c r="J11" s="8">
        <f t="shared" si="2"/>
        <v>7.77027027027027E-2</v>
      </c>
      <c r="K11" s="8">
        <f t="shared" si="0"/>
        <v>-0.55487804878048785</v>
      </c>
      <c r="L11" s="8">
        <f t="shared" si="0"/>
        <v>-0.43349753694581283</v>
      </c>
      <c r="M11" s="8">
        <f t="shared" si="1"/>
        <v>-9.4742321707444052E-2</v>
      </c>
      <c r="N11" s="19">
        <f t="shared" si="1"/>
        <v>-8.8442211055276387E-2</v>
      </c>
    </row>
    <row r="12" spans="1:14" ht="25.5" x14ac:dyDescent="0.2">
      <c r="A12" s="48"/>
      <c r="B12" s="42" t="s">
        <v>10</v>
      </c>
      <c r="C12" s="39">
        <f>+C188</f>
        <v>646</v>
      </c>
      <c r="D12" s="7">
        <f>+D188</f>
        <v>286</v>
      </c>
      <c r="E12" s="7">
        <f>+E188</f>
        <v>786</v>
      </c>
      <c r="F12" s="7">
        <f>+F188</f>
        <v>434</v>
      </c>
      <c r="G12" s="8">
        <f t="shared" si="2"/>
        <v>0.33628318584070799</v>
      </c>
      <c r="H12" s="8">
        <f t="shared" si="2"/>
        <v>0.28743718592964823</v>
      </c>
      <c r="I12" s="8">
        <f t="shared" si="2"/>
        <v>0.41853035143769968</v>
      </c>
      <c r="J12" s="8">
        <f t="shared" si="2"/>
        <v>0.29324324324324325</v>
      </c>
      <c r="K12" s="8">
        <f t="shared" si="0"/>
        <v>0.21671826625386997</v>
      </c>
      <c r="L12" s="8">
        <f t="shared" si="0"/>
        <v>0.5174825174825175</v>
      </c>
      <c r="M12" s="8">
        <f t="shared" si="1"/>
        <v>7.2878709005726197E-2</v>
      </c>
      <c r="N12" s="19">
        <f t="shared" si="1"/>
        <v>0.14874371859296481</v>
      </c>
    </row>
    <row r="13" spans="1:14" x14ac:dyDescent="0.2">
      <c r="A13" s="48"/>
      <c r="B13" s="42" t="s">
        <v>11</v>
      </c>
      <c r="C13" s="39">
        <f>+C371</f>
        <v>524</v>
      </c>
      <c r="D13" s="7">
        <f>+D371</f>
        <v>285</v>
      </c>
      <c r="E13" s="7">
        <f>+E371</f>
        <v>549</v>
      </c>
      <c r="F13" s="7">
        <f>+F371</f>
        <v>600</v>
      </c>
      <c r="G13" s="8">
        <f t="shared" si="2"/>
        <v>0.27277459656428943</v>
      </c>
      <c r="H13" s="8">
        <f t="shared" si="2"/>
        <v>0.28643216080402012</v>
      </c>
      <c r="I13" s="8">
        <f t="shared" si="2"/>
        <v>0.29233226837060705</v>
      </c>
      <c r="J13" s="8">
        <f t="shared" si="2"/>
        <v>0.40540540540540543</v>
      </c>
      <c r="K13" s="8">
        <f t="shared" si="0"/>
        <v>4.7709923664122141E-2</v>
      </c>
      <c r="L13" s="8">
        <f t="shared" si="0"/>
        <v>1.1052631578947369</v>
      </c>
      <c r="M13" s="8">
        <f t="shared" si="1"/>
        <v>1.3014055179593961E-2</v>
      </c>
      <c r="N13" s="19">
        <f t="shared" si="1"/>
        <v>0.31658291457286436</v>
      </c>
    </row>
    <row r="14" spans="1:14" ht="15.75" thickBot="1" x14ac:dyDescent="0.25">
      <c r="A14" s="48"/>
      <c r="B14" s="43" t="s">
        <v>12</v>
      </c>
      <c r="C14" s="40">
        <f>+C612</f>
        <v>408</v>
      </c>
      <c r="D14" s="20">
        <f>+D612</f>
        <v>220</v>
      </c>
      <c r="E14" s="20">
        <f>+E612</f>
        <v>376</v>
      </c>
      <c r="F14" s="20">
        <f>+F612</f>
        <v>319</v>
      </c>
      <c r="G14" s="21">
        <f t="shared" si="2"/>
        <v>0.21238938053097345</v>
      </c>
      <c r="H14" s="21">
        <f t="shared" si="2"/>
        <v>0.22110552763819097</v>
      </c>
      <c r="I14" s="21">
        <f t="shared" si="2"/>
        <v>0.20021299254526093</v>
      </c>
      <c r="J14" s="21">
        <f t="shared" si="2"/>
        <v>0.21554054054054053</v>
      </c>
      <c r="K14" s="21">
        <f t="shared" si="0"/>
        <v>-7.8431372549019607E-2</v>
      </c>
      <c r="L14" s="21">
        <f t="shared" si="0"/>
        <v>0.45</v>
      </c>
      <c r="M14" s="21">
        <f t="shared" si="1"/>
        <v>-1.665799062988027E-2</v>
      </c>
      <c r="N14" s="22">
        <f t="shared" si="1"/>
        <v>9.9497487437185936E-2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15</v>
      </c>
      <c r="D22" s="35">
        <f>SUM(D23:D73)</f>
        <v>1</v>
      </c>
      <c r="E22" s="35">
        <f>SUM(E23:E73)</f>
        <v>21</v>
      </c>
      <c r="F22" s="35">
        <f>SUM(F23:F73)</f>
        <v>12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0.4</v>
      </c>
      <c r="L22" s="37">
        <f>+IF(AND(D22=0,F22=0),"",IF(D22=0,1,IF(F22=0,-1,(F22-D22)/D22)))</f>
        <v>11</v>
      </c>
      <c r="M22" s="36">
        <f t="shared" ref="M22:M53" si="7">+IF(OR(AND(G22=""),(K22="")),"",G22*K22)</f>
        <v>0.4</v>
      </c>
      <c r="N22" s="36">
        <f t="shared" ref="N22:N53" si="8">+IF(OR(AND(H22=""),(L22="")),"",H22*L22)</f>
        <v>11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2</v>
      </c>
      <c r="D24" s="7">
        <v>0</v>
      </c>
      <c r="E24" s="7">
        <v>1</v>
      </c>
      <c r="F24" s="7">
        <v>1</v>
      </c>
      <c r="G24" s="8">
        <f t="shared" si="3"/>
        <v>0.13333333333333333</v>
      </c>
      <c r="H24" s="8" t="str">
        <f t="shared" si="4"/>
        <v/>
      </c>
      <c r="I24" s="8">
        <f t="shared" si="5"/>
        <v>4.7619047619047616E-2</v>
      </c>
      <c r="J24" s="8">
        <f t="shared" si="6"/>
        <v>8.3333333333333329E-2</v>
      </c>
      <c r="K24" s="8">
        <f t="shared" si="9"/>
        <v>-0.5</v>
      </c>
      <c r="L24" s="8">
        <f t="shared" si="10"/>
        <v>1</v>
      </c>
      <c r="M24" s="8">
        <f t="shared" si="7"/>
        <v>-6.6666666666666666E-2</v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2</v>
      </c>
      <c r="D25" s="7">
        <v>0</v>
      </c>
      <c r="E25" s="7">
        <v>0</v>
      </c>
      <c r="F25" s="7">
        <v>0</v>
      </c>
      <c r="G25" s="8">
        <f t="shared" si="3"/>
        <v>0.13333333333333333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-0.13333333333333333</v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5</v>
      </c>
      <c r="D26" s="7">
        <v>0</v>
      </c>
      <c r="E26" s="7">
        <v>0</v>
      </c>
      <c r="F26" s="7">
        <v>0</v>
      </c>
      <c r="G26" s="8">
        <f t="shared" si="3"/>
        <v>0.33333333333333331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-0.33333333333333331</v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1</v>
      </c>
      <c r="D29" s="7">
        <v>0</v>
      </c>
      <c r="E29" s="7">
        <v>0</v>
      </c>
      <c r="F29" s="7">
        <v>0</v>
      </c>
      <c r="G29" s="8">
        <f t="shared" si="3"/>
        <v>6.6666666666666666E-2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-6.6666666666666666E-2</v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1</v>
      </c>
      <c r="E33" s="7">
        <v>0</v>
      </c>
      <c r="F33" s="7">
        <v>1</v>
      </c>
      <c r="G33" s="8" t="str">
        <f t="shared" si="3"/>
        <v/>
      </c>
      <c r="H33" s="8">
        <f t="shared" si="4"/>
        <v>1</v>
      </c>
      <c r="I33" s="8" t="str">
        <f t="shared" si="5"/>
        <v/>
      </c>
      <c r="J33" s="8">
        <f t="shared" si="6"/>
        <v>8.3333333333333329E-2</v>
      </c>
      <c r="K33" s="8" t="str">
        <f t="shared" si="9"/>
        <v xml:space="preserve"> </v>
      </c>
      <c r="L33" s="8">
        <f t="shared" si="10"/>
        <v>0</v>
      </c>
      <c r="M33" s="8" t="str">
        <f t="shared" si="7"/>
        <v/>
      </c>
      <c r="N33" s="19">
        <f t="shared" si="8"/>
        <v>0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6.6666666666666666E-2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-6.6666666666666666E-2</v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6.6666666666666666E-2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-6.6666666666666666E-2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1</v>
      </c>
      <c r="F45" s="7">
        <v>0</v>
      </c>
      <c r="G45" s="8" t="str">
        <f t="shared" si="3"/>
        <v/>
      </c>
      <c r="H45" s="8" t="str">
        <f t="shared" si="4"/>
        <v/>
      </c>
      <c r="I45" s="8">
        <f t="shared" si="5"/>
        <v>4.7619047619047616E-2</v>
      </c>
      <c r="J45" s="8" t="str">
        <f t="shared" si="6"/>
        <v/>
      </c>
      <c r="K45" s="8">
        <f t="shared" si="9"/>
        <v>1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1</v>
      </c>
      <c r="F57" s="7">
        <v>0</v>
      </c>
      <c r="G57" s="8">
        <f t="shared" si="11"/>
        <v>6.6666666666666666E-2</v>
      </c>
      <c r="H57" s="8" t="str">
        <f t="shared" si="12"/>
        <v/>
      </c>
      <c r="I57" s="8">
        <f t="shared" si="13"/>
        <v>4.7619047619047616E-2</v>
      </c>
      <c r="J57" s="8" t="str">
        <f t="shared" si="14"/>
        <v/>
      </c>
      <c r="K57" s="8">
        <f t="shared" si="17"/>
        <v>0</v>
      </c>
      <c r="L57" s="8" t="str">
        <f t="shared" si="18"/>
        <v xml:space="preserve"> </v>
      </c>
      <c r="M57" s="8">
        <f t="shared" si="15"/>
        <v>0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1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8.3333333333333329E-2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8.3333333333333329E-2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</v>
      </c>
      <c r="D67" s="7">
        <v>0</v>
      </c>
      <c r="E67" s="7">
        <v>18</v>
      </c>
      <c r="F67" s="7">
        <v>8</v>
      </c>
      <c r="G67" s="8">
        <f t="shared" si="11"/>
        <v>6.6666666666666666E-2</v>
      </c>
      <c r="H67" s="8" t="str">
        <f t="shared" si="12"/>
        <v/>
      </c>
      <c r="I67" s="8">
        <f t="shared" si="13"/>
        <v>0.8571428571428571</v>
      </c>
      <c r="J67" s="8">
        <f t="shared" si="14"/>
        <v>0.66666666666666663</v>
      </c>
      <c r="K67" s="8">
        <f t="shared" si="17"/>
        <v>17</v>
      </c>
      <c r="L67" s="8">
        <f t="shared" si="18"/>
        <v>1</v>
      </c>
      <c r="M67" s="8">
        <f t="shared" si="15"/>
        <v>1.1333333333333333</v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1</v>
      </c>
      <c r="D70" s="7">
        <v>0</v>
      </c>
      <c r="E70" s="7">
        <v>0</v>
      </c>
      <c r="F70" s="7">
        <v>0</v>
      </c>
      <c r="G70" s="8">
        <f t="shared" si="11"/>
        <v>6.6666666666666666E-2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-6.6666666666666666E-2</v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328</v>
      </c>
      <c r="D81" s="35">
        <f>SUM(D82:D180)</f>
        <v>203</v>
      </c>
      <c r="E81" s="35">
        <f>SUM(E82:E180)</f>
        <v>146</v>
      </c>
      <c r="F81" s="35">
        <f>SUM(F82:F180)</f>
        <v>115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-0.55487804878048785</v>
      </c>
      <c r="L81" s="37">
        <f>+IF(AND(D81=0,F81=0),"",IF(D81=0,1,IF(F81=0,-1,(F81-D81)/D81)))</f>
        <v>-0.43349753694581283</v>
      </c>
      <c r="M81" s="36">
        <f t="shared" ref="M81:M112" si="23">+IF(OR(AND(G81=""),(K81="")),"",G81*K81)</f>
        <v>-0.55487804878048785</v>
      </c>
      <c r="N81" s="36">
        <f t="shared" ref="N81:N112" si="24">+IF(OR(AND(H81=""),(L81="")),"",H81*L81)</f>
        <v>-0.43349753694581283</v>
      </c>
    </row>
    <row r="82" spans="1:14" x14ac:dyDescent="0.2">
      <c r="A82" s="48"/>
      <c r="B82" s="41" t="s">
        <v>65</v>
      </c>
      <c r="C82" s="38">
        <v>9</v>
      </c>
      <c r="D82" s="16">
        <v>10</v>
      </c>
      <c r="E82" s="16">
        <v>1</v>
      </c>
      <c r="F82" s="16">
        <v>0</v>
      </c>
      <c r="G82" s="17">
        <f t="shared" si="19"/>
        <v>2.7439024390243903E-2</v>
      </c>
      <c r="H82" s="17">
        <f t="shared" si="20"/>
        <v>4.9261083743842367E-2</v>
      </c>
      <c r="I82" s="17">
        <f t="shared" si="21"/>
        <v>6.8493150684931503E-3</v>
      </c>
      <c r="J82" s="17" t="str">
        <f t="shared" si="22"/>
        <v/>
      </c>
      <c r="K82" s="17">
        <f t="shared" ref="K82:K113" si="25">+IF(AND(C82=0,E82=0)," ",IF(C82=0,1,IF(E82=0,-1,(E82-C82)/C82)))</f>
        <v>-0.88888888888888884</v>
      </c>
      <c r="L82" s="17">
        <f t="shared" ref="L82:L113" si="26">+IF(AND(D82=0,F82=0)," ",IF(D82=0,1,IF(F82=0,-1,(F82-D82)/D82)))</f>
        <v>-1</v>
      </c>
      <c r="M82" s="17">
        <f t="shared" si="23"/>
        <v>-2.4390243902439022E-2</v>
      </c>
      <c r="N82" s="18">
        <f t="shared" si="24"/>
        <v>-4.9261083743842367E-2</v>
      </c>
    </row>
    <row r="83" spans="1:14" ht="23.25" customHeight="1" x14ac:dyDescent="0.2">
      <c r="A83" s="48"/>
      <c r="B83" s="42" t="s">
        <v>66</v>
      </c>
      <c r="C83" s="39">
        <v>1</v>
      </c>
      <c r="D83" s="7">
        <v>0</v>
      </c>
      <c r="E83" s="7">
        <v>0</v>
      </c>
      <c r="F83" s="7">
        <v>2</v>
      </c>
      <c r="G83" s="8">
        <f t="shared" si="19"/>
        <v>3.0487804878048782E-3</v>
      </c>
      <c r="H83" s="8" t="str">
        <f t="shared" si="20"/>
        <v/>
      </c>
      <c r="I83" s="8" t="str">
        <f t="shared" si="21"/>
        <v/>
      </c>
      <c r="J83" s="8">
        <f t="shared" si="22"/>
        <v>1.7391304347826087E-2</v>
      </c>
      <c r="K83" s="8">
        <f t="shared" si="25"/>
        <v>-1</v>
      </c>
      <c r="L83" s="8">
        <f t="shared" si="26"/>
        <v>1</v>
      </c>
      <c r="M83" s="8">
        <f t="shared" si="23"/>
        <v>-3.0487804878048782E-3</v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1</v>
      </c>
      <c r="D84" s="7">
        <v>0</v>
      </c>
      <c r="E84" s="7">
        <v>0</v>
      </c>
      <c r="F84" s="7">
        <v>0</v>
      </c>
      <c r="G84" s="8">
        <f t="shared" si="19"/>
        <v>3.0487804878048782E-3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-3.0487804878048782E-3</v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2</v>
      </c>
      <c r="D85" s="7">
        <v>0</v>
      </c>
      <c r="E85" s="7">
        <v>3</v>
      </c>
      <c r="F85" s="7">
        <v>2</v>
      </c>
      <c r="G85" s="8">
        <f t="shared" si="19"/>
        <v>6.0975609756097563E-3</v>
      </c>
      <c r="H85" s="8" t="str">
        <f t="shared" si="20"/>
        <v/>
      </c>
      <c r="I85" s="8">
        <f t="shared" si="21"/>
        <v>2.0547945205479451E-2</v>
      </c>
      <c r="J85" s="8">
        <f t="shared" si="22"/>
        <v>1.7391304347826087E-2</v>
      </c>
      <c r="K85" s="8">
        <f t="shared" si="25"/>
        <v>0.5</v>
      </c>
      <c r="L85" s="8">
        <f t="shared" si="26"/>
        <v>1</v>
      </c>
      <c r="M85" s="8">
        <f t="shared" si="23"/>
        <v>3.0487804878048782E-3</v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2</v>
      </c>
      <c r="D86" s="7">
        <v>3</v>
      </c>
      <c r="E86" s="7">
        <v>15</v>
      </c>
      <c r="F86" s="7">
        <v>22</v>
      </c>
      <c r="G86" s="8">
        <f t="shared" si="19"/>
        <v>6.0975609756097563E-3</v>
      </c>
      <c r="H86" s="8">
        <f t="shared" si="20"/>
        <v>1.4778325123152709E-2</v>
      </c>
      <c r="I86" s="8">
        <f t="shared" si="21"/>
        <v>0.10273972602739725</v>
      </c>
      <c r="J86" s="8">
        <f t="shared" si="22"/>
        <v>0.19130434782608696</v>
      </c>
      <c r="K86" s="8">
        <f t="shared" si="25"/>
        <v>6.5</v>
      </c>
      <c r="L86" s="8">
        <f t="shared" si="26"/>
        <v>6.333333333333333</v>
      </c>
      <c r="M86" s="8">
        <f t="shared" si="23"/>
        <v>3.9634146341463415E-2</v>
      </c>
      <c r="N86" s="19">
        <f t="shared" si="24"/>
        <v>9.3596059113300489E-2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2</v>
      </c>
      <c r="D88" s="7">
        <v>1</v>
      </c>
      <c r="E88" s="7">
        <v>0</v>
      </c>
      <c r="F88" s="7">
        <v>0</v>
      </c>
      <c r="G88" s="8">
        <f t="shared" si="19"/>
        <v>6.0975609756097563E-3</v>
      </c>
      <c r="H88" s="8">
        <f t="shared" si="20"/>
        <v>4.9261083743842365E-3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-6.0975609756097563E-3</v>
      </c>
      <c r="N88" s="19">
        <f t="shared" si="24"/>
        <v>-4.9261083743842365E-3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6.8493150684931503E-3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1</v>
      </c>
      <c r="D93" s="7">
        <v>0</v>
      </c>
      <c r="E93" s="7">
        <v>0</v>
      </c>
      <c r="F93" s="7">
        <v>0</v>
      </c>
      <c r="G93" s="8">
        <f t="shared" si="19"/>
        <v>3.0487804878048782E-3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-3.0487804878048782E-3</v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2</v>
      </c>
      <c r="F97" s="7">
        <v>0</v>
      </c>
      <c r="G97" s="8" t="str">
        <f t="shared" si="19"/>
        <v/>
      </c>
      <c r="H97" s="8" t="str">
        <f t="shared" si="20"/>
        <v/>
      </c>
      <c r="I97" s="8">
        <f t="shared" si="21"/>
        <v>1.3698630136986301E-2</v>
      </c>
      <c r="J97" s="8" t="str">
        <f t="shared" si="22"/>
        <v/>
      </c>
      <c r="K97" s="8">
        <f t="shared" si="25"/>
        <v>1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10</v>
      </c>
      <c r="D99" s="7">
        <v>3</v>
      </c>
      <c r="E99" s="7">
        <v>0</v>
      </c>
      <c r="F99" s="7">
        <v>0</v>
      </c>
      <c r="G99" s="8">
        <f t="shared" si="19"/>
        <v>3.048780487804878E-2</v>
      </c>
      <c r="H99" s="8">
        <f t="shared" si="20"/>
        <v>1.4778325123152709E-2</v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>
        <f t="shared" si="26"/>
        <v>-1</v>
      </c>
      <c r="M99" s="8">
        <f t="shared" si="23"/>
        <v>-3.048780487804878E-2</v>
      </c>
      <c r="N99" s="19">
        <f t="shared" si="24"/>
        <v>-1.4778325123152709E-2</v>
      </c>
    </row>
    <row r="100" spans="1:14" x14ac:dyDescent="0.2">
      <c r="A100" s="48"/>
      <c r="B100" s="42" t="s">
        <v>83</v>
      </c>
      <c r="C100" s="39">
        <v>1</v>
      </c>
      <c r="D100" s="7">
        <v>2</v>
      </c>
      <c r="E100" s="7">
        <v>9</v>
      </c>
      <c r="F100" s="7">
        <v>7</v>
      </c>
      <c r="G100" s="8">
        <f t="shared" si="19"/>
        <v>3.0487804878048782E-3</v>
      </c>
      <c r="H100" s="8">
        <f t="shared" si="20"/>
        <v>9.852216748768473E-3</v>
      </c>
      <c r="I100" s="8">
        <f t="shared" si="21"/>
        <v>6.1643835616438353E-2</v>
      </c>
      <c r="J100" s="8">
        <f t="shared" si="22"/>
        <v>6.0869565217391307E-2</v>
      </c>
      <c r="K100" s="8">
        <f t="shared" si="25"/>
        <v>8</v>
      </c>
      <c r="L100" s="8">
        <f t="shared" si="26"/>
        <v>2.5</v>
      </c>
      <c r="M100" s="8">
        <f t="shared" si="23"/>
        <v>2.4390243902439025E-2</v>
      </c>
      <c r="N100" s="19">
        <f t="shared" si="24"/>
        <v>2.4630541871921183E-2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19</v>
      </c>
      <c r="F101" s="7">
        <v>15</v>
      </c>
      <c r="G101" s="8" t="str">
        <f t="shared" si="19"/>
        <v/>
      </c>
      <c r="H101" s="8" t="str">
        <f t="shared" si="20"/>
        <v/>
      </c>
      <c r="I101" s="8">
        <f t="shared" si="21"/>
        <v>0.13013698630136986</v>
      </c>
      <c r="J101" s="8">
        <f t="shared" si="22"/>
        <v>0.13043478260869565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1</v>
      </c>
      <c r="E103" s="7">
        <v>1</v>
      </c>
      <c r="F103" s="7">
        <v>1</v>
      </c>
      <c r="G103" s="8" t="str">
        <f t="shared" si="19"/>
        <v/>
      </c>
      <c r="H103" s="8">
        <f t="shared" si="20"/>
        <v>4.9261083743842365E-3</v>
      </c>
      <c r="I103" s="8">
        <f t="shared" si="21"/>
        <v>6.8493150684931503E-3</v>
      </c>
      <c r="J103" s="8">
        <f t="shared" si="22"/>
        <v>8.6956521739130436E-3</v>
      </c>
      <c r="K103" s="8">
        <f t="shared" si="25"/>
        <v>1</v>
      </c>
      <c r="L103" s="8">
        <f t="shared" si="26"/>
        <v>0</v>
      </c>
      <c r="M103" s="8" t="str">
        <f t="shared" si="23"/>
        <v/>
      </c>
      <c r="N103" s="19">
        <f t="shared" si="24"/>
        <v>0</v>
      </c>
    </row>
    <row r="104" spans="1:14" x14ac:dyDescent="0.2">
      <c r="A104" s="48"/>
      <c r="B104" s="42" t="s">
        <v>87</v>
      </c>
      <c r="C104" s="39">
        <v>0</v>
      </c>
      <c r="D104" s="7">
        <v>1</v>
      </c>
      <c r="E104" s="7">
        <v>0</v>
      </c>
      <c r="F104" s="7">
        <v>1</v>
      </c>
      <c r="G104" s="8" t="str">
        <f t="shared" si="19"/>
        <v/>
      </c>
      <c r="H104" s="8">
        <f t="shared" si="20"/>
        <v>4.9261083743842365E-3</v>
      </c>
      <c r="I104" s="8" t="str">
        <f t="shared" si="21"/>
        <v/>
      </c>
      <c r="J104" s="8">
        <f t="shared" si="22"/>
        <v>8.6956521739130436E-3</v>
      </c>
      <c r="K104" s="8" t="str">
        <f t="shared" si="25"/>
        <v xml:space="preserve"> </v>
      </c>
      <c r="L104" s="8">
        <f t="shared" si="26"/>
        <v>0</v>
      </c>
      <c r="M104" s="8" t="str">
        <f t="shared" si="23"/>
        <v/>
      </c>
      <c r="N104" s="19">
        <f t="shared" si="24"/>
        <v>0</v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8.6956521739130436E-3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1</v>
      </c>
      <c r="D108" s="7">
        <v>0</v>
      </c>
      <c r="E108" s="7">
        <v>0</v>
      </c>
      <c r="F108" s="7">
        <v>0</v>
      </c>
      <c r="G108" s="8">
        <f t="shared" si="19"/>
        <v>3.0487804878048782E-3</v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 t="str">
        <f t="shared" si="26"/>
        <v xml:space="preserve"> </v>
      </c>
      <c r="M108" s="8">
        <f t="shared" si="23"/>
        <v>-3.0487804878048782E-3</v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6.8493150684931503E-3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1</v>
      </c>
      <c r="E111" s="7">
        <v>0</v>
      </c>
      <c r="F111" s="7">
        <v>2</v>
      </c>
      <c r="G111" s="8" t="str">
        <f t="shared" si="19"/>
        <v/>
      </c>
      <c r="H111" s="8">
        <f t="shared" si="20"/>
        <v>4.9261083743842365E-3</v>
      </c>
      <c r="I111" s="8" t="str">
        <f t="shared" si="21"/>
        <v/>
      </c>
      <c r="J111" s="8">
        <f t="shared" si="22"/>
        <v>1.7391304347826087E-2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19">
        <f t="shared" si="24"/>
        <v>4.9261083743842365E-3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2</v>
      </c>
      <c r="E113" s="7">
        <v>0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9.852216748768473E-3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>
        <f t="shared" si="26"/>
        <v>-1</v>
      </c>
      <c r="M113" s="8" t="str">
        <f t="shared" ref="M113:M144" si="31">+IF(OR(AND(G113=""),(K113="")),"",G113*K113)</f>
        <v/>
      </c>
      <c r="N113" s="19">
        <f t="shared" ref="N113:N144" si="32">+IF(OR(AND(H113=""),(L113="")),"",H113*L113)</f>
        <v>-9.852216748768473E-3</v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3</v>
      </c>
      <c r="D115" s="7">
        <v>0</v>
      </c>
      <c r="E115" s="7">
        <v>0</v>
      </c>
      <c r="F115" s="7">
        <v>4</v>
      </c>
      <c r="G115" s="8">
        <f t="shared" si="27"/>
        <v>9.1463414634146336E-3</v>
      </c>
      <c r="H115" s="8" t="str">
        <f t="shared" si="28"/>
        <v/>
      </c>
      <c r="I115" s="8" t="str">
        <f t="shared" si="29"/>
        <v/>
      </c>
      <c r="J115" s="8">
        <f t="shared" si="30"/>
        <v>3.4782608695652174E-2</v>
      </c>
      <c r="K115" s="8">
        <f t="shared" si="33"/>
        <v>-1</v>
      </c>
      <c r="L115" s="8">
        <f t="shared" si="34"/>
        <v>1</v>
      </c>
      <c r="M115" s="8">
        <f t="shared" si="31"/>
        <v>-9.1463414634146336E-3</v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1</v>
      </c>
      <c r="E116" s="7">
        <v>0</v>
      </c>
      <c r="F116" s="7">
        <v>0</v>
      </c>
      <c r="G116" s="8" t="str">
        <f t="shared" si="27"/>
        <v/>
      </c>
      <c r="H116" s="8">
        <f t="shared" si="28"/>
        <v>4.9261083743842365E-3</v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>
        <f t="shared" si="34"/>
        <v>-1</v>
      </c>
      <c r="M116" s="8" t="str">
        <f t="shared" si="31"/>
        <v/>
      </c>
      <c r="N116" s="19">
        <f t="shared" si="32"/>
        <v>-4.9261083743842365E-3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2</v>
      </c>
      <c r="F118" s="7">
        <v>1</v>
      </c>
      <c r="G118" s="8" t="str">
        <f t="shared" si="27"/>
        <v/>
      </c>
      <c r="H118" s="8" t="str">
        <f t="shared" si="28"/>
        <v/>
      </c>
      <c r="I118" s="8">
        <f t="shared" si="29"/>
        <v>1.3698630136986301E-2</v>
      </c>
      <c r="J118" s="8">
        <f t="shared" si="30"/>
        <v>8.6956521739130436E-3</v>
      </c>
      <c r="K118" s="8">
        <f t="shared" si="33"/>
        <v>1</v>
      </c>
      <c r="L118" s="8">
        <f t="shared" si="34"/>
        <v>1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1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8.6956521739130436E-3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3</v>
      </c>
      <c r="D123" s="7">
        <v>2</v>
      </c>
      <c r="E123" s="7">
        <v>0</v>
      </c>
      <c r="F123" s="7">
        <v>0</v>
      </c>
      <c r="G123" s="8">
        <f t="shared" si="27"/>
        <v>9.1463414634146336E-3</v>
      </c>
      <c r="H123" s="8">
        <f t="shared" si="28"/>
        <v>9.852216748768473E-3</v>
      </c>
      <c r="I123" s="8" t="str">
        <f t="shared" si="29"/>
        <v/>
      </c>
      <c r="J123" s="8" t="str">
        <f t="shared" si="30"/>
        <v/>
      </c>
      <c r="K123" s="8">
        <f t="shared" si="33"/>
        <v>-1</v>
      </c>
      <c r="L123" s="8">
        <f t="shared" si="34"/>
        <v>-1</v>
      </c>
      <c r="M123" s="8">
        <f t="shared" si="31"/>
        <v>-9.1463414634146336E-3</v>
      </c>
      <c r="N123" s="19">
        <f t="shared" si="32"/>
        <v>-9.852216748768473E-3</v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1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>
        <f t="shared" si="30"/>
        <v>8.6956521739130436E-3</v>
      </c>
      <c r="K124" s="8" t="str">
        <f t="shared" si="33"/>
        <v xml:space="preserve"> </v>
      </c>
      <c r="L124" s="8">
        <f t="shared" si="34"/>
        <v>1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7</v>
      </c>
      <c r="D125" s="7">
        <v>8</v>
      </c>
      <c r="E125" s="7">
        <v>24</v>
      </c>
      <c r="F125" s="7">
        <v>15</v>
      </c>
      <c r="G125" s="8">
        <f t="shared" si="27"/>
        <v>2.1341463414634148E-2</v>
      </c>
      <c r="H125" s="8">
        <f t="shared" si="28"/>
        <v>3.9408866995073892E-2</v>
      </c>
      <c r="I125" s="8">
        <f t="shared" si="29"/>
        <v>0.16438356164383561</v>
      </c>
      <c r="J125" s="8">
        <f t="shared" si="30"/>
        <v>0.13043478260869565</v>
      </c>
      <c r="K125" s="8">
        <f t="shared" si="33"/>
        <v>2.4285714285714284</v>
      </c>
      <c r="L125" s="8">
        <f t="shared" si="34"/>
        <v>0.875</v>
      </c>
      <c r="M125" s="8">
        <f t="shared" si="31"/>
        <v>5.1829268292682924E-2</v>
      </c>
      <c r="N125" s="19">
        <f t="shared" si="32"/>
        <v>3.4482758620689655E-2</v>
      </c>
    </row>
    <row r="126" spans="1:14" x14ac:dyDescent="0.2">
      <c r="A126" s="48"/>
      <c r="B126" s="42" t="s">
        <v>109</v>
      </c>
      <c r="C126" s="39">
        <v>0</v>
      </c>
      <c r="D126" s="7">
        <v>1</v>
      </c>
      <c r="E126" s="7">
        <v>1</v>
      </c>
      <c r="F126" s="7">
        <v>0</v>
      </c>
      <c r="G126" s="8" t="str">
        <f t="shared" si="27"/>
        <v/>
      </c>
      <c r="H126" s="8">
        <f t="shared" si="28"/>
        <v>4.9261083743842365E-3</v>
      </c>
      <c r="I126" s="8">
        <f t="shared" si="29"/>
        <v>6.8493150684931503E-3</v>
      </c>
      <c r="J126" s="8" t="str">
        <f t="shared" si="30"/>
        <v/>
      </c>
      <c r="K126" s="8">
        <f t="shared" si="33"/>
        <v>1</v>
      </c>
      <c r="L126" s="8">
        <f t="shared" si="34"/>
        <v>-1</v>
      </c>
      <c r="M126" s="8" t="str">
        <f t="shared" si="31"/>
        <v/>
      </c>
      <c r="N126" s="19">
        <f t="shared" si="32"/>
        <v>-4.9261083743842365E-3</v>
      </c>
    </row>
    <row r="127" spans="1:14" x14ac:dyDescent="0.2">
      <c r="A127" s="48"/>
      <c r="B127" s="42" t="s">
        <v>110</v>
      </c>
      <c r="C127" s="39">
        <v>1</v>
      </c>
      <c r="D127" s="7">
        <v>4</v>
      </c>
      <c r="E127" s="7">
        <v>1</v>
      </c>
      <c r="F127" s="7">
        <v>0</v>
      </c>
      <c r="G127" s="8">
        <f t="shared" si="27"/>
        <v>3.0487804878048782E-3</v>
      </c>
      <c r="H127" s="8">
        <f t="shared" si="28"/>
        <v>1.9704433497536946E-2</v>
      </c>
      <c r="I127" s="8">
        <f t="shared" si="29"/>
        <v>6.8493150684931503E-3</v>
      </c>
      <c r="J127" s="8" t="str">
        <f t="shared" si="30"/>
        <v/>
      </c>
      <c r="K127" s="8">
        <f t="shared" si="33"/>
        <v>0</v>
      </c>
      <c r="L127" s="8">
        <f t="shared" si="34"/>
        <v>-1</v>
      </c>
      <c r="M127" s="8">
        <f t="shared" si="31"/>
        <v>0</v>
      </c>
      <c r="N127" s="19">
        <f t="shared" si="32"/>
        <v>-1.9704433497536946E-2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1</v>
      </c>
      <c r="F128" s="7">
        <v>0</v>
      </c>
      <c r="G128" s="8" t="str">
        <f t="shared" si="27"/>
        <v/>
      </c>
      <c r="H128" s="8" t="str">
        <f t="shared" si="28"/>
        <v/>
      </c>
      <c r="I128" s="8">
        <f t="shared" si="29"/>
        <v>6.8493150684931503E-3</v>
      </c>
      <c r="J128" s="8" t="str">
        <f t="shared" si="30"/>
        <v/>
      </c>
      <c r="K128" s="8">
        <f t="shared" si="33"/>
        <v>1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2</v>
      </c>
      <c r="D133" s="7">
        <v>1</v>
      </c>
      <c r="E133" s="7">
        <v>1</v>
      </c>
      <c r="F133" s="7">
        <v>0</v>
      </c>
      <c r="G133" s="8">
        <f t="shared" si="27"/>
        <v>6.0975609756097563E-3</v>
      </c>
      <c r="H133" s="8">
        <f t="shared" si="28"/>
        <v>4.9261083743842365E-3</v>
      </c>
      <c r="I133" s="8">
        <f t="shared" si="29"/>
        <v>6.8493150684931503E-3</v>
      </c>
      <c r="J133" s="8" t="str">
        <f t="shared" si="30"/>
        <v/>
      </c>
      <c r="K133" s="8">
        <f t="shared" si="33"/>
        <v>-0.5</v>
      </c>
      <c r="L133" s="8">
        <f t="shared" si="34"/>
        <v>-1</v>
      </c>
      <c r="M133" s="8">
        <f t="shared" si="31"/>
        <v>-3.0487804878048782E-3</v>
      </c>
      <c r="N133" s="19">
        <f t="shared" si="32"/>
        <v>-4.9261083743842365E-3</v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6.8493150684931503E-3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</v>
      </c>
      <c r="D135" s="7">
        <v>0</v>
      </c>
      <c r="E135" s="7">
        <v>0</v>
      </c>
      <c r="F135" s="7">
        <v>1</v>
      </c>
      <c r="G135" s="8">
        <f t="shared" si="27"/>
        <v>3.0487804878048782E-3</v>
      </c>
      <c r="H135" s="8" t="str">
        <f t="shared" si="28"/>
        <v/>
      </c>
      <c r="I135" s="8" t="str">
        <f t="shared" si="29"/>
        <v/>
      </c>
      <c r="J135" s="8">
        <f t="shared" si="30"/>
        <v>8.6956521739130436E-3</v>
      </c>
      <c r="K135" s="8">
        <f t="shared" si="33"/>
        <v>-1</v>
      </c>
      <c r="L135" s="8">
        <f t="shared" si="34"/>
        <v>1</v>
      </c>
      <c r="M135" s="8">
        <f t="shared" si="31"/>
        <v>-3.0487804878048782E-3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1</v>
      </c>
      <c r="D136" s="7">
        <v>0</v>
      </c>
      <c r="E136" s="7">
        <v>0</v>
      </c>
      <c r="F136" s="7">
        <v>0</v>
      </c>
      <c r="G136" s="8">
        <f t="shared" si="27"/>
        <v>3.0487804878048782E-3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-3.0487804878048782E-3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4</v>
      </c>
      <c r="D137" s="7">
        <v>1</v>
      </c>
      <c r="E137" s="7">
        <v>0</v>
      </c>
      <c r="F137" s="7">
        <v>1</v>
      </c>
      <c r="G137" s="8">
        <f t="shared" si="27"/>
        <v>1.2195121951219513E-2</v>
      </c>
      <c r="H137" s="8">
        <f t="shared" si="28"/>
        <v>4.9261083743842365E-3</v>
      </c>
      <c r="I137" s="8" t="str">
        <f t="shared" si="29"/>
        <v/>
      </c>
      <c r="J137" s="8">
        <f t="shared" si="30"/>
        <v>8.6956521739130436E-3</v>
      </c>
      <c r="K137" s="8">
        <f t="shared" si="33"/>
        <v>-1</v>
      </c>
      <c r="L137" s="8">
        <f t="shared" si="34"/>
        <v>0</v>
      </c>
      <c r="M137" s="8">
        <f t="shared" si="31"/>
        <v>-1.2195121951219513E-2</v>
      </c>
      <c r="N137" s="19">
        <f t="shared" si="32"/>
        <v>0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3</v>
      </c>
      <c r="D139" s="7">
        <v>0</v>
      </c>
      <c r="E139" s="7">
        <v>4</v>
      </c>
      <c r="F139" s="7">
        <v>0</v>
      </c>
      <c r="G139" s="8">
        <f t="shared" si="27"/>
        <v>9.1463414634146336E-3</v>
      </c>
      <c r="H139" s="8" t="str">
        <f t="shared" si="28"/>
        <v/>
      </c>
      <c r="I139" s="8">
        <f t="shared" si="29"/>
        <v>2.7397260273972601E-2</v>
      </c>
      <c r="J139" s="8" t="str">
        <f t="shared" si="30"/>
        <v/>
      </c>
      <c r="K139" s="8">
        <f t="shared" si="33"/>
        <v>0.33333333333333331</v>
      </c>
      <c r="L139" s="8" t="str">
        <f t="shared" si="34"/>
        <v xml:space="preserve"> </v>
      </c>
      <c r="M139" s="8">
        <f t="shared" si="31"/>
        <v>3.0487804878048777E-3</v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1</v>
      </c>
      <c r="D141" s="7">
        <v>5</v>
      </c>
      <c r="E141" s="7">
        <v>2</v>
      </c>
      <c r="F141" s="7">
        <v>4</v>
      </c>
      <c r="G141" s="8">
        <f t="shared" si="27"/>
        <v>3.0487804878048782E-3</v>
      </c>
      <c r="H141" s="8">
        <f t="shared" si="28"/>
        <v>2.4630541871921183E-2</v>
      </c>
      <c r="I141" s="8">
        <f t="shared" si="29"/>
        <v>1.3698630136986301E-2</v>
      </c>
      <c r="J141" s="8">
        <f t="shared" si="30"/>
        <v>3.4782608695652174E-2</v>
      </c>
      <c r="K141" s="8">
        <f t="shared" si="33"/>
        <v>1</v>
      </c>
      <c r="L141" s="8">
        <f t="shared" si="34"/>
        <v>-0.2</v>
      </c>
      <c r="M141" s="8">
        <f t="shared" si="31"/>
        <v>3.0487804878048782E-3</v>
      </c>
      <c r="N141" s="19">
        <f t="shared" si="32"/>
        <v>-4.9261083743842374E-3</v>
      </c>
    </row>
    <row r="142" spans="1:14" x14ac:dyDescent="0.2">
      <c r="A142" s="48"/>
      <c r="B142" s="42" t="s">
        <v>125</v>
      </c>
      <c r="C142" s="39">
        <v>2</v>
      </c>
      <c r="D142" s="7">
        <v>0</v>
      </c>
      <c r="E142" s="7">
        <v>5</v>
      </c>
      <c r="F142" s="7">
        <v>2</v>
      </c>
      <c r="G142" s="8">
        <f t="shared" si="27"/>
        <v>6.0975609756097563E-3</v>
      </c>
      <c r="H142" s="8" t="str">
        <f t="shared" si="28"/>
        <v/>
      </c>
      <c r="I142" s="8">
        <f t="shared" si="29"/>
        <v>3.4246575342465752E-2</v>
      </c>
      <c r="J142" s="8">
        <f t="shared" si="30"/>
        <v>1.7391304347826087E-2</v>
      </c>
      <c r="K142" s="8">
        <f t="shared" si="33"/>
        <v>1.5</v>
      </c>
      <c r="L142" s="8">
        <f t="shared" si="34"/>
        <v>1</v>
      </c>
      <c r="M142" s="8">
        <f t="shared" si="31"/>
        <v>9.1463414634146353E-3</v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22</v>
      </c>
      <c r="D144" s="7">
        <v>1</v>
      </c>
      <c r="E144" s="7">
        <v>8</v>
      </c>
      <c r="F144" s="7">
        <v>3</v>
      </c>
      <c r="G144" s="8">
        <f t="shared" si="27"/>
        <v>6.7073170731707321E-2</v>
      </c>
      <c r="H144" s="8">
        <f t="shared" si="28"/>
        <v>4.9261083743842365E-3</v>
      </c>
      <c r="I144" s="8">
        <f t="shared" si="29"/>
        <v>5.4794520547945202E-2</v>
      </c>
      <c r="J144" s="8">
        <f t="shared" si="30"/>
        <v>2.6086956521739129E-2</v>
      </c>
      <c r="K144" s="8">
        <f t="shared" si="33"/>
        <v>-0.63636363636363635</v>
      </c>
      <c r="L144" s="8">
        <f t="shared" si="34"/>
        <v>2</v>
      </c>
      <c r="M144" s="8">
        <f t="shared" si="31"/>
        <v>-4.2682926829268296E-2</v>
      </c>
      <c r="N144" s="19">
        <f t="shared" si="32"/>
        <v>9.852216748768473E-3</v>
      </c>
    </row>
    <row r="145" spans="1:14" ht="28.5" customHeight="1" x14ac:dyDescent="0.2">
      <c r="A145" s="48"/>
      <c r="B145" s="42" t="s">
        <v>128</v>
      </c>
      <c r="C145" s="39">
        <v>133</v>
      </c>
      <c r="D145" s="7">
        <v>93</v>
      </c>
      <c r="E145" s="7">
        <v>4</v>
      </c>
      <c r="F145" s="7">
        <v>3</v>
      </c>
      <c r="G145" s="8">
        <f t="shared" ref="G145:G180" si="35">+IF(C145=0,"",C145/C$81)</f>
        <v>0.40548780487804881</v>
      </c>
      <c r="H145" s="8">
        <f t="shared" ref="H145:H180" si="36">+IF(D145=0,"",D145/D$81)</f>
        <v>0.45812807881773399</v>
      </c>
      <c r="I145" s="8">
        <f t="shared" ref="I145:I180" si="37">+IF(E145=0,"",E145/E$81)</f>
        <v>2.7397260273972601E-2</v>
      </c>
      <c r="J145" s="8">
        <f t="shared" ref="J145:J180" si="38">+IF(F145=0,"",F145/F$81)</f>
        <v>2.6086956521739129E-2</v>
      </c>
      <c r="K145" s="8">
        <f t="shared" si="33"/>
        <v>-0.96992481203007519</v>
      </c>
      <c r="L145" s="8">
        <f t="shared" si="34"/>
        <v>-0.967741935483871</v>
      </c>
      <c r="M145" s="8">
        <f t="shared" ref="M145:M180" si="39">+IF(OR(AND(G145=""),(K145="")),"",G145*K145)</f>
        <v>-0.39329268292682928</v>
      </c>
      <c r="N145" s="19">
        <f t="shared" ref="N145:N180" si="40">+IF(OR(AND(H145=""),(L145="")),"",H145*L145)</f>
        <v>-0.44334975369458129</v>
      </c>
    </row>
    <row r="146" spans="1:14" x14ac:dyDescent="0.2">
      <c r="A146" s="48"/>
      <c r="B146" s="42" t="s">
        <v>129</v>
      </c>
      <c r="C146" s="39">
        <v>2</v>
      </c>
      <c r="D146" s="7">
        <v>0</v>
      </c>
      <c r="E146" s="7">
        <v>9</v>
      </c>
      <c r="F146" s="7">
        <v>2</v>
      </c>
      <c r="G146" s="8">
        <f t="shared" si="35"/>
        <v>6.0975609756097563E-3</v>
      </c>
      <c r="H146" s="8" t="str">
        <f t="shared" si="36"/>
        <v/>
      </c>
      <c r="I146" s="8">
        <f t="shared" si="37"/>
        <v>6.1643835616438353E-2</v>
      </c>
      <c r="J146" s="8">
        <f t="shared" si="38"/>
        <v>1.7391304347826087E-2</v>
      </c>
      <c r="K146" s="8">
        <f t="shared" ref="K146:K180" si="41">+IF(AND(C146=0,E146=0)," ",IF(C146=0,1,IF(E146=0,-1,(E146-C146)/C146)))</f>
        <v>3.5</v>
      </c>
      <c r="L146" s="8">
        <f t="shared" ref="L146:L180" si="42">+IF(AND(D146=0,F146=0)," ",IF(D146=0,1,IF(F146=0,-1,(F146-D146)/D146)))</f>
        <v>1</v>
      </c>
      <c r="M146" s="8">
        <f t="shared" si="39"/>
        <v>2.1341463414634148E-2</v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39</v>
      </c>
      <c r="D147" s="7">
        <v>1</v>
      </c>
      <c r="E147" s="7">
        <v>7</v>
      </c>
      <c r="F147" s="7">
        <v>1</v>
      </c>
      <c r="G147" s="8">
        <f t="shared" si="35"/>
        <v>0.11890243902439024</v>
      </c>
      <c r="H147" s="8">
        <f t="shared" si="36"/>
        <v>4.9261083743842365E-3</v>
      </c>
      <c r="I147" s="8">
        <f t="shared" si="37"/>
        <v>4.7945205479452052E-2</v>
      </c>
      <c r="J147" s="8">
        <f t="shared" si="38"/>
        <v>8.6956521739130436E-3</v>
      </c>
      <c r="K147" s="8">
        <f t="shared" si="41"/>
        <v>-0.82051282051282048</v>
      </c>
      <c r="L147" s="8">
        <f t="shared" si="42"/>
        <v>0</v>
      </c>
      <c r="M147" s="8">
        <f t="shared" si="39"/>
        <v>-9.7560975609756087E-2</v>
      </c>
      <c r="N147" s="19">
        <f t="shared" si="40"/>
        <v>0</v>
      </c>
    </row>
    <row r="148" spans="1:14" x14ac:dyDescent="0.2">
      <c r="A148" s="48"/>
      <c r="B148" s="42" t="s">
        <v>131</v>
      </c>
      <c r="C148" s="39">
        <v>1</v>
      </c>
      <c r="D148" s="7">
        <v>0</v>
      </c>
      <c r="E148" s="7">
        <v>0</v>
      </c>
      <c r="F148" s="7">
        <v>0</v>
      </c>
      <c r="G148" s="8">
        <f t="shared" si="35"/>
        <v>3.0487804878048782E-3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-3.0487804878048782E-3</v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3.0487804878048782E-3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-3.0487804878048782E-3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8</v>
      </c>
      <c r="F150" s="7">
        <v>0</v>
      </c>
      <c r="G150" s="8" t="str">
        <f t="shared" si="35"/>
        <v/>
      </c>
      <c r="H150" s="8" t="str">
        <f t="shared" si="36"/>
        <v/>
      </c>
      <c r="I150" s="8">
        <f t="shared" si="37"/>
        <v>5.4794520547945202E-2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1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8.6956521739130436E-3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1</v>
      </c>
      <c r="D156" s="7">
        <v>0</v>
      </c>
      <c r="E156" s="7">
        <v>0</v>
      </c>
      <c r="F156" s="7">
        <v>0</v>
      </c>
      <c r="G156" s="8">
        <f t="shared" si="35"/>
        <v>3.0487804878048782E-3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-3.0487804878048782E-3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1</v>
      </c>
      <c r="F159" s="7">
        <v>0</v>
      </c>
      <c r="G159" s="8" t="str">
        <f t="shared" si="35"/>
        <v/>
      </c>
      <c r="H159" s="8" t="str">
        <f t="shared" si="36"/>
        <v/>
      </c>
      <c r="I159" s="8">
        <f t="shared" si="37"/>
        <v>6.8493150684931503E-3</v>
      </c>
      <c r="J159" s="8" t="str">
        <f t="shared" si="38"/>
        <v/>
      </c>
      <c r="K159" s="8">
        <f t="shared" si="41"/>
        <v>1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4.9261083743842365E-3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19">
        <f t="shared" si="40"/>
        <v>-4.9261083743842365E-3</v>
      </c>
    </row>
    <row r="167" spans="1:14" x14ac:dyDescent="0.2">
      <c r="A167" s="48"/>
      <c r="B167" s="42" t="s">
        <v>150</v>
      </c>
      <c r="C167" s="39">
        <v>2</v>
      </c>
      <c r="D167" s="7">
        <v>0</v>
      </c>
      <c r="E167" s="7">
        <v>0</v>
      </c>
      <c r="F167" s="7">
        <v>0</v>
      </c>
      <c r="G167" s="8">
        <f t="shared" si="35"/>
        <v>6.0975609756097563E-3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-6.0975609756097563E-3</v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69</v>
      </c>
      <c r="D177" s="7">
        <v>60</v>
      </c>
      <c r="E177" s="7">
        <v>13</v>
      </c>
      <c r="F177" s="7">
        <v>20</v>
      </c>
      <c r="G177" s="8">
        <f t="shared" si="35"/>
        <v>0.21036585365853658</v>
      </c>
      <c r="H177" s="8">
        <f t="shared" si="36"/>
        <v>0.29556650246305421</v>
      </c>
      <c r="I177" s="8">
        <f t="shared" si="37"/>
        <v>8.9041095890410954E-2</v>
      </c>
      <c r="J177" s="8">
        <f t="shared" si="38"/>
        <v>0.17391304347826086</v>
      </c>
      <c r="K177" s="8">
        <f t="shared" si="41"/>
        <v>-0.81159420289855078</v>
      </c>
      <c r="L177" s="8">
        <f t="shared" si="42"/>
        <v>-0.66666666666666663</v>
      </c>
      <c r="M177" s="8">
        <f t="shared" si="39"/>
        <v>-0.17073170731707318</v>
      </c>
      <c r="N177" s="19">
        <f t="shared" si="40"/>
        <v>-0.19704433497536947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2</v>
      </c>
      <c r="F178" s="7">
        <v>2</v>
      </c>
      <c r="G178" s="8" t="str">
        <f t="shared" si="35"/>
        <v/>
      </c>
      <c r="H178" s="8" t="str">
        <f t="shared" si="36"/>
        <v/>
      </c>
      <c r="I178" s="8">
        <f t="shared" si="37"/>
        <v>1.3698630136986301E-2</v>
      </c>
      <c r="J178" s="8">
        <f t="shared" si="38"/>
        <v>1.7391304347826087E-2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646</v>
      </c>
      <c r="D188" s="35">
        <f>SUM(D189:D363)</f>
        <v>286</v>
      </c>
      <c r="E188" s="35">
        <f>SUM(E189:E363)</f>
        <v>786</v>
      </c>
      <c r="F188" s="35">
        <f>SUM(F189:F363)</f>
        <v>434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0.21671826625386997</v>
      </c>
      <c r="L188" s="37">
        <f>+IF(AND(D188=0,F188=0),"",IF(D188=0,1,IF(F188=0,-1,(F188-D188)/D188)))</f>
        <v>0.5174825174825175</v>
      </c>
      <c r="M188" s="36">
        <f t="shared" ref="M188:M219" si="47">+IF(OR(AND(G188=""),(K188="")),"",G188*K188)</f>
        <v>0.21671826625386997</v>
      </c>
      <c r="N188" s="36">
        <f t="shared" ref="N188:N219" si="48">+IF(OR(AND(H188=""),(L188="")),"",H188*L188)</f>
        <v>0.5174825174825175</v>
      </c>
    </row>
    <row r="189" spans="1:14" ht="24" customHeight="1" x14ac:dyDescent="0.2">
      <c r="A189" s="48"/>
      <c r="B189" s="41" t="s">
        <v>164</v>
      </c>
      <c r="C189" s="38">
        <v>1</v>
      </c>
      <c r="D189" s="16">
        <v>0</v>
      </c>
      <c r="E189" s="16">
        <v>1</v>
      </c>
      <c r="F189" s="16">
        <v>1</v>
      </c>
      <c r="G189" s="17">
        <f t="shared" si="43"/>
        <v>1.5479876160990713E-3</v>
      </c>
      <c r="H189" s="17" t="str">
        <f t="shared" si="44"/>
        <v/>
      </c>
      <c r="I189" s="17">
        <f t="shared" si="45"/>
        <v>1.2722646310432571E-3</v>
      </c>
      <c r="J189" s="17">
        <f t="shared" si="46"/>
        <v>2.304147465437788E-3</v>
      </c>
      <c r="K189" s="17">
        <f t="shared" ref="K189:K220" si="49">+IF(AND(C189=0,E189=0)," ",IF(C189=0,1,IF(E189=0,-1,(E189-C189)/C189)))</f>
        <v>0</v>
      </c>
      <c r="L189" s="17">
        <f t="shared" ref="L189:L220" si="50">+IF(AND(D189=0,F189=0)," ",IF(D189=0,1,IF(F189=0,-1,(F189-D189)/D189)))</f>
        <v>1</v>
      </c>
      <c r="M189" s="17">
        <f t="shared" si="47"/>
        <v>0</v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1</v>
      </c>
      <c r="D190" s="7">
        <v>0</v>
      </c>
      <c r="E190" s="7">
        <v>0</v>
      </c>
      <c r="F190" s="7">
        <v>0</v>
      </c>
      <c r="G190" s="8">
        <f t="shared" si="43"/>
        <v>1.5479876160990713E-3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-1.5479876160990713E-3</v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4</v>
      </c>
      <c r="D193" s="7">
        <v>4</v>
      </c>
      <c r="E193" s="7">
        <v>0</v>
      </c>
      <c r="F193" s="7">
        <v>1</v>
      </c>
      <c r="G193" s="8">
        <f t="shared" si="43"/>
        <v>6.1919504643962852E-3</v>
      </c>
      <c r="H193" s="8">
        <f t="shared" si="44"/>
        <v>1.3986013986013986E-2</v>
      </c>
      <c r="I193" s="8" t="str">
        <f t="shared" si="45"/>
        <v/>
      </c>
      <c r="J193" s="8">
        <f t="shared" si="46"/>
        <v>2.304147465437788E-3</v>
      </c>
      <c r="K193" s="8">
        <f t="shared" si="49"/>
        <v>-1</v>
      </c>
      <c r="L193" s="8">
        <f t="shared" si="50"/>
        <v>-0.75</v>
      </c>
      <c r="M193" s="8">
        <f t="shared" si="47"/>
        <v>-6.1919504643962852E-3</v>
      </c>
      <c r="N193" s="19">
        <f t="shared" si="48"/>
        <v>-1.048951048951049E-2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61</v>
      </c>
      <c r="D195" s="7">
        <v>37</v>
      </c>
      <c r="E195" s="7">
        <v>87</v>
      </c>
      <c r="F195" s="7">
        <v>74</v>
      </c>
      <c r="G195" s="8">
        <f t="shared" si="43"/>
        <v>9.4427244582043338E-2</v>
      </c>
      <c r="H195" s="8">
        <f t="shared" si="44"/>
        <v>0.12937062937062938</v>
      </c>
      <c r="I195" s="8">
        <f t="shared" si="45"/>
        <v>0.11068702290076336</v>
      </c>
      <c r="J195" s="8">
        <f t="shared" si="46"/>
        <v>0.17050691244239632</v>
      </c>
      <c r="K195" s="8">
        <f t="shared" si="49"/>
        <v>0.42622950819672129</v>
      </c>
      <c r="L195" s="8">
        <f t="shared" si="50"/>
        <v>1</v>
      </c>
      <c r="M195" s="8">
        <f t="shared" si="47"/>
        <v>4.0247678018575844E-2</v>
      </c>
      <c r="N195" s="19">
        <f t="shared" si="48"/>
        <v>0.12937062937062938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32</v>
      </c>
      <c r="D197" s="7">
        <v>26</v>
      </c>
      <c r="E197" s="7">
        <v>2</v>
      </c>
      <c r="F197" s="7">
        <v>2</v>
      </c>
      <c r="G197" s="8">
        <f t="shared" si="43"/>
        <v>4.9535603715170282E-2</v>
      </c>
      <c r="H197" s="8">
        <f t="shared" si="44"/>
        <v>9.0909090909090912E-2</v>
      </c>
      <c r="I197" s="8">
        <f t="shared" si="45"/>
        <v>2.5445292620865142E-3</v>
      </c>
      <c r="J197" s="8">
        <f t="shared" si="46"/>
        <v>4.608294930875576E-3</v>
      </c>
      <c r="K197" s="8">
        <f t="shared" si="49"/>
        <v>-0.9375</v>
      </c>
      <c r="L197" s="8">
        <f t="shared" si="50"/>
        <v>-0.92307692307692313</v>
      </c>
      <c r="M197" s="8">
        <f t="shared" si="47"/>
        <v>-4.6439628482972138E-2</v>
      </c>
      <c r="N197" s="19">
        <f t="shared" si="48"/>
        <v>-8.3916083916083919E-2</v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23</v>
      </c>
      <c r="D203" s="7">
        <v>10</v>
      </c>
      <c r="E203" s="7">
        <v>26</v>
      </c>
      <c r="F203" s="7">
        <v>27</v>
      </c>
      <c r="G203" s="8">
        <f t="shared" si="43"/>
        <v>3.5603715170278639E-2</v>
      </c>
      <c r="H203" s="8">
        <f t="shared" si="44"/>
        <v>3.4965034965034968E-2</v>
      </c>
      <c r="I203" s="8">
        <f t="shared" si="45"/>
        <v>3.3078880407124679E-2</v>
      </c>
      <c r="J203" s="8">
        <f t="shared" si="46"/>
        <v>6.2211981566820278E-2</v>
      </c>
      <c r="K203" s="8">
        <f t="shared" si="49"/>
        <v>0.13043478260869565</v>
      </c>
      <c r="L203" s="8">
        <f t="shared" si="50"/>
        <v>1.7</v>
      </c>
      <c r="M203" s="8">
        <f t="shared" si="47"/>
        <v>4.6439628482972135E-3</v>
      </c>
      <c r="N203" s="19">
        <f t="shared" si="48"/>
        <v>5.944055944055944E-2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1</v>
      </c>
      <c r="F204" s="7">
        <v>0</v>
      </c>
      <c r="G204" s="8" t="str">
        <f t="shared" si="43"/>
        <v/>
      </c>
      <c r="H204" s="8" t="str">
        <f t="shared" si="44"/>
        <v/>
      </c>
      <c r="I204" s="8">
        <f t="shared" si="45"/>
        <v>1.2722646310432571E-3</v>
      </c>
      <c r="J204" s="8" t="str">
        <f t="shared" si="46"/>
        <v/>
      </c>
      <c r="K204" s="8">
        <f t="shared" si="49"/>
        <v>1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</v>
      </c>
      <c r="D209" s="7">
        <v>0</v>
      </c>
      <c r="E209" s="7">
        <v>0</v>
      </c>
      <c r="F209" s="7">
        <v>0</v>
      </c>
      <c r="G209" s="8">
        <f t="shared" si="43"/>
        <v>3.0959752321981426E-3</v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 t="str">
        <f t="shared" si="50"/>
        <v xml:space="preserve"> </v>
      </c>
      <c r="M209" s="8">
        <f t="shared" si="47"/>
        <v>-3.0959752321981426E-3</v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2.304147465437788E-3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2.304147465437788E-3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55</v>
      </c>
      <c r="D215" s="7">
        <v>17</v>
      </c>
      <c r="E215" s="7">
        <v>45</v>
      </c>
      <c r="F215" s="7">
        <v>26</v>
      </c>
      <c r="G215" s="8">
        <f t="shared" si="43"/>
        <v>8.5139318885448914E-2</v>
      </c>
      <c r="H215" s="8">
        <f t="shared" si="44"/>
        <v>5.944055944055944E-2</v>
      </c>
      <c r="I215" s="8">
        <f t="shared" si="45"/>
        <v>5.7251908396946563E-2</v>
      </c>
      <c r="J215" s="8">
        <f t="shared" si="46"/>
        <v>5.9907834101382486E-2</v>
      </c>
      <c r="K215" s="8">
        <f t="shared" si="49"/>
        <v>-0.18181818181818182</v>
      </c>
      <c r="L215" s="8">
        <f t="shared" si="50"/>
        <v>0.52941176470588236</v>
      </c>
      <c r="M215" s="8">
        <f t="shared" si="47"/>
        <v>-1.5479876160990712E-2</v>
      </c>
      <c r="N215" s="19">
        <f t="shared" si="48"/>
        <v>3.1468531468531472E-2</v>
      </c>
    </row>
    <row r="216" spans="1:14" ht="24" customHeight="1" x14ac:dyDescent="0.2">
      <c r="A216" s="48"/>
      <c r="B216" s="42" t="s">
        <v>191</v>
      </c>
      <c r="C216" s="39">
        <v>2</v>
      </c>
      <c r="D216" s="7">
        <v>1</v>
      </c>
      <c r="E216" s="7">
        <v>27</v>
      </c>
      <c r="F216" s="7">
        <v>16</v>
      </c>
      <c r="G216" s="8">
        <f t="shared" si="43"/>
        <v>3.0959752321981426E-3</v>
      </c>
      <c r="H216" s="8">
        <f t="shared" si="44"/>
        <v>3.4965034965034965E-3</v>
      </c>
      <c r="I216" s="8">
        <f t="shared" si="45"/>
        <v>3.4351145038167941E-2</v>
      </c>
      <c r="J216" s="8">
        <f t="shared" si="46"/>
        <v>3.6866359447004608E-2</v>
      </c>
      <c r="K216" s="8">
        <f t="shared" si="49"/>
        <v>12.5</v>
      </c>
      <c r="L216" s="8">
        <f t="shared" si="50"/>
        <v>15</v>
      </c>
      <c r="M216" s="8">
        <f t="shared" si="47"/>
        <v>3.8699690402476783E-2</v>
      </c>
      <c r="N216" s="19">
        <f t="shared" si="48"/>
        <v>5.2447552447552448E-2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3</v>
      </c>
      <c r="D218" s="7">
        <v>4</v>
      </c>
      <c r="E218" s="7">
        <v>0</v>
      </c>
      <c r="F218" s="7">
        <v>0</v>
      </c>
      <c r="G218" s="8">
        <f t="shared" si="43"/>
        <v>4.6439628482972135E-3</v>
      </c>
      <c r="H218" s="8">
        <f t="shared" si="44"/>
        <v>1.3986013986013986E-2</v>
      </c>
      <c r="I218" s="8" t="str">
        <f t="shared" si="45"/>
        <v/>
      </c>
      <c r="J218" s="8" t="str">
        <f t="shared" si="46"/>
        <v/>
      </c>
      <c r="K218" s="8">
        <f t="shared" si="49"/>
        <v>-1</v>
      </c>
      <c r="L218" s="8">
        <f t="shared" si="50"/>
        <v>-1</v>
      </c>
      <c r="M218" s="8">
        <f t="shared" si="47"/>
        <v>-4.6439628482972135E-3</v>
      </c>
      <c r="N218" s="19">
        <f t="shared" si="48"/>
        <v>-1.3986013986013986E-2</v>
      </c>
    </row>
    <row r="219" spans="1:14" x14ac:dyDescent="0.2">
      <c r="A219" s="48"/>
      <c r="B219" s="42" t="s">
        <v>194</v>
      </c>
      <c r="C219" s="39">
        <v>0</v>
      </c>
      <c r="D219" s="7">
        <v>2</v>
      </c>
      <c r="E219" s="7">
        <v>0</v>
      </c>
      <c r="F219" s="7">
        <v>2</v>
      </c>
      <c r="G219" s="8" t="str">
        <f t="shared" si="43"/>
        <v/>
      </c>
      <c r="H219" s="8">
        <f t="shared" si="44"/>
        <v>6.993006993006993E-3</v>
      </c>
      <c r="I219" s="8" t="str">
        <f t="shared" si="45"/>
        <v/>
      </c>
      <c r="J219" s="8">
        <f t="shared" si="46"/>
        <v>4.608294930875576E-3</v>
      </c>
      <c r="K219" s="8" t="str">
        <f t="shared" si="49"/>
        <v xml:space="preserve"> </v>
      </c>
      <c r="L219" s="8">
        <f t="shared" si="50"/>
        <v>0</v>
      </c>
      <c r="M219" s="8" t="str">
        <f t="shared" si="47"/>
        <v/>
      </c>
      <c r="N219" s="19">
        <f t="shared" si="48"/>
        <v>0</v>
      </c>
    </row>
    <row r="220" spans="1:14" x14ac:dyDescent="0.2">
      <c r="A220" s="48"/>
      <c r="B220" s="42" t="s">
        <v>195</v>
      </c>
      <c r="C220" s="39">
        <v>4</v>
      </c>
      <c r="D220" s="7">
        <v>2</v>
      </c>
      <c r="E220" s="7">
        <v>19</v>
      </c>
      <c r="F220" s="7">
        <v>9</v>
      </c>
      <c r="G220" s="8">
        <f t="shared" ref="G220:G251" si="51">+IF(C220=0,"",C220/C$188)</f>
        <v>6.1919504643962852E-3</v>
      </c>
      <c r="H220" s="8">
        <f t="shared" ref="H220:H251" si="52">+IF(D220=0,"",D220/D$188)</f>
        <v>6.993006993006993E-3</v>
      </c>
      <c r="I220" s="8">
        <f t="shared" ref="I220:I251" si="53">+IF(E220=0,"",E220/E$188)</f>
        <v>2.4173027989821884E-2</v>
      </c>
      <c r="J220" s="8">
        <f t="shared" ref="J220:J251" si="54">+IF(F220=0,"",F220/F$188)</f>
        <v>2.0737327188940093E-2</v>
      </c>
      <c r="K220" s="8">
        <f t="shared" si="49"/>
        <v>3.75</v>
      </c>
      <c r="L220" s="8">
        <f t="shared" si="50"/>
        <v>3.5</v>
      </c>
      <c r="M220" s="8">
        <f t="shared" ref="M220:M251" si="55">+IF(OR(AND(G220=""),(K220="")),"",G220*K220)</f>
        <v>2.3219814241486069E-2</v>
      </c>
      <c r="N220" s="19">
        <f t="shared" ref="N220:N251" si="56">+IF(OR(AND(H220=""),(L220="")),"",H220*L220)</f>
        <v>2.4475524475524476E-2</v>
      </c>
    </row>
    <row r="221" spans="1:14" x14ac:dyDescent="0.2">
      <c r="A221" s="48"/>
      <c r="B221" s="42" t="s">
        <v>196</v>
      </c>
      <c r="C221" s="39">
        <v>2</v>
      </c>
      <c r="D221" s="7">
        <v>0</v>
      </c>
      <c r="E221" s="7">
        <v>0</v>
      </c>
      <c r="F221" s="7">
        <v>2</v>
      </c>
      <c r="G221" s="8">
        <f t="shared" si="51"/>
        <v>3.0959752321981426E-3</v>
      </c>
      <c r="H221" s="8" t="str">
        <f t="shared" si="52"/>
        <v/>
      </c>
      <c r="I221" s="8" t="str">
        <f t="shared" si="53"/>
        <v/>
      </c>
      <c r="J221" s="8">
        <f t="shared" si="54"/>
        <v>4.608294930875576E-3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1</v>
      </c>
      <c r="M221" s="8">
        <f t="shared" si="55"/>
        <v>-3.0959752321981426E-3</v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1</v>
      </c>
      <c r="D227" s="7">
        <v>1</v>
      </c>
      <c r="E227" s="7">
        <v>1</v>
      </c>
      <c r="F227" s="7">
        <v>9</v>
      </c>
      <c r="G227" s="8">
        <f t="shared" si="51"/>
        <v>1.5479876160990713E-3</v>
      </c>
      <c r="H227" s="8">
        <f t="shared" si="52"/>
        <v>3.4965034965034965E-3</v>
      </c>
      <c r="I227" s="8">
        <f t="shared" si="53"/>
        <v>1.2722646310432571E-3</v>
      </c>
      <c r="J227" s="8">
        <f t="shared" si="54"/>
        <v>2.0737327188940093E-2</v>
      </c>
      <c r="K227" s="8">
        <f t="shared" si="57"/>
        <v>0</v>
      </c>
      <c r="L227" s="8">
        <f t="shared" si="58"/>
        <v>8</v>
      </c>
      <c r="M227" s="8">
        <f t="shared" si="55"/>
        <v>0</v>
      </c>
      <c r="N227" s="19">
        <f t="shared" si="56"/>
        <v>2.7972027972027972E-2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</v>
      </c>
      <c r="D230" s="7">
        <v>1</v>
      </c>
      <c r="E230" s="7">
        <v>3</v>
      </c>
      <c r="F230" s="7">
        <v>0</v>
      </c>
      <c r="G230" s="8">
        <f t="shared" si="51"/>
        <v>1.5479876160990713E-3</v>
      </c>
      <c r="H230" s="8">
        <f t="shared" si="52"/>
        <v>3.4965034965034965E-3</v>
      </c>
      <c r="I230" s="8">
        <f t="shared" si="53"/>
        <v>3.8167938931297708E-3</v>
      </c>
      <c r="J230" s="8" t="str">
        <f t="shared" si="54"/>
        <v/>
      </c>
      <c r="K230" s="8">
        <f t="shared" si="57"/>
        <v>2</v>
      </c>
      <c r="L230" s="8">
        <f t="shared" si="58"/>
        <v>-1</v>
      </c>
      <c r="M230" s="8">
        <f t="shared" si="55"/>
        <v>3.0959752321981426E-3</v>
      </c>
      <c r="N230" s="19">
        <f t="shared" si="56"/>
        <v>-3.4965034965034965E-3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3</v>
      </c>
      <c r="D235" s="7">
        <v>0</v>
      </c>
      <c r="E235" s="7">
        <v>19</v>
      </c>
      <c r="F235" s="7">
        <v>8</v>
      </c>
      <c r="G235" s="8">
        <f t="shared" si="51"/>
        <v>4.6439628482972135E-3</v>
      </c>
      <c r="H235" s="8" t="str">
        <f t="shared" si="52"/>
        <v/>
      </c>
      <c r="I235" s="8">
        <f t="shared" si="53"/>
        <v>2.4173027989821884E-2</v>
      </c>
      <c r="J235" s="8">
        <f t="shared" si="54"/>
        <v>1.8433179723502304E-2</v>
      </c>
      <c r="K235" s="8">
        <f t="shared" si="57"/>
        <v>5.333333333333333</v>
      </c>
      <c r="L235" s="8">
        <f t="shared" si="58"/>
        <v>1</v>
      </c>
      <c r="M235" s="8">
        <f t="shared" si="55"/>
        <v>2.4767801857585137E-2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49</v>
      </c>
      <c r="D242" s="7">
        <v>31</v>
      </c>
      <c r="E242" s="7">
        <v>48</v>
      </c>
      <c r="F242" s="7">
        <v>61</v>
      </c>
      <c r="G242" s="8">
        <f t="shared" si="51"/>
        <v>7.5851393188854491E-2</v>
      </c>
      <c r="H242" s="8">
        <f t="shared" si="52"/>
        <v>0.10839160839160839</v>
      </c>
      <c r="I242" s="8">
        <f t="shared" si="53"/>
        <v>6.1068702290076333E-2</v>
      </c>
      <c r="J242" s="8">
        <f t="shared" si="54"/>
        <v>0.14055299539170507</v>
      </c>
      <c r="K242" s="8">
        <f t="shared" si="57"/>
        <v>-2.0408163265306121E-2</v>
      </c>
      <c r="L242" s="8">
        <f t="shared" si="58"/>
        <v>0.967741935483871</v>
      </c>
      <c r="M242" s="8">
        <f t="shared" si="55"/>
        <v>-1.5479876160990711E-3</v>
      </c>
      <c r="N242" s="19">
        <f t="shared" si="56"/>
        <v>0.1048951048951049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1</v>
      </c>
      <c r="D247" s="7">
        <v>0</v>
      </c>
      <c r="E247" s="7">
        <v>0</v>
      </c>
      <c r="F247" s="7">
        <v>0</v>
      </c>
      <c r="G247" s="8">
        <f t="shared" si="51"/>
        <v>1.5479876160990713E-3</v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>
        <f t="shared" si="57"/>
        <v>-1</v>
      </c>
      <c r="L247" s="8" t="str">
        <f t="shared" si="58"/>
        <v xml:space="preserve"> </v>
      </c>
      <c r="M247" s="8">
        <f t="shared" si="55"/>
        <v>-1.5479876160990713E-3</v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3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3.8167938931297708E-3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24</v>
      </c>
      <c r="D255" s="7">
        <v>7</v>
      </c>
      <c r="E255" s="7">
        <v>7</v>
      </c>
      <c r="F255" s="7">
        <v>1</v>
      </c>
      <c r="G255" s="8">
        <f t="shared" si="59"/>
        <v>3.7151702786377708E-2</v>
      </c>
      <c r="H255" s="8">
        <f t="shared" si="60"/>
        <v>2.4475524475524476E-2</v>
      </c>
      <c r="I255" s="8">
        <f t="shared" si="61"/>
        <v>8.9058524173027988E-3</v>
      </c>
      <c r="J255" s="8">
        <f t="shared" si="62"/>
        <v>2.304147465437788E-3</v>
      </c>
      <c r="K255" s="8">
        <f t="shared" si="65"/>
        <v>-0.70833333333333337</v>
      </c>
      <c r="L255" s="8">
        <f t="shared" si="66"/>
        <v>-0.8571428571428571</v>
      </c>
      <c r="M255" s="8">
        <f t="shared" si="63"/>
        <v>-2.6315789473684213E-2</v>
      </c>
      <c r="N255" s="19">
        <f t="shared" si="64"/>
        <v>-2.097902097902098E-2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24</v>
      </c>
      <c r="D258" s="7">
        <v>9</v>
      </c>
      <c r="E258" s="7">
        <v>1</v>
      </c>
      <c r="F258" s="7">
        <v>0</v>
      </c>
      <c r="G258" s="8">
        <f t="shared" si="59"/>
        <v>3.7151702786377708E-2</v>
      </c>
      <c r="H258" s="8">
        <f t="shared" si="60"/>
        <v>3.1468531468531472E-2</v>
      </c>
      <c r="I258" s="8">
        <f t="shared" si="61"/>
        <v>1.2722646310432571E-3</v>
      </c>
      <c r="J258" s="8" t="str">
        <f t="shared" si="62"/>
        <v/>
      </c>
      <c r="K258" s="8">
        <f t="shared" si="65"/>
        <v>-0.95833333333333337</v>
      </c>
      <c r="L258" s="8">
        <f t="shared" si="66"/>
        <v>-1</v>
      </c>
      <c r="M258" s="8">
        <f t="shared" si="63"/>
        <v>-3.5603715170278639E-2</v>
      </c>
      <c r="N258" s="19">
        <f t="shared" si="64"/>
        <v>-3.1468531468531472E-2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1</v>
      </c>
      <c r="E260" s="7">
        <v>0</v>
      </c>
      <c r="F260" s="7">
        <v>0</v>
      </c>
      <c r="G260" s="8" t="str">
        <f t="shared" si="59"/>
        <v/>
      </c>
      <c r="H260" s="8">
        <f t="shared" si="60"/>
        <v>3.4965034965034965E-3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19">
        <f t="shared" si="64"/>
        <v>-3.4965034965034965E-3</v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3.4965034965034965E-3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9">
        <f t="shared" si="64"/>
        <v>-3.4965034965034965E-3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65</v>
      </c>
      <c r="D277" s="7">
        <v>9</v>
      </c>
      <c r="E277" s="7">
        <v>21</v>
      </c>
      <c r="F277" s="7">
        <v>14</v>
      </c>
      <c r="G277" s="8">
        <f t="shared" si="59"/>
        <v>0.10061919504643962</v>
      </c>
      <c r="H277" s="8">
        <f t="shared" si="60"/>
        <v>3.1468531468531472E-2</v>
      </c>
      <c r="I277" s="8">
        <f t="shared" si="61"/>
        <v>2.6717557251908396E-2</v>
      </c>
      <c r="J277" s="8">
        <f t="shared" si="62"/>
        <v>3.2258064516129031E-2</v>
      </c>
      <c r="K277" s="8">
        <f t="shared" si="65"/>
        <v>-0.67692307692307696</v>
      </c>
      <c r="L277" s="8">
        <f t="shared" si="66"/>
        <v>0.55555555555555558</v>
      </c>
      <c r="M277" s="8">
        <f t="shared" si="63"/>
        <v>-6.8111455108359129E-2</v>
      </c>
      <c r="N277" s="19">
        <f t="shared" si="64"/>
        <v>1.7482517482517484E-2</v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216</v>
      </c>
      <c r="D284" s="7">
        <v>47</v>
      </c>
      <c r="E284" s="7">
        <v>346</v>
      </c>
      <c r="F284" s="7">
        <v>54</v>
      </c>
      <c r="G284" s="8">
        <f t="shared" ref="G284:G315" si="67">+IF(C284=0,"",C284/C$188)</f>
        <v>0.33436532507739936</v>
      </c>
      <c r="H284" s="8">
        <f t="shared" ref="H284:H315" si="68">+IF(D284=0,"",D284/D$188)</f>
        <v>0.16433566433566432</v>
      </c>
      <c r="I284" s="8">
        <f t="shared" ref="I284:I315" si="69">+IF(E284=0,"",E284/E$188)</f>
        <v>0.44020356234096691</v>
      </c>
      <c r="J284" s="8">
        <f t="shared" ref="J284:J315" si="70">+IF(F284=0,"",F284/F$188)</f>
        <v>0.12442396313364056</v>
      </c>
      <c r="K284" s="8">
        <f t="shared" si="65"/>
        <v>0.60185185185185186</v>
      </c>
      <c r="L284" s="8">
        <f t="shared" si="66"/>
        <v>0.14893617021276595</v>
      </c>
      <c r="M284" s="8">
        <f t="shared" ref="M284:M315" si="71">+IF(OR(AND(G284=""),(K284="")),"",G284*K284)</f>
        <v>0.20123839009287925</v>
      </c>
      <c r="N284" s="19">
        <f t="shared" ref="N284:N315" si="72">+IF(OR(AND(H284=""),(L284="")),"",H284*L284)</f>
        <v>2.4475524475524472E-2</v>
      </c>
    </row>
    <row r="285" spans="1:14" ht="22.5" customHeight="1" x14ac:dyDescent="0.2">
      <c r="A285" s="48"/>
      <c r="B285" s="42" t="s">
        <v>260</v>
      </c>
      <c r="C285" s="39">
        <v>1</v>
      </c>
      <c r="D285" s="7">
        <v>0</v>
      </c>
      <c r="E285" s="7">
        <v>0</v>
      </c>
      <c r="F285" s="7">
        <v>4</v>
      </c>
      <c r="G285" s="8">
        <f t="shared" si="67"/>
        <v>1.5479876160990713E-3</v>
      </c>
      <c r="H285" s="8" t="str">
        <f t="shared" si="68"/>
        <v/>
      </c>
      <c r="I285" s="8" t="str">
        <f t="shared" si="69"/>
        <v/>
      </c>
      <c r="J285" s="8">
        <f t="shared" si="70"/>
        <v>9.2165898617511521E-3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1</v>
      </c>
      <c r="M285" s="8">
        <f t="shared" si="71"/>
        <v>-1.5479876160990713E-3</v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1</v>
      </c>
      <c r="F286" s="7">
        <v>0</v>
      </c>
      <c r="G286" s="8" t="str">
        <f t="shared" si="67"/>
        <v/>
      </c>
      <c r="H286" s="8" t="str">
        <f t="shared" si="68"/>
        <v/>
      </c>
      <c r="I286" s="8">
        <f t="shared" si="69"/>
        <v>1.2722646310432571E-3</v>
      </c>
      <c r="J286" s="8" t="str">
        <f t="shared" si="70"/>
        <v/>
      </c>
      <c r="K286" s="8">
        <f t="shared" si="73"/>
        <v>1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3.4965034965034965E-3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9">
        <f t="shared" si="72"/>
        <v>-3.4965034965034965E-3</v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9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1.1450381679389313E-2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1</v>
      </c>
      <c r="E293" s="7">
        <v>1</v>
      </c>
      <c r="F293" s="7">
        <v>0</v>
      </c>
      <c r="G293" s="8">
        <f t="shared" si="67"/>
        <v>1.5479876160990713E-3</v>
      </c>
      <c r="H293" s="8">
        <f t="shared" si="68"/>
        <v>3.4965034965034965E-3</v>
      </c>
      <c r="I293" s="8">
        <f t="shared" si="69"/>
        <v>1.2722646310432571E-3</v>
      </c>
      <c r="J293" s="8" t="str">
        <f t="shared" si="70"/>
        <v/>
      </c>
      <c r="K293" s="8">
        <f t="shared" si="73"/>
        <v>0</v>
      </c>
      <c r="L293" s="8">
        <f t="shared" si="74"/>
        <v>-1</v>
      </c>
      <c r="M293" s="8">
        <f t="shared" si="71"/>
        <v>0</v>
      </c>
      <c r="N293" s="19">
        <f t="shared" si="72"/>
        <v>-3.4965034965034965E-3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18</v>
      </c>
      <c r="F294" s="7">
        <v>2</v>
      </c>
      <c r="G294" s="8" t="str">
        <f t="shared" si="67"/>
        <v/>
      </c>
      <c r="H294" s="8" t="str">
        <f t="shared" si="68"/>
        <v/>
      </c>
      <c r="I294" s="8">
        <f t="shared" si="69"/>
        <v>2.2900763358778626E-2</v>
      </c>
      <c r="J294" s="8">
        <f t="shared" si="70"/>
        <v>4.608294930875576E-3</v>
      </c>
      <c r="K294" s="8">
        <f t="shared" si="73"/>
        <v>1</v>
      </c>
      <c r="L294" s="8">
        <f t="shared" si="74"/>
        <v>1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1</v>
      </c>
      <c r="E295" s="7">
        <v>0</v>
      </c>
      <c r="F295" s="7">
        <v>0</v>
      </c>
      <c r="G295" s="8" t="str">
        <f t="shared" si="67"/>
        <v/>
      </c>
      <c r="H295" s="8">
        <f t="shared" si="68"/>
        <v>3.4965034965034965E-3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19">
        <f t="shared" si="72"/>
        <v>-3.4965034965034965E-3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10</v>
      </c>
      <c r="E304" s="7">
        <v>0</v>
      </c>
      <c r="F304" s="7">
        <v>0</v>
      </c>
      <c r="G304" s="8" t="str">
        <f t="shared" si="67"/>
        <v/>
      </c>
      <c r="H304" s="8">
        <f t="shared" si="68"/>
        <v>3.4965034965034968E-2</v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>
        <f t="shared" si="74"/>
        <v>-1</v>
      </c>
      <c r="M304" s="8" t="str">
        <f t="shared" si="71"/>
        <v/>
      </c>
      <c r="N304" s="19">
        <f t="shared" si="72"/>
        <v>-3.4965034965034968E-2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30</v>
      </c>
      <c r="D306" s="7">
        <v>22</v>
      </c>
      <c r="E306" s="7">
        <v>0</v>
      </c>
      <c r="F306" s="7">
        <v>1</v>
      </c>
      <c r="G306" s="8">
        <f t="shared" si="67"/>
        <v>4.6439628482972138E-2</v>
      </c>
      <c r="H306" s="8">
        <f t="shared" si="68"/>
        <v>7.6923076923076927E-2</v>
      </c>
      <c r="I306" s="8" t="str">
        <f t="shared" si="69"/>
        <v/>
      </c>
      <c r="J306" s="8">
        <f t="shared" si="70"/>
        <v>2.304147465437788E-3</v>
      </c>
      <c r="K306" s="8">
        <f t="shared" si="73"/>
        <v>-1</v>
      </c>
      <c r="L306" s="8">
        <f t="shared" si="74"/>
        <v>-0.95454545454545459</v>
      </c>
      <c r="M306" s="8">
        <f t="shared" si="71"/>
        <v>-4.6439628482972138E-2</v>
      </c>
      <c r="N306" s="19">
        <f t="shared" si="72"/>
        <v>-7.3426573426573438E-2</v>
      </c>
    </row>
    <row r="307" spans="1:14" x14ac:dyDescent="0.2">
      <c r="A307" s="48"/>
      <c r="B307" s="42" t="s">
        <v>282</v>
      </c>
      <c r="C307" s="39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3.4965034965034965E-3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9">
        <f t="shared" si="72"/>
        <v>-3.4965034965034965E-3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7</v>
      </c>
      <c r="D311" s="7">
        <v>9</v>
      </c>
      <c r="E311" s="7">
        <v>0</v>
      </c>
      <c r="F311" s="7">
        <v>0</v>
      </c>
      <c r="G311" s="8">
        <f t="shared" si="67"/>
        <v>1.0835913312693499E-2</v>
      </c>
      <c r="H311" s="8">
        <f t="shared" si="68"/>
        <v>3.1468531468531472E-2</v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>
        <f t="shared" si="74"/>
        <v>-1</v>
      </c>
      <c r="M311" s="8">
        <f t="shared" si="71"/>
        <v>-1.0835913312693499E-2</v>
      </c>
      <c r="N311" s="19">
        <f t="shared" si="72"/>
        <v>-3.1468531468531472E-2</v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8</v>
      </c>
      <c r="D318" s="7">
        <v>5</v>
      </c>
      <c r="E318" s="7">
        <v>1</v>
      </c>
      <c r="F318" s="7">
        <v>0</v>
      </c>
      <c r="G318" s="8">
        <f t="shared" si="75"/>
        <v>1.238390092879257E-2</v>
      </c>
      <c r="H318" s="8">
        <f t="shared" si="76"/>
        <v>1.7482517482517484E-2</v>
      </c>
      <c r="I318" s="8">
        <f t="shared" si="77"/>
        <v>1.2722646310432571E-3</v>
      </c>
      <c r="J318" s="8" t="str">
        <f t="shared" si="78"/>
        <v/>
      </c>
      <c r="K318" s="8">
        <f t="shared" si="81"/>
        <v>-0.875</v>
      </c>
      <c r="L318" s="8">
        <f t="shared" si="82"/>
        <v>-1</v>
      </c>
      <c r="M318" s="8">
        <f t="shared" si="79"/>
        <v>-1.0835913312693499E-2</v>
      </c>
      <c r="N318" s="19">
        <f t="shared" si="80"/>
        <v>-1.7482517482517484E-2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2</v>
      </c>
      <c r="D320" s="7">
        <v>3</v>
      </c>
      <c r="E320" s="7">
        <v>0</v>
      </c>
      <c r="F320" s="7">
        <v>0</v>
      </c>
      <c r="G320" s="8">
        <f t="shared" si="75"/>
        <v>3.0959752321981426E-3</v>
      </c>
      <c r="H320" s="8">
        <f t="shared" si="76"/>
        <v>1.048951048951049E-2</v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>
        <f t="shared" si="82"/>
        <v>-1</v>
      </c>
      <c r="M320" s="8">
        <f t="shared" si="79"/>
        <v>-3.0959752321981426E-3</v>
      </c>
      <c r="N320" s="19">
        <f t="shared" si="80"/>
        <v>-1.048951048951049E-2</v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2.304147465437788E-3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5</v>
      </c>
      <c r="D324" s="7">
        <v>2</v>
      </c>
      <c r="E324" s="7">
        <v>58</v>
      </c>
      <c r="F324" s="7">
        <v>22</v>
      </c>
      <c r="G324" s="8">
        <f t="shared" si="75"/>
        <v>7.7399380804953561E-3</v>
      </c>
      <c r="H324" s="8">
        <f t="shared" si="76"/>
        <v>6.993006993006993E-3</v>
      </c>
      <c r="I324" s="8">
        <f t="shared" si="77"/>
        <v>7.3791348600508899E-2</v>
      </c>
      <c r="J324" s="8">
        <f t="shared" si="78"/>
        <v>5.0691244239631339E-2</v>
      </c>
      <c r="K324" s="8">
        <f t="shared" si="81"/>
        <v>10.6</v>
      </c>
      <c r="L324" s="8">
        <f t="shared" si="82"/>
        <v>10</v>
      </c>
      <c r="M324" s="8">
        <f t="shared" si="79"/>
        <v>8.2043343653250778E-2</v>
      </c>
      <c r="N324" s="19">
        <f t="shared" si="80"/>
        <v>6.9930069930069935E-2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16</v>
      </c>
      <c r="D327" s="7">
        <v>19</v>
      </c>
      <c r="E327" s="7">
        <v>31</v>
      </c>
      <c r="F327" s="7">
        <v>76</v>
      </c>
      <c r="G327" s="8">
        <f t="shared" si="75"/>
        <v>2.4767801857585141E-2</v>
      </c>
      <c r="H327" s="8">
        <f t="shared" si="76"/>
        <v>6.6433566433566432E-2</v>
      </c>
      <c r="I327" s="8">
        <f t="shared" si="77"/>
        <v>3.9440203562340966E-2</v>
      </c>
      <c r="J327" s="8">
        <f t="shared" si="78"/>
        <v>0.17511520737327188</v>
      </c>
      <c r="K327" s="8">
        <f t="shared" si="81"/>
        <v>0.9375</v>
      </c>
      <c r="L327" s="8">
        <f t="shared" si="82"/>
        <v>3</v>
      </c>
      <c r="M327" s="8">
        <f t="shared" si="79"/>
        <v>2.3219814241486069E-2</v>
      </c>
      <c r="N327" s="19">
        <f t="shared" si="80"/>
        <v>0.1993006993006993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2.304147465437788E-3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2</v>
      </c>
      <c r="E338" s="7">
        <v>5</v>
      </c>
      <c r="F338" s="7">
        <v>16</v>
      </c>
      <c r="G338" s="8" t="str">
        <f t="shared" si="75"/>
        <v/>
      </c>
      <c r="H338" s="8">
        <f t="shared" si="76"/>
        <v>6.993006993006993E-3</v>
      </c>
      <c r="I338" s="8">
        <f t="shared" si="77"/>
        <v>6.3613231552162846E-3</v>
      </c>
      <c r="J338" s="8">
        <f t="shared" si="78"/>
        <v>3.6866359447004608E-2</v>
      </c>
      <c r="K338" s="8">
        <f t="shared" si="81"/>
        <v>1</v>
      </c>
      <c r="L338" s="8">
        <f t="shared" si="82"/>
        <v>7</v>
      </c>
      <c r="M338" s="8" t="str">
        <f t="shared" si="79"/>
        <v/>
      </c>
      <c r="N338" s="19">
        <f t="shared" si="80"/>
        <v>4.8951048951048952E-2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5</v>
      </c>
      <c r="F343" s="7">
        <v>1</v>
      </c>
      <c r="G343" s="8" t="str">
        <f t="shared" si="75"/>
        <v/>
      </c>
      <c r="H343" s="8" t="str">
        <f t="shared" si="76"/>
        <v/>
      </c>
      <c r="I343" s="8">
        <f t="shared" si="77"/>
        <v>6.3613231552162846E-3</v>
      </c>
      <c r="J343" s="8">
        <f t="shared" si="78"/>
        <v>2.304147465437788E-3</v>
      </c>
      <c r="K343" s="8">
        <f t="shared" si="81"/>
        <v>1</v>
      </c>
      <c r="L343" s="8">
        <f t="shared" si="82"/>
        <v>1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1</v>
      </c>
      <c r="D347" s="7">
        <v>0</v>
      </c>
      <c r="E347" s="7">
        <v>0</v>
      </c>
      <c r="F347" s="7">
        <v>1</v>
      </c>
      <c r="G347" s="8">
        <f t="shared" si="75"/>
        <v>1.5479876160990713E-3</v>
      </c>
      <c r="H347" s="8" t="str">
        <f t="shared" si="76"/>
        <v/>
      </c>
      <c r="I347" s="8" t="str">
        <f t="shared" si="77"/>
        <v/>
      </c>
      <c r="J347" s="8">
        <f t="shared" si="78"/>
        <v>2.304147465437788E-3</v>
      </c>
      <c r="K347" s="8">
        <f t="shared" si="81"/>
        <v>-1</v>
      </c>
      <c r="L347" s="8">
        <f t="shared" si="82"/>
        <v>1</v>
      </c>
      <c r="M347" s="8">
        <f t="shared" si="79"/>
        <v>-1.5479876160990713E-3</v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1</v>
      </c>
      <c r="D352" s="7">
        <v>0</v>
      </c>
      <c r="E352" s="7">
        <v>0</v>
      </c>
      <c r="F352" s="7">
        <v>0</v>
      </c>
      <c r="G352" s="8">
        <f t="shared" si="83"/>
        <v>1.5479876160990713E-3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-1.5479876160990713E-3</v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524</v>
      </c>
      <c r="D371" s="35">
        <f>SUM(D372:D604)</f>
        <v>285</v>
      </c>
      <c r="E371" s="35">
        <f>SUM(E372:E604)</f>
        <v>549</v>
      </c>
      <c r="F371" s="35">
        <f>SUM(F372:F604)</f>
        <v>600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4.7709923664122141E-2</v>
      </c>
      <c r="L371" s="37">
        <f>+IF(AND(D371=0,F371=0),"",IF(D371=0,1,IF(F371=0,-1,(F371-D371)/D371)))</f>
        <v>1.1052631578947369</v>
      </c>
      <c r="M371" s="36">
        <f t="shared" ref="M371:M434" si="95">+IF(OR(AND(G371=""),(K371="")),"",G371*K371)</f>
        <v>4.7709923664122141E-2</v>
      </c>
      <c r="N371" s="36">
        <f t="shared" ref="N371:N434" si="96">+IF(OR(AND(H371=""),(L371="")),"",H371*L371)</f>
        <v>1.1052631578947369</v>
      </c>
    </row>
    <row r="372" spans="1:14" x14ac:dyDescent="0.2">
      <c r="A372" s="48"/>
      <c r="B372" s="41" t="s">
        <v>339</v>
      </c>
      <c r="C372" s="38">
        <v>0</v>
      </c>
      <c r="D372" s="16">
        <v>0</v>
      </c>
      <c r="E372" s="16">
        <v>3</v>
      </c>
      <c r="F372" s="16">
        <v>0</v>
      </c>
      <c r="G372" s="17" t="str">
        <f t="shared" si="91"/>
        <v/>
      </c>
      <c r="H372" s="17" t="str">
        <f t="shared" si="92"/>
        <v/>
      </c>
      <c r="I372" s="17">
        <f t="shared" si="93"/>
        <v>5.4644808743169399E-3</v>
      </c>
      <c r="J372" s="17" t="str">
        <f t="shared" si="94"/>
        <v/>
      </c>
      <c r="K372" s="17">
        <f t="shared" ref="K372:K435" si="97">+IF(AND(C372=0,E372=0)," ",IF(C372=0,1,IF(E372=0,-1,(E372-C372)/C372)))</f>
        <v>1</v>
      </c>
      <c r="L372" s="17" t="str">
        <f t="shared" ref="L372:L435" si="98">+IF(AND(D372=0,F372=0)," ",IF(D372=0,1,IF(F372=0,-1,(F372-D372)/D372)))</f>
        <v xml:space="preserve"> </v>
      </c>
      <c r="M372" s="17" t="str">
        <f t="shared" si="95"/>
        <v/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2</v>
      </c>
      <c r="F373" s="7">
        <v>0</v>
      </c>
      <c r="G373" s="8">
        <f t="shared" si="91"/>
        <v>1.9083969465648854E-3</v>
      </c>
      <c r="H373" s="8" t="str">
        <f t="shared" si="92"/>
        <v/>
      </c>
      <c r="I373" s="8">
        <f t="shared" si="93"/>
        <v>3.6429872495446266E-3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>
        <f t="shared" si="95"/>
        <v>1.9083969465648854E-3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1</v>
      </c>
      <c r="D374" s="7">
        <v>0</v>
      </c>
      <c r="E374" s="7">
        <v>0</v>
      </c>
      <c r="F374" s="7">
        <v>0</v>
      </c>
      <c r="G374" s="8">
        <f t="shared" si="91"/>
        <v>1.9083969465648854E-3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-1.9083969465648854E-3</v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5</v>
      </c>
      <c r="D377" s="7">
        <v>4</v>
      </c>
      <c r="E377" s="7">
        <v>10</v>
      </c>
      <c r="F377" s="7">
        <v>7</v>
      </c>
      <c r="G377" s="8">
        <f t="shared" si="91"/>
        <v>9.5419847328244278E-3</v>
      </c>
      <c r="H377" s="8">
        <f t="shared" si="92"/>
        <v>1.4035087719298246E-2</v>
      </c>
      <c r="I377" s="8">
        <f t="shared" si="93"/>
        <v>1.8214936247723135E-2</v>
      </c>
      <c r="J377" s="8">
        <f t="shared" si="94"/>
        <v>1.1666666666666667E-2</v>
      </c>
      <c r="K377" s="8">
        <f t="shared" si="97"/>
        <v>1</v>
      </c>
      <c r="L377" s="8">
        <f t="shared" si="98"/>
        <v>0.75</v>
      </c>
      <c r="M377" s="8">
        <f t="shared" si="95"/>
        <v>9.5419847328244278E-3</v>
      </c>
      <c r="N377" s="19">
        <f t="shared" si="96"/>
        <v>1.0526315789473684E-2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1</v>
      </c>
      <c r="F378" s="7">
        <v>1</v>
      </c>
      <c r="G378" s="8" t="str">
        <f t="shared" si="91"/>
        <v/>
      </c>
      <c r="H378" s="8" t="str">
        <f t="shared" si="92"/>
        <v/>
      </c>
      <c r="I378" s="8">
        <f t="shared" si="93"/>
        <v>1.8214936247723133E-3</v>
      </c>
      <c r="J378" s="8">
        <f t="shared" si="94"/>
        <v>1.6666666666666668E-3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1.8214936247723133E-3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1</v>
      </c>
      <c r="D381" s="7">
        <v>0</v>
      </c>
      <c r="E381" s="7">
        <v>6</v>
      </c>
      <c r="F381" s="7">
        <v>1</v>
      </c>
      <c r="G381" s="8">
        <f t="shared" si="91"/>
        <v>1.9083969465648854E-3</v>
      </c>
      <c r="H381" s="8" t="str">
        <f t="shared" si="92"/>
        <v/>
      </c>
      <c r="I381" s="8">
        <f t="shared" si="93"/>
        <v>1.092896174863388E-2</v>
      </c>
      <c r="J381" s="8">
        <f t="shared" si="94"/>
        <v>1.6666666666666668E-3</v>
      </c>
      <c r="K381" s="8">
        <f t="shared" si="97"/>
        <v>5</v>
      </c>
      <c r="L381" s="8">
        <f t="shared" si="98"/>
        <v>1</v>
      </c>
      <c r="M381" s="8">
        <f t="shared" si="95"/>
        <v>9.5419847328244278E-3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16</v>
      </c>
      <c r="D383" s="7">
        <v>12</v>
      </c>
      <c r="E383" s="7">
        <v>23</v>
      </c>
      <c r="F383" s="7">
        <v>14</v>
      </c>
      <c r="G383" s="8">
        <f t="shared" si="91"/>
        <v>3.0534351145038167E-2</v>
      </c>
      <c r="H383" s="8">
        <f t="shared" si="92"/>
        <v>4.2105263157894736E-2</v>
      </c>
      <c r="I383" s="8">
        <f t="shared" si="93"/>
        <v>4.1894353369763208E-2</v>
      </c>
      <c r="J383" s="8">
        <f t="shared" si="94"/>
        <v>2.3333333333333334E-2</v>
      </c>
      <c r="K383" s="8">
        <f t="shared" si="97"/>
        <v>0.4375</v>
      </c>
      <c r="L383" s="8">
        <f t="shared" si="98"/>
        <v>0.16666666666666666</v>
      </c>
      <c r="M383" s="8">
        <f t="shared" si="95"/>
        <v>1.3358778625954198E-2</v>
      </c>
      <c r="N383" s="19">
        <f t="shared" si="96"/>
        <v>7.0175438596491221E-3</v>
      </c>
    </row>
    <row r="384" spans="1:14" x14ac:dyDescent="0.2">
      <c r="A384" s="48"/>
      <c r="B384" s="42" t="s">
        <v>351</v>
      </c>
      <c r="C384" s="39">
        <v>3</v>
      </c>
      <c r="D384" s="7">
        <v>2</v>
      </c>
      <c r="E384" s="7">
        <v>8</v>
      </c>
      <c r="F384" s="7">
        <v>9</v>
      </c>
      <c r="G384" s="8">
        <f t="shared" si="91"/>
        <v>5.7251908396946565E-3</v>
      </c>
      <c r="H384" s="8">
        <f t="shared" si="92"/>
        <v>7.0175438596491229E-3</v>
      </c>
      <c r="I384" s="8">
        <f t="shared" si="93"/>
        <v>1.4571948998178506E-2</v>
      </c>
      <c r="J384" s="8">
        <f t="shared" si="94"/>
        <v>1.4999999999999999E-2</v>
      </c>
      <c r="K384" s="8">
        <f t="shared" si="97"/>
        <v>1.6666666666666667</v>
      </c>
      <c r="L384" s="8">
        <f t="shared" si="98"/>
        <v>3.5</v>
      </c>
      <c r="M384" s="8">
        <f t="shared" si="95"/>
        <v>9.5419847328244278E-3</v>
      </c>
      <c r="N384" s="19">
        <f t="shared" si="96"/>
        <v>2.456140350877193E-2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7</v>
      </c>
      <c r="D386" s="7">
        <v>1</v>
      </c>
      <c r="E386" s="7">
        <v>6</v>
      </c>
      <c r="F386" s="7">
        <v>2</v>
      </c>
      <c r="G386" s="8">
        <f t="shared" si="91"/>
        <v>1.3358778625954198E-2</v>
      </c>
      <c r="H386" s="8">
        <f t="shared" si="92"/>
        <v>3.5087719298245615E-3</v>
      </c>
      <c r="I386" s="8">
        <f t="shared" si="93"/>
        <v>1.092896174863388E-2</v>
      </c>
      <c r="J386" s="8">
        <f t="shared" si="94"/>
        <v>3.3333333333333335E-3</v>
      </c>
      <c r="K386" s="8">
        <f t="shared" si="97"/>
        <v>-0.14285714285714285</v>
      </c>
      <c r="L386" s="8">
        <f t="shared" si="98"/>
        <v>1</v>
      </c>
      <c r="M386" s="8">
        <f t="shared" si="95"/>
        <v>-1.9083969465648854E-3</v>
      </c>
      <c r="N386" s="19">
        <f t="shared" si="96"/>
        <v>3.5087719298245615E-3</v>
      </c>
    </row>
    <row r="387" spans="1:14" x14ac:dyDescent="0.2">
      <c r="A387" s="48"/>
      <c r="B387" s="42" t="s">
        <v>354</v>
      </c>
      <c r="C387" s="39">
        <v>26</v>
      </c>
      <c r="D387" s="7">
        <v>3</v>
      </c>
      <c r="E387" s="7">
        <v>1</v>
      </c>
      <c r="F387" s="7">
        <v>0</v>
      </c>
      <c r="G387" s="8">
        <f t="shared" si="91"/>
        <v>4.9618320610687022E-2</v>
      </c>
      <c r="H387" s="8">
        <f t="shared" si="92"/>
        <v>1.0526315789473684E-2</v>
      </c>
      <c r="I387" s="8">
        <f t="shared" si="93"/>
        <v>1.8214936247723133E-3</v>
      </c>
      <c r="J387" s="8" t="str">
        <f t="shared" si="94"/>
        <v/>
      </c>
      <c r="K387" s="8">
        <f t="shared" si="97"/>
        <v>-0.96153846153846156</v>
      </c>
      <c r="L387" s="8">
        <f t="shared" si="98"/>
        <v>-1</v>
      </c>
      <c r="M387" s="8">
        <f t="shared" si="95"/>
        <v>-4.7709923664122141E-2</v>
      </c>
      <c r="N387" s="19">
        <f t="shared" si="96"/>
        <v>-1.0526315789473684E-2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133</v>
      </c>
      <c r="D391" s="7">
        <v>32</v>
      </c>
      <c r="E391" s="7">
        <v>269</v>
      </c>
      <c r="F391" s="7">
        <v>287</v>
      </c>
      <c r="G391" s="8">
        <f t="shared" si="91"/>
        <v>0.25381679389312978</v>
      </c>
      <c r="H391" s="8">
        <f t="shared" si="92"/>
        <v>0.11228070175438597</v>
      </c>
      <c r="I391" s="8">
        <f t="shared" si="93"/>
        <v>0.48998178506375228</v>
      </c>
      <c r="J391" s="8">
        <f t="shared" si="94"/>
        <v>0.47833333333333333</v>
      </c>
      <c r="K391" s="8">
        <f t="shared" si="97"/>
        <v>1.0225563909774436</v>
      </c>
      <c r="L391" s="8">
        <f t="shared" si="98"/>
        <v>7.96875</v>
      </c>
      <c r="M391" s="8">
        <f t="shared" si="95"/>
        <v>0.25954198473282442</v>
      </c>
      <c r="N391" s="19">
        <f t="shared" si="96"/>
        <v>0.89473684210526316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2</v>
      </c>
      <c r="D395" s="7">
        <v>2</v>
      </c>
      <c r="E395" s="7">
        <v>0</v>
      </c>
      <c r="F395" s="7">
        <v>6</v>
      </c>
      <c r="G395" s="8">
        <f t="shared" si="91"/>
        <v>3.8167938931297708E-3</v>
      </c>
      <c r="H395" s="8">
        <f t="shared" si="92"/>
        <v>7.0175438596491229E-3</v>
      </c>
      <c r="I395" s="8" t="str">
        <f t="shared" si="93"/>
        <v/>
      </c>
      <c r="J395" s="8">
        <f t="shared" si="94"/>
        <v>0.01</v>
      </c>
      <c r="K395" s="8">
        <f t="shared" si="97"/>
        <v>-1</v>
      </c>
      <c r="L395" s="8">
        <f t="shared" si="98"/>
        <v>2</v>
      </c>
      <c r="M395" s="8">
        <f t="shared" si="95"/>
        <v>-3.8167938931297708E-3</v>
      </c>
      <c r="N395" s="19">
        <f t="shared" si="96"/>
        <v>1.4035087719298246E-2</v>
      </c>
    </row>
    <row r="396" spans="1:14" x14ac:dyDescent="0.2">
      <c r="A396" s="48"/>
      <c r="B396" s="42" t="s">
        <v>363</v>
      </c>
      <c r="C396" s="39">
        <v>4</v>
      </c>
      <c r="D396" s="7">
        <v>1</v>
      </c>
      <c r="E396" s="7">
        <v>0</v>
      </c>
      <c r="F396" s="7">
        <v>2</v>
      </c>
      <c r="G396" s="8">
        <f t="shared" si="91"/>
        <v>7.6335877862595417E-3</v>
      </c>
      <c r="H396" s="8">
        <f t="shared" si="92"/>
        <v>3.5087719298245615E-3</v>
      </c>
      <c r="I396" s="8" t="str">
        <f t="shared" si="93"/>
        <v/>
      </c>
      <c r="J396" s="8">
        <f t="shared" si="94"/>
        <v>3.3333333333333335E-3</v>
      </c>
      <c r="K396" s="8">
        <f t="shared" si="97"/>
        <v>-1</v>
      </c>
      <c r="L396" s="8">
        <f t="shared" si="98"/>
        <v>1</v>
      </c>
      <c r="M396" s="8">
        <f t="shared" si="95"/>
        <v>-7.6335877862595417E-3</v>
      </c>
      <c r="N396" s="19">
        <f t="shared" si="96"/>
        <v>3.5087719298245615E-3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1</v>
      </c>
      <c r="F398" s="7">
        <v>0</v>
      </c>
      <c r="G398" s="8" t="str">
        <f t="shared" si="91"/>
        <v/>
      </c>
      <c r="H398" s="8" t="str">
        <f t="shared" si="92"/>
        <v/>
      </c>
      <c r="I398" s="8">
        <f t="shared" si="93"/>
        <v>1.8214936247723133E-3</v>
      </c>
      <c r="J398" s="8" t="str">
        <f t="shared" si="94"/>
        <v/>
      </c>
      <c r="K398" s="8">
        <f t="shared" si="97"/>
        <v>1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1.6666666666666668E-3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11</v>
      </c>
      <c r="D405" s="7">
        <v>18</v>
      </c>
      <c r="E405" s="7">
        <v>1</v>
      </c>
      <c r="F405" s="7">
        <v>20</v>
      </c>
      <c r="G405" s="8">
        <f t="shared" si="91"/>
        <v>2.0992366412213741E-2</v>
      </c>
      <c r="H405" s="8">
        <f t="shared" si="92"/>
        <v>6.3157894736842107E-2</v>
      </c>
      <c r="I405" s="8">
        <f t="shared" si="93"/>
        <v>1.8214936247723133E-3</v>
      </c>
      <c r="J405" s="8">
        <f t="shared" si="94"/>
        <v>3.3333333333333333E-2</v>
      </c>
      <c r="K405" s="8">
        <f t="shared" si="97"/>
        <v>-0.90909090909090906</v>
      </c>
      <c r="L405" s="8">
        <f t="shared" si="98"/>
        <v>0.1111111111111111</v>
      </c>
      <c r="M405" s="8">
        <f t="shared" si="95"/>
        <v>-1.9083969465648856E-2</v>
      </c>
      <c r="N405" s="19">
        <f t="shared" si="96"/>
        <v>7.0175438596491229E-3</v>
      </c>
    </row>
    <row r="406" spans="1:14" x14ac:dyDescent="0.2">
      <c r="A406" s="48"/>
      <c r="B406" s="42" t="s">
        <v>373</v>
      </c>
      <c r="C406" s="39">
        <v>25</v>
      </c>
      <c r="D406" s="7">
        <v>3</v>
      </c>
      <c r="E406" s="7">
        <v>50</v>
      </c>
      <c r="F406" s="7">
        <v>11</v>
      </c>
      <c r="G406" s="8">
        <f t="shared" si="91"/>
        <v>4.7709923664122141E-2</v>
      </c>
      <c r="H406" s="8">
        <f t="shared" si="92"/>
        <v>1.0526315789473684E-2</v>
      </c>
      <c r="I406" s="8">
        <f t="shared" si="93"/>
        <v>9.107468123861566E-2</v>
      </c>
      <c r="J406" s="8">
        <f t="shared" si="94"/>
        <v>1.8333333333333333E-2</v>
      </c>
      <c r="K406" s="8">
        <f t="shared" si="97"/>
        <v>1</v>
      </c>
      <c r="L406" s="8">
        <f t="shared" si="98"/>
        <v>2.6666666666666665</v>
      </c>
      <c r="M406" s="8">
        <f t="shared" si="95"/>
        <v>4.7709923664122141E-2</v>
      </c>
      <c r="N406" s="19">
        <f t="shared" si="96"/>
        <v>2.8070175438596488E-2</v>
      </c>
    </row>
    <row r="407" spans="1:14" x14ac:dyDescent="0.2">
      <c r="A407" s="48"/>
      <c r="B407" s="42" t="s">
        <v>374</v>
      </c>
      <c r="C407" s="39">
        <v>2</v>
      </c>
      <c r="D407" s="7">
        <v>0</v>
      </c>
      <c r="E407" s="7">
        <v>0</v>
      </c>
      <c r="F407" s="7">
        <v>0</v>
      </c>
      <c r="G407" s="8">
        <f t="shared" si="91"/>
        <v>3.8167938931297708E-3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-3.8167938931297708E-3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1</v>
      </c>
      <c r="D408" s="7">
        <v>1</v>
      </c>
      <c r="E408" s="7">
        <v>8</v>
      </c>
      <c r="F408" s="7">
        <v>3</v>
      </c>
      <c r="G408" s="8">
        <f t="shared" si="91"/>
        <v>1.9083969465648854E-3</v>
      </c>
      <c r="H408" s="8">
        <f t="shared" si="92"/>
        <v>3.5087719298245615E-3</v>
      </c>
      <c r="I408" s="8">
        <f t="shared" si="93"/>
        <v>1.4571948998178506E-2</v>
      </c>
      <c r="J408" s="8">
        <f t="shared" si="94"/>
        <v>5.0000000000000001E-3</v>
      </c>
      <c r="K408" s="8">
        <f t="shared" si="97"/>
        <v>7</v>
      </c>
      <c r="L408" s="8">
        <f t="shared" si="98"/>
        <v>2</v>
      </c>
      <c r="M408" s="8">
        <f t="shared" si="95"/>
        <v>1.3358778625954198E-2</v>
      </c>
      <c r="N408" s="19">
        <f t="shared" si="96"/>
        <v>7.0175438596491229E-3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4</v>
      </c>
      <c r="D410" s="7">
        <v>0</v>
      </c>
      <c r="E410" s="7">
        <v>1</v>
      </c>
      <c r="F410" s="7">
        <v>0</v>
      </c>
      <c r="G410" s="8">
        <f t="shared" si="91"/>
        <v>7.6335877862595417E-3</v>
      </c>
      <c r="H410" s="8" t="str">
        <f t="shared" si="92"/>
        <v/>
      </c>
      <c r="I410" s="8">
        <f t="shared" si="93"/>
        <v>1.8214936247723133E-3</v>
      </c>
      <c r="J410" s="8" t="str">
        <f t="shared" si="94"/>
        <v/>
      </c>
      <c r="K410" s="8">
        <f t="shared" si="97"/>
        <v>-0.75</v>
      </c>
      <c r="L410" s="8" t="str">
        <f t="shared" si="98"/>
        <v xml:space="preserve"> </v>
      </c>
      <c r="M410" s="8">
        <f t="shared" si="95"/>
        <v>-5.7251908396946565E-3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19</v>
      </c>
      <c r="D413" s="7">
        <v>2</v>
      </c>
      <c r="E413" s="7">
        <v>10</v>
      </c>
      <c r="F413" s="7">
        <v>1</v>
      </c>
      <c r="G413" s="8">
        <f t="shared" si="91"/>
        <v>3.6259541984732822E-2</v>
      </c>
      <c r="H413" s="8">
        <f t="shared" si="92"/>
        <v>7.0175438596491229E-3</v>
      </c>
      <c r="I413" s="8">
        <f t="shared" si="93"/>
        <v>1.8214936247723135E-2</v>
      </c>
      <c r="J413" s="8">
        <f t="shared" si="94"/>
        <v>1.6666666666666668E-3</v>
      </c>
      <c r="K413" s="8">
        <f t="shared" si="97"/>
        <v>-0.47368421052631576</v>
      </c>
      <c r="L413" s="8">
        <f t="shared" si="98"/>
        <v>-0.5</v>
      </c>
      <c r="M413" s="8">
        <f t="shared" si="95"/>
        <v>-1.7175572519083967E-2</v>
      </c>
      <c r="N413" s="19">
        <f t="shared" si="96"/>
        <v>-3.5087719298245615E-3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1.6666666666666668E-3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2</v>
      </c>
      <c r="F416" s="7">
        <v>7</v>
      </c>
      <c r="G416" s="8" t="str">
        <f t="shared" si="91"/>
        <v/>
      </c>
      <c r="H416" s="8" t="str">
        <f t="shared" si="92"/>
        <v/>
      </c>
      <c r="I416" s="8">
        <f t="shared" si="93"/>
        <v>3.6429872495446266E-3</v>
      </c>
      <c r="J416" s="8">
        <f t="shared" si="94"/>
        <v>1.1666666666666667E-2</v>
      </c>
      <c r="K416" s="8">
        <f t="shared" si="97"/>
        <v>1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9</v>
      </c>
      <c r="D419" s="7">
        <v>13</v>
      </c>
      <c r="E419" s="7">
        <v>11</v>
      </c>
      <c r="F419" s="7">
        <v>14</v>
      </c>
      <c r="G419" s="8">
        <f t="shared" si="91"/>
        <v>1.717557251908397E-2</v>
      </c>
      <c r="H419" s="8">
        <f t="shared" si="92"/>
        <v>4.5614035087719301E-2</v>
      </c>
      <c r="I419" s="8">
        <f t="shared" si="93"/>
        <v>2.0036429872495445E-2</v>
      </c>
      <c r="J419" s="8">
        <f t="shared" si="94"/>
        <v>2.3333333333333334E-2</v>
      </c>
      <c r="K419" s="8">
        <f t="shared" si="97"/>
        <v>0.22222222222222221</v>
      </c>
      <c r="L419" s="8">
        <f t="shared" si="98"/>
        <v>7.6923076923076927E-2</v>
      </c>
      <c r="M419" s="8">
        <f t="shared" si="95"/>
        <v>3.8167938931297708E-3</v>
      </c>
      <c r="N419" s="19">
        <f t="shared" si="96"/>
        <v>3.5087719298245619E-3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6</v>
      </c>
      <c r="D422" s="7">
        <v>14</v>
      </c>
      <c r="E422" s="7">
        <v>0</v>
      </c>
      <c r="F422" s="7">
        <v>1</v>
      </c>
      <c r="G422" s="8">
        <f t="shared" si="91"/>
        <v>1.1450381679389313E-2</v>
      </c>
      <c r="H422" s="8">
        <f t="shared" si="92"/>
        <v>4.912280701754386E-2</v>
      </c>
      <c r="I422" s="8" t="str">
        <f t="shared" si="93"/>
        <v/>
      </c>
      <c r="J422" s="8">
        <f t="shared" si="94"/>
        <v>1.6666666666666668E-3</v>
      </c>
      <c r="K422" s="8">
        <f t="shared" si="97"/>
        <v>-1</v>
      </c>
      <c r="L422" s="8">
        <f t="shared" si="98"/>
        <v>-0.9285714285714286</v>
      </c>
      <c r="M422" s="8">
        <f t="shared" si="95"/>
        <v>-1.1450381679389313E-2</v>
      </c>
      <c r="N422" s="19">
        <f t="shared" si="96"/>
        <v>-4.5614035087719301E-2</v>
      </c>
    </row>
    <row r="423" spans="1:14" x14ac:dyDescent="0.2">
      <c r="A423" s="48"/>
      <c r="B423" s="42" t="s">
        <v>390</v>
      </c>
      <c r="C423" s="39">
        <v>8</v>
      </c>
      <c r="D423" s="7">
        <v>13</v>
      </c>
      <c r="E423" s="7">
        <v>19</v>
      </c>
      <c r="F423" s="7">
        <v>23</v>
      </c>
      <c r="G423" s="8">
        <f t="shared" si="91"/>
        <v>1.5267175572519083E-2</v>
      </c>
      <c r="H423" s="8">
        <f t="shared" si="92"/>
        <v>4.5614035087719301E-2</v>
      </c>
      <c r="I423" s="8">
        <f t="shared" si="93"/>
        <v>3.4608378870673952E-2</v>
      </c>
      <c r="J423" s="8">
        <f t="shared" si="94"/>
        <v>3.833333333333333E-2</v>
      </c>
      <c r="K423" s="8">
        <f t="shared" si="97"/>
        <v>1.375</v>
      </c>
      <c r="L423" s="8">
        <f t="shared" si="98"/>
        <v>0.76923076923076927</v>
      </c>
      <c r="M423" s="8">
        <f t="shared" si="95"/>
        <v>2.0992366412213741E-2</v>
      </c>
      <c r="N423" s="19">
        <f t="shared" si="96"/>
        <v>3.5087719298245619E-2</v>
      </c>
    </row>
    <row r="424" spans="1:14" x14ac:dyDescent="0.2">
      <c r="A424" s="48"/>
      <c r="B424" s="42" t="s">
        <v>391</v>
      </c>
      <c r="C424" s="39">
        <v>2</v>
      </c>
      <c r="D424" s="7">
        <v>0</v>
      </c>
      <c r="E424" s="7">
        <v>2</v>
      </c>
      <c r="F424" s="7">
        <v>2</v>
      </c>
      <c r="G424" s="8">
        <f t="shared" si="91"/>
        <v>3.8167938931297708E-3</v>
      </c>
      <c r="H424" s="8" t="str">
        <f t="shared" si="92"/>
        <v/>
      </c>
      <c r="I424" s="8">
        <f t="shared" si="93"/>
        <v>3.6429872495446266E-3</v>
      </c>
      <c r="J424" s="8">
        <f t="shared" si="94"/>
        <v>3.3333333333333335E-3</v>
      </c>
      <c r="K424" s="8">
        <f t="shared" si="97"/>
        <v>0</v>
      </c>
      <c r="L424" s="8">
        <f t="shared" si="98"/>
        <v>1</v>
      </c>
      <c r="M424" s="8">
        <f t="shared" si="95"/>
        <v>0</v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10</v>
      </c>
      <c r="D426" s="7">
        <v>4</v>
      </c>
      <c r="E426" s="7">
        <v>0</v>
      </c>
      <c r="F426" s="7">
        <v>0</v>
      </c>
      <c r="G426" s="8">
        <f t="shared" si="91"/>
        <v>1.9083969465648856E-2</v>
      </c>
      <c r="H426" s="8">
        <f t="shared" si="92"/>
        <v>1.4035087719298246E-2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-1.9083969465648856E-2</v>
      </c>
      <c r="N426" s="19">
        <f t="shared" si="96"/>
        <v>-1.4035087719298246E-2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31</v>
      </c>
      <c r="D429" s="7">
        <v>6</v>
      </c>
      <c r="E429" s="7">
        <v>39</v>
      </c>
      <c r="F429" s="7">
        <v>27</v>
      </c>
      <c r="G429" s="8">
        <f t="shared" si="91"/>
        <v>5.9160305343511452E-2</v>
      </c>
      <c r="H429" s="8">
        <f t="shared" si="92"/>
        <v>2.1052631578947368E-2</v>
      </c>
      <c r="I429" s="8">
        <f t="shared" si="93"/>
        <v>7.1038251366120214E-2</v>
      </c>
      <c r="J429" s="8">
        <f t="shared" si="94"/>
        <v>4.4999999999999998E-2</v>
      </c>
      <c r="K429" s="8">
        <f t="shared" si="97"/>
        <v>0.25806451612903225</v>
      </c>
      <c r="L429" s="8">
        <f t="shared" si="98"/>
        <v>3.5</v>
      </c>
      <c r="M429" s="8">
        <f t="shared" si="95"/>
        <v>1.5267175572519083E-2</v>
      </c>
      <c r="N429" s="19">
        <f t="shared" si="96"/>
        <v>7.3684210526315783E-2</v>
      </c>
    </row>
    <row r="430" spans="1:14" x14ac:dyDescent="0.2">
      <c r="A430" s="48"/>
      <c r="B430" s="42" t="s">
        <v>397</v>
      </c>
      <c r="C430" s="39">
        <v>0</v>
      </c>
      <c r="D430" s="7">
        <v>2</v>
      </c>
      <c r="E430" s="7">
        <v>6</v>
      </c>
      <c r="F430" s="7">
        <v>6</v>
      </c>
      <c r="G430" s="8" t="str">
        <f t="shared" si="91"/>
        <v/>
      </c>
      <c r="H430" s="8">
        <f t="shared" si="92"/>
        <v>7.0175438596491229E-3</v>
      </c>
      <c r="I430" s="8">
        <f t="shared" si="93"/>
        <v>1.092896174863388E-2</v>
      </c>
      <c r="J430" s="8">
        <f t="shared" si="94"/>
        <v>0.01</v>
      </c>
      <c r="K430" s="8">
        <f t="shared" si="97"/>
        <v>1</v>
      </c>
      <c r="L430" s="8">
        <f t="shared" si="98"/>
        <v>2</v>
      </c>
      <c r="M430" s="8" t="str">
        <f t="shared" si="95"/>
        <v/>
      </c>
      <c r="N430" s="19">
        <f t="shared" si="96"/>
        <v>1.4035087719298246E-2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3.5087719298245615E-3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-3.5087719298245615E-3</v>
      </c>
    </row>
    <row r="434" spans="1:14" x14ac:dyDescent="0.2">
      <c r="A434" s="48"/>
      <c r="B434" s="42" t="s">
        <v>401</v>
      </c>
      <c r="C434" s="39">
        <v>11</v>
      </c>
      <c r="D434" s="7">
        <v>27</v>
      </c>
      <c r="E434" s="7">
        <v>1</v>
      </c>
      <c r="F434" s="7">
        <v>1</v>
      </c>
      <c r="G434" s="8">
        <f t="shared" si="91"/>
        <v>2.0992366412213741E-2</v>
      </c>
      <c r="H434" s="8">
        <f t="shared" si="92"/>
        <v>9.4736842105263161E-2</v>
      </c>
      <c r="I434" s="8">
        <f t="shared" si="93"/>
        <v>1.8214936247723133E-3</v>
      </c>
      <c r="J434" s="8">
        <f t="shared" si="94"/>
        <v>1.6666666666666668E-3</v>
      </c>
      <c r="K434" s="8">
        <f t="shared" si="97"/>
        <v>-0.90909090909090906</v>
      </c>
      <c r="L434" s="8">
        <f t="shared" si="98"/>
        <v>-0.96296296296296291</v>
      </c>
      <c r="M434" s="8">
        <f t="shared" si="95"/>
        <v>-1.9083969465648856E-2</v>
      </c>
      <c r="N434" s="19">
        <f t="shared" si="96"/>
        <v>-9.1228070175438589E-2</v>
      </c>
    </row>
    <row r="435" spans="1:14" x14ac:dyDescent="0.2">
      <c r="A435" s="48"/>
      <c r="B435" s="42" t="s">
        <v>402</v>
      </c>
      <c r="C435" s="39">
        <v>5</v>
      </c>
      <c r="D435" s="7">
        <v>4</v>
      </c>
      <c r="E435" s="7">
        <v>4</v>
      </c>
      <c r="F435" s="7">
        <v>0</v>
      </c>
      <c r="G435" s="8">
        <f t="shared" ref="G435:G498" si="99">+IF(C435=0,"",C435/C$371)</f>
        <v>9.5419847328244278E-3</v>
      </c>
      <c r="H435" s="8">
        <f t="shared" ref="H435:H498" si="100">+IF(D435=0,"",D435/D$371)</f>
        <v>1.4035087719298246E-2</v>
      </c>
      <c r="I435" s="8">
        <f t="shared" ref="I435:I498" si="101">+IF(E435=0,"",E435/E$371)</f>
        <v>7.2859744990892532E-3</v>
      </c>
      <c r="J435" s="8" t="str">
        <f t="shared" ref="J435:J498" si="102">+IF(F435=0,"",F435/F$371)</f>
        <v/>
      </c>
      <c r="K435" s="8">
        <f t="shared" si="97"/>
        <v>-0.2</v>
      </c>
      <c r="L435" s="8">
        <f t="shared" si="98"/>
        <v>-1</v>
      </c>
      <c r="M435" s="8">
        <f t="shared" ref="M435:M498" si="103">+IF(OR(AND(G435=""),(K435="")),"",G435*K435)</f>
        <v>-1.9083969465648856E-3</v>
      </c>
      <c r="N435" s="19">
        <f t="shared" ref="N435:N498" si="104">+IF(OR(AND(H435=""),(L435="")),"",H435*L435)</f>
        <v>-1.4035087719298246E-2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35</v>
      </c>
      <c r="D437" s="7">
        <v>0</v>
      </c>
      <c r="E437" s="7">
        <v>0</v>
      </c>
      <c r="F437" s="7">
        <v>0</v>
      </c>
      <c r="G437" s="8">
        <f t="shared" si="99"/>
        <v>6.6793893129770993E-2</v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 t="str">
        <f t="shared" si="106"/>
        <v xml:space="preserve"> </v>
      </c>
      <c r="M437" s="8">
        <f t="shared" si="103"/>
        <v>-6.6793893129770993E-2</v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1.6666666666666668E-3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10</v>
      </c>
      <c r="D446" s="7">
        <v>28</v>
      </c>
      <c r="E446" s="7">
        <v>0</v>
      </c>
      <c r="F446" s="7">
        <v>16</v>
      </c>
      <c r="G446" s="8">
        <f t="shared" si="99"/>
        <v>1.9083969465648856E-2</v>
      </c>
      <c r="H446" s="8">
        <f t="shared" si="100"/>
        <v>9.8245614035087719E-2</v>
      </c>
      <c r="I446" s="8" t="str">
        <f t="shared" si="101"/>
        <v/>
      </c>
      <c r="J446" s="8">
        <f t="shared" si="102"/>
        <v>2.6666666666666668E-2</v>
      </c>
      <c r="K446" s="8">
        <f t="shared" si="105"/>
        <v>-1</v>
      </c>
      <c r="L446" s="8">
        <f t="shared" si="106"/>
        <v>-0.42857142857142855</v>
      </c>
      <c r="M446" s="8">
        <f t="shared" si="103"/>
        <v>-1.9083969465648856E-2</v>
      </c>
      <c r="N446" s="19">
        <f t="shared" si="104"/>
        <v>-4.2105263157894736E-2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1</v>
      </c>
      <c r="D448" s="7">
        <v>0</v>
      </c>
      <c r="E448" s="7">
        <v>1</v>
      </c>
      <c r="F448" s="7">
        <v>0</v>
      </c>
      <c r="G448" s="8">
        <f t="shared" si="99"/>
        <v>1.9083969465648854E-3</v>
      </c>
      <c r="H448" s="8" t="str">
        <f t="shared" si="100"/>
        <v/>
      </c>
      <c r="I448" s="8">
        <f t="shared" si="101"/>
        <v>1.8214936247723133E-3</v>
      </c>
      <c r="J448" s="8" t="str">
        <f t="shared" si="102"/>
        <v/>
      </c>
      <c r="K448" s="8">
        <f t="shared" si="105"/>
        <v>0</v>
      </c>
      <c r="L448" s="8" t="str">
        <f t="shared" si="106"/>
        <v xml:space="preserve"> </v>
      </c>
      <c r="M448" s="8">
        <f t="shared" si="103"/>
        <v>0</v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1</v>
      </c>
      <c r="F449" s="7">
        <v>0</v>
      </c>
      <c r="G449" s="8">
        <f t="shared" si="99"/>
        <v>1.9083969465648854E-3</v>
      </c>
      <c r="H449" s="8" t="str">
        <f t="shared" si="100"/>
        <v/>
      </c>
      <c r="I449" s="8">
        <f t="shared" si="101"/>
        <v>1.8214936247723133E-3</v>
      </c>
      <c r="J449" s="8" t="str">
        <f t="shared" si="102"/>
        <v/>
      </c>
      <c r="K449" s="8">
        <f t="shared" si="105"/>
        <v>0</v>
      </c>
      <c r="L449" s="8" t="str">
        <f t="shared" si="106"/>
        <v xml:space="preserve"> </v>
      </c>
      <c r="M449" s="8">
        <f t="shared" si="103"/>
        <v>0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5</v>
      </c>
      <c r="D450" s="7">
        <v>0</v>
      </c>
      <c r="E450" s="7">
        <v>1</v>
      </c>
      <c r="F450" s="7">
        <v>0</v>
      </c>
      <c r="G450" s="8">
        <f t="shared" si="99"/>
        <v>9.5419847328244278E-3</v>
      </c>
      <c r="H450" s="8" t="str">
        <f t="shared" si="100"/>
        <v/>
      </c>
      <c r="I450" s="8">
        <f t="shared" si="101"/>
        <v>1.8214936247723133E-3</v>
      </c>
      <c r="J450" s="8" t="str">
        <f t="shared" si="102"/>
        <v/>
      </c>
      <c r="K450" s="8">
        <f t="shared" si="105"/>
        <v>-0.8</v>
      </c>
      <c r="L450" s="8" t="str">
        <f t="shared" si="106"/>
        <v xml:space="preserve"> </v>
      </c>
      <c r="M450" s="8">
        <f t="shared" si="103"/>
        <v>-7.6335877862595426E-3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</v>
      </c>
      <c r="D454" s="7">
        <v>0</v>
      </c>
      <c r="E454" s="7">
        <v>1</v>
      </c>
      <c r="F454" s="7">
        <v>0</v>
      </c>
      <c r="G454" s="8">
        <f t="shared" si="99"/>
        <v>1.9083969465648854E-3</v>
      </c>
      <c r="H454" s="8" t="str">
        <f t="shared" si="100"/>
        <v/>
      </c>
      <c r="I454" s="8">
        <f t="shared" si="101"/>
        <v>1.8214936247723133E-3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5</v>
      </c>
      <c r="D455" s="7">
        <v>0</v>
      </c>
      <c r="E455" s="7">
        <v>1</v>
      </c>
      <c r="F455" s="7">
        <v>0</v>
      </c>
      <c r="G455" s="8">
        <f t="shared" si="99"/>
        <v>9.5419847328244278E-3</v>
      </c>
      <c r="H455" s="8" t="str">
        <f t="shared" si="100"/>
        <v/>
      </c>
      <c r="I455" s="8">
        <f t="shared" si="101"/>
        <v>1.8214936247723133E-3</v>
      </c>
      <c r="J455" s="8" t="str">
        <f t="shared" si="102"/>
        <v/>
      </c>
      <c r="K455" s="8">
        <f t="shared" si="105"/>
        <v>-0.8</v>
      </c>
      <c r="L455" s="8" t="str">
        <f t="shared" si="106"/>
        <v xml:space="preserve"> </v>
      </c>
      <c r="M455" s="8">
        <f t="shared" si="103"/>
        <v>-7.6335877862595426E-3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1.8214936247723133E-3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1.6666666666666668E-3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4</v>
      </c>
      <c r="D470" s="7">
        <v>6</v>
      </c>
      <c r="E470" s="7">
        <v>5</v>
      </c>
      <c r="F470" s="7">
        <v>16</v>
      </c>
      <c r="G470" s="8">
        <f t="shared" si="99"/>
        <v>7.6335877862595417E-3</v>
      </c>
      <c r="H470" s="8">
        <f t="shared" si="100"/>
        <v>2.1052631578947368E-2</v>
      </c>
      <c r="I470" s="8">
        <f t="shared" si="101"/>
        <v>9.1074681238615673E-3</v>
      </c>
      <c r="J470" s="8">
        <f t="shared" si="102"/>
        <v>2.6666666666666668E-2</v>
      </c>
      <c r="K470" s="8">
        <f t="shared" si="105"/>
        <v>0.25</v>
      </c>
      <c r="L470" s="8">
        <f t="shared" si="106"/>
        <v>1.6666666666666667</v>
      </c>
      <c r="M470" s="8">
        <f t="shared" si="103"/>
        <v>1.9083969465648854E-3</v>
      </c>
      <c r="N470" s="19">
        <f t="shared" si="104"/>
        <v>3.5087719298245612E-2</v>
      </c>
    </row>
    <row r="471" spans="1:14" x14ac:dyDescent="0.2">
      <c r="A471" s="48"/>
      <c r="B471" s="42" t="s">
        <v>438</v>
      </c>
      <c r="C471" s="39">
        <v>2</v>
      </c>
      <c r="D471" s="7">
        <v>2</v>
      </c>
      <c r="E471" s="7">
        <v>1</v>
      </c>
      <c r="F471" s="7">
        <v>4</v>
      </c>
      <c r="G471" s="8">
        <f t="shared" si="99"/>
        <v>3.8167938931297708E-3</v>
      </c>
      <c r="H471" s="8">
        <f t="shared" si="100"/>
        <v>7.0175438596491229E-3</v>
      </c>
      <c r="I471" s="8">
        <f t="shared" si="101"/>
        <v>1.8214936247723133E-3</v>
      </c>
      <c r="J471" s="8">
        <f t="shared" si="102"/>
        <v>6.6666666666666671E-3</v>
      </c>
      <c r="K471" s="8">
        <f t="shared" si="105"/>
        <v>-0.5</v>
      </c>
      <c r="L471" s="8">
        <f t="shared" si="106"/>
        <v>1</v>
      </c>
      <c r="M471" s="8">
        <f t="shared" si="103"/>
        <v>-1.9083969465648854E-3</v>
      </c>
      <c r="N471" s="19">
        <f t="shared" si="104"/>
        <v>7.0175438596491229E-3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1</v>
      </c>
      <c r="E473" s="7">
        <v>0</v>
      </c>
      <c r="F473" s="7">
        <v>1</v>
      </c>
      <c r="G473" s="8" t="str">
        <f t="shared" si="99"/>
        <v/>
      </c>
      <c r="H473" s="8">
        <f t="shared" si="100"/>
        <v>3.5087719298245615E-3</v>
      </c>
      <c r="I473" s="8" t="str">
        <f t="shared" si="101"/>
        <v/>
      </c>
      <c r="J473" s="8">
        <f t="shared" si="102"/>
        <v>1.6666666666666668E-3</v>
      </c>
      <c r="K473" s="8" t="str">
        <f t="shared" si="105"/>
        <v xml:space="preserve"> </v>
      </c>
      <c r="L473" s="8">
        <f t="shared" si="106"/>
        <v>0</v>
      </c>
      <c r="M473" s="8" t="str">
        <f t="shared" si="103"/>
        <v/>
      </c>
      <c r="N473" s="19">
        <f t="shared" si="104"/>
        <v>0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1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3.5087719298245615E-3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19">
        <f t="shared" si="104"/>
        <v>-3.5087719298245615E-3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3</v>
      </c>
      <c r="F478" s="7">
        <v>5</v>
      </c>
      <c r="G478" s="8" t="str">
        <f t="shared" si="99"/>
        <v/>
      </c>
      <c r="H478" s="8" t="str">
        <f t="shared" si="100"/>
        <v/>
      </c>
      <c r="I478" s="8">
        <f t="shared" si="101"/>
        <v>5.4644808743169399E-3</v>
      </c>
      <c r="J478" s="8">
        <f t="shared" si="102"/>
        <v>8.3333333333333332E-3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1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>
        <f t="shared" si="102"/>
        <v>1.6666666666666668E-3</v>
      </c>
      <c r="K479" s="8" t="str">
        <f t="shared" si="105"/>
        <v xml:space="preserve"> </v>
      </c>
      <c r="L479" s="8">
        <f t="shared" si="106"/>
        <v>1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3</v>
      </c>
      <c r="F480" s="7">
        <v>2</v>
      </c>
      <c r="G480" s="8" t="str">
        <f t="shared" si="99"/>
        <v/>
      </c>
      <c r="H480" s="8" t="str">
        <f t="shared" si="100"/>
        <v/>
      </c>
      <c r="I480" s="8">
        <f t="shared" si="101"/>
        <v>5.4644808743169399E-3</v>
      </c>
      <c r="J480" s="8">
        <f t="shared" si="102"/>
        <v>3.3333333333333335E-3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2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3.3333333333333335E-3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1</v>
      </c>
      <c r="E483" s="7">
        <v>0</v>
      </c>
      <c r="F483" s="7">
        <v>3</v>
      </c>
      <c r="G483" s="8" t="str">
        <f t="shared" si="99"/>
        <v/>
      </c>
      <c r="H483" s="8">
        <f t="shared" si="100"/>
        <v>3.5087719298245615E-3</v>
      </c>
      <c r="I483" s="8" t="str">
        <f t="shared" si="101"/>
        <v/>
      </c>
      <c r="J483" s="8">
        <f t="shared" si="102"/>
        <v>5.0000000000000001E-3</v>
      </c>
      <c r="K483" s="8" t="str">
        <f t="shared" si="105"/>
        <v xml:space="preserve"> </v>
      </c>
      <c r="L483" s="8">
        <f t="shared" si="106"/>
        <v>2</v>
      </c>
      <c r="M483" s="8" t="str">
        <f t="shared" si="103"/>
        <v/>
      </c>
      <c r="N483" s="19">
        <f t="shared" si="104"/>
        <v>7.0175438596491229E-3</v>
      </c>
    </row>
    <row r="484" spans="1:14" x14ac:dyDescent="0.2">
      <c r="A484" s="48"/>
      <c r="B484" s="42" t="s">
        <v>451</v>
      </c>
      <c r="C484" s="39">
        <v>0</v>
      </c>
      <c r="D484" s="7">
        <v>2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7.0175438596491229E-3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-7.0175438596491229E-3</v>
      </c>
    </row>
    <row r="485" spans="1:14" x14ac:dyDescent="0.2">
      <c r="A485" s="48"/>
      <c r="B485" s="42" t="s">
        <v>452</v>
      </c>
      <c r="C485" s="39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7.0175438596491229E-3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9">
        <f t="shared" si="104"/>
        <v>-7.0175438596491229E-3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3</v>
      </c>
      <c r="E489" s="7">
        <v>0</v>
      </c>
      <c r="F489" s="7">
        <v>0</v>
      </c>
      <c r="G489" s="8" t="str">
        <f t="shared" si="99"/>
        <v/>
      </c>
      <c r="H489" s="8">
        <f t="shared" si="100"/>
        <v>1.0526315789473684E-2</v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>
        <f t="shared" si="106"/>
        <v>-1</v>
      </c>
      <c r="M489" s="8" t="str">
        <f t="shared" si="103"/>
        <v/>
      </c>
      <c r="N489" s="19">
        <f t="shared" si="104"/>
        <v>-1.0526315789473684E-2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1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1.6666666666666668E-3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6</v>
      </c>
      <c r="E493" s="7">
        <v>0</v>
      </c>
      <c r="F493" s="7">
        <v>6</v>
      </c>
      <c r="G493" s="8" t="str">
        <f t="shared" si="99"/>
        <v/>
      </c>
      <c r="H493" s="8">
        <f t="shared" si="100"/>
        <v>2.1052631578947368E-2</v>
      </c>
      <c r="I493" s="8" t="str">
        <f t="shared" si="101"/>
        <v/>
      </c>
      <c r="J493" s="8">
        <f t="shared" si="102"/>
        <v>0.01</v>
      </c>
      <c r="K493" s="8" t="str">
        <f t="shared" si="105"/>
        <v xml:space="preserve"> </v>
      </c>
      <c r="L493" s="8">
        <f t="shared" si="106"/>
        <v>0</v>
      </c>
      <c r="M493" s="8" t="str">
        <f t="shared" si="103"/>
        <v/>
      </c>
      <c r="N493" s="19">
        <f t="shared" si="104"/>
        <v>0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3.3333333333333335E-3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1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3.5087719298245615E-3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9">
        <f t="shared" si="104"/>
        <v>-3.5087719298245615E-3</v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3.5087719298245615E-3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-3.5087719298245615E-3</v>
      </c>
    </row>
    <row r="499" spans="1:14" x14ac:dyDescent="0.2">
      <c r="A499" s="48"/>
      <c r="B499" s="42" t="s">
        <v>466</v>
      </c>
      <c r="C499" s="39">
        <v>0</v>
      </c>
      <c r="D499" s="7">
        <v>15</v>
      </c>
      <c r="E499" s="7">
        <v>0</v>
      </c>
      <c r="F499" s="7">
        <v>5</v>
      </c>
      <c r="G499" s="8" t="str">
        <f t="shared" ref="G499:G562" si="107">+IF(C499=0,"",C499/C$371)</f>
        <v/>
      </c>
      <c r="H499" s="8">
        <f t="shared" ref="H499:H562" si="108">+IF(D499=0,"",D499/D$371)</f>
        <v>5.2631578947368418E-2</v>
      </c>
      <c r="I499" s="8" t="str">
        <f t="shared" ref="I499:I562" si="109">+IF(E499=0,"",E499/E$371)</f>
        <v/>
      </c>
      <c r="J499" s="8">
        <f t="shared" ref="J499:J562" si="110">+IF(F499=0,"",F499/F$371)</f>
        <v>8.3333333333333332E-3</v>
      </c>
      <c r="K499" s="8" t="str">
        <f t="shared" si="105"/>
        <v xml:space="preserve"> </v>
      </c>
      <c r="L499" s="8">
        <f t="shared" si="106"/>
        <v>-0.66666666666666663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-3.5087719298245612E-2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7.0175438596491229E-3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9">
        <f t="shared" si="112"/>
        <v>-7.0175438596491229E-3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5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1.7543859649122806E-2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9">
        <f t="shared" si="112"/>
        <v>-1.7543859649122806E-2</v>
      </c>
    </row>
    <row r="508" spans="1:14" ht="25.5" x14ac:dyDescent="0.2">
      <c r="A508" s="48"/>
      <c r="B508" s="42" t="s">
        <v>475</v>
      </c>
      <c r="C508" s="39">
        <v>28</v>
      </c>
      <c r="D508" s="7">
        <v>0</v>
      </c>
      <c r="E508" s="7">
        <v>0</v>
      </c>
      <c r="F508" s="7">
        <v>0</v>
      </c>
      <c r="G508" s="8">
        <f t="shared" si="107"/>
        <v>5.3435114503816793E-2</v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 t="str">
        <f t="shared" si="114"/>
        <v xml:space="preserve"> </v>
      </c>
      <c r="M508" s="8">
        <f t="shared" si="111"/>
        <v>-5.3435114503816793E-2</v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3.5087719298245615E-3</v>
      </c>
      <c r="I509" s="8" t="str">
        <f t="shared" si="109"/>
        <v/>
      </c>
      <c r="J509" s="8">
        <f t="shared" si="110"/>
        <v>1.6666666666666668E-3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19">
        <f t="shared" si="112"/>
        <v>0</v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2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7.0175438596491229E-3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9">
        <f t="shared" si="112"/>
        <v>-7.0175438596491229E-3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8</v>
      </c>
      <c r="D518" s="7">
        <v>20</v>
      </c>
      <c r="E518" s="7">
        <v>3</v>
      </c>
      <c r="F518" s="7">
        <v>12</v>
      </c>
      <c r="G518" s="8">
        <f t="shared" si="107"/>
        <v>1.5267175572519083E-2</v>
      </c>
      <c r="H518" s="8">
        <f t="shared" si="108"/>
        <v>7.0175438596491224E-2</v>
      </c>
      <c r="I518" s="8">
        <f t="shared" si="109"/>
        <v>5.4644808743169399E-3</v>
      </c>
      <c r="J518" s="8">
        <f t="shared" si="110"/>
        <v>0.02</v>
      </c>
      <c r="K518" s="8">
        <f t="shared" si="113"/>
        <v>-0.625</v>
      </c>
      <c r="L518" s="8">
        <f t="shared" si="114"/>
        <v>-0.4</v>
      </c>
      <c r="M518" s="8">
        <f t="shared" si="111"/>
        <v>-9.5419847328244278E-3</v>
      </c>
      <c r="N518" s="19">
        <f t="shared" si="112"/>
        <v>-2.8070175438596492E-2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12</v>
      </c>
      <c r="D528" s="7">
        <v>7</v>
      </c>
      <c r="E528" s="7">
        <v>0</v>
      </c>
      <c r="F528" s="7">
        <v>0</v>
      </c>
      <c r="G528" s="8">
        <f t="shared" si="107"/>
        <v>2.2900763358778626E-2</v>
      </c>
      <c r="H528" s="8">
        <f t="shared" si="108"/>
        <v>2.456140350877193E-2</v>
      </c>
      <c r="I528" s="8" t="str">
        <f t="shared" si="109"/>
        <v/>
      </c>
      <c r="J528" s="8" t="str">
        <f t="shared" si="110"/>
        <v/>
      </c>
      <c r="K528" s="8">
        <f t="shared" si="113"/>
        <v>-1</v>
      </c>
      <c r="L528" s="8">
        <f t="shared" si="114"/>
        <v>-1</v>
      </c>
      <c r="M528" s="8">
        <f t="shared" si="111"/>
        <v>-2.2900763358778626E-2</v>
      </c>
      <c r="N528" s="19">
        <f t="shared" si="112"/>
        <v>-2.456140350877193E-2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3</v>
      </c>
      <c r="F529" s="7">
        <v>2</v>
      </c>
      <c r="G529" s="8" t="str">
        <f t="shared" si="107"/>
        <v/>
      </c>
      <c r="H529" s="8" t="str">
        <f t="shared" si="108"/>
        <v/>
      </c>
      <c r="I529" s="8">
        <f t="shared" si="109"/>
        <v>5.4644808743169399E-3</v>
      </c>
      <c r="J529" s="8">
        <f t="shared" si="110"/>
        <v>3.3333333333333335E-3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1</v>
      </c>
      <c r="E536" s="7">
        <v>2</v>
      </c>
      <c r="F536" s="7">
        <v>0</v>
      </c>
      <c r="G536" s="8" t="str">
        <f t="shared" si="107"/>
        <v/>
      </c>
      <c r="H536" s="8">
        <f t="shared" si="108"/>
        <v>3.5087719298245615E-3</v>
      </c>
      <c r="I536" s="8">
        <f t="shared" si="109"/>
        <v>3.6429872495446266E-3</v>
      </c>
      <c r="J536" s="8" t="str">
        <f t="shared" si="110"/>
        <v/>
      </c>
      <c r="K536" s="8">
        <f t="shared" si="113"/>
        <v>1</v>
      </c>
      <c r="L536" s="8">
        <f t="shared" si="114"/>
        <v>-1</v>
      </c>
      <c r="M536" s="8" t="str">
        <f t="shared" si="111"/>
        <v/>
      </c>
      <c r="N536" s="19">
        <f t="shared" si="112"/>
        <v>-3.5087719298245615E-3</v>
      </c>
    </row>
    <row r="537" spans="1:14" ht="25.5" x14ac:dyDescent="0.2">
      <c r="A537" s="48"/>
      <c r="B537" s="42" t="s">
        <v>504</v>
      </c>
      <c r="C537" s="39">
        <v>12</v>
      </c>
      <c r="D537" s="7">
        <v>0</v>
      </c>
      <c r="E537" s="7">
        <v>0</v>
      </c>
      <c r="F537" s="7">
        <v>0</v>
      </c>
      <c r="G537" s="8">
        <f t="shared" si="107"/>
        <v>2.2900763358778626E-2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-2.2900763358778626E-2</v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1.8214936247723133E-3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11</v>
      </c>
      <c r="D539" s="7">
        <v>0</v>
      </c>
      <c r="E539" s="7">
        <v>0</v>
      </c>
      <c r="F539" s="7">
        <v>0</v>
      </c>
      <c r="G539" s="8">
        <f t="shared" si="107"/>
        <v>2.0992366412213741E-2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-2.0992366412213741E-2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6</v>
      </c>
      <c r="D540" s="7">
        <v>0</v>
      </c>
      <c r="E540" s="7">
        <v>0</v>
      </c>
      <c r="F540" s="7">
        <v>0</v>
      </c>
      <c r="G540" s="8">
        <f t="shared" si="107"/>
        <v>1.1450381679389313E-2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-1.1450381679389313E-2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1</v>
      </c>
      <c r="D543" s="7">
        <v>0</v>
      </c>
      <c r="E543" s="7">
        <v>0</v>
      </c>
      <c r="F543" s="7">
        <v>0</v>
      </c>
      <c r="G543" s="8">
        <f t="shared" si="107"/>
        <v>1.9083969465648854E-3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-1.9083969465648854E-3</v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</v>
      </c>
      <c r="D544" s="7">
        <v>0</v>
      </c>
      <c r="E544" s="7">
        <v>9</v>
      </c>
      <c r="F544" s="7">
        <v>6</v>
      </c>
      <c r="G544" s="8">
        <f t="shared" si="107"/>
        <v>1.9083969465648854E-3</v>
      </c>
      <c r="H544" s="8" t="str">
        <f t="shared" si="108"/>
        <v/>
      </c>
      <c r="I544" s="8">
        <f t="shared" si="109"/>
        <v>1.6393442622950821E-2</v>
      </c>
      <c r="J544" s="8">
        <f t="shared" si="110"/>
        <v>0.01</v>
      </c>
      <c r="K544" s="8">
        <f t="shared" si="113"/>
        <v>8</v>
      </c>
      <c r="L544" s="8">
        <f t="shared" si="114"/>
        <v>1</v>
      </c>
      <c r="M544" s="8">
        <f t="shared" si="111"/>
        <v>1.5267175572519083E-2</v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2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>
        <f t="shared" ref="I563:I604" si="117">+IF(E563=0,"",E563/E$371)</f>
        <v>3.6429872495446266E-3</v>
      </c>
      <c r="J563" s="8" t="str">
        <f t="shared" ref="J563:J604" si="118">+IF(F563=0,"",F563/F$371)</f>
        <v/>
      </c>
      <c r="K563" s="8">
        <f t="shared" si="113"/>
        <v>1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17</v>
      </c>
      <c r="D564" s="7">
        <v>2</v>
      </c>
      <c r="E564" s="7">
        <v>21</v>
      </c>
      <c r="F564" s="7">
        <v>29</v>
      </c>
      <c r="G564" s="8">
        <f t="shared" si="115"/>
        <v>3.2442748091603052E-2</v>
      </c>
      <c r="H564" s="8">
        <f t="shared" si="116"/>
        <v>7.0175438596491229E-3</v>
      </c>
      <c r="I564" s="8">
        <f t="shared" si="117"/>
        <v>3.825136612021858E-2</v>
      </c>
      <c r="J564" s="8">
        <f t="shared" si="118"/>
        <v>4.8333333333333332E-2</v>
      </c>
      <c r="K564" s="8">
        <f t="shared" ref="K564:K604" si="121">+IF(AND(C564=0,E564=0)," ",IF(C564=0,1,IF(E564=0,-1,(E564-C564)/C564)))</f>
        <v>0.23529411764705882</v>
      </c>
      <c r="L564" s="8">
        <f t="shared" ref="L564:L604" si="122">+IF(AND(D564=0,F564=0)," ",IF(D564=0,1,IF(F564=0,-1,(F564-D564)/D564)))</f>
        <v>13.5</v>
      </c>
      <c r="M564" s="8">
        <f t="shared" si="119"/>
        <v>7.6335877862595417E-3</v>
      </c>
      <c r="N564" s="19">
        <f t="shared" si="120"/>
        <v>9.4736842105263161E-2</v>
      </c>
    </row>
    <row r="565" spans="1:14" ht="25.5" x14ac:dyDescent="0.2">
      <c r="A565" s="48"/>
      <c r="B565" s="42" t="s">
        <v>532</v>
      </c>
      <c r="C565" s="39">
        <v>2</v>
      </c>
      <c r="D565" s="7">
        <v>3</v>
      </c>
      <c r="E565" s="7">
        <v>0</v>
      </c>
      <c r="F565" s="7">
        <v>0</v>
      </c>
      <c r="G565" s="8">
        <f t="shared" si="115"/>
        <v>3.8167938931297708E-3</v>
      </c>
      <c r="H565" s="8">
        <f t="shared" si="116"/>
        <v>1.0526315789473684E-2</v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>
        <f t="shared" si="122"/>
        <v>-1</v>
      </c>
      <c r="M565" s="8">
        <f t="shared" si="119"/>
        <v>-3.8167938931297708E-3</v>
      </c>
      <c r="N565" s="19">
        <f t="shared" si="120"/>
        <v>-1.0526315789473684E-2</v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1</v>
      </c>
      <c r="E567" s="7">
        <v>1</v>
      </c>
      <c r="F567" s="7">
        <v>19</v>
      </c>
      <c r="G567" s="8" t="str">
        <f t="shared" si="115"/>
        <v/>
      </c>
      <c r="H567" s="8">
        <f t="shared" si="116"/>
        <v>3.5087719298245615E-3</v>
      </c>
      <c r="I567" s="8">
        <f t="shared" si="117"/>
        <v>1.8214936247723133E-3</v>
      </c>
      <c r="J567" s="8">
        <f t="shared" si="118"/>
        <v>3.1666666666666669E-2</v>
      </c>
      <c r="K567" s="8">
        <f t="shared" si="121"/>
        <v>1</v>
      </c>
      <c r="L567" s="8">
        <f t="shared" si="122"/>
        <v>18</v>
      </c>
      <c r="M567" s="8" t="str">
        <f t="shared" si="119"/>
        <v/>
      </c>
      <c r="N567" s="19">
        <f t="shared" si="120"/>
        <v>6.3157894736842107E-2</v>
      </c>
    </row>
    <row r="568" spans="1:14" x14ac:dyDescent="0.2">
      <c r="A568" s="48"/>
      <c r="B568" s="42" t="s">
        <v>535</v>
      </c>
      <c r="C568" s="39">
        <v>0</v>
      </c>
      <c r="D568" s="7">
        <v>1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3.5087719298245615E-3</v>
      </c>
      <c r="I568" s="8" t="str">
        <f t="shared" si="117"/>
        <v/>
      </c>
      <c r="J568" s="8">
        <f t="shared" si="118"/>
        <v>1.6666666666666668E-3</v>
      </c>
      <c r="K568" s="8" t="str">
        <f t="shared" si="121"/>
        <v xml:space="preserve"> </v>
      </c>
      <c r="L568" s="8">
        <f t="shared" si="122"/>
        <v>0</v>
      </c>
      <c r="M568" s="8" t="str">
        <f t="shared" si="119"/>
        <v/>
      </c>
      <c r="N568" s="19">
        <f t="shared" si="120"/>
        <v>0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19</v>
      </c>
      <c r="D571" s="7">
        <v>0</v>
      </c>
      <c r="E571" s="7">
        <v>4</v>
      </c>
      <c r="F571" s="7">
        <v>0</v>
      </c>
      <c r="G571" s="8">
        <f t="shared" si="115"/>
        <v>3.6259541984732822E-2</v>
      </c>
      <c r="H571" s="8" t="str">
        <f t="shared" si="116"/>
        <v/>
      </c>
      <c r="I571" s="8">
        <f t="shared" si="117"/>
        <v>7.2859744990892532E-3</v>
      </c>
      <c r="J571" s="8" t="str">
        <f t="shared" si="118"/>
        <v/>
      </c>
      <c r="K571" s="8">
        <f t="shared" si="121"/>
        <v>-0.78947368421052633</v>
      </c>
      <c r="L571" s="8" t="str">
        <f t="shared" si="122"/>
        <v xml:space="preserve"> </v>
      </c>
      <c r="M571" s="8">
        <f t="shared" si="119"/>
        <v>-2.8625954198473282E-2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2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3.3333333333333335E-3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3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5.0000000000000001E-3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2</v>
      </c>
      <c r="E589" s="7">
        <v>0</v>
      </c>
      <c r="F589" s="7">
        <v>2</v>
      </c>
      <c r="G589" s="8" t="str">
        <f t="shared" si="115"/>
        <v/>
      </c>
      <c r="H589" s="8">
        <f t="shared" si="116"/>
        <v>7.0175438596491229E-3</v>
      </c>
      <c r="I589" s="8" t="str">
        <f t="shared" si="117"/>
        <v/>
      </c>
      <c r="J589" s="8">
        <f t="shared" si="118"/>
        <v>3.3333333333333335E-3</v>
      </c>
      <c r="K589" s="8" t="str">
        <f t="shared" si="121"/>
        <v xml:space="preserve"> </v>
      </c>
      <c r="L589" s="8">
        <f t="shared" si="122"/>
        <v>0</v>
      </c>
      <c r="M589" s="8" t="str">
        <f t="shared" si="119"/>
        <v/>
      </c>
      <c r="N589" s="19">
        <f t="shared" si="120"/>
        <v>0</v>
      </c>
    </row>
    <row r="590" spans="1:14" x14ac:dyDescent="0.2">
      <c r="A590" s="48"/>
      <c r="B590" s="42" t="s">
        <v>557</v>
      </c>
      <c r="C590" s="39">
        <v>0</v>
      </c>
      <c r="D590" s="7">
        <v>3</v>
      </c>
      <c r="E590" s="7">
        <v>0</v>
      </c>
      <c r="F590" s="7">
        <v>8</v>
      </c>
      <c r="G590" s="8" t="str">
        <f t="shared" si="115"/>
        <v/>
      </c>
      <c r="H590" s="8">
        <f t="shared" si="116"/>
        <v>1.0526315789473684E-2</v>
      </c>
      <c r="I590" s="8" t="str">
        <f t="shared" si="117"/>
        <v/>
      </c>
      <c r="J590" s="8">
        <f t="shared" si="118"/>
        <v>1.3333333333333334E-2</v>
      </c>
      <c r="K590" s="8" t="str">
        <f t="shared" si="121"/>
        <v xml:space="preserve"> </v>
      </c>
      <c r="L590" s="8">
        <f t="shared" si="122"/>
        <v>1.6666666666666667</v>
      </c>
      <c r="M590" s="8" t="str">
        <f t="shared" si="119"/>
        <v/>
      </c>
      <c r="N590" s="19">
        <f t="shared" si="120"/>
        <v>1.7543859649122806E-2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1</v>
      </c>
      <c r="E597" s="7">
        <v>0</v>
      </c>
      <c r="F597" s="7">
        <v>2</v>
      </c>
      <c r="G597" s="8" t="str">
        <f t="shared" si="115"/>
        <v/>
      </c>
      <c r="H597" s="8">
        <f t="shared" si="116"/>
        <v>3.5087719298245615E-3</v>
      </c>
      <c r="I597" s="8" t="str">
        <f t="shared" si="117"/>
        <v/>
      </c>
      <c r="J597" s="8">
        <f t="shared" si="118"/>
        <v>3.3333333333333335E-3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19">
        <f t="shared" si="120"/>
        <v>3.5087719298245615E-3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408</v>
      </c>
      <c r="D612" s="35">
        <f>SUM(D613:D640)</f>
        <v>220</v>
      </c>
      <c r="E612" s="35">
        <f>SUM(E613:E640)</f>
        <v>376</v>
      </c>
      <c r="F612" s="35">
        <f>SUM(F613:F640)</f>
        <v>319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-7.8431372549019607E-2</v>
      </c>
      <c r="L612" s="37">
        <f>+IF(AND(D612=0,F612=0),"",IF(D612=0,1,IF(F612=0,-1,(F612-D612)/D612)))</f>
        <v>0.45</v>
      </c>
      <c r="M612" s="36">
        <f t="shared" ref="M612:M640" si="127">+IF(OR(AND(G612=""),(K612="")),"",G612*K612)</f>
        <v>-7.8431372549019607E-2</v>
      </c>
      <c r="N612" s="36">
        <f t="shared" ref="N612:N640" si="128">+IF(OR(AND(H612=""),(L612="")),"",H612*L612)</f>
        <v>0.45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23</v>
      </c>
      <c r="D614" s="7">
        <v>72</v>
      </c>
      <c r="E614" s="7">
        <v>10</v>
      </c>
      <c r="F614" s="7">
        <v>12</v>
      </c>
      <c r="G614" s="8">
        <f t="shared" si="123"/>
        <v>5.6372549019607844E-2</v>
      </c>
      <c r="H614" s="8">
        <f t="shared" si="124"/>
        <v>0.32727272727272727</v>
      </c>
      <c r="I614" s="8">
        <f t="shared" si="125"/>
        <v>2.6595744680851064E-2</v>
      </c>
      <c r="J614" s="8">
        <f t="shared" si="126"/>
        <v>3.7617554858934171E-2</v>
      </c>
      <c r="K614" s="8">
        <f t="shared" si="129"/>
        <v>-0.56521739130434778</v>
      </c>
      <c r="L614" s="8">
        <f t="shared" si="130"/>
        <v>-0.83333333333333337</v>
      </c>
      <c r="M614" s="8">
        <f t="shared" si="127"/>
        <v>-3.1862745098039214E-2</v>
      </c>
      <c r="N614" s="19">
        <f t="shared" si="128"/>
        <v>-0.27272727272727276</v>
      </c>
    </row>
    <row r="615" spans="1:14" ht="25.5" x14ac:dyDescent="0.2">
      <c r="A615" s="48"/>
      <c r="B615" s="42" t="s">
        <v>574</v>
      </c>
      <c r="C615" s="39">
        <v>120</v>
      </c>
      <c r="D615" s="7">
        <v>2</v>
      </c>
      <c r="E615" s="7">
        <v>56</v>
      </c>
      <c r="F615" s="7">
        <v>34</v>
      </c>
      <c r="G615" s="8">
        <f t="shared" si="123"/>
        <v>0.29411764705882354</v>
      </c>
      <c r="H615" s="8">
        <f t="shared" si="124"/>
        <v>9.0909090909090905E-3</v>
      </c>
      <c r="I615" s="8">
        <f t="shared" si="125"/>
        <v>0.14893617021276595</v>
      </c>
      <c r="J615" s="8">
        <f t="shared" si="126"/>
        <v>0.10658307210031348</v>
      </c>
      <c r="K615" s="8">
        <f t="shared" si="129"/>
        <v>-0.53333333333333333</v>
      </c>
      <c r="L615" s="8">
        <f t="shared" si="130"/>
        <v>16</v>
      </c>
      <c r="M615" s="8">
        <f t="shared" si="127"/>
        <v>-0.15686274509803921</v>
      </c>
      <c r="N615" s="19">
        <f t="shared" si="128"/>
        <v>0.14545454545454545</v>
      </c>
    </row>
    <row r="616" spans="1:14" x14ac:dyDescent="0.2">
      <c r="A616" s="48"/>
      <c r="B616" s="42" t="s">
        <v>575</v>
      </c>
      <c r="C616" s="39">
        <v>171</v>
      </c>
      <c r="D616" s="7">
        <v>7</v>
      </c>
      <c r="E616" s="7">
        <v>24</v>
      </c>
      <c r="F616" s="7">
        <v>6</v>
      </c>
      <c r="G616" s="8">
        <f t="shared" si="123"/>
        <v>0.41911764705882354</v>
      </c>
      <c r="H616" s="8">
        <f t="shared" si="124"/>
        <v>3.1818181818181815E-2</v>
      </c>
      <c r="I616" s="8">
        <f t="shared" si="125"/>
        <v>6.3829787234042548E-2</v>
      </c>
      <c r="J616" s="8">
        <f t="shared" si="126"/>
        <v>1.8808777429467086E-2</v>
      </c>
      <c r="K616" s="8">
        <f t="shared" si="129"/>
        <v>-0.85964912280701755</v>
      </c>
      <c r="L616" s="8">
        <f t="shared" si="130"/>
        <v>-0.14285714285714285</v>
      </c>
      <c r="M616" s="8">
        <f t="shared" si="127"/>
        <v>-0.36029411764705882</v>
      </c>
      <c r="N616" s="19">
        <f t="shared" si="128"/>
        <v>-4.5454545454545444E-3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122</v>
      </c>
      <c r="F617" s="7">
        <v>15</v>
      </c>
      <c r="G617" s="8" t="str">
        <f t="shared" si="123"/>
        <v/>
      </c>
      <c r="H617" s="8" t="str">
        <f t="shared" si="124"/>
        <v/>
      </c>
      <c r="I617" s="8">
        <f t="shared" si="125"/>
        <v>0.32446808510638298</v>
      </c>
      <c r="J617" s="8">
        <f t="shared" si="126"/>
        <v>4.7021943573667714E-2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1</v>
      </c>
      <c r="D618" s="7">
        <v>0</v>
      </c>
      <c r="E618" s="7">
        <v>0</v>
      </c>
      <c r="F618" s="7">
        <v>0</v>
      </c>
      <c r="G618" s="8">
        <f t="shared" si="123"/>
        <v>2.4509803921568627E-3</v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 t="str">
        <f t="shared" si="130"/>
        <v xml:space="preserve"> </v>
      </c>
      <c r="M618" s="8">
        <f t="shared" si="127"/>
        <v>-2.4509803921568627E-3</v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1</v>
      </c>
      <c r="E620" s="7">
        <v>0</v>
      </c>
      <c r="F620" s="7">
        <v>1</v>
      </c>
      <c r="G620" s="8" t="str">
        <f t="shared" si="123"/>
        <v/>
      </c>
      <c r="H620" s="8">
        <f t="shared" si="124"/>
        <v>4.5454545454545452E-3</v>
      </c>
      <c r="I620" s="8" t="str">
        <f t="shared" si="125"/>
        <v/>
      </c>
      <c r="J620" s="8">
        <f t="shared" si="126"/>
        <v>3.134796238244514E-3</v>
      </c>
      <c r="K620" s="8" t="str">
        <f t="shared" si="129"/>
        <v xml:space="preserve"> </v>
      </c>
      <c r="L620" s="8">
        <f t="shared" si="130"/>
        <v>0</v>
      </c>
      <c r="M620" s="8" t="str">
        <f t="shared" si="127"/>
        <v/>
      </c>
      <c r="N620" s="19">
        <f t="shared" si="128"/>
        <v>0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1</v>
      </c>
      <c r="F622" s="7">
        <v>1</v>
      </c>
      <c r="G622" s="8" t="str">
        <f t="shared" si="123"/>
        <v/>
      </c>
      <c r="H622" s="8" t="str">
        <f t="shared" si="124"/>
        <v/>
      </c>
      <c r="I622" s="8">
        <f t="shared" si="125"/>
        <v>2.6595744680851063E-3</v>
      </c>
      <c r="J622" s="8">
        <f t="shared" si="126"/>
        <v>3.134796238244514E-3</v>
      </c>
      <c r="K622" s="8">
        <f t="shared" si="129"/>
        <v>1</v>
      </c>
      <c r="L622" s="8">
        <f t="shared" si="130"/>
        <v>1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4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1.0638297872340425E-2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2</v>
      </c>
      <c r="F625" s="7">
        <v>4</v>
      </c>
      <c r="G625" s="8" t="str">
        <f t="shared" si="123"/>
        <v/>
      </c>
      <c r="H625" s="8" t="str">
        <f t="shared" si="124"/>
        <v/>
      </c>
      <c r="I625" s="8">
        <f t="shared" si="125"/>
        <v>5.3191489361702126E-3</v>
      </c>
      <c r="J625" s="8">
        <f t="shared" si="126"/>
        <v>1.2539184952978056E-2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20</v>
      </c>
      <c r="E627" s="7">
        <v>4</v>
      </c>
      <c r="F627" s="7">
        <v>8</v>
      </c>
      <c r="G627" s="8" t="str">
        <f t="shared" si="123"/>
        <v/>
      </c>
      <c r="H627" s="8">
        <f t="shared" si="124"/>
        <v>9.0909090909090912E-2</v>
      </c>
      <c r="I627" s="8">
        <f t="shared" si="125"/>
        <v>1.0638297872340425E-2</v>
      </c>
      <c r="J627" s="8">
        <f t="shared" si="126"/>
        <v>2.5078369905956112E-2</v>
      </c>
      <c r="K627" s="8">
        <f t="shared" si="129"/>
        <v>1</v>
      </c>
      <c r="L627" s="8">
        <f t="shared" si="130"/>
        <v>-0.6</v>
      </c>
      <c r="M627" s="8" t="str">
        <f t="shared" si="127"/>
        <v/>
      </c>
      <c r="N627" s="19">
        <f t="shared" si="128"/>
        <v>-5.4545454545454543E-2</v>
      </c>
    </row>
    <row r="628" spans="1:14" x14ac:dyDescent="0.2">
      <c r="A628" s="48"/>
      <c r="B628" s="42" t="s">
        <v>587</v>
      </c>
      <c r="C628" s="39">
        <v>64</v>
      </c>
      <c r="D628" s="7">
        <v>39</v>
      </c>
      <c r="E628" s="7">
        <v>61</v>
      </c>
      <c r="F628" s="7">
        <v>67</v>
      </c>
      <c r="G628" s="8">
        <f t="shared" si="123"/>
        <v>0.15686274509803921</v>
      </c>
      <c r="H628" s="8">
        <f t="shared" si="124"/>
        <v>0.17727272727272728</v>
      </c>
      <c r="I628" s="8">
        <f t="shared" si="125"/>
        <v>0.16223404255319149</v>
      </c>
      <c r="J628" s="8">
        <f t="shared" si="126"/>
        <v>0.21003134796238246</v>
      </c>
      <c r="K628" s="8">
        <f t="shared" si="129"/>
        <v>-4.6875E-2</v>
      </c>
      <c r="L628" s="8">
        <f t="shared" si="130"/>
        <v>0.71794871794871795</v>
      </c>
      <c r="M628" s="8">
        <f t="shared" si="127"/>
        <v>-7.3529411764705881E-3</v>
      </c>
      <c r="N628" s="19">
        <f t="shared" si="128"/>
        <v>0.12727272727272729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3.134796238244514E-3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6</v>
      </c>
      <c r="D630" s="7">
        <v>53</v>
      </c>
      <c r="E630" s="7">
        <v>3</v>
      </c>
      <c r="F630" s="7">
        <v>122</v>
      </c>
      <c r="G630" s="8">
        <f t="shared" si="123"/>
        <v>1.4705882352941176E-2</v>
      </c>
      <c r="H630" s="8">
        <f t="shared" si="124"/>
        <v>0.24090909090909091</v>
      </c>
      <c r="I630" s="8">
        <f t="shared" si="125"/>
        <v>7.9787234042553185E-3</v>
      </c>
      <c r="J630" s="8">
        <f t="shared" si="126"/>
        <v>0.38244514106583072</v>
      </c>
      <c r="K630" s="8">
        <f t="shared" si="129"/>
        <v>-0.5</v>
      </c>
      <c r="L630" s="8">
        <f t="shared" si="130"/>
        <v>1.3018867924528301</v>
      </c>
      <c r="M630" s="8">
        <f t="shared" si="127"/>
        <v>-7.3529411764705881E-3</v>
      </c>
      <c r="N630" s="19">
        <f t="shared" si="128"/>
        <v>0.3136363636363636</v>
      </c>
    </row>
    <row r="631" spans="1:14" x14ac:dyDescent="0.2">
      <c r="A631" s="48"/>
      <c r="B631" s="42" t="s">
        <v>590</v>
      </c>
      <c r="C631" s="39">
        <v>21</v>
      </c>
      <c r="D631" s="7">
        <v>21</v>
      </c>
      <c r="E631" s="7">
        <v>4</v>
      </c>
      <c r="F631" s="7">
        <v>2</v>
      </c>
      <c r="G631" s="8">
        <f t="shared" si="123"/>
        <v>5.1470588235294115E-2</v>
      </c>
      <c r="H631" s="8">
        <f t="shared" si="124"/>
        <v>9.5454545454545459E-2</v>
      </c>
      <c r="I631" s="8">
        <f t="shared" si="125"/>
        <v>1.0638297872340425E-2</v>
      </c>
      <c r="J631" s="8">
        <f t="shared" si="126"/>
        <v>6.269592476489028E-3</v>
      </c>
      <c r="K631" s="8">
        <f t="shared" si="129"/>
        <v>-0.80952380952380953</v>
      </c>
      <c r="L631" s="8">
        <f t="shared" si="130"/>
        <v>-0.90476190476190477</v>
      </c>
      <c r="M631" s="8">
        <f t="shared" si="127"/>
        <v>-4.1666666666666664E-2</v>
      </c>
      <c r="N631" s="19">
        <f t="shared" si="128"/>
        <v>-8.6363636363636365E-2</v>
      </c>
    </row>
    <row r="632" spans="1:14" x14ac:dyDescent="0.2">
      <c r="A632" s="48"/>
      <c r="B632" s="42" t="s">
        <v>591</v>
      </c>
      <c r="C632" s="39">
        <v>0</v>
      </c>
      <c r="D632" s="7">
        <v>2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9.0909090909090905E-3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19">
        <f t="shared" si="128"/>
        <v>-9.0909090909090905E-3</v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3</v>
      </c>
      <c r="E637" s="7">
        <v>1</v>
      </c>
      <c r="F637" s="7">
        <v>0</v>
      </c>
      <c r="G637" s="8" t="str">
        <f t="shared" si="123"/>
        <v/>
      </c>
      <c r="H637" s="8">
        <f t="shared" si="124"/>
        <v>1.3636363636363636E-2</v>
      </c>
      <c r="I637" s="8">
        <f t="shared" si="125"/>
        <v>2.6595744680851063E-3</v>
      </c>
      <c r="J637" s="8" t="str">
        <f t="shared" si="126"/>
        <v/>
      </c>
      <c r="K637" s="8">
        <f t="shared" si="129"/>
        <v>1</v>
      </c>
      <c r="L637" s="8">
        <f t="shared" si="130"/>
        <v>-1</v>
      </c>
      <c r="M637" s="8" t="str">
        <f t="shared" si="127"/>
        <v/>
      </c>
      <c r="N637" s="19">
        <f t="shared" si="128"/>
        <v>-1.3636363636363636E-2</v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82</v>
      </c>
      <c r="F639" s="7">
        <v>46</v>
      </c>
      <c r="G639" s="8" t="str">
        <f t="shared" si="123"/>
        <v/>
      </c>
      <c r="H639" s="8" t="str">
        <f t="shared" si="124"/>
        <v/>
      </c>
      <c r="I639" s="8">
        <f t="shared" si="125"/>
        <v>0.21808510638297873</v>
      </c>
      <c r="J639" s="8">
        <f t="shared" si="126"/>
        <v>0.14420062695924765</v>
      </c>
      <c r="K639" s="8">
        <f t="shared" si="129"/>
        <v>1</v>
      </c>
      <c r="L639" s="8">
        <f t="shared" si="130"/>
        <v>1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2</v>
      </c>
      <c r="D640" s="20">
        <v>0</v>
      </c>
      <c r="E640" s="20">
        <v>2</v>
      </c>
      <c r="F640" s="20">
        <v>0</v>
      </c>
      <c r="G640" s="21">
        <f t="shared" si="123"/>
        <v>4.9019607843137254E-3</v>
      </c>
      <c r="H640" s="21" t="str">
        <f t="shared" si="124"/>
        <v/>
      </c>
      <c r="I640" s="21">
        <f t="shared" si="125"/>
        <v>5.3191489361702126E-3</v>
      </c>
      <c r="J640" s="21" t="str">
        <f t="shared" si="126"/>
        <v/>
      </c>
      <c r="K640" s="21">
        <f t="shared" si="129"/>
        <v>0</v>
      </c>
      <c r="L640" s="21" t="str">
        <f t="shared" si="130"/>
        <v xml:space="preserve"> </v>
      </c>
      <c r="M640" s="21">
        <f t="shared" si="127"/>
        <v>0</v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634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635</v>
      </c>
      <c r="C9" s="35">
        <f>+C22+C81+C188+C371+C612</f>
        <v>217</v>
      </c>
      <c r="D9" s="35">
        <f>+D22+D81+D188+D371+D612</f>
        <v>195</v>
      </c>
      <c r="E9" s="35">
        <f>+E22+E81+E188+E371+E612</f>
        <v>172</v>
      </c>
      <c r="F9" s="35">
        <f>+F22+F81+F188+F371+F612</f>
        <v>214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0.99999999999999989</v>
      </c>
      <c r="K9" s="36">
        <f t="shared" ref="K9:L14" si="0">+IF(AND(C9=0,E9=0),"",IF(C9=0,1,IF(E9=0,-1,(E9-C9)/C9)))</f>
        <v>-0.20737327188940091</v>
      </c>
      <c r="L9" s="37">
        <f t="shared" si="0"/>
        <v>9.7435897435897437E-2</v>
      </c>
      <c r="M9" s="36">
        <f t="shared" ref="M9:N14" si="1">+IF(OR(AND(G9=""),(K9="")),"",G9*K9)</f>
        <v>-0.20737327188940091</v>
      </c>
      <c r="N9" s="36">
        <f t="shared" si="1"/>
        <v>9.7435897435897437E-2</v>
      </c>
    </row>
    <row r="10" spans="1:14" x14ac:dyDescent="0.2">
      <c r="A10" s="48"/>
      <c r="B10" s="41" t="s">
        <v>8</v>
      </c>
      <c r="C10" s="38">
        <f>+C22</f>
        <v>0</v>
      </c>
      <c r="D10" s="16">
        <f>+D22</f>
        <v>0</v>
      </c>
      <c r="E10" s="16">
        <f>+E22</f>
        <v>0</v>
      </c>
      <c r="F10" s="16">
        <f>+F22</f>
        <v>1</v>
      </c>
      <c r="G10" s="17">
        <f t="shared" ref="G10:J14" si="2">+C10/C$9</f>
        <v>0</v>
      </c>
      <c r="H10" s="17">
        <f t="shared" si="2"/>
        <v>0</v>
      </c>
      <c r="I10" s="17">
        <f t="shared" si="2"/>
        <v>0</v>
      </c>
      <c r="J10" s="17">
        <f t="shared" si="2"/>
        <v>4.6728971962616819E-3</v>
      </c>
      <c r="K10" s="17" t="str">
        <f t="shared" si="0"/>
        <v/>
      </c>
      <c r="L10" s="17">
        <f t="shared" si="0"/>
        <v>1</v>
      </c>
      <c r="M10" s="17" t="str">
        <f t="shared" si="1"/>
        <v/>
      </c>
      <c r="N10" s="18">
        <f t="shared" si="1"/>
        <v>0</v>
      </c>
    </row>
    <row r="11" spans="1:14" x14ac:dyDescent="0.2">
      <c r="A11" s="48"/>
      <c r="B11" s="42" t="s">
        <v>9</v>
      </c>
      <c r="C11" s="39">
        <f>+C81</f>
        <v>3</v>
      </c>
      <c r="D11" s="7">
        <f>+D81</f>
        <v>5</v>
      </c>
      <c r="E11" s="7">
        <f>+E81</f>
        <v>18</v>
      </c>
      <c r="F11" s="7">
        <f>+F81</f>
        <v>21</v>
      </c>
      <c r="G11" s="8">
        <f t="shared" si="2"/>
        <v>1.3824884792626729E-2</v>
      </c>
      <c r="H11" s="8">
        <f t="shared" si="2"/>
        <v>2.564102564102564E-2</v>
      </c>
      <c r="I11" s="8">
        <f t="shared" si="2"/>
        <v>0.10465116279069768</v>
      </c>
      <c r="J11" s="8">
        <f t="shared" si="2"/>
        <v>9.8130841121495324E-2</v>
      </c>
      <c r="K11" s="8">
        <f t="shared" si="0"/>
        <v>5</v>
      </c>
      <c r="L11" s="8">
        <f t="shared" si="0"/>
        <v>3.2</v>
      </c>
      <c r="M11" s="8">
        <f t="shared" si="1"/>
        <v>6.9124423963133647E-2</v>
      </c>
      <c r="N11" s="19">
        <f t="shared" si="1"/>
        <v>8.2051282051282051E-2</v>
      </c>
    </row>
    <row r="12" spans="1:14" ht="25.5" x14ac:dyDescent="0.2">
      <c r="A12" s="48"/>
      <c r="B12" s="42" t="s">
        <v>10</v>
      </c>
      <c r="C12" s="39">
        <f>+C188</f>
        <v>76</v>
      </c>
      <c r="D12" s="7">
        <f>+D188</f>
        <v>77</v>
      </c>
      <c r="E12" s="7">
        <f>+E188</f>
        <v>24</v>
      </c>
      <c r="F12" s="7">
        <f>+F188</f>
        <v>28</v>
      </c>
      <c r="G12" s="8">
        <f t="shared" si="2"/>
        <v>0.35023041474654376</v>
      </c>
      <c r="H12" s="8">
        <f t="shared" si="2"/>
        <v>0.39487179487179486</v>
      </c>
      <c r="I12" s="8">
        <f t="shared" si="2"/>
        <v>0.13953488372093023</v>
      </c>
      <c r="J12" s="8">
        <f t="shared" si="2"/>
        <v>0.13084112149532709</v>
      </c>
      <c r="K12" s="8">
        <f t="shared" si="0"/>
        <v>-0.68421052631578949</v>
      </c>
      <c r="L12" s="8">
        <f t="shared" si="0"/>
        <v>-0.63636363636363635</v>
      </c>
      <c r="M12" s="8">
        <f t="shared" si="1"/>
        <v>-0.23963133640552994</v>
      </c>
      <c r="N12" s="19">
        <f t="shared" si="1"/>
        <v>-0.25128205128205128</v>
      </c>
    </row>
    <row r="13" spans="1:14" x14ac:dyDescent="0.2">
      <c r="A13" s="48"/>
      <c r="B13" s="42" t="s">
        <v>11</v>
      </c>
      <c r="C13" s="39">
        <f>+C371</f>
        <v>89</v>
      </c>
      <c r="D13" s="7">
        <f>+D371</f>
        <v>101</v>
      </c>
      <c r="E13" s="7">
        <f>+E371</f>
        <v>89</v>
      </c>
      <c r="F13" s="7">
        <f>+F371</f>
        <v>150</v>
      </c>
      <c r="G13" s="8">
        <f t="shared" si="2"/>
        <v>0.41013824884792627</v>
      </c>
      <c r="H13" s="8">
        <f t="shared" si="2"/>
        <v>0.517948717948718</v>
      </c>
      <c r="I13" s="8">
        <f t="shared" si="2"/>
        <v>0.51744186046511631</v>
      </c>
      <c r="J13" s="8">
        <f t="shared" si="2"/>
        <v>0.7009345794392523</v>
      </c>
      <c r="K13" s="8">
        <f t="shared" si="0"/>
        <v>0</v>
      </c>
      <c r="L13" s="8">
        <f t="shared" si="0"/>
        <v>0.48514851485148514</v>
      </c>
      <c r="M13" s="8">
        <f t="shared" si="1"/>
        <v>0</v>
      </c>
      <c r="N13" s="19">
        <f t="shared" si="1"/>
        <v>0.25128205128205128</v>
      </c>
    </row>
    <row r="14" spans="1:14" ht="15.75" thickBot="1" x14ac:dyDescent="0.25">
      <c r="A14" s="48"/>
      <c r="B14" s="43" t="s">
        <v>12</v>
      </c>
      <c r="C14" s="40">
        <f>+C612</f>
        <v>49</v>
      </c>
      <c r="D14" s="20">
        <f>+D612</f>
        <v>12</v>
      </c>
      <c r="E14" s="20">
        <f>+E612</f>
        <v>41</v>
      </c>
      <c r="F14" s="20">
        <f>+F612</f>
        <v>14</v>
      </c>
      <c r="G14" s="21">
        <f t="shared" si="2"/>
        <v>0.22580645161290322</v>
      </c>
      <c r="H14" s="21">
        <f t="shared" si="2"/>
        <v>6.1538461538461542E-2</v>
      </c>
      <c r="I14" s="21">
        <f t="shared" si="2"/>
        <v>0.23837209302325582</v>
      </c>
      <c r="J14" s="21">
        <f t="shared" si="2"/>
        <v>6.5420560747663545E-2</v>
      </c>
      <c r="K14" s="21">
        <f t="shared" si="0"/>
        <v>-0.16326530612244897</v>
      </c>
      <c r="L14" s="21">
        <f t="shared" si="0"/>
        <v>0.16666666666666666</v>
      </c>
      <c r="M14" s="21">
        <f t="shared" si="1"/>
        <v>-3.6866359447004601E-2</v>
      </c>
      <c r="N14" s="22">
        <f t="shared" si="1"/>
        <v>1.0256410256410256E-2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0</v>
      </c>
      <c r="D22" s="35">
        <f>SUM(D23:D73)</f>
        <v>0</v>
      </c>
      <c r="E22" s="35">
        <f>SUM(E23:E73)</f>
        <v>0</v>
      </c>
      <c r="F22" s="35">
        <f>SUM(F23:F73)</f>
        <v>1</v>
      </c>
      <c r="G22" s="36" t="str">
        <f t="shared" ref="G22:G53" si="3">+IF(C22=0,"",C22/C$22)</f>
        <v/>
      </c>
      <c r="H22" s="36" t="str">
        <f t="shared" ref="H22:H53" si="4">+IF(D22=0,"",D22/D$22)</f>
        <v/>
      </c>
      <c r="I22" s="36" t="str">
        <f t="shared" ref="I22:I53" si="5">+IF(E22=0,"",E22/E$22)</f>
        <v/>
      </c>
      <c r="J22" s="36">
        <f t="shared" ref="J22:J53" si="6">+IF(F22=0,"",F22/F$22)</f>
        <v>1</v>
      </c>
      <c r="K22" s="36" t="str">
        <f>+IF(AND(C22=0,E22=0),"",IF(C22=0,1,IF(E22=0,-1,(E22-C22)/C22)))</f>
        <v/>
      </c>
      <c r="L22" s="37">
        <f>+IF(AND(D22=0,F22=0),"",IF(D22=0,1,IF(F22=0,-1,(F22-D22)/D22)))</f>
        <v>1</v>
      </c>
      <c r="M22" s="36" t="str">
        <f t="shared" ref="M22:M53" si="7">+IF(OR(AND(G22=""),(K22="")),"",G22*K22)</f>
        <v/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1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>
        <f t="shared" si="6"/>
        <v>1</v>
      </c>
      <c r="K33" s="8" t="str">
        <f t="shared" si="9"/>
        <v xml:space="preserve"> </v>
      </c>
      <c r="L33" s="8">
        <f t="shared" si="10"/>
        <v>1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3</v>
      </c>
      <c r="D81" s="35">
        <f>SUM(D82:D180)</f>
        <v>5</v>
      </c>
      <c r="E81" s="35">
        <f>SUM(E82:E180)</f>
        <v>18</v>
      </c>
      <c r="F81" s="35">
        <f>SUM(F82:F180)</f>
        <v>21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5</v>
      </c>
      <c r="L81" s="37">
        <f>+IF(AND(D81=0,F81=0),"",IF(D81=0,1,IF(F81=0,-1,(F81-D81)/D81)))</f>
        <v>3.2</v>
      </c>
      <c r="M81" s="36">
        <f t="shared" ref="M81:M112" si="23">+IF(OR(AND(G81=""),(K81="")),"",G81*K81)</f>
        <v>5</v>
      </c>
      <c r="N81" s="36">
        <f t="shared" ref="N81:N112" si="24">+IF(OR(AND(H81=""),(L81="")),"",H81*L81)</f>
        <v>3.2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0</v>
      </c>
      <c r="F82" s="16">
        <v>0</v>
      </c>
      <c r="G82" s="17" t="str">
        <f t="shared" si="19"/>
        <v/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 t="str">
        <f t="shared" ref="K82:K113" si="25">+IF(AND(C82=0,E82=0)," ",IF(C82=0,1,IF(E82=0,-1,(E82-C82)/C82)))</f>
        <v xml:space="preserve"> 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0</v>
      </c>
      <c r="E85" s="7">
        <v>5</v>
      </c>
      <c r="F85" s="7">
        <v>1</v>
      </c>
      <c r="G85" s="8" t="str">
        <f t="shared" si="19"/>
        <v/>
      </c>
      <c r="H85" s="8" t="str">
        <f t="shared" si="20"/>
        <v/>
      </c>
      <c r="I85" s="8">
        <f t="shared" si="21"/>
        <v>0.27777777777777779</v>
      </c>
      <c r="J85" s="8">
        <f t="shared" si="22"/>
        <v>4.7619047619047616E-2</v>
      </c>
      <c r="K85" s="8">
        <f t="shared" si="25"/>
        <v>1</v>
      </c>
      <c r="L85" s="8">
        <f t="shared" si="26"/>
        <v>1</v>
      </c>
      <c r="M85" s="8" t="str">
        <f t="shared" si="23"/>
        <v/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19" t="str">
        <f t="shared" si="24"/>
        <v/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2</v>
      </c>
      <c r="E88" s="7">
        <v>0</v>
      </c>
      <c r="F88" s="7">
        <v>0</v>
      </c>
      <c r="G88" s="8">
        <f t="shared" si="19"/>
        <v>0.33333333333333331</v>
      </c>
      <c r="H88" s="8">
        <f t="shared" si="20"/>
        <v>0.4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-0.33333333333333331</v>
      </c>
      <c r="N88" s="19">
        <f t="shared" si="24"/>
        <v>-0.4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1</v>
      </c>
      <c r="D99" s="7">
        <v>0</v>
      </c>
      <c r="E99" s="7">
        <v>0</v>
      </c>
      <c r="F99" s="7">
        <v>0</v>
      </c>
      <c r="G99" s="8">
        <f t="shared" si="19"/>
        <v>0.33333333333333331</v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>
        <f t="shared" si="25"/>
        <v>-1</v>
      </c>
      <c r="L99" s="8" t="str">
        <f t="shared" si="26"/>
        <v xml:space="preserve"> </v>
      </c>
      <c r="M99" s="8">
        <f t="shared" si="23"/>
        <v>-0.33333333333333331</v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6</v>
      </c>
      <c r="F101" s="7">
        <v>16</v>
      </c>
      <c r="G101" s="8" t="str">
        <f t="shared" si="19"/>
        <v/>
      </c>
      <c r="H101" s="8" t="str">
        <f t="shared" si="20"/>
        <v/>
      </c>
      <c r="I101" s="8">
        <f t="shared" si="21"/>
        <v>0.33333333333333331</v>
      </c>
      <c r="J101" s="8">
        <f t="shared" si="22"/>
        <v>0.76190476190476186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1</v>
      </c>
      <c r="F102" s="7">
        <v>1</v>
      </c>
      <c r="G102" s="8" t="str">
        <f t="shared" si="19"/>
        <v/>
      </c>
      <c r="H102" s="8" t="str">
        <f t="shared" si="20"/>
        <v/>
      </c>
      <c r="I102" s="8">
        <f t="shared" si="21"/>
        <v>5.5555555555555552E-2</v>
      </c>
      <c r="J102" s="8">
        <f t="shared" si="22"/>
        <v>4.7619047619047616E-2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2</v>
      </c>
      <c r="E103" s="7">
        <v>0</v>
      </c>
      <c r="F103" s="7">
        <v>0</v>
      </c>
      <c r="G103" s="8" t="str">
        <f t="shared" si="19"/>
        <v/>
      </c>
      <c r="H103" s="8">
        <f t="shared" si="20"/>
        <v>0.4</v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>
        <f t="shared" si="26"/>
        <v>-1</v>
      </c>
      <c r="M103" s="8" t="str">
        <f t="shared" si="23"/>
        <v/>
      </c>
      <c r="N103" s="19">
        <f t="shared" si="24"/>
        <v>-0.4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1</v>
      </c>
      <c r="F118" s="7">
        <v>0</v>
      </c>
      <c r="G118" s="8" t="str">
        <f t="shared" si="27"/>
        <v/>
      </c>
      <c r="H118" s="8" t="str">
        <f t="shared" si="28"/>
        <v/>
      </c>
      <c r="I118" s="8">
        <f t="shared" si="29"/>
        <v>5.5555555555555552E-2</v>
      </c>
      <c r="J118" s="8" t="str">
        <f t="shared" si="30"/>
        <v/>
      </c>
      <c r="K118" s="8">
        <f t="shared" si="33"/>
        <v>1</v>
      </c>
      <c r="L118" s="8" t="str">
        <f t="shared" si="34"/>
        <v xml:space="preserve"> 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0.2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19">
        <f t="shared" si="32"/>
        <v>-0.2</v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</v>
      </c>
      <c r="D129" s="7">
        <v>0</v>
      </c>
      <c r="E129" s="7">
        <v>1</v>
      </c>
      <c r="F129" s="7">
        <v>0</v>
      </c>
      <c r="G129" s="8">
        <f t="shared" si="27"/>
        <v>0.33333333333333331</v>
      </c>
      <c r="H129" s="8" t="str">
        <f t="shared" si="28"/>
        <v/>
      </c>
      <c r="I129" s="8">
        <f t="shared" si="29"/>
        <v>5.5555555555555552E-2</v>
      </c>
      <c r="J129" s="8" t="str">
        <f t="shared" si="30"/>
        <v/>
      </c>
      <c r="K129" s="8">
        <f t="shared" si="33"/>
        <v>0</v>
      </c>
      <c r="L129" s="8" t="str">
        <f t="shared" si="34"/>
        <v xml:space="preserve"> </v>
      </c>
      <c r="M129" s="8">
        <f t="shared" si="31"/>
        <v>0</v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0</v>
      </c>
      <c r="D139" s="7">
        <v>0</v>
      </c>
      <c r="E139" s="7">
        <v>1</v>
      </c>
      <c r="F139" s="7">
        <v>0</v>
      </c>
      <c r="G139" s="8" t="str">
        <f t="shared" si="27"/>
        <v/>
      </c>
      <c r="H139" s="8" t="str">
        <f t="shared" si="28"/>
        <v/>
      </c>
      <c r="I139" s="8">
        <f t="shared" si="29"/>
        <v>5.5555555555555552E-2</v>
      </c>
      <c r="J139" s="8" t="str">
        <f t="shared" si="30"/>
        <v/>
      </c>
      <c r="K139" s="8">
        <f t="shared" si="33"/>
        <v>1</v>
      </c>
      <c r="L139" s="8" t="str">
        <f t="shared" si="34"/>
        <v xml:space="preserve"> </v>
      </c>
      <c r="M139" s="8" t="str">
        <f t="shared" si="31"/>
        <v/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0</v>
      </c>
      <c r="E144" s="7">
        <v>1</v>
      </c>
      <c r="F144" s="7">
        <v>1</v>
      </c>
      <c r="G144" s="8" t="str">
        <f t="shared" si="27"/>
        <v/>
      </c>
      <c r="H144" s="8" t="str">
        <f t="shared" si="28"/>
        <v/>
      </c>
      <c r="I144" s="8">
        <f t="shared" si="29"/>
        <v>5.5555555555555552E-2</v>
      </c>
      <c r="J144" s="8">
        <f t="shared" si="30"/>
        <v>4.7619047619047616E-2</v>
      </c>
      <c r="K144" s="8">
        <f t="shared" si="33"/>
        <v>1</v>
      </c>
      <c r="L144" s="8">
        <f t="shared" si="34"/>
        <v>1</v>
      </c>
      <c r="M144" s="8" t="str">
        <f t="shared" si="31"/>
        <v/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19" t="str">
        <f t="shared" ref="N145:N180" si="40">+IF(OR(AND(H145=""),(L145="")),"",H145*L145)</f>
        <v/>
      </c>
    </row>
    <row r="146" spans="1:14" x14ac:dyDescent="0.2">
      <c r="A146" s="48"/>
      <c r="B146" s="42" t="s">
        <v>129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1</v>
      </c>
      <c r="F171" s="7">
        <v>1</v>
      </c>
      <c r="G171" s="8" t="str">
        <f t="shared" si="35"/>
        <v/>
      </c>
      <c r="H171" s="8" t="str">
        <f t="shared" si="36"/>
        <v/>
      </c>
      <c r="I171" s="8">
        <f t="shared" si="37"/>
        <v>5.5555555555555552E-2</v>
      </c>
      <c r="J171" s="8">
        <f t="shared" si="38"/>
        <v>4.7619047619047616E-2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5.5555555555555552E-2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4.7619047619047616E-2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76</v>
      </c>
      <c r="D188" s="35">
        <f>SUM(D189:D363)</f>
        <v>77</v>
      </c>
      <c r="E188" s="35">
        <f>SUM(E189:E363)</f>
        <v>24</v>
      </c>
      <c r="F188" s="35">
        <f>SUM(F189:F363)</f>
        <v>28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-0.68421052631578949</v>
      </c>
      <c r="L188" s="37">
        <f>+IF(AND(D188=0,F188=0),"",IF(D188=0,1,IF(F188=0,-1,(F188-D188)/D188)))</f>
        <v>-0.63636363636363635</v>
      </c>
      <c r="M188" s="36">
        <f t="shared" ref="M188:M219" si="47">+IF(OR(AND(G188=""),(K188="")),"",G188*K188)</f>
        <v>-0.68421052631578949</v>
      </c>
      <c r="N188" s="36">
        <f t="shared" ref="N188:N219" si="48">+IF(OR(AND(H188=""),(L188="")),"",H188*L188)</f>
        <v>-0.63636363636363635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13</v>
      </c>
      <c r="D195" s="7">
        <v>21</v>
      </c>
      <c r="E195" s="7">
        <v>6</v>
      </c>
      <c r="F195" s="7">
        <v>4</v>
      </c>
      <c r="G195" s="8">
        <f t="shared" si="43"/>
        <v>0.17105263157894737</v>
      </c>
      <c r="H195" s="8">
        <f t="shared" si="44"/>
        <v>0.27272727272727271</v>
      </c>
      <c r="I195" s="8">
        <f t="shared" si="45"/>
        <v>0.25</v>
      </c>
      <c r="J195" s="8">
        <f t="shared" si="46"/>
        <v>0.14285714285714285</v>
      </c>
      <c r="K195" s="8">
        <f t="shared" si="49"/>
        <v>-0.53846153846153844</v>
      </c>
      <c r="L195" s="8">
        <f t="shared" si="50"/>
        <v>-0.80952380952380953</v>
      </c>
      <c r="M195" s="8">
        <f t="shared" si="47"/>
        <v>-9.2105263157894732E-2</v>
      </c>
      <c r="N195" s="19">
        <f t="shared" si="48"/>
        <v>-0.22077922077922077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7</v>
      </c>
      <c r="F197" s="7">
        <v>3</v>
      </c>
      <c r="G197" s="8" t="str">
        <f t="shared" si="43"/>
        <v/>
      </c>
      <c r="H197" s="8" t="str">
        <f t="shared" si="44"/>
        <v/>
      </c>
      <c r="I197" s="8">
        <f t="shared" si="45"/>
        <v>0.29166666666666669</v>
      </c>
      <c r="J197" s="8">
        <f t="shared" si="46"/>
        <v>0.10714285714285714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1</v>
      </c>
      <c r="D202" s="7">
        <v>1</v>
      </c>
      <c r="E202" s="7">
        <v>1</v>
      </c>
      <c r="F202" s="7">
        <v>11</v>
      </c>
      <c r="G202" s="8">
        <f t="shared" si="43"/>
        <v>1.3157894736842105E-2</v>
      </c>
      <c r="H202" s="8">
        <f t="shared" si="44"/>
        <v>1.2987012987012988E-2</v>
      </c>
      <c r="I202" s="8">
        <f t="shared" si="45"/>
        <v>4.1666666666666664E-2</v>
      </c>
      <c r="J202" s="8">
        <f t="shared" si="46"/>
        <v>0.39285714285714285</v>
      </c>
      <c r="K202" s="8">
        <f t="shared" si="49"/>
        <v>0</v>
      </c>
      <c r="L202" s="8">
        <f t="shared" si="50"/>
        <v>10</v>
      </c>
      <c r="M202" s="8">
        <f t="shared" si="47"/>
        <v>0</v>
      </c>
      <c r="N202" s="19">
        <f t="shared" si="48"/>
        <v>0.12987012987012989</v>
      </c>
    </row>
    <row r="203" spans="1:14" x14ac:dyDescent="0.2">
      <c r="A203" s="48"/>
      <c r="B203" s="42" t="s">
        <v>178</v>
      </c>
      <c r="C203" s="39">
        <v>0</v>
      </c>
      <c r="D203" s="7">
        <v>1</v>
      </c>
      <c r="E203" s="7">
        <v>1</v>
      </c>
      <c r="F203" s="7">
        <v>0</v>
      </c>
      <c r="G203" s="8" t="str">
        <f t="shared" si="43"/>
        <v/>
      </c>
      <c r="H203" s="8">
        <f t="shared" si="44"/>
        <v>1.2987012987012988E-2</v>
      </c>
      <c r="I203" s="8">
        <f t="shared" si="45"/>
        <v>4.1666666666666664E-2</v>
      </c>
      <c r="J203" s="8" t="str">
        <f t="shared" si="46"/>
        <v/>
      </c>
      <c r="K203" s="8">
        <f t="shared" si="49"/>
        <v>1</v>
      </c>
      <c r="L203" s="8">
        <f t="shared" si="50"/>
        <v>-1</v>
      </c>
      <c r="M203" s="8" t="str">
        <f t="shared" si="47"/>
        <v/>
      </c>
      <c r="N203" s="19">
        <f t="shared" si="48"/>
        <v>-1.2987012987012988E-2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19</v>
      </c>
      <c r="D215" s="7">
        <v>20</v>
      </c>
      <c r="E215" s="7">
        <v>3</v>
      </c>
      <c r="F215" s="7">
        <v>1</v>
      </c>
      <c r="G215" s="8">
        <f t="shared" si="43"/>
        <v>0.25</v>
      </c>
      <c r="H215" s="8">
        <f t="shared" si="44"/>
        <v>0.25974025974025972</v>
      </c>
      <c r="I215" s="8">
        <f t="shared" si="45"/>
        <v>0.125</v>
      </c>
      <c r="J215" s="8">
        <f t="shared" si="46"/>
        <v>3.5714285714285712E-2</v>
      </c>
      <c r="K215" s="8">
        <f t="shared" si="49"/>
        <v>-0.84210526315789469</v>
      </c>
      <c r="L215" s="8">
        <f t="shared" si="50"/>
        <v>-0.95</v>
      </c>
      <c r="M215" s="8">
        <f t="shared" si="47"/>
        <v>-0.21052631578947367</v>
      </c>
      <c r="N215" s="19">
        <f t="shared" si="48"/>
        <v>-0.24675324675324672</v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1</v>
      </c>
      <c r="E218" s="7">
        <v>0</v>
      </c>
      <c r="F218" s="7">
        <v>0</v>
      </c>
      <c r="G218" s="8" t="str">
        <f t="shared" si="43"/>
        <v/>
      </c>
      <c r="H218" s="8">
        <f t="shared" si="44"/>
        <v>1.2987012987012988E-2</v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>
        <f t="shared" si="50"/>
        <v>-1</v>
      </c>
      <c r="M218" s="8" t="str">
        <f t="shared" si="47"/>
        <v/>
      </c>
      <c r="N218" s="19">
        <f t="shared" si="48"/>
        <v>-1.2987012987012988E-2</v>
      </c>
    </row>
    <row r="219" spans="1:14" x14ac:dyDescent="0.2">
      <c r="A219" s="48"/>
      <c r="B219" s="42" t="s">
        <v>194</v>
      </c>
      <c r="C219" s="39">
        <v>2</v>
      </c>
      <c r="D219" s="7">
        <v>3</v>
      </c>
      <c r="E219" s="7">
        <v>0</v>
      </c>
      <c r="F219" s="7">
        <v>1</v>
      </c>
      <c r="G219" s="8">
        <f t="shared" si="43"/>
        <v>2.6315789473684209E-2</v>
      </c>
      <c r="H219" s="8">
        <f t="shared" si="44"/>
        <v>3.896103896103896E-2</v>
      </c>
      <c r="I219" s="8" t="str">
        <f t="shared" si="45"/>
        <v/>
      </c>
      <c r="J219" s="8">
        <f t="shared" si="46"/>
        <v>3.5714285714285712E-2</v>
      </c>
      <c r="K219" s="8">
        <f t="shared" si="49"/>
        <v>-1</v>
      </c>
      <c r="L219" s="8">
        <f t="shared" si="50"/>
        <v>-0.66666666666666663</v>
      </c>
      <c r="M219" s="8">
        <f t="shared" si="47"/>
        <v>-2.6315789473684209E-2</v>
      </c>
      <c r="N219" s="19">
        <f t="shared" si="48"/>
        <v>-2.5974025974025972E-2</v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1</v>
      </c>
      <c r="E221" s="7">
        <v>0</v>
      </c>
      <c r="F221" s="7">
        <v>4</v>
      </c>
      <c r="G221" s="8" t="str">
        <f t="shared" si="51"/>
        <v/>
      </c>
      <c r="H221" s="8">
        <f t="shared" si="52"/>
        <v>1.2987012987012988E-2</v>
      </c>
      <c r="I221" s="8" t="str">
        <f t="shared" si="53"/>
        <v/>
      </c>
      <c r="J221" s="8">
        <f t="shared" si="54"/>
        <v>0.14285714285714285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3</v>
      </c>
      <c r="M221" s="8" t="str">
        <f t="shared" si="55"/>
        <v/>
      </c>
      <c r="N221" s="19">
        <f t="shared" si="56"/>
        <v>3.896103896103896E-2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3</v>
      </c>
      <c r="F230" s="7">
        <v>0</v>
      </c>
      <c r="G230" s="8" t="str">
        <f t="shared" si="51"/>
        <v/>
      </c>
      <c r="H230" s="8" t="str">
        <f t="shared" si="52"/>
        <v/>
      </c>
      <c r="I230" s="8">
        <f t="shared" si="53"/>
        <v>0.125</v>
      </c>
      <c r="J230" s="8" t="str">
        <f t="shared" si="54"/>
        <v/>
      </c>
      <c r="K230" s="8">
        <f t="shared" si="57"/>
        <v>1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10</v>
      </c>
      <c r="D242" s="7">
        <v>12</v>
      </c>
      <c r="E242" s="7">
        <v>1</v>
      </c>
      <c r="F242" s="7">
        <v>0</v>
      </c>
      <c r="G242" s="8">
        <f t="shared" si="51"/>
        <v>0.13157894736842105</v>
      </c>
      <c r="H242" s="8">
        <f t="shared" si="52"/>
        <v>0.15584415584415584</v>
      </c>
      <c r="I242" s="8">
        <f t="shared" si="53"/>
        <v>4.1666666666666664E-2</v>
      </c>
      <c r="J242" s="8" t="str">
        <f t="shared" si="54"/>
        <v/>
      </c>
      <c r="K242" s="8">
        <f t="shared" si="57"/>
        <v>-0.9</v>
      </c>
      <c r="L242" s="8">
        <f t="shared" si="58"/>
        <v>-1</v>
      </c>
      <c r="M242" s="8">
        <f t="shared" si="55"/>
        <v>-0.11842105263157894</v>
      </c>
      <c r="N242" s="19">
        <f t="shared" si="56"/>
        <v>-0.15584415584415584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1</v>
      </c>
      <c r="E265" s="7">
        <v>0</v>
      </c>
      <c r="F265" s="7">
        <v>0</v>
      </c>
      <c r="G265" s="8">
        <f t="shared" si="59"/>
        <v>1.3157894736842105E-2</v>
      </c>
      <c r="H265" s="8">
        <f t="shared" si="60"/>
        <v>1.2987012987012988E-2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-1.3157894736842105E-2</v>
      </c>
      <c r="N265" s="19">
        <f t="shared" si="64"/>
        <v>-1.2987012987012988E-2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1</v>
      </c>
      <c r="D281" s="7">
        <v>0</v>
      </c>
      <c r="E281" s="7">
        <v>0</v>
      </c>
      <c r="F281" s="7">
        <v>0</v>
      </c>
      <c r="G281" s="8">
        <f t="shared" si="59"/>
        <v>1.3157894736842105E-2</v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>
        <f t="shared" si="65"/>
        <v>-1</v>
      </c>
      <c r="L281" s="8" t="str">
        <f t="shared" si="66"/>
        <v xml:space="preserve"> </v>
      </c>
      <c r="M281" s="8">
        <f t="shared" si="63"/>
        <v>-1.3157894736842105E-2</v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1</v>
      </c>
      <c r="D283" s="7">
        <v>0</v>
      </c>
      <c r="E283" s="7">
        <v>0</v>
      </c>
      <c r="F283" s="7">
        <v>0</v>
      </c>
      <c r="G283" s="8">
        <f t="shared" si="59"/>
        <v>1.3157894736842105E-2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-1.3157894736842105E-2</v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13</v>
      </c>
      <c r="D284" s="7">
        <v>1</v>
      </c>
      <c r="E284" s="7">
        <v>0</v>
      </c>
      <c r="F284" s="7">
        <v>0</v>
      </c>
      <c r="G284" s="8">
        <f t="shared" ref="G284:G315" si="67">+IF(C284=0,"",C284/C$188)</f>
        <v>0.17105263157894737</v>
      </c>
      <c r="H284" s="8">
        <f t="shared" ref="H284:H315" si="68">+IF(D284=0,"",D284/D$188)</f>
        <v>1.2987012987012988E-2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-0.17105263157894737</v>
      </c>
      <c r="N284" s="19">
        <f t="shared" ref="N284:N315" si="72">+IF(OR(AND(H284=""),(L284="")),"",H284*L284)</f>
        <v>-1.2987012987012988E-2</v>
      </c>
    </row>
    <row r="285" spans="1:14" ht="22.5" customHeight="1" x14ac:dyDescent="0.2">
      <c r="A285" s="48"/>
      <c r="B285" s="42" t="s">
        <v>260</v>
      </c>
      <c r="C285" s="39">
        <v>6</v>
      </c>
      <c r="D285" s="7">
        <v>3</v>
      </c>
      <c r="E285" s="7">
        <v>0</v>
      </c>
      <c r="F285" s="7">
        <v>0</v>
      </c>
      <c r="G285" s="8">
        <f t="shared" si="67"/>
        <v>7.8947368421052627E-2</v>
      </c>
      <c r="H285" s="8">
        <f t="shared" si="68"/>
        <v>3.896103896103896E-2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-7.8947368421052627E-2</v>
      </c>
      <c r="N285" s="19">
        <f t="shared" si="72"/>
        <v>-3.896103896103896E-2</v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1</v>
      </c>
      <c r="D288" s="7">
        <v>0</v>
      </c>
      <c r="E288" s="7">
        <v>0</v>
      </c>
      <c r="F288" s="7">
        <v>0</v>
      </c>
      <c r="G288" s="8">
        <f t="shared" si="67"/>
        <v>1.3157894736842105E-2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-1.3157894736842105E-2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1</v>
      </c>
      <c r="E291" s="7">
        <v>0</v>
      </c>
      <c r="F291" s="7">
        <v>0</v>
      </c>
      <c r="G291" s="8" t="str">
        <f t="shared" si="67"/>
        <v/>
      </c>
      <c r="H291" s="8">
        <f t="shared" si="68"/>
        <v>1.2987012987012988E-2</v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>
        <f t="shared" si="74"/>
        <v>-1</v>
      </c>
      <c r="M291" s="8" t="str">
        <f t="shared" si="71"/>
        <v/>
      </c>
      <c r="N291" s="19">
        <f t="shared" si="72"/>
        <v>-1.2987012987012988E-2</v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1.2987012987012988E-2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19">
        <f t="shared" si="72"/>
        <v>-1.2987012987012988E-2</v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1</v>
      </c>
      <c r="D307" s="7">
        <v>0</v>
      </c>
      <c r="E307" s="7">
        <v>0</v>
      </c>
      <c r="F307" s="7">
        <v>0</v>
      </c>
      <c r="G307" s="8">
        <f t="shared" si="67"/>
        <v>1.3157894736842105E-2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-1.3157894736842105E-2</v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4</v>
      </c>
      <c r="D318" s="7">
        <v>0</v>
      </c>
      <c r="E318" s="7">
        <v>0</v>
      </c>
      <c r="F318" s="7">
        <v>0</v>
      </c>
      <c r="G318" s="8">
        <f t="shared" si="75"/>
        <v>5.2631578947368418E-2</v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 t="str">
        <f t="shared" si="82"/>
        <v xml:space="preserve"> </v>
      </c>
      <c r="M318" s="8">
        <f t="shared" si="79"/>
        <v>-5.2631578947368418E-2</v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</v>
      </c>
      <c r="D324" s="7">
        <v>1</v>
      </c>
      <c r="E324" s="7">
        <v>0</v>
      </c>
      <c r="F324" s="7">
        <v>0</v>
      </c>
      <c r="G324" s="8">
        <f t="shared" si="75"/>
        <v>1.3157894736842105E-2</v>
      </c>
      <c r="H324" s="8">
        <f t="shared" si="76"/>
        <v>1.2987012987012988E-2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-1.3157894736842105E-2</v>
      </c>
      <c r="N324" s="19">
        <f t="shared" si="80"/>
        <v>-1.2987012987012988E-2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2</v>
      </c>
      <c r="D327" s="7">
        <v>9</v>
      </c>
      <c r="E327" s="7">
        <v>1</v>
      </c>
      <c r="F327" s="7">
        <v>4</v>
      </c>
      <c r="G327" s="8">
        <f t="shared" si="75"/>
        <v>2.6315789473684209E-2</v>
      </c>
      <c r="H327" s="8">
        <f t="shared" si="76"/>
        <v>0.11688311688311688</v>
      </c>
      <c r="I327" s="8">
        <f t="shared" si="77"/>
        <v>4.1666666666666664E-2</v>
      </c>
      <c r="J327" s="8">
        <f t="shared" si="78"/>
        <v>0.14285714285714285</v>
      </c>
      <c r="K327" s="8">
        <f t="shared" si="81"/>
        <v>-0.5</v>
      </c>
      <c r="L327" s="8">
        <f t="shared" si="82"/>
        <v>-0.55555555555555558</v>
      </c>
      <c r="M327" s="8">
        <f t="shared" si="79"/>
        <v>-1.3157894736842105E-2</v>
      </c>
      <c r="N327" s="19">
        <f t="shared" si="80"/>
        <v>-6.4935064935064943E-2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1</v>
      </c>
      <c r="F338" s="7">
        <v>0</v>
      </c>
      <c r="G338" s="8" t="str">
        <f t="shared" si="75"/>
        <v/>
      </c>
      <c r="H338" s="8" t="str">
        <f t="shared" si="76"/>
        <v/>
      </c>
      <c r="I338" s="8">
        <f t="shared" si="77"/>
        <v>4.1666666666666664E-2</v>
      </c>
      <c r="J338" s="8" t="str">
        <f t="shared" si="78"/>
        <v/>
      </c>
      <c r="K338" s="8">
        <f t="shared" si="81"/>
        <v>1</v>
      </c>
      <c r="L338" s="8" t="str">
        <f t="shared" si="82"/>
        <v xml:space="preserve"> 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89</v>
      </c>
      <c r="D371" s="35">
        <f>SUM(D372:D604)</f>
        <v>101</v>
      </c>
      <c r="E371" s="35">
        <f>SUM(E372:E604)</f>
        <v>89</v>
      </c>
      <c r="F371" s="35">
        <f>SUM(F372:F604)</f>
        <v>150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0</v>
      </c>
      <c r="L371" s="37">
        <f>+IF(AND(D371=0,F371=0),"",IF(D371=0,1,IF(F371=0,-1,(F371-D371)/D371)))</f>
        <v>0.48514851485148514</v>
      </c>
      <c r="M371" s="36">
        <f t="shared" ref="M371:M434" si="95">+IF(OR(AND(G371=""),(K371="")),"",G371*K371)</f>
        <v>0</v>
      </c>
      <c r="N371" s="36">
        <f t="shared" ref="N371:N434" si="96">+IF(OR(AND(H371=""),(L371="")),"",H371*L371)</f>
        <v>0.48514851485148514</v>
      </c>
    </row>
    <row r="372" spans="1:14" x14ac:dyDescent="0.2">
      <c r="A372" s="48"/>
      <c r="B372" s="41" t="s">
        <v>339</v>
      </c>
      <c r="C372" s="38">
        <v>0</v>
      </c>
      <c r="D372" s="16">
        <v>0</v>
      </c>
      <c r="E372" s="16">
        <v>0</v>
      </c>
      <c r="F372" s="16">
        <v>0</v>
      </c>
      <c r="G372" s="17" t="str">
        <f t="shared" si="91"/>
        <v/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 t="str">
        <f t="shared" ref="K372:K435" si="97">+IF(AND(C372=0,E372=0)," ",IF(C372=0,1,IF(E372=0,-1,(E372-C372)/C372)))</f>
        <v xml:space="preserve"> </v>
      </c>
      <c r="L372" s="17" t="str">
        <f t="shared" ref="L372:L435" si="98">+IF(AND(D372=0,F372=0)," ",IF(D372=0,1,IF(F372=0,-1,(F372-D372)/D372)))</f>
        <v xml:space="preserve"> </v>
      </c>
      <c r="M372" s="17" t="str">
        <f t="shared" si="95"/>
        <v/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0</v>
      </c>
      <c r="D377" s="7">
        <v>0</v>
      </c>
      <c r="E377" s="7">
        <v>3</v>
      </c>
      <c r="F377" s="7">
        <v>1</v>
      </c>
      <c r="G377" s="8" t="str">
        <f t="shared" si="91"/>
        <v/>
      </c>
      <c r="H377" s="8" t="str">
        <f t="shared" si="92"/>
        <v/>
      </c>
      <c r="I377" s="8">
        <f t="shared" si="93"/>
        <v>3.3707865168539325E-2</v>
      </c>
      <c r="J377" s="8">
        <f t="shared" si="94"/>
        <v>6.6666666666666671E-3</v>
      </c>
      <c r="K377" s="8">
        <f t="shared" si="97"/>
        <v>1</v>
      </c>
      <c r="L377" s="8">
        <f t="shared" si="98"/>
        <v>1</v>
      </c>
      <c r="M377" s="8" t="str">
        <f t="shared" si="95"/>
        <v/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1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>
        <f t="shared" si="94"/>
        <v>6.6666666666666671E-3</v>
      </c>
      <c r="K378" s="8" t="str">
        <f t="shared" si="97"/>
        <v xml:space="preserve"> </v>
      </c>
      <c r="L378" s="8">
        <f t="shared" si="98"/>
        <v>1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2</v>
      </c>
      <c r="F379" s="7">
        <v>2</v>
      </c>
      <c r="G379" s="8" t="str">
        <f t="shared" si="91"/>
        <v/>
      </c>
      <c r="H379" s="8" t="str">
        <f t="shared" si="92"/>
        <v/>
      </c>
      <c r="I379" s="8">
        <f t="shared" si="93"/>
        <v>2.247191011235955E-2</v>
      </c>
      <c r="J379" s="8">
        <f t="shared" si="94"/>
        <v>1.3333333333333334E-2</v>
      </c>
      <c r="K379" s="8">
        <f t="shared" si="97"/>
        <v>1</v>
      </c>
      <c r="L379" s="8">
        <f t="shared" si="98"/>
        <v>1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12</v>
      </c>
      <c r="D383" s="7">
        <v>13</v>
      </c>
      <c r="E383" s="7">
        <v>49</v>
      </c>
      <c r="F383" s="7">
        <v>74</v>
      </c>
      <c r="G383" s="8">
        <f t="shared" si="91"/>
        <v>0.1348314606741573</v>
      </c>
      <c r="H383" s="8">
        <f t="shared" si="92"/>
        <v>0.12871287128712872</v>
      </c>
      <c r="I383" s="8">
        <f t="shared" si="93"/>
        <v>0.550561797752809</v>
      </c>
      <c r="J383" s="8">
        <f t="shared" si="94"/>
        <v>0.49333333333333335</v>
      </c>
      <c r="K383" s="8">
        <f t="shared" si="97"/>
        <v>3.0833333333333335</v>
      </c>
      <c r="L383" s="8">
        <f t="shared" si="98"/>
        <v>4.6923076923076925</v>
      </c>
      <c r="M383" s="8">
        <f t="shared" si="95"/>
        <v>0.4157303370786517</v>
      </c>
      <c r="N383" s="19">
        <f t="shared" si="96"/>
        <v>0.60396039603960405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</v>
      </c>
      <c r="D391" s="7">
        <v>0</v>
      </c>
      <c r="E391" s="7">
        <v>2</v>
      </c>
      <c r="F391" s="7">
        <v>0</v>
      </c>
      <c r="G391" s="8">
        <f t="shared" si="91"/>
        <v>1.1235955056179775E-2</v>
      </c>
      <c r="H391" s="8" t="str">
        <f t="shared" si="92"/>
        <v/>
      </c>
      <c r="I391" s="8">
        <f t="shared" si="93"/>
        <v>2.247191011235955E-2</v>
      </c>
      <c r="J391" s="8" t="str">
        <f t="shared" si="94"/>
        <v/>
      </c>
      <c r="K391" s="8">
        <f t="shared" si="97"/>
        <v>1</v>
      </c>
      <c r="L391" s="8" t="str">
        <f t="shared" si="98"/>
        <v xml:space="preserve"> </v>
      </c>
      <c r="M391" s="8">
        <f t="shared" si="95"/>
        <v>1.1235955056179775E-2</v>
      </c>
      <c r="N391" s="19" t="str">
        <f t="shared" si="96"/>
        <v/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19" t="str">
        <f t="shared" si="96"/>
        <v/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1</v>
      </c>
      <c r="D401" s="7">
        <v>0</v>
      </c>
      <c r="E401" s="7">
        <v>0</v>
      </c>
      <c r="F401" s="7">
        <v>0</v>
      </c>
      <c r="G401" s="8">
        <f t="shared" si="91"/>
        <v>1.1235955056179775E-2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-1.1235955056179775E-2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1</v>
      </c>
      <c r="D402" s="7">
        <v>0</v>
      </c>
      <c r="E402" s="7">
        <v>0</v>
      </c>
      <c r="F402" s="7">
        <v>0</v>
      </c>
      <c r="G402" s="8">
        <f t="shared" si="91"/>
        <v>1.1235955056179775E-2</v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 t="str">
        <f t="shared" si="98"/>
        <v xml:space="preserve"> </v>
      </c>
      <c r="M402" s="8">
        <f t="shared" si="95"/>
        <v>-1.1235955056179775E-2</v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2</v>
      </c>
      <c r="D406" s="7">
        <v>1</v>
      </c>
      <c r="E406" s="7">
        <v>0</v>
      </c>
      <c r="F406" s="7">
        <v>0</v>
      </c>
      <c r="G406" s="8">
        <f t="shared" si="91"/>
        <v>2.247191011235955E-2</v>
      </c>
      <c r="H406" s="8">
        <f t="shared" si="92"/>
        <v>9.9009900990099011E-3</v>
      </c>
      <c r="I406" s="8" t="str">
        <f t="shared" si="93"/>
        <v/>
      </c>
      <c r="J406" s="8" t="str">
        <f t="shared" si="94"/>
        <v/>
      </c>
      <c r="K406" s="8">
        <f t="shared" si="97"/>
        <v>-1</v>
      </c>
      <c r="L406" s="8">
        <f t="shared" si="98"/>
        <v>-1</v>
      </c>
      <c r="M406" s="8">
        <f t="shared" si="95"/>
        <v>-2.247191011235955E-2</v>
      </c>
      <c r="N406" s="19">
        <f t="shared" si="96"/>
        <v>-9.9009900990099011E-3</v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3</v>
      </c>
      <c r="D410" s="7">
        <v>0</v>
      </c>
      <c r="E410" s="7">
        <v>0</v>
      </c>
      <c r="F410" s="7">
        <v>0</v>
      </c>
      <c r="G410" s="8">
        <f t="shared" si="91"/>
        <v>3.3707865168539325E-2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-3.3707865168539325E-2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0</v>
      </c>
      <c r="D413" s="7">
        <v>0</v>
      </c>
      <c r="E413" s="7">
        <v>0</v>
      </c>
      <c r="F413" s="7">
        <v>0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 t="str">
        <f t="shared" si="97"/>
        <v xml:space="preserve"> </v>
      </c>
      <c r="L413" s="8" t="str">
        <f t="shared" si="98"/>
        <v xml:space="preserve"> </v>
      </c>
      <c r="M413" s="8" t="str">
        <f t="shared" si="95"/>
        <v/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4</v>
      </c>
      <c r="D419" s="7">
        <v>0</v>
      </c>
      <c r="E419" s="7">
        <v>9</v>
      </c>
      <c r="F419" s="7">
        <v>9</v>
      </c>
      <c r="G419" s="8">
        <f t="shared" si="91"/>
        <v>4.49438202247191E-2</v>
      </c>
      <c r="H419" s="8" t="str">
        <f t="shared" si="92"/>
        <v/>
      </c>
      <c r="I419" s="8">
        <f t="shared" si="93"/>
        <v>0.10112359550561797</v>
      </c>
      <c r="J419" s="8">
        <f t="shared" si="94"/>
        <v>0.06</v>
      </c>
      <c r="K419" s="8">
        <f t="shared" si="97"/>
        <v>1.25</v>
      </c>
      <c r="L419" s="8">
        <f t="shared" si="98"/>
        <v>1</v>
      </c>
      <c r="M419" s="8">
        <f t="shared" si="95"/>
        <v>5.6179775280898875E-2</v>
      </c>
      <c r="N419" s="19" t="str">
        <f t="shared" si="96"/>
        <v/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0</v>
      </c>
      <c r="D422" s="7">
        <v>0</v>
      </c>
      <c r="E422" s="7">
        <v>1</v>
      </c>
      <c r="F422" s="7">
        <v>2</v>
      </c>
      <c r="G422" s="8" t="str">
        <f t="shared" si="91"/>
        <v/>
      </c>
      <c r="H422" s="8" t="str">
        <f t="shared" si="92"/>
        <v/>
      </c>
      <c r="I422" s="8">
        <f t="shared" si="93"/>
        <v>1.1235955056179775E-2</v>
      </c>
      <c r="J422" s="8">
        <f t="shared" si="94"/>
        <v>1.3333333333333334E-2</v>
      </c>
      <c r="K422" s="8">
        <f t="shared" si="97"/>
        <v>1</v>
      </c>
      <c r="L422" s="8">
        <f t="shared" si="98"/>
        <v>1</v>
      </c>
      <c r="M422" s="8" t="str">
        <f t="shared" si="95"/>
        <v/>
      </c>
      <c r="N422" s="19" t="str">
        <f t="shared" si="96"/>
        <v/>
      </c>
    </row>
    <row r="423" spans="1:14" x14ac:dyDescent="0.2">
      <c r="A423" s="48"/>
      <c r="B423" s="42" t="s">
        <v>390</v>
      </c>
      <c r="C423" s="39">
        <v>0</v>
      </c>
      <c r="D423" s="7">
        <v>3</v>
      </c>
      <c r="E423" s="7">
        <v>4</v>
      </c>
      <c r="F423" s="7">
        <v>2</v>
      </c>
      <c r="G423" s="8" t="str">
        <f t="shared" si="91"/>
        <v/>
      </c>
      <c r="H423" s="8">
        <f t="shared" si="92"/>
        <v>2.9702970297029702E-2</v>
      </c>
      <c r="I423" s="8">
        <f t="shared" si="93"/>
        <v>4.49438202247191E-2</v>
      </c>
      <c r="J423" s="8">
        <f t="shared" si="94"/>
        <v>1.3333333333333334E-2</v>
      </c>
      <c r="K423" s="8">
        <f t="shared" si="97"/>
        <v>1</v>
      </c>
      <c r="L423" s="8">
        <f t="shared" si="98"/>
        <v>-0.33333333333333331</v>
      </c>
      <c r="M423" s="8" t="str">
        <f t="shared" si="95"/>
        <v/>
      </c>
      <c r="N423" s="19">
        <f t="shared" si="96"/>
        <v>-9.9009900990098994E-3</v>
      </c>
    </row>
    <row r="424" spans="1:14" x14ac:dyDescent="0.2">
      <c r="A424" s="48"/>
      <c r="B424" s="42" t="s">
        <v>391</v>
      </c>
      <c r="C424" s="39">
        <v>0</v>
      </c>
      <c r="D424" s="7">
        <v>0</v>
      </c>
      <c r="E424" s="7">
        <v>1</v>
      </c>
      <c r="F424" s="7">
        <v>1</v>
      </c>
      <c r="G424" s="8" t="str">
        <f t="shared" si="91"/>
        <v/>
      </c>
      <c r="H424" s="8" t="str">
        <f t="shared" si="92"/>
        <v/>
      </c>
      <c r="I424" s="8">
        <f t="shared" si="93"/>
        <v>1.1235955056179775E-2</v>
      </c>
      <c r="J424" s="8">
        <f t="shared" si="94"/>
        <v>6.6666666666666671E-3</v>
      </c>
      <c r="K424" s="8">
        <f t="shared" si="97"/>
        <v>1</v>
      </c>
      <c r="L424" s="8">
        <f t="shared" si="98"/>
        <v>1</v>
      </c>
      <c r="M424" s="8" t="str">
        <f t="shared" si="95"/>
        <v/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2</v>
      </c>
      <c r="D434" s="7">
        <v>0</v>
      </c>
      <c r="E434" s="7">
        <v>0</v>
      </c>
      <c r="F434" s="7">
        <v>9</v>
      </c>
      <c r="G434" s="8">
        <f t="shared" si="91"/>
        <v>2.247191011235955E-2</v>
      </c>
      <c r="H434" s="8" t="str">
        <f t="shared" si="92"/>
        <v/>
      </c>
      <c r="I434" s="8" t="str">
        <f t="shared" si="93"/>
        <v/>
      </c>
      <c r="J434" s="8">
        <f t="shared" si="94"/>
        <v>0.06</v>
      </c>
      <c r="K434" s="8">
        <f t="shared" si="97"/>
        <v>-1</v>
      </c>
      <c r="L434" s="8">
        <f t="shared" si="98"/>
        <v>1</v>
      </c>
      <c r="M434" s="8">
        <f t="shared" si="95"/>
        <v>-2.247191011235955E-2</v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9" t="str">
        <f t="shared" ref="N435:N498" si="104">+IF(OR(AND(H435=""),(L435="")),"",H435*L435)</f>
        <v/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1</v>
      </c>
      <c r="F437" s="7">
        <v>0</v>
      </c>
      <c r="G437" s="8" t="str">
        <f t="shared" si="99"/>
        <v/>
      </c>
      <c r="H437" s="8" t="str">
        <f t="shared" si="100"/>
        <v/>
      </c>
      <c r="I437" s="8">
        <f t="shared" si="101"/>
        <v>1.1235955056179775E-2</v>
      </c>
      <c r="J437" s="8" t="str">
        <f t="shared" si="102"/>
        <v/>
      </c>
      <c r="K437" s="8">
        <f t="shared" si="105"/>
        <v>1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2</v>
      </c>
      <c r="D446" s="7">
        <v>1</v>
      </c>
      <c r="E446" s="7">
        <v>0</v>
      </c>
      <c r="F446" s="7">
        <v>14</v>
      </c>
      <c r="G446" s="8">
        <f t="shared" si="99"/>
        <v>2.247191011235955E-2</v>
      </c>
      <c r="H446" s="8">
        <f t="shared" si="100"/>
        <v>9.9009900990099011E-3</v>
      </c>
      <c r="I446" s="8" t="str">
        <f t="shared" si="101"/>
        <v/>
      </c>
      <c r="J446" s="8">
        <f t="shared" si="102"/>
        <v>9.3333333333333338E-2</v>
      </c>
      <c r="K446" s="8">
        <f t="shared" si="105"/>
        <v>-1</v>
      </c>
      <c r="L446" s="8">
        <f t="shared" si="106"/>
        <v>13</v>
      </c>
      <c r="M446" s="8">
        <f t="shared" si="103"/>
        <v>-2.247191011235955E-2</v>
      </c>
      <c r="N446" s="19">
        <f t="shared" si="104"/>
        <v>0.12871287128712872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</v>
      </c>
      <c r="D450" s="7">
        <v>0</v>
      </c>
      <c r="E450" s="7">
        <v>1</v>
      </c>
      <c r="F450" s="7">
        <v>1</v>
      </c>
      <c r="G450" s="8">
        <f t="shared" si="99"/>
        <v>1.1235955056179775E-2</v>
      </c>
      <c r="H450" s="8" t="str">
        <f t="shared" si="100"/>
        <v/>
      </c>
      <c r="I450" s="8">
        <f t="shared" si="101"/>
        <v>1.1235955056179775E-2</v>
      </c>
      <c r="J450" s="8">
        <f t="shared" si="102"/>
        <v>6.6666666666666671E-3</v>
      </c>
      <c r="K450" s="8">
        <f t="shared" si="105"/>
        <v>0</v>
      </c>
      <c r="L450" s="8">
        <f t="shared" si="106"/>
        <v>1</v>
      </c>
      <c r="M450" s="8">
        <f t="shared" si="103"/>
        <v>0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</v>
      </c>
      <c r="D454" s="7">
        <v>0</v>
      </c>
      <c r="E454" s="7">
        <v>2</v>
      </c>
      <c r="F454" s="7">
        <v>0</v>
      </c>
      <c r="G454" s="8">
        <f t="shared" si="99"/>
        <v>1.1235955056179775E-2</v>
      </c>
      <c r="H454" s="8" t="str">
        <f t="shared" si="100"/>
        <v/>
      </c>
      <c r="I454" s="8">
        <f t="shared" si="101"/>
        <v>2.247191011235955E-2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>
        <f t="shared" si="103"/>
        <v>1.1235955056179775E-2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1</v>
      </c>
      <c r="D456" s="7">
        <v>0</v>
      </c>
      <c r="E456" s="7">
        <v>0</v>
      </c>
      <c r="F456" s="7">
        <v>0</v>
      </c>
      <c r="G456" s="8">
        <f t="shared" si="99"/>
        <v>1.1235955056179775E-2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-1.1235955056179775E-2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35</v>
      </c>
      <c r="D470" s="7">
        <v>48</v>
      </c>
      <c r="E470" s="7">
        <v>10</v>
      </c>
      <c r="F470" s="7">
        <v>9</v>
      </c>
      <c r="G470" s="8">
        <f t="shared" si="99"/>
        <v>0.39325842696629215</v>
      </c>
      <c r="H470" s="8">
        <f t="shared" si="100"/>
        <v>0.47524752475247523</v>
      </c>
      <c r="I470" s="8">
        <f t="shared" si="101"/>
        <v>0.11235955056179775</v>
      </c>
      <c r="J470" s="8">
        <f t="shared" si="102"/>
        <v>0.06</v>
      </c>
      <c r="K470" s="8">
        <f t="shared" si="105"/>
        <v>-0.7142857142857143</v>
      </c>
      <c r="L470" s="8">
        <f t="shared" si="106"/>
        <v>-0.8125</v>
      </c>
      <c r="M470" s="8">
        <f t="shared" si="103"/>
        <v>-0.2808988764044944</v>
      </c>
      <c r="N470" s="19">
        <f t="shared" si="104"/>
        <v>-0.38613861386138615</v>
      </c>
    </row>
    <row r="471" spans="1:14" x14ac:dyDescent="0.2">
      <c r="A471" s="48"/>
      <c r="B471" s="42" t="s">
        <v>438</v>
      </c>
      <c r="C471" s="39">
        <v>12</v>
      </c>
      <c r="D471" s="7">
        <v>12</v>
      </c>
      <c r="E471" s="7">
        <v>0</v>
      </c>
      <c r="F471" s="7">
        <v>0</v>
      </c>
      <c r="G471" s="8">
        <f t="shared" si="99"/>
        <v>0.1348314606741573</v>
      </c>
      <c r="H471" s="8">
        <f t="shared" si="100"/>
        <v>0.11881188118811881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-0.1348314606741573</v>
      </c>
      <c r="N471" s="19">
        <f t="shared" si="104"/>
        <v>-0.11881188118811881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4</v>
      </c>
      <c r="D473" s="7">
        <v>5</v>
      </c>
      <c r="E473" s="7">
        <v>0</v>
      </c>
      <c r="F473" s="7">
        <v>0</v>
      </c>
      <c r="G473" s="8">
        <f t="shared" si="99"/>
        <v>4.49438202247191E-2</v>
      </c>
      <c r="H473" s="8">
        <f t="shared" si="100"/>
        <v>4.9504950495049507E-2</v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>
        <f t="shared" si="106"/>
        <v>-1</v>
      </c>
      <c r="M473" s="8">
        <f t="shared" si="103"/>
        <v>-4.49438202247191E-2</v>
      </c>
      <c r="N473" s="19">
        <f t="shared" si="104"/>
        <v>-4.9504950495049507E-2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6.6666666666666671E-3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6.6666666666666671E-3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6.6666666666666671E-3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1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>
        <f t="shared" si="102"/>
        <v>6.6666666666666671E-3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1</v>
      </c>
      <c r="E499" s="7">
        <v>0</v>
      </c>
      <c r="F499" s="7">
        <v>2</v>
      </c>
      <c r="G499" s="8" t="str">
        <f t="shared" ref="G499:G562" si="107">+IF(C499=0,"",C499/C$371)</f>
        <v/>
      </c>
      <c r="H499" s="8">
        <f t="shared" ref="H499:H562" si="108">+IF(D499=0,"",D499/D$371)</f>
        <v>9.9009900990099011E-3</v>
      </c>
      <c r="I499" s="8" t="str">
        <f t="shared" ref="I499:I562" si="109">+IF(E499=0,"",E499/E$371)</f>
        <v/>
      </c>
      <c r="J499" s="8">
        <f t="shared" ref="J499:J562" si="110">+IF(F499=0,"",F499/F$371)</f>
        <v>1.3333333333333334E-2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9.9009900990099011E-3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6.6666666666666671E-3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9.9009900990099011E-3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9">
        <f t="shared" si="112"/>
        <v>-9.9009900990099011E-3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4</v>
      </c>
      <c r="D514" s="7">
        <v>12</v>
      </c>
      <c r="E514" s="7">
        <v>0</v>
      </c>
      <c r="F514" s="7">
        <v>1</v>
      </c>
      <c r="G514" s="8">
        <f t="shared" si="107"/>
        <v>4.49438202247191E-2</v>
      </c>
      <c r="H514" s="8">
        <f t="shared" si="108"/>
        <v>0.11881188118811881</v>
      </c>
      <c r="I514" s="8" t="str">
        <f t="shared" si="109"/>
        <v/>
      </c>
      <c r="J514" s="8">
        <f t="shared" si="110"/>
        <v>6.6666666666666671E-3</v>
      </c>
      <c r="K514" s="8">
        <f t="shared" si="113"/>
        <v>-1</v>
      </c>
      <c r="L514" s="8">
        <f t="shared" si="114"/>
        <v>-0.91666666666666663</v>
      </c>
      <c r="M514" s="8">
        <f t="shared" si="111"/>
        <v>-4.49438202247191E-2</v>
      </c>
      <c r="N514" s="19">
        <f t="shared" si="112"/>
        <v>-0.1089108910891089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1.1235955056179775E-2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</v>
      </c>
      <c r="D544" s="7">
        <v>0</v>
      </c>
      <c r="E544" s="7">
        <v>0</v>
      </c>
      <c r="F544" s="7">
        <v>1</v>
      </c>
      <c r="G544" s="8">
        <f t="shared" si="107"/>
        <v>1.1235955056179775E-2</v>
      </c>
      <c r="H544" s="8" t="str">
        <f t="shared" si="108"/>
        <v/>
      </c>
      <c r="I544" s="8" t="str">
        <f t="shared" si="109"/>
        <v/>
      </c>
      <c r="J544" s="8">
        <f t="shared" si="110"/>
        <v>6.6666666666666671E-3</v>
      </c>
      <c r="K544" s="8">
        <f t="shared" si="113"/>
        <v>-1</v>
      </c>
      <c r="L544" s="8">
        <f t="shared" si="114"/>
        <v>1</v>
      </c>
      <c r="M544" s="8">
        <f t="shared" si="111"/>
        <v>-1.1235955056179775E-2</v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9.9009900990099011E-3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9">
        <f t="shared" si="112"/>
        <v>-9.9009900990099011E-3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2</v>
      </c>
      <c r="D564" s="7">
        <v>0</v>
      </c>
      <c r="E564" s="7">
        <v>0</v>
      </c>
      <c r="F564" s="7">
        <v>7</v>
      </c>
      <c r="G564" s="8">
        <f t="shared" si="115"/>
        <v>2.247191011235955E-2</v>
      </c>
      <c r="H564" s="8" t="str">
        <f t="shared" si="116"/>
        <v/>
      </c>
      <c r="I564" s="8" t="str">
        <f t="shared" si="117"/>
        <v/>
      </c>
      <c r="J564" s="8">
        <f t="shared" si="118"/>
        <v>4.6666666666666669E-2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1</v>
      </c>
      <c r="M564" s="8">
        <f t="shared" si="119"/>
        <v>-2.247191011235955E-2</v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2</v>
      </c>
      <c r="F567" s="7">
        <v>8</v>
      </c>
      <c r="G567" s="8" t="str">
        <f t="shared" si="115"/>
        <v/>
      </c>
      <c r="H567" s="8" t="str">
        <f t="shared" si="116"/>
        <v/>
      </c>
      <c r="I567" s="8">
        <f t="shared" si="117"/>
        <v>2.247191011235955E-2</v>
      </c>
      <c r="J567" s="8">
        <f t="shared" si="118"/>
        <v>5.3333333333333337E-2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9.9009900990099011E-3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19">
        <f t="shared" si="120"/>
        <v>-9.9009900990099011E-3</v>
      </c>
    </row>
    <row r="569" spans="1:14" x14ac:dyDescent="0.2">
      <c r="A569" s="48"/>
      <c r="B569" s="42" t="s">
        <v>536</v>
      </c>
      <c r="C569" s="39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9.9009900990099011E-3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9">
        <f t="shared" si="120"/>
        <v>-9.9009900990099011E-3</v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1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1.1235955056179775E-2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1</v>
      </c>
      <c r="E590" s="7">
        <v>0</v>
      </c>
      <c r="F590" s="7">
        <v>1</v>
      </c>
      <c r="G590" s="8" t="str">
        <f t="shared" si="115"/>
        <v/>
      </c>
      <c r="H590" s="8">
        <f t="shared" si="116"/>
        <v>9.9009900990099011E-3</v>
      </c>
      <c r="I590" s="8" t="str">
        <f t="shared" si="117"/>
        <v/>
      </c>
      <c r="J590" s="8">
        <f t="shared" si="118"/>
        <v>6.6666666666666671E-3</v>
      </c>
      <c r="K590" s="8" t="str">
        <f t="shared" si="121"/>
        <v xml:space="preserve"> </v>
      </c>
      <c r="L590" s="8">
        <f t="shared" si="122"/>
        <v>0</v>
      </c>
      <c r="M590" s="8" t="str">
        <f t="shared" si="119"/>
        <v/>
      </c>
      <c r="N590" s="19">
        <f t="shared" si="120"/>
        <v>0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49</v>
      </c>
      <c r="D612" s="35">
        <f>SUM(D613:D640)</f>
        <v>12</v>
      </c>
      <c r="E612" s="35">
        <f>SUM(E613:E640)</f>
        <v>41</v>
      </c>
      <c r="F612" s="35">
        <f>SUM(F613:F640)</f>
        <v>14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-0.16326530612244897</v>
      </c>
      <c r="L612" s="37">
        <f>+IF(AND(D612=0,F612=0),"",IF(D612=0,1,IF(F612=0,-1,(F612-D612)/D612)))</f>
        <v>0.16666666666666666</v>
      </c>
      <c r="M612" s="36">
        <f t="shared" ref="M612:M640" si="127">+IF(OR(AND(G612=""),(K612="")),"",G612*K612)</f>
        <v>-0.16326530612244897</v>
      </c>
      <c r="N612" s="36">
        <f t="shared" ref="N612:N640" si="128">+IF(OR(AND(H612=""),(L612="")),"",H612*L612)</f>
        <v>0.16666666666666666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19" t="str">
        <f t="shared" si="128"/>
        <v/>
      </c>
    </row>
    <row r="615" spans="1:14" ht="25.5" x14ac:dyDescent="0.2">
      <c r="A615" s="48"/>
      <c r="B615" s="42" t="s">
        <v>574</v>
      </c>
      <c r="C615" s="39">
        <v>35</v>
      </c>
      <c r="D615" s="7">
        <v>8</v>
      </c>
      <c r="E615" s="7">
        <v>1</v>
      </c>
      <c r="F615" s="7">
        <v>1</v>
      </c>
      <c r="G615" s="8">
        <f t="shared" si="123"/>
        <v>0.7142857142857143</v>
      </c>
      <c r="H615" s="8">
        <f t="shared" si="124"/>
        <v>0.66666666666666663</v>
      </c>
      <c r="I615" s="8">
        <f t="shared" si="125"/>
        <v>2.4390243902439025E-2</v>
      </c>
      <c r="J615" s="8">
        <f t="shared" si="126"/>
        <v>7.1428571428571425E-2</v>
      </c>
      <c r="K615" s="8">
        <f t="shared" si="129"/>
        <v>-0.97142857142857142</v>
      </c>
      <c r="L615" s="8">
        <f t="shared" si="130"/>
        <v>-0.875</v>
      </c>
      <c r="M615" s="8">
        <f t="shared" si="127"/>
        <v>-0.69387755102040816</v>
      </c>
      <c r="N615" s="19">
        <f t="shared" si="128"/>
        <v>-0.58333333333333326</v>
      </c>
    </row>
    <row r="616" spans="1:14" x14ac:dyDescent="0.2">
      <c r="A616" s="48"/>
      <c r="B616" s="42" t="s">
        <v>575</v>
      </c>
      <c r="C616" s="39">
        <v>11</v>
      </c>
      <c r="D616" s="7">
        <v>0</v>
      </c>
      <c r="E616" s="7">
        <v>36</v>
      </c>
      <c r="F616" s="7">
        <v>1</v>
      </c>
      <c r="G616" s="8">
        <f t="shared" si="123"/>
        <v>0.22448979591836735</v>
      </c>
      <c r="H616" s="8" t="str">
        <f t="shared" si="124"/>
        <v/>
      </c>
      <c r="I616" s="8">
        <f t="shared" si="125"/>
        <v>0.87804878048780488</v>
      </c>
      <c r="J616" s="8">
        <f t="shared" si="126"/>
        <v>7.1428571428571425E-2</v>
      </c>
      <c r="K616" s="8">
        <f t="shared" si="129"/>
        <v>2.2727272727272729</v>
      </c>
      <c r="L616" s="8">
        <f t="shared" si="130"/>
        <v>1</v>
      </c>
      <c r="M616" s="8">
        <f t="shared" si="127"/>
        <v>0.51020408163265307</v>
      </c>
      <c r="N616" s="19" t="str">
        <f t="shared" si="128"/>
        <v/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1</v>
      </c>
      <c r="F617" s="7">
        <v>4</v>
      </c>
      <c r="G617" s="8" t="str">
        <f t="shared" si="123"/>
        <v/>
      </c>
      <c r="H617" s="8" t="str">
        <f t="shared" si="124"/>
        <v/>
      </c>
      <c r="I617" s="8">
        <f t="shared" si="125"/>
        <v>2.4390243902439025E-2</v>
      </c>
      <c r="J617" s="8">
        <f t="shared" si="126"/>
        <v>0.2857142857142857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0</v>
      </c>
      <c r="D628" s="7">
        <v>1</v>
      </c>
      <c r="E628" s="7">
        <v>2</v>
      </c>
      <c r="F628" s="7">
        <v>1</v>
      </c>
      <c r="G628" s="8" t="str">
        <f t="shared" si="123"/>
        <v/>
      </c>
      <c r="H628" s="8">
        <f t="shared" si="124"/>
        <v>8.3333333333333329E-2</v>
      </c>
      <c r="I628" s="8">
        <f t="shared" si="125"/>
        <v>4.878048780487805E-2</v>
      </c>
      <c r="J628" s="8">
        <f t="shared" si="126"/>
        <v>7.1428571428571425E-2</v>
      </c>
      <c r="K628" s="8">
        <f t="shared" si="129"/>
        <v>1</v>
      </c>
      <c r="L628" s="8">
        <f t="shared" si="130"/>
        <v>0</v>
      </c>
      <c r="M628" s="8" t="str">
        <f t="shared" si="127"/>
        <v/>
      </c>
      <c r="N628" s="19">
        <f t="shared" si="128"/>
        <v>0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0</v>
      </c>
      <c r="D630" s="7">
        <v>2</v>
      </c>
      <c r="E630" s="7">
        <v>1</v>
      </c>
      <c r="F630" s="7">
        <v>6</v>
      </c>
      <c r="G630" s="8" t="str">
        <f t="shared" si="123"/>
        <v/>
      </c>
      <c r="H630" s="8">
        <f t="shared" si="124"/>
        <v>0.16666666666666666</v>
      </c>
      <c r="I630" s="8">
        <f t="shared" si="125"/>
        <v>2.4390243902439025E-2</v>
      </c>
      <c r="J630" s="8">
        <f t="shared" si="126"/>
        <v>0.42857142857142855</v>
      </c>
      <c r="K630" s="8">
        <f t="shared" si="129"/>
        <v>1</v>
      </c>
      <c r="L630" s="8">
        <f t="shared" si="130"/>
        <v>2</v>
      </c>
      <c r="M630" s="8" t="str">
        <f t="shared" si="127"/>
        <v/>
      </c>
      <c r="N630" s="19">
        <f t="shared" si="128"/>
        <v>0.33333333333333331</v>
      </c>
    </row>
    <row r="631" spans="1:14" x14ac:dyDescent="0.2">
      <c r="A631" s="48"/>
      <c r="B631" s="42" t="s">
        <v>590</v>
      </c>
      <c r="C631" s="39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19" t="str">
        <f t="shared" si="128"/>
        <v/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8.3333333333333329E-2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9">
        <f t="shared" si="128"/>
        <v>-8.3333333333333329E-2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1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7.1428571428571425E-2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1</v>
      </c>
      <c r="D638" s="7">
        <v>0</v>
      </c>
      <c r="E638" s="7">
        <v>0</v>
      </c>
      <c r="F638" s="7">
        <v>0</v>
      </c>
      <c r="G638" s="8">
        <f t="shared" si="123"/>
        <v>2.0408163265306121E-2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-2.0408163265306121E-2</v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2</v>
      </c>
      <c r="D639" s="7">
        <v>0</v>
      </c>
      <c r="E639" s="7">
        <v>0</v>
      </c>
      <c r="F639" s="7">
        <v>0</v>
      </c>
      <c r="G639" s="8">
        <f t="shared" si="123"/>
        <v>4.0816326530612242E-2</v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 t="str">
        <f t="shared" si="130"/>
        <v xml:space="preserve"> </v>
      </c>
      <c r="M639" s="8">
        <f t="shared" si="127"/>
        <v>-4.0816326530612242E-2</v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600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601</v>
      </c>
      <c r="C9" s="35">
        <f>+C22+C81+C188+C371+C612</f>
        <v>41</v>
      </c>
      <c r="D9" s="35">
        <f>+D22+D81+D188+D371+D612</f>
        <v>37</v>
      </c>
      <c r="E9" s="35">
        <f>+E22+E81+E188+E371+E612</f>
        <v>101</v>
      </c>
      <c r="F9" s="35">
        <f>+F22+F81+F188+F371+F612</f>
        <v>130</v>
      </c>
      <c r="G9" s="36">
        <f>SUM(G10:G14)</f>
        <v>0.99999999999999989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1.4634146341463414</v>
      </c>
      <c r="L9" s="37">
        <f t="shared" si="0"/>
        <v>2.5135135135135136</v>
      </c>
      <c r="M9" s="36">
        <f t="shared" ref="M9:N14" si="1">+IF(OR(AND(G9=""),(K9="")),"",G9*K9)</f>
        <v>1.4634146341463412</v>
      </c>
      <c r="N9" s="36">
        <f t="shared" si="1"/>
        <v>2.5135135135135136</v>
      </c>
    </row>
    <row r="10" spans="1:14" x14ac:dyDescent="0.2">
      <c r="A10" s="48"/>
      <c r="B10" s="41" t="s">
        <v>8</v>
      </c>
      <c r="C10" s="38">
        <f>+C22</f>
        <v>0</v>
      </c>
      <c r="D10" s="16">
        <f>+D22</f>
        <v>0</v>
      </c>
      <c r="E10" s="16">
        <f>+E22</f>
        <v>0</v>
      </c>
      <c r="F10" s="16">
        <f>+F22</f>
        <v>1</v>
      </c>
      <c r="G10" s="17">
        <f t="shared" ref="G10:J14" si="2">+C10/C$9</f>
        <v>0</v>
      </c>
      <c r="H10" s="17">
        <f t="shared" si="2"/>
        <v>0</v>
      </c>
      <c r="I10" s="17">
        <f t="shared" si="2"/>
        <v>0</v>
      </c>
      <c r="J10" s="17">
        <f t="shared" si="2"/>
        <v>7.6923076923076927E-3</v>
      </c>
      <c r="K10" s="17" t="str">
        <f t="shared" si="0"/>
        <v/>
      </c>
      <c r="L10" s="17">
        <f t="shared" si="0"/>
        <v>1</v>
      </c>
      <c r="M10" s="17" t="str">
        <f t="shared" si="1"/>
        <v/>
      </c>
      <c r="N10" s="18">
        <f t="shared" si="1"/>
        <v>0</v>
      </c>
    </row>
    <row r="11" spans="1:14" x14ac:dyDescent="0.2">
      <c r="A11" s="48"/>
      <c r="B11" s="42" t="s">
        <v>9</v>
      </c>
      <c r="C11" s="39">
        <f>+C81</f>
        <v>2</v>
      </c>
      <c r="D11" s="7">
        <f>+D81</f>
        <v>2</v>
      </c>
      <c r="E11" s="7">
        <f>+E81</f>
        <v>5</v>
      </c>
      <c r="F11" s="7">
        <f>+F81</f>
        <v>6</v>
      </c>
      <c r="G11" s="8">
        <f t="shared" si="2"/>
        <v>4.878048780487805E-2</v>
      </c>
      <c r="H11" s="8">
        <f t="shared" si="2"/>
        <v>5.4054054054054057E-2</v>
      </c>
      <c r="I11" s="8">
        <f t="shared" si="2"/>
        <v>4.9504950495049507E-2</v>
      </c>
      <c r="J11" s="8">
        <f t="shared" si="2"/>
        <v>4.6153846153846156E-2</v>
      </c>
      <c r="K11" s="8">
        <f t="shared" si="0"/>
        <v>1.5</v>
      </c>
      <c r="L11" s="8">
        <f t="shared" si="0"/>
        <v>2</v>
      </c>
      <c r="M11" s="8">
        <f t="shared" si="1"/>
        <v>7.3170731707317083E-2</v>
      </c>
      <c r="N11" s="19">
        <f t="shared" si="1"/>
        <v>0.10810810810810811</v>
      </c>
    </row>
    <row r="12" spans="1:14" ht="25.5" x14ac:dyDescent="0.2">
      <c r="A12" s="48"/>
      <c r="B12" s="42" t="s">
        <v>10</v>
      </c>
      <c r="C12" s="39">
        <f>+C188</f>
        <v>6</v>
      </c>
      <c r="D12" s="7">
        <f>+D188</f>
        <v>3</v>
      </c>
      <c r="E12" s="7">
        <f>+E188</f>
        <v>3</v>
      </c>
      <c r="F12" s="7">
        <f>+F188</f>
        <v>4</v>
      </c>
      <c r="G12" s="8">
        <f t="shared" si="2"/>
        <v>0.14634146341463414</v>
      </c>
      <c r="H12" s="8">
        <f t="shared" si="2"/>
        <v>8.1081081081081086E-2</v>
      </c>
      <c r="I12" s="8">
        <f t="shared" si="2"/>
        <v>2.9702970297029702E-2</v>
      </c>
      <c r="J12" s="8">
        <f t="shared" si="2"/>
        <v>3.0769230769230771E-2</v>
      </c>
      <c r="K12" s="8">
        <f t="shared" si="0"/>
        <v>-0.5</v>
      </c>
      <c r="L12" s="8">
        <f t="shared" si="0"/>
        <v>0.33333333333333331</v>
      </c>
      <c r="M12" s="8">
        <f t="shared" si="1"/>
        <v>-7.3170731707317069E-2</v>
      </c>
      <c r="N12" s="19">
        <f t="shared" si="1"/>
        <v>2.7027027027027029E-2</v>
      </c>
    </row>
    <row r="13" spans="1:14" x14ac:dyDescent="0.2">
      <c r="A13" s="48"/>
      <c r="B13" s="42" t="s">
        <v>11</v>
      </c>
      <c r="C13" s="39">
        <f>+C371</f>
        <v>29</v>
      </c>
      <c r="D13" s="7">
        <f>+D371</f>
        <v>24</v>
      </c>
      <c r="E13" s="7">
        <f>+E371</f>
        <v>86</v>
      </c>
      <c r="F13" s="7">
        <f>+F371</f>
        <v>111</v>
      </c>
      <c r="G13" s="8">
        <f t="shared" si="2"/>
        <v>0.70731707317073167</v>
      </c>
      <c r="H13" s="8">
        <f t="shared" si="2"/>
        <v>0.64864864864864868</v>
      </c>
      <c r="I13" s="8">
        <f t="shared" si="2"/>
        <v>0.85148514851485146</v>
      </c>
      <c r="J13" s="8">
        <f t="shared" si="2"/>
        <v>0.85384615384615381</v>
      </c>
      <c r="K13" s="8">
        <f t="shared" si="0"/>
        <v>1.9655172413793103</v>
      </c>
      <c r="L13" s="8">
        <f t="shared" si="0"/>
        <v>3.625</v>
      </c>
      <c r="M13" s="8">
        <f t="shared" si="1"/>
        <v>1.3902439024390243</v>
      </c>
      <c r="N13" s="19">
        <f t="shared" si="1"/>
        <v>2.3513513513513513</v>
      </c>
    </row>
    <row r="14" spans="1:14" ht="15.75" thickBot="1" x14ac:dyDescent="0.25">
      <c r="A14" s="48"/>
      <c r="B14" s="43" t="s">
        <v>12</v>
      </c>
      <c r="C14" s="40">
        <f>+C612</f>
        <v>4</v>
      </c>
      <c r="D14" s="20">
        <f>+D612</f>
        <v>8</v>
      </c>
      <c r="E14" s="20">
        <f>+E612</f>
        <v>7</v>
      </c>
      <c r="F14" s="20">
        <f>+F612</f>
        <v>8</v>
      </c>
      <c r="G14" s="21">
        <f t="shared" si="2"/>
        <v>9.7560975609756101E-2</v>
      </c>
      <c r="H14" s="21">
        <f t="shared" si="2"/>
        <v>0.21621621621621623</v>
      </c>
      <c r="I14" s="21">
        <f t="shared" si="2"/>
        <v>6.9306930693069313E-2</v>
      </c>
      <c r="J14" s="21">
        <f t="shared" si="2"/>
        <v>6.1538461538461542E-2</v>
      </c>
      <c r="K14" s="21">
        <f t="shared" si="0"/>
        <v>0.75</v>
      </c>
      <c r="L14" s="21">
        <f t="shared" si="0"/>
        <v>0</v>
      </c>
      <c r="M14" s="21">
        <f t="shared" si="1"/>
        <v>7.3170731707317083E-2</v>
      </c>
      <c r="N14" s="22">
        <f t="shared" si="1"/>
        <v>0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0</v>
      </c>
      <c r="D22" s="35">
        <f>SUM(D23:D73)</f>
        <v>0</v>
      </c>
      <c r="E22" s="35">
        <f>SUM(E23:E73)</f>
        <v>0</v>
      </c>
      <c r="F22" s="35">
        <f>SUM(F23:F73)</f>
        <v>1</v>
      </c>
      <c r="G22" s="36" t="str">
        <f t="shared" ref="G22:G53" si="3">+IF(C22=0,"",C22/C$22)</f>
        <v/>
      </c>
      <c r="H22" s="36" t="str">
        <f t="shared" ref="H22:H53" si="4">+IF(D22=0,"",D22/D$22)</f>
        <v/>
      </c>
      <c r="I22" s="36" t="str">
        <f t="shared" ref="I22:I53" si="5">+IF(E22=0,"",E22/E$22)</f>
        <v/>
      </c>
      <c r="J22" s="36">
        <f t="shared" ref="J22:J53" si="6">+IF(F22=0,"",F22/F$22)</f>
        <v>1</v>
      </c>
      <c r="K22" s="36" t="str">
        <f>+IF(AND(C22=0,E22=0),"",IF(C22=0,1,IF(E22=0,-1,(E22-C22)/C22)))</f>
        <v/>
      </c>
      <c r="L22" s="37">
        <f>+IF(AND(D22=0,F22=0),"",IF(D22=0,1,IF(F22=0,-1,(F22-D22)/D22)))</f>
        <v>1</v>
      </c>
      <c r="M22" s="36" t="str">
        <f t="shared" ref="M22:M53" si="7">+IF(OR(AND(G22=""),(K22="")),"",G22*K22)</f>
        <v/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1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>
        <f t="shared" si="14"/>
        <v>1</v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</v>
      </c>
      <c r="D81" s="35">
        <f>SUM(D82:D180)</f>
        <v>2</v>
      </c>
      <c r="E81" s="35">
        <f>SUM(E82:E180)</f>
        <v>5</v>
      </c>
      <c r="F81" s="35">
        <f>SUM(F82:F180)</f>
        <v>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1.5</v>
      </c>
      <c r="L81" s="37">
        <f>+IF(AND(D81=0,F81=0),"",IF(D81=0,1,IF(F81=0,-1,(F81-D81)/D81)))</f>
        <v>2</v>
      </c>
      <c r="M81" s="36">
        <f t="shared" ref="M81:M112" si="23">+IF(OR(AND(G81=""),(K81="")),"",G81*K81)</f>
        <v>1.5</v>
      </c>
      <c r="N81" s="36">
        <f t="shared" ref="N81:N112" si="24">+IF(OR(AND(H81=""),(L81="")),"",H81*L81)</f>
        <v>2</v>
      </c>
    </row>
    <row r="82" spans="1:14" x14ac:dyDescent="0.2">
      <c r="A82" s="48"/>
      <c r="B82" s="41" t="s">
        <v>65</v>
      </c>
      <c r="C82" s="38">
        <v>1</v>
      </c>
      <c r="D82" s="16">
        <v>0</v>
      </c>
      <c r="E82" s="16">
        <v>0</v>
      </c>
      <c r="F82" s="16">
        <v>0</v>
      </c>
      <c r="G82" s="17">
        <f t="shared" si="19"/>
        <v>0.5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-0.5</v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0</v>
      </c>
      <c r="E85" s="7">
        <v>0</v>
      </c>
      <c r="F85" s="7">
        <v>1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>
        <f t="shared" si="22"/>
        <v>0.16666666666666666</v>
      </c>
      <c r="K85" s="8" t="str">
        <f t="shared" si="25"/>
        <v xml:space="preserve"> </v>
      </c>
      <c r="L85" s="8">
        <f t="shared" si="26"/>
        <v>1</v>
      </c>
      <c r="M85" s="8" t="str">
        <f t="shared" si="23"/>
        <v/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0</v>
      </c>
      <c r="D86" s="7">
        <v>0</v>
      </c>
      <c r="E86" s="7">
        <v>2</v>
      </c>
      <c r="F86" s="7">
        <v>1</v>
      </c>
      <c r="G86" s="8" t="str">
        <f t="shared" si="19"/>
        <v/>
      </c>
      <c r="H86" s="8" t="str">
        <f t="shared" si="20"/>
        <v/>
      </c>
      <c r="I86" s="8">
        <f t="shared" si="21"/>
        <v>0.4</v>
      </c>
      <c r="J86" s="8">
        <f t="shared" si="22"/>
        <v>0.16666666666666666</v>
      </c>
      <c r="K86" s="8">
        <f t="shared" si="25"/>
        <v>1</v>
      </c>
      <c r="L86" s="8">
        <f t="shared" si="26"/>
        <v>1</v>
      </c>
      <c r="M86" s="8" t="str">
        <f t="shared" si="23"/>
        <v/>
      </c>
      <c r="N86" s="19" t="str">
        <f t="shared" si="24"/>
        <v/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19" t="str">
        <f t="shared" si="24"/>
        <v/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1</v>
      </c>
      <c r="E108" s="7">
        <v>0</v>
      </c>
      <c r="F108" s="7">
        <v>0</v>
      </c>
      <c r="G108" s="8" t="str">
        <f t="shared" si="19"/>
        <v/>
      </c>
      <c r="H108" s="8">
        <f t="shared" si="20"/>
        <v>0.5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9">
        <f t="shared" si="24"/>
        <v>-0.5</v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2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0.33333333333333331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0.16666666666666666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0.2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0</v>
      </c>
      <c r="D142" s="7">
        <v>0</v>
      </c>
      <c r="E142" s="7">
        <v>1</v>
      </c>
      <c r="F142" s="7">
        <v>0</v>
      </c>
      <c r="G142" s="8" t="str">
        <f t="shared" si="27"/>
        <v/>
      </c>
      <c r="H142" s="8" t="str">
        <f t="shared" si="28"/>
        <v/>
      </c>
      <c r="I142" s="8">
        <f t="shared" si="29"/>
        <v>0.2</v>
      </c>
      <c r="J142" s="8" t="str">
        <f t="shared" si="30"/>
        <v/>
      </c>
      <c r="K142" s="8">
        <f t="shared" si="33"/>
        <v>1</v>
      </c>
      <c r="L142" s="8" t="str">
        <f t="shared" si="34"/>
        <v xml:space="preserve"> </v>
      </c>
      <c r="M142" s="8" t="str">
        <f t="shared" si="31"/>
        <v/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0</v>
      </c>
      <c r="E144" s="7">
        <v>0</v>
      </c>
      <c r="F144" s="7">
        <v>0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 t="str">
        <f t="shared" si="34"/>
        <v xml:space="preserve"> </v>
      </c>
      <c r="M144" s="8" t="str">
        <f t="shared" si="31"/>
        <v/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1</v>
      </c>
      <c r="E145" s="7">
        <v>1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0.5</v>
      </c>
      <c r="I145" s="8">
        <f t="shared" ref="I145:I180" si="37">+IF(E145=0,"",E145/E$81)</f>
        <v>0.2</v>
      </c>
      <c r="J145" s="8" t="str">
        <f t="shared" ref="J145:J180" si="38">+IF(F145=0,"",F145/F$81)</f>
        <v/>
      </c>
      <c r="K145" s="8">
        <f t="shared" si="33"/>
        <v>1</v>
      </c>
      <c r="L145" s="8">
        <f t="shared" si="34"/>
        <v>-1</v>
      </c>
      <c r="M145" s="8" t="str">
        <f t="shared" ref="M145:M180" si="39">+IF(OR(AND(G145=""),(K145="")),"",G145*K145)</f>
        <v/>
      </c>
      <c r="N145" s="19">
        <f t="shared" ref="N145:N180" si="40">+IF(OR(AND(H145=""),(L145="")),"",H145*L145)</f>
        <v>-0.5</v>
      </c>
    </row>
    <row r="146" spans="1:14" x14ac:dyDescent="0.2">
      <c r="A146" s="48"/>
      <c r="B146" s="42" t="s">
        <v>129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1</v>
      </c>
      <c r="D170" s="7">
        <v>0</v>
      </c>
      <c r="E170" s="7">
        <v>0</v>
      </c>
      <c r="F170" s="7">
        <v>0</v>
      </c>
      <c r="G170" s="8">
        <f t="shared" si="35"/>
        <v>0.5</v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>
        <f t="shared" si="41"/>
        <v>-1</v>
      </c>
      <c r="L170" s="8" t="str">
        <f t="shared" si="42"/>
        <v xml:space="preserve"> </v>
      </c>
      <c r="M170" s="8">
        <f t="shared" si="39"/>
        <v>-0.5</v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1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>
        <f t="shared" si="38"/>
        <v>0.16666666666666666</v>
      </c>
      <c r="K175" s="8" t="str">
        <f t="shared" si="41"/>
        <v xml:space="preserve"> </v>
      </c>
      <c r="L175" s="8">
        <f t="shared" si="42"/>
        <v>1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6</v>
      </c>
      <c r="D188" s="35">
        <f>SUM(D189:D363)</f>
        <v>3</v>
      </c>
      <c r="E188" s="35">
        <f>SUM(E189:E363)</f>
        <v>3</v>
      </c>
      <c r="F188" s="35">
        <f>SUM(F189:F363)</f>
        <v>4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-0.5</v>
      </c>
      <c r="L188" s="37">
        <f>+IF(AND(D188=0,F188=0),"",IF(D188=0,1,IF(F188=0,-1,(F188-D188)/D188)))</f>
        <v>0.33333333333333331</v>
      </c>
      <c r="M188" s="36">
        <f t="shared" ref="M188:M219" si="47">+IF(OR(AND(G188=""),(K188="")),"",G188*K188)</f>
        <v>-0.5</v>
      </c>
      <c r="N188" s="36">
        <f t="shared" ref="N188:N219" si="48">+IF(OR(AND(H188=""),(L188="")),"",H188*L188)</f>
        <v>0.33333333333333331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</v>
      </c>
      <c r="D195" s="7">
        <v>0</v>
      </c>
      <c r="E195" s="7">
        <v>0</v>
      </c>
      <c r="F195" s="7">
        <v>2</v>
      </c>
      <c r="G195" s="8">
        <f t="shared" si="43"/>
        <v>0.33333333333333331</v>
      </c>
      <c r="H195" s="8" t="str">
        <f t="shared" si="44"/>
        <v/>
      </c>
      <c r="I195" s="8" t="str">
        <f t="shared" si="45"/>
        <v/>
      </c>
      <c r="J195" s="8">
        <f t="shared" si="46"/>
        <v>0.5</v>
      </c>
      <c r="K195" s="8">
        <f t="shared" si="49"/>
        <v>-1</v>
      </c>
      <c r="L195" s="8">
        <f t="shared" si="50"/>
        <v>1</v>
      </c>
      <c r="M195" s="8">
        <f t="shared" si="47"/>
        <v>-0.33333333333333331</v>
      </c>
      <c r="N195" s="19" t="str">
        <f t="shared" si="48"/>
        <v/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1</v>
      </c>
      <c r="F197" s="7">
        <v>0</v>
      </c>
      <c r="G197" s="8" t="str">
        <f t="shared" si="43"/>
        <v/>
      </c>
      <c r="H197" s="8" t="str">
        <f t="shared" si="44"/>
        <v/>
      </c>
      <c r="I197" s="8">
        <f t="shared" si="45"/>
        <v>0.33333333333333331</v>
      </c>
      <c r="J197" s="8" t="str">
        <f t="shared" si="46"/>
        <v/>
      </c>
      <c r="K197" s="8">
        <f t="shared" si="49"/>
        <v>1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2</v>
      </c>
      <c r="D203" s="7">
        <v>0</v>
      </c>
      <c r="E203" s="7">
        <v>0</v>
      </c>
      <c r="F203" s="7">
        <v>0</v>
      </c>
      <c r="G203" s="8">
        <f t="shared" si="43"/>
        <v>0.33333333333333331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-0.33333333333333331</v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19" t="str">
        <f t="shared" si="48"/>
        <v/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9" t="str">
        <f t="shared" si="48"/>
        <v/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19" t="str">
        <f t="shared" si="56"/>
        <v/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1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>
        <f t="shared" si="54"/>
        <v>0.25</v>
      </c>
      <c r="K248" s="8" t="str">
        <f t="shared" si="57"/>
        <v xml:space="preserve"> </v>
      </c>
      <c r="L248" s="8">
        <f t="shared" si="58"/>
        <v>1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1</v>
      </c>
      <c r="D261" s="7">
        <v>0</v>
      </c>
      <c r="E261" s="7">
        <v>0</v>
      </c>
      <c r="F261" s="7">
        <v>0</v>
      </c>
      <c r="G261" s="8">
        <f t="shared" si="59"/>
        <v>0.16666666666666666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-0.16666666666666666</v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0.33333333333333331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0</v>
      </c>
      <c r="E293" s="7">
        <v>1</v>
      </c>
      <c r="F293" s="7">
        <v>0</v>
      </c>
      <c r="G293" s="8">
        <f t="shared" si="67"/>
        <v>0.16666666666666666</v>
      </c>
      <c r="H293" s="8" t="str">
        <f t="shared" si="68"/>
        <v/>
      </c>
      <c r="I293" s="8">
        <f t="shared" si="69"/>
        <v>0.33333333333333331</v>
      </c>
      <c r="J293" s="8" t="str">
        <f t="shared" si="70"/>
        <v/>
      </c>
      <c r="K293" s="8">
        <f t="shared" si="73"/>
        <v>0</v>
      </c>
      <c r="L293" s="8" t="str">
        <f t="shared" si="74"/>
        <v xml:space="preserve"> </v>
      </c>
      <c r="M293" s="8">
        <f t="shared" si="71"/>
        <v>0</v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1</v>
      </c>
      <c r="E299" s="7">
        <v>0</v>
      </c>
      <c r="F299" s="7">
        <v>1</v>
      </c>
      <c r="G299" s="8" t="str">
        <f t="shared" si="67"/>
        <v/>
      </c>
      <c r="H299" s="8">
        <f t="shared" si="68"/>
        <v>0.33333333333333331</v>
      </c>
      <c r="I299" s="8" t="str">
        <f t="shared" si="69"/>
        <v/>
      </c>
      <c r="J299" s="8">
        <f t="shared" si="70"/>
        <v>0.25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9">
        <f t="shared" si="72"/>
        <v>0</v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1</v>
      </c>
      <c r="E318" s="7">
        <v>0</v>
      </c>
      <c r="F318" s="7">
        <v>0</v>
      </c>
      <c r="G318" s="8" t="str">
        <f t="shared" si="75"/>
        <v/>
      </c>
      <c r="H318" s="8">
        <f t="shared" si="76"/>
        <v>0.33333333333333331</v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>
        <f t="shared" si="82"/>
        <v>-1</v>
      </c>
      <c r="M318" s="8" t="str">
        <f t="shared" si="79"/>
        <v/>
      </c>
      <c r="N318" s="19">
        <f t="shared" si="80"/>
        <v>-0.33333333333333331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19" t="str">
        <f t="shared" si="80"/>
        <v/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0.33333333333333331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9">
        <f t="shared" si="80"/>
        <v>-0.33333333333333331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29</v>
      </c>
      <c r="D371" s="35">
        <f>SUM(D372:D604)</f>
        <v>24</v>
      </c>
      <c r="E371" s="35">
        <f>SUM(E372:E604)</f>
        <v>86</v>
      </c>
      <c r="F371" s="35">
        <f>SUM(F372:F604)</f>
        <v>111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1.9655172413793103</v>
      </c>
      <c r="L371" s="37">
        <f>+IF(AND(D371=0,F371=0),"",IF(D371=0,1,IF(F371=0,-1,(F371-D371)/D371)))</f>
        <v>3.625</v>
      </c>
      <c r="M371" s="36">
        <f t="shared" ref="M371:M434" si="95">+IF(OR(AND(G371=""),(K371="")),"",G371*K371)</f>
        <v>1.9655172413793103</v>
      </c>
      <c r="N371" s="36">
        <f t="shared" ref="N371:N434" si="96">+IF(OR(AND(H371=""),(L371="")),"",H371*L371)</f>
        <v>3.625</v>
      </c>
    </row>
    <row r="372" spans="1:14" x14ac:dyDescent="0.2">
      <c r="A372" s="48"/>
      <c r="B372" s="41" t="s">
        <v>339</v>
      </c>
      <c r="C372" s="38">
        <v>0</v>
      </c>
      <c r="D372" s="16">
        <v>0</v>
      </c>
      <c r="E372" s="16">
        <v>0</v>
      </c>
      <c r="F372" s="16">
        <v>0</v>
      </c>
      <c r="G372" s="17" t="str">
        <f t="shared" si="91"/>
        <v/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 t="str">
        <f t="shared" ref="K372:K435" si="97">+IF(AND(C372=0,E372=0)," ",IF(C372=0,1,IF(E372=0,-1,(E372-C372)/C372)))</f>
        <v xml:space="preserve"> </v>
      </c>
      <c r="L372" s="17" t="str">
        <f t="shared" ref="L372:L435" si="98">+IF(AND(D372=0,F372=0)," ",IF(D372=0,1,IF(F372=0,-1,(F372-D372)/D372)))</f>
        <v xml:space="preserve"> </v>
      </c>
      <c r="M372" s="17" t="str">
        <f t="shared" si="95"/>
        <v/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3</v>
      </c>
      <c r="D377" s="7">
        <v>0</v>
      </c>
      <c r="E377" s="7">
        <v>0</v>
      </c>
      <c r="F377" s="7">
        <v>0</v>
      </c>
      <c r="G377" s="8">
        <f t="shared" si="91"/>
        <v>0.10344827586206896</v>
      </c>
      <c r="H377" s="8" t="str">
        <f t="shared" si="92"/>
        <v/>
      </c>
      <c r="I377" s="8" t="str">
        <f t="shared" si="93"/>
        <v/>
      </c>
      <c r="J377" s="8" t="str">
        <f t="shared" si="94"/>
        <v/>
      </c>
      <c r="K377" s="8">
        <f t="shared" si="97"/>
        <v>-1</v>
      </c>
      <c r="L377" s="8" t="str">
        <f t="shared" si="98"/>
        <v xml:space="preserve"> </v>
      </c>
      <c r="M377" s="8">
        <f t="shared" si="95"/>
        <v>-0.10344827586206896</v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0</v>
      </c>
      <c r="D383" s="7">
        <v>0</v>
      </c>
      <c r="E383" s="7">
        <v>0</v>
      </c>
      <c r="F383" s="7">
        <v>0</v>
      </c>
      <c r="G383" s="8" t="str">
        <f t="shared" si="91"/>
        <v/>
      </c>
      <c r="H383" s="8" t="str">
        <f t="shared" si="92"/>
        <v/>
      </c>
      <c r="I383" s="8" t="str">
        <f t="shared" si="93"/>
        <v/>
      </c>
      <c r="J383" s="8" t="str">
        <f t="shared" si="94"/>
        <v/>
      </c>
      <c r="K383" s="8" t="str">
        <f t="shared" si="97"/>
        <v xml:space="preserve"> </v>
      </c>
      <c r="L383" s="8" t="str">
        <f t="shared" si="98"/>
        <v xml:space="preserve"> </v>
      </c>
      <c r="M383" s="8" t="str">
        <f t="shared" si="95"/>
        <v/>
      </c>
      <c r="N383" s="19" t="str">
        <f t="shared" si="96"/>
        <v/>
      </c>
    </row>
    <row r="384" spans="1:14" x14ac:dyDescent="0.2">
      <c r="A384" s="48"/>
      <c r="B384" s="42" t="s">
        <v>351</v>
      </c>
      <c r="C384" s="39">
        <v>1</v>
      </c>
      <c r="D384" s="7">
        <v>0</v>
      </c>
      <c r="E384" s="7">
        <v>3</v>
      </c>
      <c r="F384" s="7">
        <v>1</v>
      </c>
      <c r="G384" s="8">
        <f t="shared" si="91"/>
        <v>3.4482758620689655E-2</v>
      </c>
      <c r="H384" s="8" t="str">
        <f t="shared" si="92"/>
        <v/>
      </c>
      <c r="I384" s="8">
        <f t="shared" si="93"/>
        <v>3.4883720930232558E-2</v>
      </c>
      <c r="J384" s="8">
        <f t="shared" si="94"/>
        <v>9.0090090090090089E-3</v>
      </c>
      <c r="K384" s="8">
        <f t="shared" si="97"/>
        <v>2</v>
      </c>
      <c r="L384" s="8">
        <f t="shared" si="98"/>
        <v>1</v>
      </c>
      <c r="M384" s="8">
        <f t="shared" si="95"/>
        <v>6.8965517241379309E-2</v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3</v>
      </c>
      <c r="D391" s="7">
        <v>3</v>
      </c>
      <c r="E391" s="7">
        <v>59</v>
      </c>
      <c r="F391" s="7">
        <v>86</v>
      </c>
      <c r="G391" s="8">
        <f t="shared" si="91"/>
        <v>0.10344827586206896</v>
      </c>
      <c r="H391" s="8">
        <f t="shared" si="92"/>
        <v>0.125</v>
      </c>
      <c r="I391" s="8">
        <f t="shared" si="93"/>
        <v>0.68604651162790697</v>
      </c>
      <c r="J391" s="8">
        <f t="shared" si="94"/>
        <v>0.77477477477477474</v>
      </c>
      <c r="K391" s="8">
        <f t="shared" si="97"/>
        <v>18.666666666666668</v>
      </c>
      <c r="L391" s="8">
        <f t="shared" si="98"/>
        <v>27.666666666666668</v>
      </c>
      <c r="M391" s="8">
        <f t="shared" si="95"/>
        <v>1.9310344827586208</v>
      </c>
      <c r="N391" s="19">
        <f t="shared" si="96"/>
        <v>3.4583333333333335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0</v>
      </c>
      <c r="E395" s="7">
        <v>0</v>
      </c>
      <c r="F395" s="7">
        <v>2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>
        <f t="shared" si="94"/>
        <v>1.8018018018018018E-2</v>
      </c>
      <c r="K395" s="8" t="str">
        <f t="shared" si="97"/>
        <v xml:space="preserve"> </v>
      </c>
      <c r="L395" s="8">
        <f t="shared" si="98"/>
        <v>1</v>
      </c>
      <c r="M395" s="8" t="str">
        <f t="shared" si="95"/>
        <v/>
      </c>
      <c r="N395" s="19" t="str">
        <f t="shared" si="96"/>
        <v/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3</v>
      </c>
      <c r="F400" s="7">
        <v>4</v>
      </c>
      <c r="G400" s="8" t="str">
        <f t="shared" si="91"/>
        <v/>
      </c>
      <c r="H400" s="8" t="str">
        <f t="shared" si="92"/>
        <v/>
      </c>
      <c r="I400" s="8">
        <f t="shared" si="93"/>
        <v>3.4883720930232558E-2</v>
      </c>
      <c r="J400" s="8">
        <f t="shared" si="94"/>
        <v>3.6036036036036036E-2</v>
      </c>
      <c r="K400" s="8">
        <f t="shared" si="97"/>
        <v>1</v>
      </c>
      <c r="L400" s="8">
        <f t="shared" si="98"/>
        <v>1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6</v>
      </c>
      <c r="F401" s="7">
        <v>5</v>
      </c>
      <c r="G401" s="8" t="str">
        <f t="shared" si="91"/>
        <v/>
      </c>
      <c r="H401" s="8" t="str">
        <f t="shared" si="92"/>
        <v/>
      </c>
      <c r="I401" s="8">
        <f t="shared" si="93"/>
        <v>6.9767441860465115E-2</v>
      </c>
      <c r="J401" s="8">
        <f t="shared" si="94"/>
        <v>4.5045045045045043E-2</v>
      </c>
      <c r="K401" s="8">
        <f t="shared" si="97"/>
        <v>1</v>
      </c>
      <c r="L401" s="8">
        <f t="shared" si="98"/>
        <v>1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2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2.3255813953488372E-2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3</v>
      </c>
      <c r="D408" s="7">
        <v>1</v>
      </c>
      <c r="E408" s="7">
        <v>0</v>
      </c>
      <c r="F408" s="7">
        <v>0</v>
      </c>
      <c r="G408" s="8">
        <f t="shared" si="91"/>
        <v>0.10344827586206896</v>
      </c>
      <c r="H408" s="8">
        <f t="shared" si="92"/>
        <v>4.1666666666666664E-2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-0.10344827586206896</v>
      </c>
      <c r="N408" s="19">
        <f t="shared" si="96"/>
        <v>-4.1666666666666664E-2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</v>
      </c>
      <c r="D413" s="7">
        <v>0</v>
      </c>
      <c r="E413" s="7">
        <v>0</v>
      </c>
      <c r="F413" s="7">
        <v>0</v>
      </c>
      <c r="G413" s="8">
        <f t="shared" si="91"/>
        <v>3.4482758620689655E-2</v>
      </c>
      <c r="H413" s="8" t="str">
        <f t="shared" si="92"/>
        <v/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 t="str">
        <f t="shared" si="98"/>
        <v xml:space="preserve"> </v>
      </c>
      <c r="M413" s="8">
        <f t="shared" si="95"/>
        <v>-3.4482758620689655E-2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</v>
      </c>
      <c r="D419" s="7">
        <v>0</v>
      </c>
      <c r="E419" s="7">
        <v>2</v>
      </c>
      <c r="F419" s="7">
        <v>1</v>
      </c>
      <c r="G419" s="8">
        <f t="shared" si="91"/>
        <v>6.8965517241379309E-2</v>
      </c>
      <c r="H419" s="8" t="str">
        <f t="shared" si="92"/>
        <v/>
      </c>
      <c r="I419" s="8">
        <f t="shared" si="93"/>
        <v>2.3255813953488372E-2</v>
      </c>
      <c r="J419" s="8">
        <f t="shared" si="94"/>
        <v>9.0090090090090089E-3</v>
      </c>
      <c r="K419" s="8">
        <f t="shared" si="97"/>
        <v>0</v>
      </c>
      <c r="L419" s="8">
        <f t="shared" si="98"/>
        <v>1</v>
      </c>
      <c r="M419" s="8">
        <f t="shared" si="95"/>
        <v>0</v>
      </c>
      <c r="N419" s="19" t="str">
        <f t="shared" si="96"/>
        <v/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1</v>
      </c>
      <c r="D422" s="7">
        <v>0</v>
      </c>
      <c r="E422" s="7">
        <v>5</v>
      </c>
      <c r="F422" s="7">
        <v>3</v>
      </c>
      <c r="G422" s="8">
        <f t="shared" si="91"/>
        <v>3.4482758620689655E-2</v>
      </c>
      <c r="H422" s="8" t="str">
        <f t="shared" si="92"/>
        <v/>
      </c>
      <c r="I422" s="8">
        <f t="shared" si="93"/>
        <v>5.8139534883720929E-2</v>
      </c>
      <c r="J422" s="8">
        <f t="shared" si="94"/>
        <v>2.7027027027027029E-2</v>
      </c>
      <c r="K422" s="8">
        <f t="shared" si="97"/>
        <v>4</v>
      </c>
      <c r="L422" s="8">
        <f t="shared" si="98"/>
        <v>1</v>
      </c>
      <c r="M422" s="8">
        <f t="shared" si="95"/>
        <v>0.13793103448275862</v>
      </c>
      <c r="N422" s="19" t="str">
        <f t="shared" si="96"/>
        <v/>
      </c>
    </row>
    <row r="423" spans="1:14" x14ac:dyDescent="0.2">
      <c r="A423" s="48"/>
      <c r="B423" s="42" t="s">
        <v>390</v>
      </c>
      <c r="C423" s="39">
        <v>14</v>
      </c>
      <c r="D423" s="7">
        <v>9</v>
      </c>
      <c r="E423" s="7">
        <v>1</v>
      </c>
      <c r="F423" s="7">
        <v>0</v>
      </c>
      <c r="G423" s="8">
        <f t="shared" si="91"/>
        <v>0.48275862068965519</v>
      </c>
      <c r="H423" s="8">
        <f t="shared" si="92"/>
        <v>0.375</v>
      </c>
      <c r="I423" s="8">
        <f t="shared" si="93"/>
        <v>1.1627906976744186E-2</v>
      </c>
      <c r="J423" s="8" t="str">
        <f t="shared" si="94"/>
        <v/>
      </c>
      <c r="K423" s="8">
        <f t="shared" si="97"/>
        <v>-0.9285714285714286</v>
      </c>
      <c r="L423" s="8">
        <f t="shared" si="98"/>
        <v>-1</v>
      </c>
      <c r="M423" s="8">
        <f t="shared" si="95"/>
        <v>-0.44827586206896552</v>
      </c>
      <c r="N423" s="19">
        <f t="shared" si="96"/>
        <v>-0.375</v>
      </c>
    </row>
    <row r="424" spans="1:14" x14ac:dyDescent="0.2">
      <c r="A424" s="48"/>
      <c r="B424" s="42" t="s">
        <v>391</v>
      </c>
      <c r="C424" s="39">
        <v>0</v>
      </c>
      <c r="D424" s="7">
        <v>1</v>
      </c>
      <c r="E424" s="7">
        <v>2</v>
      </c>
      <c r="F424" s="7">
        <v>3</v>
      </c>
      <c r="G424" s="8" t="str">
        <f t="shared" si="91"/>
        <v/>
      </c>
      <c r="H424" s="8">
        <f t="shared" si="92"/>
        <v>4.1666666666666664E-2</v>
      </c>
      <c r="I424" s="8">
        <f t="shared" si="93"/>
        <v>2.3255813953488372E-2</v>
      </c>
      <c r="J424" s="8">
        <f t="shared" si="94"/>
        <v>2.7027027027027029E-2</v>
      </c>
      <c r="K424" s="8">
        <f t="shared" si="97"/>
        <v>1</v>
      </c>
      <c r="L424" s="8">
        <f t="shared" si="98"/>
        <v>2</v>
      </c>
      <c r="M424" s="8" t="str">
        <f t="shared" si="95"/>
        <v/>
      </c>
      <c r="N424" s="19">
        <f t="shared" si="96"/>
        <v>8.3333333333333329E-2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3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>
        <f t="shared" si="94"/>
        <v>2.7027027027027029E-2</v>
      </c>
      <c r="K426" s="8" t="str">
        <f t="shared" si="97"/>
        <v xml:space="preserve"> </v>
      </c>
      <c r="L426" s="8">
        <f t="shared" si="98"/>
        <v>1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2</v>
      </c>
      <c r="E428" s="7">
        <v>0</v>
      </c>
      <c r="F428" s="7">
        <v>0</v>
      </c>
      <c r="G428" s="8" t="str">
        <f t="shared" si="91"/>
        <v/>
      </c>
      <c r="H428" s="8">
        <f t="shared" si="92"/>
        <v>8.3333333333333329E-2</v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>
        <f t="shared" si="98"/>
        <v>-1</v>
      </c>
      <c r="M428" s="8" t="str">
        <f t="shared" si="95"/>
        <v/>
      </c>
      <c r="N428" s="19">
        <f t="shared" si="96"/>
        <v>-8.3333333333333329E-2</v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2</v>
      </c>
      <c r="E430" s="7">
        <v>0</v>
      </c>
      <c r="F430" s="7">
        <v>0</v>
      </c>
      <c r="G430" s="8" t="str">
        <f t="shared" si="91"/>
        <v/>
      </c>
      <c r="H430" s="8">
        <f t="shared" si="92"/>
        <v>8.3333333333333329E-2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9">
        <f t="shared" si="96"/>
        <v>-8.3333333333333329E-2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1</v>
      </c>
      <c r="F434" s="7">
        <v>1</v>
      </c>
      <c r="G434" s="8" t="str">
        <f t="shared" si="91"/>
        <v/>
      </c>
      <c r="H434" s="8" t="str">
        <f t="shared" si="92"/>
        <v/>
      </c>
      <c r="I434" s="8">
        <f t="shared" si="93"/>
        <v>1.1627906976744186E-2</v>
      </c>
      <c r="J434" s="8">
        <f t="shared" si="94"/>
        <v>9.0090090090090089E-3</v>
      </c>
      <c r="K434" s="8">
        <f t="shared" si="97"/>
        <v>1</v>
      </c>
      <c r="L434" s="8">
        <f t="shared" si="98"/>
        <v>1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0</v>
      </c>
      <c r="D435" s="7">
        <v>1</v>
      </c>
      <c r="E435" s="7">
        <v>2</v>
      </c>
      <c r="F435" s="7">
        <v>1</v>
      </c>
      <c r="G435" s="8" t="str">
        <f t="shared" ref="G435:G498" si="99">+IF(C435=0,"",C435/C$371)</f>
        <v/>
      </c>
      <c r="H435" s="8">
        <f t="shared" ref="H435:H498" si="100">+IF(D435=0,"",D435/D$371)</f>
        <v>4.1666666666666664E-2</v>
      </c>
      <c r="I435" s="8">
        <f t="shared" ref="I435:I498" si="101">+IF(E435=0,"",E435/E$371)</f>
        <v>2.3255813953488372E-2</v>
      </c>
      <c r="J435" s="8">
        <f t="shared" ref="J435:J498" si="102">+IF(F435=0,"",F435/F$371)</f>
        <v>9.0090090090090089E-3</v>
      </c>
      <c r="K435" s="8">
        <f t="shared" si="97"/>
        <v>1</v>
      </c>
      <c r="L435" s="8">
        <f t="shared" si="98"/>
        <v>0</v>
      </c>
      <c r="M435" s="8" t="str">
        <f t="shared" ref="M435:M498" si="103">+IF(OR(AND(G435=""),(K435="")),"",G435*K435)</f>
        <v/>
      </c>
      <c r="N435" s="19">
        <f t="shared" ref="N435:N498" si="104">+IF(OR(AND(H435=""),(L435="")),"",H435*L435)</f>
        <v>0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0</v>
      </c>
      <c r="D446" s="7">
        <v>1</v>
      </c>
      <c r="E446" s="7">
        <v>0</v>
      </c>
      <c r="F446" s="7">
        <v>0</v>
      </c>
      <c r="G446" s="8" t="str">
        <f t="shared" si="99"/>
        <v/>
      </c>
      <c r="H446" s="8">
        <f t="shared" si="100"/>
        <v>4.1666666666666664E-2</v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>
        <f t="shared" si="106"/>
        <v>-1</v>
      </c>
      <c r="M446" s="8" t="str">
        <f t="shared" si="103"/>
        <v/>
      </c>
      <c r="N446" s="19">
        <f t="shared" si="104"/>
        <v>-4.1666666666666664E-2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</v>
      </c>
      <c r="D454" s="7">
        <v>0</v>
      </c>
      <c r="E454" s="7">
        <v>0</v>
      </c>
      <c r="F454" s="7">
        <v>0</v>
      </c>
      <c r="G454" s="8">
        <f t="shared" si="99"/>
        <v>3.4482758620689655E-2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-3.4482758620689655E-2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0</v>
      </c>
      <c r="E499" s="7">
        <v>0</v>
      </c>
      <c r="F499" s="7">
        <v>0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 t="str">
        <f t="shared" si="106"/>
        <v xml:space="preserve"> </v>
      </c>
      <c r="M499" s="8" t="str">
        <f t="shared" ref="M499:M562" si="111">+IF(OR(AND(G499=""),(K499="")),"",G499*K499)</f>
        <v/>
      </c>
      <c r="N499" s="19" t="str">
        <f t="shared" ref="N499:N562" si="112">+IF(OR(AND(H499=""),(L499="")),"",H499*L499)</f>
        <v/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4.1666666666666664E-2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9">
        <f t="shared" si="112"/>
        <v>-4.1666666666666664E-2</v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1</v>
      </c>
      <c r="E519" s="7">
        <v>0</v>
      </c>
      <c r="F519" s="7">
        <v>0</v>
      </c>
      <c r="G519" s="8" t="str">
        <f t="shared" si="107"/>
        <v/>
      </c>
      <c r="H519" s="8">
        <f t="shared" si="108"/>
        <v>4.1666666666666664E-2</v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>
        <f t="shared" si="114"/>
        <v>-1</v>
      </c>
      <c r="M519" s="8" t="str">
        <f t="shared" si="111"/>
        <v/>
      </c>
      <c r="N519" s="19">
        <f t="shared" si="112"/>
        <v>-4.1666666666666664E-2</v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1</v>
      </c>
      <c r="E548" s="7">
        <v>0</v>
      </c>
      <c r="F548" s="7">
        <v>0</v>
      </c>
      <c r="G548" s="8" t="str">
        <f t="shared" si="107"/>
        <v/>
      </c>
      <c r="H548" s="8">
        <f t="shared" si="108"/>
        <v>4.1666666666666664E-2</v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>
        <f t="shared" si="114"/>
        <v>-1</v>
      </c>
      <c r="M548" s="8" t="str">
        <f t="shared" si="111"/>
        <v/>
      </c>
      <c r="N548" s="19">
        <f t="shared" si="112"/>
        <v>-4.1666666666666664E-2</v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4.1666666666666664E-2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9">
        <f t="shared" si="120"/>
        <v>-4.1666666666666664E-2</v>
      </c>
    </row>
    <row r="590" spans="1:14" x14ac:dyDescent="0.2">
      <c r="A590" s="48"/>
      <c r="B590" s="42" t="s">
        <v>557</v>
      </c>
      <c r="C590" s="39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19" t="str">
        <f t="shared" si="120"/>
        <v/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9.0090090090090089E-3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4</v>
      </c>
      <c r="D612" s="35">
        <f>SUM(D613:D640)</f>
        <v>8</v>
      </c>
      <c r="E612" s="35">
        <f>SUM(E613:E640)</f>
        <v>7</v>
      </c>
      <c r="F612" s="35">
        <f>SUM(F613:F640)</f>
        <v>8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0.75</v>
      </c>
      <c r="L612" s="37">
        <f>+IF(AND(D612=0,F612=0),"",IF(D612=0,1,IF(F612=0,-1,(F612-D612)/D612)))</f>
        <v>0</v>
      </c>
      <c r="M612" s="36">
        <f t="shared" ref="M612:M640" si="127">+IF(OR(AND(G612=""),(K612="")),"",G612*K612)</f>
        <v>0.75</v>
      </c>
      <c r="N612" s="36">
        <f t="shared" ref="N612:N640" si="128">+IF(OR(AND(H612=""),(L612="")),"",H612*L612)</f>
        <v>0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0</v>
      </c>
      <c r="E614" s="7">
        <v>1</v>
      </c>
      <c r="F614" s="7">
        <v>1</v>
      </c>
      <c r="G614" s="8" t="str">
        <f t="shared" si="123"/>
        <v/>
      </c>
      <c r="H614" s="8" t="str">
        <f t="shared" si="124"/>
        <v/>
      </c>
      <c r="I614" s="8">
        <f t="shared" si="125"/>
        <v>0.14285714285714285</v>
      </c>
      <c r="J614" s="8">
        <f t="shared" si="126"/>
        <v>0.125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19" t="str">
        <f t="shared" si="128"/>
        <v/>
      </c>
    </row>
    <row r="615" spans="1:14" ht="25.5" x14ac:dyDescent="0.2">
      <c r="A615" s="48"/>
      <c r="B615" s="42" t="s">
        <v>574</v>
      </c>
      <c r="C615" s="39">
        <v>0</v>
      </c>
      <c r="D615" s="7">
        <v>1</v>
      </c>
      <c r="E615" s="7">
        <v>1</v>
      </c>
      <c r="F615" s="7">
        <v>1</v>
      </c>
      <c r="G615" s="8" t="str">
        <f t="shared" si="123"/>
        <v/>
      </c>
      <c r="H615" s="8">
        <f t="shared" si="124"/>
        <v>0.125</v>
      </c>
      <c r="I615" s="8">
        <f t="shared" si="125"/>
        <v>0.14285714285714285</v>
      </c>
      <c r="J615" s="8">
        <f t="shared" si="126"/>
        <v>0.125</v>
      </c>
      <c r="K615" s="8">
        <f t="shared" si="129"/>
        <v>1</v>
      </c>
      <c r="L615" s="8">
        <f t="shared" si="130"/>
        <v>0</v>
      </c>
      <c r="M615" s="8" t="str">
        <f t="shared" si="127"/>
        <v/>
      </c>
      <c r="N615" s="19">
        <f t="shared" si="128"/>
        <v>0</v>
      </c>
    </row>
    <row r="616" spans="1:14" x14ac:dyDescent="0.2">
      <c r="A616" s="48"/>
      <c r="B616" s="42" t="s">
        <v>575</v>
      </c>
      <c r="C616" s="39">
        <v>2</v>
      </c>
      <c r="D616" s="7">
        <v>0</v>
      </c>
      <c r="E616" s="7">
        <v>1</v>
      </c>
      <c r="F616" s="7">
        <v>0</v>
      </c>
      <c r="G616" s="8">
        <f t="shared" si="123"/>
        <v>0.5</v>
      </c>
      <c r="H616" s="8" t="str">
        <f t="shared" si="124"/>
        <v/>
      </c>
      <c r="I616" s="8">
        <f t="shared" si="125"/>
        <v>0.14285714285714285</v>
      </c>
      <c r="J616" s="8" t="str">
        <f t="shared" si="126"/>
        <v/>
      </c>
      <c r="K616" s="8">
        <f t="shared" si="129"/>
        <v>-0.5</v>
      </c>
      <c r="L616" s="8" t="str">
        <f t="shared" si="130"/>
        <v xml:space="preserve"> </v>
      </c>
      <c r="M616" s="8">
        <f t="shared" si="127"/>
        <v>-0.25</v>
      </c>
      <c r="N616" s="19" t="str">
        <f t="shared" si="128"/>
        <v/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1</v>
      </c>
      <c r="D620" s="7">
        <v>3</v>
      </c>
      <c r="E620" s="7">
        <v>0</v>
      </c>
      <c r="F620" s="7">
        <v>0</v>
      </c>
      <c r="G620" s="8">
        <f t="shared" si="123"/>
        <v>0.25</v>
      </c>
      <c r="H620" s="8">
        <f t="shared" si="124"/>
        <v>0.375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-0.25</v>
      </c>
      <c r="N620" s="19">
        <f t="shared" si="128"/>
        <v>-0.375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3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0.42857142857142855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0</v>
      </c>
      <c r="D628" s="7">
        <v>0</v>
      </c>
      <c r="E628" s="7">
        <v>0</v>
      </c>
      <c r="F628" s="7">
        <v>6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>
        <f t="shared" si="126"/>
        <v>0.75</v>
      </c>
      <c r="K628" s="8" t="str">
        <f t="shared" si="129"/>
        <v xml:space="preserve"> </v>
      </c>
      <c r="L628" s="8">
        <f t="shared" si="130"/>
        <v>1</v>
      </c>
      <c r="M628" s="8" t="str">
        <f t="shared" si="127"/>
        <v/>
      </c>
      <c r="N628" s="19" t="str">
        <f t="shared" si="128"/>
        <v/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1</v>
      </c>
      <c r="D630" s="7">
        <v>4</v>
      </c>
      <c r="E630" s="7">
        <v>0</v>
      </c>
      <c r="F630" s="7">
        <v>0</v>
      </c>
      <c r="G630" s="8">
        <f t="shared" si="123"/>
        <v>0.25</v>
      </c>
      <c r="H630" s="8">
        <f t="shared" si="124"/>
        <v>0.5</v>
      </c>
      <c r="I630" s="8" t="str">
        <f t="shared" si="125"/>
        <v/>
      </c>
      <c r="J630" s="8" t="str">
        <f t="shared" si="126"/>
        <v/>
      </c>
      <c r="K630" s="8">
        <f t="shared" si="129"/>
        <v>-1</v>
      </c>
      <c r="L630" s="8">
        <f t="shared" si="130"/>
        <v>-1</v>
      </c>
      <c r="M630" s="8">
        <f t="shared" si="127"/>
        <v>-0.25</v>
      </c>
      <c r="N630" s="19">
        <f t="shared" si="128"/>
        <v>-0.5</v>
      </c>
    </row>
    <row r="631" spans="1:14" x14ac:dyDescent="0.2">
      <c r="A631" s="48"/>
      <c r="B631" s="42" t="s">
        <v>590</v>
      </c>
      <c r="C631" s="39">
        <v>0</v>
      </c>
      <c r="D631" s="7">
        <v>0</v>
      </c>
      <c r="E631" s="7">
        <v>1</v>
      </c>
      <c r="F631" s="7">
        <v>0</v>
      </c>
      <c r="G631" s="8" t="str">
        <f t="shared" si="123"/>
        <v/>
      </c>
      <c r="H631" s="8" t="str">
        <f t="shared" si="124"/>
        <v/>
      </c>
      <c r="I631" s="8">
        <f t="shared" si="125"/>
        <v>0.14285714285714285</v>
      </c>
      <c r="J631" s="8" t="str">
        <f t="shared" si="126"/>
        <v/>
      </c>
      <c r="K631" s="8">
        <f t="shared" si="129"/>
        <v>1</v>
      </c>
      <c r="L631" s="8" t="str">
        <f t="shared" si="130"/>
        <v xml:space="preserve"> </v>
      </c>
      <c r="M631" s="8" t="str">
        <f t="shared" si="127"/>
        <v/>
      </c>
      <c r="N631" s="19" t="str">
        <f t="shared" si="128"/>
        <v/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636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637</v>
      </c>
      <c r="C9" s="35">
        <f>+C22+C81+C188+C371+C612</f>
        <v>5281</v>
      </c>
      <c r="D9" s="35">
        <f>+D22+D81+D188+D371+D612</f>
        <v>4632</v>
      </c>
      <c r="E9" s="35">
        <f>+E22+E81+E188+E371+E612</f>
        <v>1033</v>
      </c>
      <c r="F9" s="35">
        <f>+F22+F81+F188+F371+F612</f>
        <v>1078</v>
      </c>
      <c r="G9" s="36">
        <f>SUM(G10:G14)</f>
        <v>1</v>
      </c>
      <c r="H9" s="36">
        <f>SUM(H10:H14)</f>
        <v>1</v>
      </c>
      <c r="I9" s="36">
        <f>SUM(I10:I14)</f>
        <v>0.99999999999999989</v>
      </c>
      <c r="J9" s="36">
        <f>SUM(J10:J14)</f>
        <v>1</v>
      </c>
      <c r="K9" s="36">
        <f t="shared" ref="K9:L14" si="0">+IF(AND(C9=0,E9=0),"",IF(C9=0,1,IF(E9=0,-1,(E9-C9)/C9)))</f>
        <v>-0.8043931073660292</v>
      </c>
      <c r="L9" s="37">
        <f t="shared" si="0"/>
        <v>-0.76727115716753025</v>
      </c>
      <c r="M9" s="36">
        <f t="shared" ref="M9:N14" si="1">+IF(OR(AND(G9=""),(K9="")),"",G9*K9)</f>
        <v>-0.8043931073660292</v>
      </c>
      <c r="N9" s="36">
        <f t="shared" si="1"/>
        <v>-0.76727115716753025</v>
      </c>
    </row>
    <row r="10" spans="1:14" x14ac:dyDescent="0.2">
      <c r="A10" s="48"/>
      <c r="B10" s="41" t="s">
        <v>8</v>
      </c>
      <c r="C10" s="38">
        <f>+C22</f>
        <v>28</v>
      </c>
      <c r="D10" s="16">
        <f>+D22</f>
        <v>17</v>
      </c>
      <c r="E10" s="16">
        <f>+E22</f>
        <v>4</v>
      </c>
      <c r="F10" s="16">
        <f>+F22</f>
        <v>6</v>
      </c>
      <c r="G10" s="17">
        <f t="shared" ref="G10:J14" si="2">+C10/C$9</f>
        <v>5.3020261314145048E-3</v>
      </c>
      <c r="H10" s="17">
        <f t="shared" si="2"/>
        <v>3.6701208981001726E-3</v>
      </c>
      <c r="I10" s="17">
        <f t="shared" si="2"/>
        <v>3.8722168441432721E-3</v>
      </c>
      <c r="J10" s="17">
        <f t="shared" si="2"/>
        <v>5.5658627087198514E-3</v>
      </c>
      <c r="K10" s="17">
        <f t="shared" si="0"/>
        <v>-0.8571428571428571</v>
      </c>
      <c r="L10" s="17">
        <f t="shared" si="0"/>
        <v>-0.6470588235294118</v>
      </c>
      <c r="M10" s="17">
        <f t="shared" si="1"/>
        <v>-4.5445938269267185E-3</v>
      </c>
      <c r="N10" s="18">
        <f t="shared" si="1"/>
        <v>-2.3747841105354059E-3</v>
      </c>
    </row>
    <row r="11" spans="1:14" x14ac:dyDescent="0.2">
      <c r="A11" s="48"/>
      <c r="B11" s="42" t="s">
        <v>9</v>
      </c>
      <c r="C11" s="39">
        <f>+C81</f>
        <v>852</v>
      </c>
      <c r="D11" s="7">
        <f>+D81</f>
        <v>564</v>
      </c>
      <c r="E11" s="7">
        <f>+E81</f>
        <v>190</v>
      </c>
      <c r="F11" s="7">
        <f>+F81</f>
        <v>142</v>
      </c>
      <c r="G11" s="8">
        <f t="shared" si="2"/>
        <v>0.16133308085589851</v>
      </c>
      <c r="H11" s="8">
        <f t="shared" si="2"/>
        <v>0.12176165803108809</v>
      </c>
      <c r="I11" s="8">
        <f t="shared" si="2"/>
        <v>0.18393030009680542</v>
      </c>
      <c r="J11" s="8">
        <f t="shared" si="2"/>
        <v>0.13172541743970315</v>
      </c>
      <c r="K11" s="8">
        <f t="shared" si="0"/>
        <v>-0.77699530516431925</v>
      </c>
      <c r="L11" s="8">
        <f t="shared" si="0"/>
        <v>-0.74822695035460995</v>
      </c>
      <c r="M11" s="8">
        <f t="shared" si="1"/>
        <v>-0.12535504639272865</v>
      </c>
      <c r="N11" s="19">
        <f t="shared" si="1"/>
        <v>-9.1105354058721943E-2</v>
      </c>
    </row>
    <row r="12" spans="1:14" ht="25.5" x14ac:dyDescent="0.2">
      <c r="A12" s="48"/>
      <c r="B12" s="42" t="s">
        <v>10</v>
      </c>
      <c r="C12" s="39">
        <f>+C188</f>
        <v>1049</v>
      </c>
      <c r="D12" s="7">
        <f>+D188</f>
        <v>1039</v>
      </c>
      <c r="E12" s="7">
        <f>+E188</f>
        <v>219</v>
      </c>
      <c r="F12" s="7">
        <f>+F188</f>
        <v>193</v>
      </c>
      <c r="G12" s="8">
        <f t="shared" si="2"/>
        <v>0.19863662185192199</v>
      </c>
      <c r="H12" s="8">
        <f t="shared" si="2"/>
        <v>0.22430915371329879</v>
      </c>
      <c r="I12" s="8">
        <f t="shared" si="2"/>
        <v>0.21200387221684414</v>
      </c>
      <c r="J12" s="8">
        <f t="shared" si="2"/>
        <v>0.1790352504638219</v>
      </c>
      <c r="K12" s="8">
        <f t="shared" si="0"/>
        <v>-0.7912297426120114</v>
      </c>
      <c r="L12" s="8">
        <f t="shared" si="0"/>
        <v>-0.81424446583253129</v>
      </c>
      <c r="M12" s="8">
        <f t="shared" si="1"/>
        <v>-0.15716720318121569</v>
      </c>
      <c r="N12" s="19">
        <f t="shared" si="1"/>
        <v>-0.18264248704663213</v>
      </c>
    </row>
    <row r="13" spans="1:14" x14ac:dyDescent="0.2">
      <c r="A13" s="48"/>
      <c r="B13" s="42" t="s">
        <v>11</v>
      </c>
      <c r="C13" s="39">
        <f>+C371</f>
        <v>2138</v>
      </c>
      <c r="D13" s="7">
        <f>+D371</f>
        <v>1997</v>
      </c>
      <c r="E13" s="7">
        <f>+E371</f>
        <v>441</v>
      </c>
      <c r="F13" s="7">
        <f>+F371</f>
        <v>550</v>
      </c>
      <c r="G13" s="8">
        <f t="shared" si="2"/>
        <v>0.40484756674872185</v>
      </c>
      <c r="H13" s="8">
        <f t="shared" si="2"/>
        <v>0.43113126079447323</v>
      </c>
      <c r="I13" s="8">
        <f t="shared" si="2"/>
        <v>0.42691190706679571</v>
      </c>
      <c r="J13" s="8">
        <f t="shared" si="2"/>
        <v>0.51020408163265307</v>
      </c>
      <c r="K13" s="8">
        <f t="shared" si="0"/>
        <v>-0.79373246024321797</v>
      </c>
      <c r="L13" s="8">
        <f t="shared" si="0"/>
        <v>-0.72458688032048069</v>
      </c>
      <c r="M13" s="8">
        <f t="shared" si="1"/>
        <v>-0.32134065517894339</v>
      </c>
      <c r="N13" s="19">
        <f t="shared" si="1"/>
        <v>-0.31239205526770292</v>
      </c>
    </row>
    <row r="14" spans="1:14" ht="15.75" thickBot="1" x14ac:dyDescent="0.25">
      <c r="A14" s="48"/>
      <c r="B14" s="43" t="s">
        <v>12</v>
      </c>
      <c r="C14" s="40">
        <f>+C612</f>
        <v>1214</v>
      </c>
      <c r="D14" s="20">
        <f>+D612</f>
        <v>1015</v>
      </c>
      <c r="E14" s="20">
        <f>+E612</f>
        <v>179</v>
      </c>
      <c r="F14" s="20">
        <f>+F612</f>
        <v>187</v>
      </c>
      <c r="G14" s="21">
        <f t="shared" si="2"/>
        <v>0.22988070441204317</v>
      </c>
      <c r="H14" s="21">
        <f t="shared" si="2"/>
        <v>0.21912780656303973</v>
      </c>
      <c r="I14" s="21">
        <f t="shared" si="2"/>
        <v>0.17328170377541141</v>
      </c>
      <c r="J14" s="21">
        <f t="shared" si="2"/>
        <v>0.17346938775510204</v>
      </c>
      <c r="K14" s="21">
        <f t="shared" si="0"/>
        <v>-0.85255354200988465</v>
      </c>
      <c r="L14" s="21">
        <f t="shared" si="0"/>
        <v>-0.81576354679802954</v>
      </c>
      <c r="M14" s="21">
        <f t="shared" si="1"/>
        <v>-0.19598560878621471</v>
      </c>
      <c r="N14" s="22">
        <f t="shared" si="1"/>
        <v>-0.17875647668393782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28</v>
      </c>
      <c r="D22" s="35">
        <f>SUM(D23:D73)</f>
        <v>17</v>
      </c>
      <c r="E22" s="35">
        <f>SUM(E23:E73)</f>
        <v>4</v>
      </c>
      <c r="F22" s="35">
        <f>SUM(F23:F73)</f>
        <v>6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-0.8571428571428571</v>
      </c>
      <c r="L22" s="37">
        <f>+IF(AND(D22=0,F22=0),"",IF(D22=0,1,IF(F22=0,-1,(F22-D22)/D22)))</f>
        <v>-0.6470588235294118</v>
      </c>
      <c r="M22" s="36">
        <f t="shared" ref="M22:M53" si="7">+IF(OR(AND(G22=""),(K22="")),"",G22*K22)</f>
        <v>-0.8571428571428571</v>
      </c>
      <c r="N22" s="36">
        <f t="shared" ref="N22:N53" si="8">+IF(OR(AND(H22=""),(L22="")),"",H22*L22)</f>
        <v>-0.6470588235294118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1</v>
      </c>
      <c r="E24" s="7">
        <v>0</v>
      </c>
      <c r="F24" s="7">
        <v>0</v>
      </c>
      <c r="G24" s="8" t="str">
        <f t="shared" si="3"/>
        <v/>
      </c>
      <c r="H24" s="8">
        <f t="shared" si="4"/>
        <v>5.8823529411764705E-2</v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>
        <f t="shared" si="10"/>
        <v>-1</v>
      </c>
      <c r="M24" s="8" t="str">
        <f t="shared" si="7"/>
        <v/>
      </c>
      <c r="N24" s="19">
        <f t="shared" si="8"/>
        <v>-5.8823529411764705E-2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1</v>
      </c>
      <c r="D26" s="7">
        <v>0</v>
      </c>
      <c r="E26" s="7">
        <v>0</v>
      </c>
      <c r="F26" s="7">
        <v>0</v>
      </c>
      <c r="G26" s="8">
        <f t="shared" si="3"/>
        <v>3.5714285714285712E-2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-3.5714285714285712E-2</v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1</v>
      </c>
      <c r="F30" s="7">
        <v>0</v>
      </c>
      <c r="G30" s="8" t="str">
        <f t="shared" si="3"/>
        <v/>
      </c>
      <c r="H30" s="8" t="str">
        <f t="shared" si="4"/>
        <v/>
      </c>
      <c r="I30" s="8">
        <f t="shared" si="5"/>
        <v>0.25</v>
      </c>
      <c r="J30" s="8" t="str">
        <f t="shared" si="6"/>
        <v/>
      </c>
      <c r="K30" s="8">
        <f t="shared" si="9"/>
        <v>1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1</v>
      </c>
      <c r="D31" s="7">
        <v>0</v>
      </c>
      <c r="E31" s="7">
        <v>0</v>
      </c>
      <c r="F31" s="7">
        <v>0</v>
      </c>
      <c r="G31" s="8">
        <f t="shared" si="3"/>
        <v>3.5714285714285712E-2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-3.5714285714285712E-2</v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2</v>
      </c>
      <c r="D33" s="7">
        <v>2</v>
      </c>
      <c r="E33" s="7">
        <v>0</v>
      </c>
      <c r="F33" s="7">
        <v>1</v>
      </c>
      <c r="G33" s="8">
        <f t="shared" si="3"/>
        <v>7.1428571428571425E-2</v>
      </c>
      <c r="H33" s="8">
        <f t="shared" si="4"/>
        <v>0.11764705882352941</v>
      </c>
      <c r="I33" s="8" t="str">
        <f t="shared" si="5"/>
        <v/>
      </c>
      <c r="J33" s="8">
        <f t="shared" si="6"/>
        <v>0.16666666666666666</v>
      </c>
      <c r="K33" s="8">
        <f t="shared" si="9"/>
        <v>-1</v>
      </c>
      <c r="L33" s="8">
        <f t="shared" si="10"/>
        <v>-0.5</v>
      </c>
      <c r="M33" s="8">
        <f t="shared" si="7"/>
        <v>-7.1428571428571425E-2</v>
      </c>
      <c r="N33" s="19">
        <f t="shared" si="8"/>
        <v>-5.8823529411764705E-2</v>
      </c>
    </row>
    <row r="34" spans="1:14" ht="25.5" x14ac:dyDescent="0.2">
      <c r="A34" s="48"/>
      <c r="B34" s="42" t="s">
        <v>25</v>
      </c>
      <c r="C34" s="39">
        <v>1</v>
      </c>
      <c r="D34" s="7">
        <v>0</v>
      </c>
      <c r="E34" s="7">
        <v>0</v>
      </c>
      <c r="F34" s="7">
        <v>0</v>
      </c>
      <c r="G34" s="8">
        <f t="shared" si="3"/>
        <v>3.5714285714285712E-2</v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>
        <f t="shared" si="9"/>
        <v>-1</v>
      </c>
      <c r="L34" s="8" t="str">
        <f t="shared" si="10"/>
        <v xml:space="preserve"> </v>
      </c>
      <c r="M34" s="8">
        <f t="shared" si="7"/>
        <v>-3.5714285714285712E-2</v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3</v>
      </c>
      <c r="D35" s="7">
        <v>1</v>
      </c>
      <c r="E35" s="7">
        <v>0</v>
      </c>
      <c r="F35" s="7">
        <v>0</v>
      </c>
      <c r="G35" s="8">
        <f t="shared" si="3"/>
        <v>0.10714285714285714</v>
      </c>
      <c r="H35" s="8">
        <f t="shared" si="4"/>
        <v>5.8823529411764705E-2</v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>
        <f t="shared" si="10"/>
        <v>-1</v>
      </c>
      <c r="M35" s="8">
        <f t="shared" si="7"/>
        <v>-0.10714285714285714</v>
      </c>
      <c r="N35" s="19">
        <f t="shared" si="8"/>
        <v>-5.8823529411764705E-2</v>
      </c>
    </row>
    <row r="36" spans="1:14" x14ac:dyDescent="0.2">
      <c r="A36" s="48"/>
      <c r="B36" s="42" t="s">
        <v>27</v>
      </c>
      <c r="C36" s="39">
        <v>0</v>
      </c>
      <c r="D36" s="7">
        <v>1</v>
      </c>
      <c r="E36" s="7">
        <v>0</v>
      </c>
      <c r="F36" s="7">
        <v>0</v>
      </c>
      <c r="G36" s="8" t="str">
        <f t="shared" si="3"/>
        <v/>
      </c>
      <c r="H36" s="8">
        <f t="shared" si="4"/>
        <v>5.8823529411764705E-2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19">
        <f t="shared" si="8"/>
        <v>-5.8823529411764705E-2</v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0.16666666666666666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3</v>
      </c>
      <c r="D42" s="7">
        <v>1</v>
      </c>
      <c r="E42" s="7">
        <v>1</v>
      </c>
      <c r="F42" s="7">
        <v>0</v>
      </c>
      <c r="G42" s="8">
        <f t="shared" si="3"/>
        <v>0.10714285714285714</v>
      </c>
      <c r="H42" s="8">
        <f t="shared" si="4"/>
        <v>5.8823529411764705E-2</v>
      </c>
      <c r="I42" s="8">
        <f t="shared" si="5"/>
        <v>0.25</v>
      </c>
      <c r="J42" s="8" t="str">
        <f t="shared" si="6"/>
        <v/>
      </c>
      <c r="K42" s="8">
        <f t="shared" si="9"/>
        <v>-0.66666666666666663</v>
      </c>
      <c r="L42" s="8">
        <f t="shared" si="10"/>
        <v>-1</v>
      </c>
      <c r="M42" s="8">
        <f t="shared" si="7"/>
        <v>-7.1428571428571425E-2</v>
      </c>
      <c r="N42" s="19">
        <f t="shared" si="8"/>
        <v>-5.8823529411764705E-2</v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1</v>
      </c>
      <c r="D46" s="7">
        <v>0</v>
      </c>
      <c r="E46" s="7">
        <v>0</v>
      </c>
      <c r="F46" s="7">
        <v>0</v>
      </c>
      <c r="G46" s="8">
        <f t="shared" si="3"/>
        <v>3.5714285714285712E-2</v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 t="str">
        <f t="shared" si="10"/>
        <v xml:space="preserve"> </v>
      </c>
      <c r="M46" s="8">
        <f t="shared" si="7"/>
        <v>-3.5714285714285712E-2</v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1</v>
      </c>
      <c r="F48" s="7">
        <v>0</v>
      </c>
      <c r="G48" s="8" t="str">
        <f t="shared" si="3"/>
        <v/>
      </c>
      <c r="H48" s="8" t="str">
        <f t="shared" si="4"/>
        <v/>
      </c>
      <c r="I48" s="8">
        <f t="shared" si="5"/>
        <v>0.25</v>
      </c>
      <c r="J48" s="8" t="str">
        <f t="shared" si="6"/>
        <v/>
      </c>
      <c r="K48" s="8">
        <f t="shared" si="9"/>
        <v>1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2</v>
      </c>
      <c r="D50" s="7">
        <v>0</v>
      </c>
      <c r="E50" s="7">
        <v>0</v>
      </c>
      <c r="F50" s="7">
        <v>0</v>
      </c>
      <c r="G50" s="8">
        <f t="shared" si="3"/>
        <v>7.1428571428571425E-2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-7.1428571428571425E-2</v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1</v>
      </c>
      <c r="E52" s="7">
        <v>0</v>
      </c>
      <c r="F52" s="7">
        <v>0</v>
      </c>
      <c r="G52" s="8" t="str">
        <f t="shared" si="3"/>
        <v/>
      </c>
      <c r="H52" s="8">
        <f t="shared" si="4"/>
        <v>5.8823529411764705E-2</v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>
        <f t="shared" si="10"/>
        <v>-1</v>
      </c>
      <c r="M52" s="8" t="str">
        <f t="shared" si="7"/>
        <v/>
      </c>
      <c r="N52" s="19">
        <f t="shared" si="8"/>
        <v>-5.8823529411764705E-2</v>
      </c>
    </row>
    <row r="53" spans="1:14" x14ac:dyDescent="0.2">
      <c r="A53" s="48"/>
      <c r="B53" s="42" t="s">
        <v>44</v>
      </c>
      <c r="C53" s="39">
        <v>4</v>
      </c>
      <c r="D53" s="7">
        <v>0</v>
      </c>
      <c r="E53" s="7">
        <v>0</v>
      </c>
      <c r="F53" s="7">
        <v>1</v>
      </c>
      <c r="G53" s="8">
        <f t="shared" si="3"/>
        <v>0.14285714285714285</v>
      </c>
      <c r="H53" s="8" t="str">
        <f t="shared" si="4"/>
        <v/>
      </c>
      <c r="I53" s="8" t="str">
        <f t="shared" si="5"/>
        <v/>
      </c>
      <c r="J53" s="8">
        <f t="shared" si="6"/>
        <v>0.16666666666666666</v>
      </c>
      <c r="K53" s="8">
        <f t="shared" si="9"/>
        <v>-1</v>
      </c>
      <c r="L53" s="8">
        <f t="shared" si="10"/>
        <v>1</v>
      </c>
      <c r="M53" s="8">
        <f t="shared" si="7"/>
        <v>-0.14285714285714285</v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1</v>
      </c>
      <c r="E54" s="7">
        <v>0</v>
      </c>
      <c r="F54" s="7">
        <v>0</v>
      </c>
      <c r="G54" s="8" t="str">
        <f t="shared" ref="G54:G73" si="11">+IF(C54=0,"",C54/C$22)</f>
        <v/>
      </c>
      <c r="H54" s="8">
        <f t="shared" ref="H54:H73" si="12">+IF(D54=0,"",D54/D$22)</f>
        <v>5.8823529411764705E-2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>
        <f t="shared" si="10"/>
        <v>-1</v>
      </c>
      <c r="M54" s="8" t="str">
        <f t="shared" ref="M54:M73" si="15">+IF(OR(AND(G54=""),(K54="")),"",G54*K54)</f>
        <v/>
      </c>
      <c r="N54" s="19">
        <f t="shared" ref="N54:N73" si="16">+IF(OR(AND(H54=""),(L54="")),"",H54*L54)</f>
        <v>-5.8823529411764705E-2</v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5.8823529411764705E-2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19">
        <f t="shared" si="16"/>
        <v>-5.8823529411764705E-2</v>
      </c>
    </row>
    <row r="58" spans="1:14" x14ac:dyDescent="0.2">
      <c r="A58" s="48"/>
      <c r="B58" s="42" t="s">
        <v>49</v>
      </c>
      <c r="C58" s="39">
        <v>0</v>
      </c>
      <c r="D58" s="7">
        <v>1</v>
      </c>
      <c r="E58" s="7">
        <v>1</v>
      </c>
      <c r="F58" s="7">
        <v>1</v>
      </c>
      <c r="G58" s="8" t="str">
        <f t="shared" si="11"/>
        <v/>
      </c>
      <c r="H58" s="8">
        <f t="shared" si="12"/>
        <v>5.8823529411764705E-2</v>
      </c>
      <c r="I58" s="8">
        <f t="shared" si="13"/>
        <v>0.25</v>
      </c>
      <c r="J58" s="8">
        <f t="shared" si="14"/>
        <v>0.16666666666666666</v>
      </c>
      <c r="K58" s="8">
        <f t="shared" si="17"/>
        <v>1</v>
      </c>
      <c r="L58" s="8">
        <f t="shared" si="18"/>
        <v>0</v>
      </c>
      <c r="M58" s="8" t="str">
        <f t="shared" si="15"/>
        <v/>
      </c>
      <c r="N58" s="19">
        <f t="shared" si="16"/>
        <v>0</v>
      </c>
    </row>
    <row r="59" spans="1:14" x14ac:dyDescent="0.2">
      <c r="A59" s="48"/>
      <c r="B59" s="42" t="s">
        <v>50</v>
      </c>
      <c r="C59" s="39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5.8823529411764705E-2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9">
        <f t="shared" si="16"/>
        <v>-5.8823529411764705E-2</v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1</v>
      </c>
      <c r="D61" s="7">
        <v>1</v>
      </c>
      <c r="E61" s="7">
        <v>0</v>
      </c>
      <c r="F61" s="7">
        <v>0</v>
      </c>
      <c r="G61" s="8">
        <f t="shared" si="11"/>
        <v>3.5714285714285712E-2</v>
      </c>
      <c r="H61" s="8">
        <f t="shared" si="12"/>
        <v>5.8823529411764705E-2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-3.5714285714285712E-2</v>
      </c>
      <c r="N61" s="19">
        <f t="shared" si="16"/>
        <v>-5.8823529411764705E-2</v>
      </c>
    </row>
    <row r="62" spans="1:14" x14ac:dyDescent="0.2">
      <c r="A62" s="48"/>
      <c r="B62" s="42" t="s">
        <v>53</v>
      </c>
      <c r="C62" s="39">
        <v>6</v>
      </c>
      <c r="D62" s="7">
        <v>0</v>
      </c>
      <c r="E62" s="7">
        <v>0</v>
      </c>
      <c r="F62" s="7">
        <v>0</v>
      </c>
      <c r="G62" s="8">
        <f t="shared" si="11"/>
        <v>0.21428571428571427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-0.21428571428571427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0.16666666666666666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2</v>
      </c>
      <c r="E67" s="7">
        <v>0</v>
      </c>
      <c r="F67" s="7">
        <v>1</v>
      </c>
      <c r="G67" s="8" t="str">
        <f t="shared" si="11"/>
        <v/>
      </c>
      <c r="H67" s="8">
        <f t="shared" si="12"/>
        <v>0.11764705882352941</v>
      </c>
      <c r="I67" s="8" t="str">
        <f t="shared" si="13"/>
        <v/>
      </c>
      <c r="J67" s="8">
        <f t="shared" si="14"/>
        <v>0.16666666666666666</v>
      </c>
      <c r="K67" s="8" t="str">
        <f t="shared" si="17"/>
        <v xml:space="preserve"> </v>
      </c>
      <c r="L67" s="8">
        <f t="shared" si="18"/>
        <v>-0.5</v>
      </c>
      <c r="M67" s="8" t="str">
        <f t="shared" si="15"/>
        <v/>
      </c>
      <c r="N67" s="19">
        <f t="shared" si="16"/>
        <v>-5.8823529411764705E-2</v>
      </c>
    </row>
    <row r="68" spans="1:14" x14ac:dyDescent="0.2">
      <c r="A68" s="48"/>
      <c r="B68" s="42" t="s">
        <v>59</v>
      </c>
      <c r="C68" s="39">
        <v>1</v>
      </c>
      <c r="D68" s="7">
        <v>1</v>
      </c>
      <c r="E68" s="7">
        <v>0</v>
      </c>
      <c r="F68" s="7">
        <v>0</v>
      </c>
      <c r="G68" s="8">
        <f t="shared" si="11"/>
        <v>3.5714285714285712E-2</v>
      </c>
      <c r="H68" s="8">
        <f t="shared" si="12"/>
        <v>5.8823529411764705E-2</v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>
        <f t="shared" si="18"/>
        <v>-1</v>
      </c>
      <c r="M68" s="8">
        <f t="shared" si="15"/>
        <v>-3.5714285714285712E-2</v>
      </c>
      <c r="N68" s="19">
        <f t="shared" si="16"/>
        <v>-5.8823529411764705E-2</v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2</v>
      </c>
      <c r="E70" s="7">
        <v>0</v>
      </c>
      <c r="F70" s="7">
        <v>0</v>
      </c>
      <c r="G70" s="8" t="str">
        <f t="shared" si="11"/>
        <v/>
      </c>
      <c r="H70" s="8">
        <f t="shared" si="12"/>
        <v>0.11764705882352941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9">
        <f t="shared" si="16"/>
        <v>-0.11764705882352941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2</v>
      </c>
      <c r="D73" s="20">
        <v>0</v>
      </c>
      <c r="E73" s="20">
        <v>0</v>
      </c>
      <c r="F73" s="20">
        <v>0</v>
      </c>
      <c r="G73" s="21">
        <f t="shared" si="11"/>
        <v>7.1428571428571425E-2</v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>
        <f t="shared" si="17"/>
        <v>-1</v>
      </c>
      <c r="L73" s="21" t="str">
        <f t="shared" si="18"/>
        <v xml:space="preserve"> </v>
      </c>
      <c r="M73" s="21">
        <f t="shared" si="15"/>
        <v>-7.1428571428571425E-2</v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852</v>
      </c>
      <c r="D81" s="35">
        <f>SUM(D82:D180)</f>
        <v>564</v>
      </c>
      <c r="E81" s="35">
        <f>SUM(E82:E180)</f>
        <v>190</v>
      </c>
      <c r="F81" s="35">
        <f>SUM(F82:F180)</f>
        <v>142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-0.77699530516431925</v>
      </c>
      <c r="L81" s="37">
        <f>+IF(AND(D81=0,F81=0),"",IF(D81=0,1,IF(F81=0,-1,(F81-D81)/D81)))</f>
        <v>-0.74822695035460995</v>
      </c>
      <c r="M81" s="36">
        <f t="shared" ref="M81:M112" si="23">+IF(OR(AND(G81=""),(K81="")),"",G81*K81)</f>
        <v>-0.77699530516431925</v>
      </c>
      <c r="N81" s="36">
        <f t="shared" ref="N81:N112" si="24">+IF(OR(AND(H81=""),(L81="")),"",H81*L81)</f>
        <v>-0.74822695035460995</v>
      </c>
    </row>
    <row r="82" spans="1:14" x14ac:dyDescent="0.2">
      <c r="A82" s="48"/>
      <c r="B82" s="41" t="s">
        <v>65</v>
      </c>
      <c r="C82" s="38">
        <v>7</v>
      </c>
      <c r="D82" s="16">
        <v>5</v>
      </c>
      <c r="E82" s="16">
        <v>1</v>
      </c>
      <c r="F82" s="16">
        <v>3</v>
      </c>
      <c r="G82" s="17">
        <f t="shared" si="19"/>
        <v>8.2159624413145546E-3</v>
      </c>
      <c r="H82" s="17">
        <f t="shared" si="20"/>
        <v>8.8652482269503553E-3</v>
      </c>
      <c r="I82" s="17">
        <f t="shared" si="21"/>
        <v>5.263157894736842E-3</v>
      </c>
      <c r="J82" s="17">
        <f t="shared" si="22"/>
        <v>2.1126760563380281E-2</v>
      </c>
      <c r="K82" s="17">
        <f t="shared" ref="K82:K113" si="25">+IF(AND(C82=0,E82=0)," ",IF(C82=0,1,IF(E82=0,-1,(E82-C82)/C82)))</f>
        <v>-0.8571428571428571</v>
      </c>
      <c r="L82" s="17">
        <f t="shared" ref="L82:L113" si="26">+IF(AND(D82=0,F82=0)," ",IF(D82=0,1,IF(F82=0,-1,(F82-D82)/D82)))</f>
        <v>-0.4</v>
      </c>
      <c r="M82" s="17">
        <f t="shared" si="23"/>
        <v>-7.0422535211267607E-3</v>
      </c>
      <c r="N82" s="18">
        <f t="shared" si="24"/>
        <v>-3.5460992907801422E-3</v>
      </c>
    </row>
    <row r="83" spans="1:14" ht="23.25" customHeight="1" x14ac:dyDescent="0.2">
      <c r="A83" s="48"/>
      <c r="B83" s="42" t="s">
        <v>66</v>
      </c>
      <c r="C83" s="39">
        <v>3</v>
      </c>
      <c r="D83" s="7">
        <v>1</v>
      </c>
      <c r="E83" s="7">
        <v>1</v>
      </c>
      <c r="F83" s="7">
        <v>0</v>
      </c>
      <c r="G83" s="8">
        <f t="shared" si="19"/>
        <v>3.5211267605633804E-3</v>
      </c>
      <c r="H83" s="8">
        <f t="shared" si="20"/>
        <v>1.7730496453900709E-3</v>
      </c>
      <c r="I83" s="8">
        <f t="shared" si="21"/>
        <v>5.263157894736842E-3</v>
      </c>
      <c r="J83" s="8" t="str">
        <f t="shared" si="22"/>
        <v/>
      </c>
      <c r="K83" s="8">
        <f t="shared" si="25"/>
        <v>-0.66666666666666663</v>
      </c>
      <c r="L83" s="8">
        <f t="shared" si="26"/>
        <v>-1</v>
      </c>
      <c r="M83" s="8">
        <f t="shared" si="23"/>
        <v>-2.3474178403755869E-3</v>
      </c>
      <c r="N83" s="19">
        <f t="shared" si="24"/>
        <v>-1.7730496453900709E-3</v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16</v>
      </c>
      <c r="D85" s="7">
        <v>5</v>
      </c>
      <c r="E85" s="7">
        <v>2</v>
      </c>
      <c r="F85" s="7">
        <v>1</v>
      </c>
      <c r="G85" s="8">
        <f t="shared" si="19"/>
        <v>1.8779342723004695E-2</v>
      </c>
      <c r="H85" s="8">
        <f t="shared" si="20"/>
        <v>8.8652482269503553E-3</v>
      </c>
      <c r="I85" s="8">
        <f t="shared" si="21"/>
        <v>1.0526315789473684E-2</v>
      </c>
      <c r="J85" s="8">
        <f t="shared" si="22"/>
        <v>7.0422535211267607E-3</v>
      </c>
      <c r="K85" s="8">
        <f t="shared" si="25"/>
        <v>-0.875</v>
      </c>
      <c r="L85" s="8">
        <f t="shared" si="26"/>
        <v>-0.8</v>
      </c>
      <c r="M85" s="8">
        <f t="shared" si="23"/>
        <v>-1.6431924882629109E-2</v>
      </c>
      <c r="N85" s="19">
        <f t="shared" si="24"/>
        <v>-7.0921985815602844E-3</v>
      </c>
    </row>
    <row r="86" spans="1:14" ht="25.5" x14ac:dyDescent="0.2">
      <c r="A86" s="48"/>
      <c r="B86" s="42" t="s">
        <v>69</v>
      </c>
      <c r="C86" s="39">
        <v>112</v>
      </c>
      <c r="D86" s="7">
        <v>69</v>
      </c>
      <c r="E86" s="7">
        <v>25</v>
      </c>
      <c r="F86" s="7">
        <v>10</v>
      </c>
      <c r="G86" s="8">
        <f t="shared" si="19"/>
        <v>0.13145539906103287</v>
      </c>
      <c r="H86" s="8">
        <f t="shared" si="20"/>
        <v>0.12234042553191489</v>
      </c>
      <c r="I86" s="8">
        <f t="shared" si="21"/>
        <v>0.13157894736842105</v>
      </c>
      <c r="J86" s="8">
        <f t="shared" si="22"/>
        <v>7.0422535211267609E-2</v>
      </c>
      <c r="K86" s="8">
        <f t="shared" si="25"/>
        <v>-0.7767857142857143</v>
      </c>
      <c r="L86" s="8">
        <f t="shared" si="26"/>
        <v>-0.85507246376811596</v>
      </c>
      <c r="M86" s="8">
        <f t="shared" si="23"/>
        <v>-0.10211267605633804</v>
      </c>
      <c r="N86" s="19">
        <f t="shared" si="24"/>
        <v>-0.10460992907801418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3</v>
      </c>
      <c r="D88" s="7">
        <v>1</v>
      </c>
      <c r="E88" s="7">
        <v>0</v>
      </c>
      <c r="F88" s="7">
        <v>0</v>
      </c>
      <c r="G88" s="8">
        <f t="shared" si="19"/>
        <v>3.5211267605633804E-3</v>
      </c>
      <c r="H88" s="8">
        <f t="shared" si="20"/>
        <v>1.7730496453900709E-3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-3.5211267605633804E-3</v>
      </c>
      <c r="N88" s="19">
        <f t="shared" si="24"/>
        <v>-1.7730496453900709E-3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1.7730496453900709E-3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9">
        <f t="shared" si="24"/>
        <v>-1.7730496453900709E-3</v>
      </c>
    </row>
    <row r="92" spans="1:14" x14ac:dyDescent="0.2">
      <c r="A92" s="48"/>
      <c r="B92" s="42" t="s">
        <v>75</v>
      </c>
      <c r="C92" s="39">
        <v>1</v>
      </c>
      <c r="D92" s="7">
        <v>3</v>
      </c>
      <c r="E92" s="7">
        <v>0</v>
      </c>
      <c r="F92" s="7">
        <v>0</v>
      </c>
      <c r="G92" s="8">
        <f t="shared" si="19"/>
        <v>1.1737089201877935E-3</v>
      </c>
      <c r="H92" s="8">
        <f t="shared" si="20"/>
        <v>5.3191489361702126E-3</v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>
        <f t="shared" si="26"/>
        <v>-1</v>
      </c>
      <c r="M92" s="8">
        <f t="shared" si="23"/>
        <v>-1.1737089201877935E-3</v>
      </c>
      <c r="N92" s="19">
        <f t="shared" si="24"/>
        <v>-5.3191489361702126E-3</v>
      </c>
    </row>
    <row r="93" spans="1:14" x14ac:dyDescent="0.2">
      <c r="A93" s="48"/>
      <c r="B93" s="42" t="s">
        <v>76</v>
      </c>
      <c r="C93" s="39">
        <v>1</v>
      </c>
      <c r="D93" s="7">
        <v>0</v>
      </c>
      <c r="E93" s="7">
        <v>0</v>
      </c>
      <c r="F93" s="7">
        <v>0</v>
      </c>
      <c r="G93" s="8">
        <f t="shared" si="19"/>
        <v>1.1737089201877935E-3</v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>
        <f t="shared" si="25"/>
        <v>-1</v>
      </c>
      <c r="L93" s="8" t="str">
        <f t="shared" si="26"/>
        <v xml:space="preserve"> </v>
      </c>
      <c r="M93" s="8">
        <f t="shared" si="23"/>
        <v>-1.1737089201877935E-3</v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1</v>
      </c>
      <c r="F96" s="7">
        <v>0</v>
      </c>
      <c r="G96" s="8" t="str">
        <f t="shared" si="19"/>
        <v/>
      </c>
      <c r="H96" s="8" t="str">
        <f t="shared" si="20"/>
        <v/>
      </c>
      <c r="I96" s="8">
        <f t="shared" si="21"/>
        <v>5.263157894736842E-3</v>
      </c>
      <c r="J96" s="8" t="str">
        <f t="shared" si="22"/>
        <v/>
      </c>
      <c r="K96" s="8">
        <f t="shared" si="25"/>
        <v>1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7</v>
      </c>
      <c r="D99" s="7">
        <v>4</v>
      </c>
      <c r="E99" s="7">
        <v>2</v>
      </c>
      <c r="F99" s="7">
        <v>0</v>
      </c>
      <c r="G99" s="8">
        <f t="shared" si="19"/>
        <v>8.2159624413145546E-3</v>
      </c>
      <c r="H99" s="8">
        <f t="shared" si="20"/>
        <v>7.0921985815602835E-3</v>
      </c>
      <c r="I99" s="8">
        <f t="shared" si="21"/>
        <v>1.0526315789473684E-2</v>
      </c>
      <c r="J99" s="8" t="str">
        <f t="shared" si="22"/>
        <v/>
      </c>
      <c r="K99" s="8">
        <f t="shared" si="25"/>
        <v>-0.7142857142857143</v>
      </c>
      <c r="L99" s="8">
        <f t="shared" si="26"/>
        <v>-1</v>
      </c>
      <c r="M99" s="8">
        <f t="shared" si="23"/>
        <v>-5.8685446009389677E-3</v>
      </c>
      <c r="N99" s="19">
        <f t="shared" si="24"/>
        <v>-7.0921985815602835E-3</v>
      </c>
    </row>
    <row r="100" spans="1:14" x14ac:dyDescent="0.2">
      <c r="A100" s="48"/>
      <c r="B100" s="42" t="s">
        <v>83</v>
      </c>
      <c r="C100" s="39">
        <v>13</v>
      </c>
      <c r="D100" s="7">
        <v>24</v>
      </c>
      <c r="E100" s="7">
        <v>4</v>
      </c>
      <c r="F100" s="7">
        <v>1</v>
      </c>
      <c r="G100" s="8">
        <f t="shared" si="19"/>
        <v>1.5258215962441314E-2</v>
      </c>
      <c r="H100" s="8">
        <f t="shared" si="20"/>
        <v>4.2553191489361701E-2</v>
      </c>
      <c r="I100" s="8">
        <f t="shared" si="21"/>
        <v>2.1052631578947368E-2</v>
      </c>
      <c r="J100" s="8">
        <f t="shared" si="22"/>
        <v>7.0422535211267607E-3</v>
      </c>
      <c r="K100" s="8">
        <f t="shared" si="25"/>
        <v>-0.69230769230769229</v>
      </c>
      <c r="L100" s="8">
        <f t="shared" si="26"/>
        <v>-0.95833333333333337</v>
      </c>
      <c r="M100" s="8">
        <f t="shared" si="23"/>
        <v>-1.0563380281690141E-2</v>
      </c>
      <c r="N100" s="19">
        <f t="shared" si="24"/>
        <v>-4.0780141843971635E-2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19</v>
      </c>
      <c r="F101" s="7">
        <v>19</v>
      </c>
      <c r="G101" s="8" t="str">
        <f t="shared" si="19"/>
        <v/>
      </c>
      <c r="H101" s="8" t="str">
        <f t="shared" si="20"/>
        <v/>
      </c>
      <c r="I101" s="8">
        <f t="shared" si="21"/>
        <v>0.1</v>
      </c>
      <c r="J101" s="8">
        <f t="shared" si="22"/>
        <v>0.13380281690140844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25</v>
      </c>
      <c r="F102" s="7">
        <v>14</v>
      </c>
      <c r="G102" s="8" t="str">
        <f t="shared" si="19"/>
        <v/>
      </c>
      <c r="H102" s="8" t="str">
        <f t="shared" si="20"/>
        <v/>
      </c>
      <c r="I102" s="8">
        <f t="shared" si="21"/>
        <v>0.13157894736842105</v>
      </c>
      <c r="J102" s="8">
        <f t="shared" si="22"/>
        <v>9.8591549295774641E-2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4</v>
      </c>
      <c r="D103" s="7">
        <v>7</v>
      </c>
      <c r="E103" s="7">
        <v>0</v>
      </c>
      <c r="F103" s="7">
        <v>7</v>
      </c>
      <c r="G103" s="8">
        <f t="shared" si="19"/>
        <v>4.6948356807511738E-3</v>
      </c>
      <c r="H103" s="8">
        <f t="shared" si="20"/>
        <v>1.2411347517730497E-2</v>
      </c>
      <c r="I103" s="8" t="str">
        <f t="shared" si="21"/>
        <v/>
      </c>
      <c r="J103" s="8">
        <f t="shared" si="22"/>
        <v>4.9295774647887321E-2</v>
      </c>
      <c r="K103" s="8">
        <f t="shared" si="25"/>
        <v>-1</v>
      </c>
      <c r="L103" s="8">
        <f t="shared" si="26"/>
        <v>0</v>
      </c>
      <c r="M103" s="8">
        <f t="shared" si="23"/>
        <v>-4.6948356807511738E-3</v>
      </c>
      <c r="N103" s="19">
        <f t="shared" si="24"/>
        <v>0</v>
      </c>
    </row>
    <row r="104" spans="1:14" x14ac:dyDescent="0.2">
      <c r="A104" s="48"/>
      <c r="B104" s="42" t="s">
        <v>87</v>
      </c>
      <c r="C104" s="39">
        <v>0</v>
      </c>
      <c r="D104" s="7">
        <v>3</v>
      </c>
      <c r="E104" s="7">
        <v>0</v>
      </c>
      <c r="F104" s="7">
        <v>1</v>
      </c>
      <c r="G104" s="8" t="str">
        <f t="shared" si="19"/>
        <v/>
      </c>
      <c r="H104" s="8">
        <f t="shared" si="20"/>
        <v>5.3191489361702126E-3</v>
      </c>
      <c r="I104" s="8" t="str">
        <f t="shared" si="21"/>
        <v/>
      </c>
      <c r="J104" s="8">
        <f t="shared" si="22"/>
        <v>7.0422535211267607E-3</v>
      </c>
      <c r="K104" s="8" t="str">
        <f t="shared" si="25"/>
        <v xml:space="preserve"> </v>
      </c>
      <c r="L104" s="8">
        <f t="shared" si="26"/>
        <v>-0.66666666666666663</v>
      </c>
      <c r="M104" s="8" t="str">
        <f t="shared" si="23"/>
        <v/>
      </c>
      <c r="N104" s="19">
        <f t="shared" si="24"/>
        <v>-3.5460992907801418E-3</v>
      </c>
    </row>
    <row r="105" spans="1:14" x14ac:dyDescent="0.2">
      <c r="A105" s="48"/>
      <c r="B105" s="42" t="s">
        <v>88</v>
      </c>
      <c r="C105" s="39">
        <v>1</v>
      </c>
      <c r="D105" s="7">
        <v>1</v>
      </c>
      <c r="E105" s="7">
        <v>0</v>
      </c>
      <c r="F105" s="7">
        <v>0</v>
      </c>
      <c r="G105" s="8">
        <f t="shared" si="19"/>
        <v>1.1737089201877935E-3</v>
      </c>
      <c r="H105" s="8">
        <f t="shared" si="20"/>
        <v>1.7730496453900709E-3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-1.1737089201877935E-3</v>
      </c>
      <c r="N105" s="19">
        <f t="shared" si="24"/>
        <v>-1.7730496453900709E-3</v>
      </c>
    </row>
    <row r="106" spans="1:14" x14ac:dyDescent="0.2">
      <c r="A106" s="48"/>
      <c r="B106" s="42" t="s">
        <v>89</v>
      </c>
      <c r="C106" s="39">
        <v>1</v>
      </c>
      <c r="D106" s="7">
        <v>3</v>
      </c>
      <c r="E106" s="7">
        <v>0</v>
      </c>
      <c r="F106" s="7">
        <v>0</v>
      </c>
      <c r="G106" s="8">
        <f t="shared" si="19"/>
        <v>1.1737089201877935E-3</v>
      </c>
      <c r="H106" s="8">
        <f t="shared" si="20"/>
        <v>5.3191489361702126E-3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-1.1737089201877935E-3</v>
      </c>
      <c r="N106" s="19">
        <f t="shared" si="24"/>
        <v>-5.3191489361702126E-3</v>
      </c>
    </row>
    <row r="107" spans="1:14" x14ac:dyDescent="0.2">
      <c r="A107" s="48"/>
      <c r="B107" s="42" t="s">
        <v>90</v>
      </c>
      <c r="C107" s="39">
        <v>1</v>
      </c>
      <c r="D107" s="7">
        <v>0</v>
      </c>
      <c r="E107" s="7">
        <v>0</v>
      </c>
      <c r="F107" s="7">
        <v>0</v>
      </c>
      <c r="G107" s="8">
        <f t="shared" si="19"/>
        <v>1.1737089201877935E-3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-1.1737089201877935E-3</v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2</v>
      </c>
      <c r="E108" s="7">
        <v>0</v>
      </c>
      <c r="F108" s="7">
        <v>0</v>
      </c>
      <c r="G108" s="8" t="str">
        <f t="shared" si="19"/>
        <v/>
      </c>
      <c r="H108" s="8">
        <f t="shared" si="20"/>
        <v>3.5460992907801418E-3</v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>
        <f t="shared" si="26"/>
        <v>-1</v>
      </c>
      <c r="M108" s="8" t="str">
        <f t="shared" si="23"/>
        <v/>
      </c>
      <c r="N108" s="19">
        <f t="shared" si="24"/>
        <v>-3.5460992907801418E-3</v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14</v>
      </c>
      <c r="D111" s="7">
        <v>35</v>
      </c>
      <c r="E111" s="7">
        <v>2</v>
      </c>
      <c r="F111" s="7">
        <v>2</v>
      </c>
      <c r="G111" s="8">
        <f t="shared" si="19"/>
        <v>1.6431924882629109E-2</v>
      </c>
      <c r="H111" s="8">
        <f t="shared" si="20"/>
        <v>6.2056737588652482E-2</v>
      </c>
      <c r="I111" s="8">
        <f t="shared" si="21"/>
        <v>1.0526315789473684E-2</v>
      </c>
      <c r="J111" s="8">
        <f t="shared" si="22"/>
        <v>1.4084507042253521E-2</v>
      </c>
      <c r="K111" s="8">
        <f t="shared" si="25"/>
        <v>-0.8571428571428571</v>
      </c>
      <c r="L111" s="8">
        <f t="shared" si="26"/>
        <v>-0.94285714285714284</v>
      </c>
      <c r="M111" s="8">
        <f t="shared" si="23"/>
        <v>-1.4084507042253521E-2</v>
      </c>
      <c r="N111" s="19">
        <f t="shared" si="24"/>
        <v>-5.8510638297872342E-2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2</v>
      </c>
      <c r="D114" s="7">
        <v>1</v>
      </c>
      <c r="E114" s="7">
        <v>0</v>
      </c>
      <c r="F114" s="7">
        <v>1</v>
      </c>
      <c r="G114" s="8">
        <f t="shared" si="27"/>
        <v>2.3474178403755869E-3</v>
      </c>
      <c r="H114" s="8">
        <f t="shared" si="28"/>
        <v>1.7730496453900709E-3</v>
      </c>
      <c r="I114" s="8" t="str">
        <f t="shared" si="29"/>
        <v/>
      </c>
      <c r="J114" s="8">
        <f t="shared" si="30"/>
        <v>7.0422535211267607E-3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0</v>
      </c>
      <c r="M114" s="8">
        <f t="shared" si="31"/>
        <v>-2.3474178403755869E-3</v>
      </c>
      <c r="N114" s="19">
        <f t="shared" si="32"/>
        <v>0</v>
      </c>
    </row>
    <row r="115" spans="1:14" x14ac:dyDescent="0.2">
      <c r="A115" s="48"/>
      <c r="B115" s="42" t="s">
        <v>98</v>
      </c>
      <c r="C115" s="39">
        <v>0</v>
      </c>
      <c r="D115" s="7">
        <v>5</v>
      </c>
      <c r="E115" s="7">
        <v>0</v>
      </c>
      <c r="F115" s="7">
        <v>1</v>
      </c>
      <c r="G115" s="8" t="str">
        <f t="shared" si="27"/>
        <v/>
      </c>
      <c r="H115" s="8">
        <f t="shared" si="28"/>
        <v>8.8652482269503553E-3</v>
      </c>
      <c r="I115" s="8" t="str">
        <f t="shared" si="29"/>
        <v/>
      </c>
      <c r="J115" s="8">
        <f t="shared" si="30"/>
        <v>7.0422535211267607E-3</v>
      </c>
      <c r="K115" s="8" t="str">
        <f t="shared" si="33"/>
        <v xml:space="preserve"> </v>
      </c>
      <c r="L115" s="8">
        <f t="shared" si="34"/>
        <v>-0.8</v>
      </c>
      <c r="M115" s="8" t="str">
        <f t="shared" si="31"/>
        <v/>
      </c>
      <c r="N115" s="19">
        <f t="shared" si="32"/>
        <v>-7.0921985815602844E-3</v>
      </c>
    </row>
    <row r="116" spans="1:14" x14ac:dyDescent="0.2">
      <c r="A116" s="48"/>
      <c r="B116" s="42" t="s">
        <v>99</v>
      </c>
      <c r="C116" s="39">
        <v>7</v>
      </c>
      <c r="D116" s="7">
        <v>8</v>
      </c>
      <c r="E116" s="7">
        <v>3</v>
      </c>
      <c r="F116" s="7">
        <v>3</v>
      </c>
      <c r="G116" s="8">
        <f t="shared" si="27"/>
        <v>8.2159624413145546E-3</v>
      </c>
      <c r="H116" s="8">
        <f t="shared" si="28"/>
        <v>1.4184397163120567E-2</v>
      </c>
      <c r="I116" s="8">
        <f t="shared" si="29"/>
        <v>1.5789473684210527E-2</v>
      </c>
      <c r="J116" s="8">
        <f t="shared" si="30"/>
        <v>2.1126760563380281E-2</v>
      </c>
      <c r="K116" s="8">
        <f t="shared" si="33"/>
        <v>-0.5714285714285714</v>
      </c>
      <c r="L116" s="8">
        <f t="shared" si="34"/>
        <v>-0.625</v>
      </c>
      <c r="M116" s="8">
        <f t="shared" si="31"/>
        <v>-4.6948356807511738E-3</v>
      </c>
      <c r="N116" s="19">
        <f t="shared" si="32"/>
        <v>-8.8652482269503535E-3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4</v>
      </c>
      <c r="D118" s="7">
        <v>6</v>
      </c>
      <c r="E118" s="7">
        <v>1</v>
      </c>
      <c r="F118" s="7">
        <v>3</v>
      </c>
      <c r="G118" s="8">
        <f t="shared" si="27"/>
        <v>4.6948356807511738E-3</v>
      </c>
      <c r="H118" s="8">
        <f t="shared" si="28"/>
        <v>1.0638297872340425E-2</v>
      </c>
      <c r="I118" s="8">
        <f t="shared" si="29"/>
        <v>5.263157894736842E-3</v>
      </c>
      <c r="J118" s="8">
        <f t="shared" si="30"/>
        <v>2.1126760563380281E-2</v>
      </c>
      <c r="K118" s="8">
        <f t="shared" si="33"/>
        <v>-0.75</v>
      </c>
      <c r="L118" s="8">
        <f t="shared" si="34"/>
        <v>-0.5</v>
      </c>
      <c r="M118" s="8">
        <f t="shared" si="31"/>
        <v>-3.5211267605633804E-3</v>
      </c>
      <c r="N118" s="19">
        <f t="shared" si="32"/>
        <v>-5.3191489361702126E-3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2</v>
      </c>
      <c r="F119" s="7">
        <v>3</v>
      </c>
      <c r="G119" s="8" t="str">
        <f t="shared" si="27"/>
        <v/>
      </c>
      <c r="H119" s="8" t="str">
        <f t="shared" si="28"/>
        <v/>
      </c>
      <c r="I119" s="8">
        <f t="shared" si="29"/>
        <v>1.0526315789473684E-2</v>
      </c>
      <c r="J119" s="8">
        <f t="shared" si="30"/>
        <v>2.1126760563380281E-2</v>
      </c>
      <c r="K119" s="8">
        <f t="shared" si="33"/>
        <v>1</v>
      </c>
      <c r="L119" s="8">
        <f t="shared" si="34"/>
        <v>1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1.7730496453900709E-3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19">
        <f t="shared" si="32"/>
        <v>-1.7730496453900709E-3</v>
      </c>
    </row>
    <row r="122" spans="1:14" x14ac:dyDescent="0.2">
      <c r="A122" s="48"/>
      <c r="B122" s="42" t="s">
        <v>105</v>
      </c>
      <c r="C122" s="39">
        <v>5</v>
      </c>
      <c r="D122" s="7">
        <v>0</v>
      </c>
      <c r="E122" s="7">
        <v>0</v>
      </c>
      <c r="F122" s="7">
        <v>0</v>
      </c>
      <c r="G122" s="8">
        <f t="shared" si="27"/>
        <v>5.8685446009389668E-3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-5.8685446009389668E-3</v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97</v>
      </c>
      <c r="D123" s="7">
        <v>50</v>
      </c>
      <c r="E123" s="7">
        <v>4</v>
      </c>
      <c r="F123" s="7">
        <v>6</v>
      </c>
      <c r="G123" s="8">
        <f t="shared" si="27"/>
        <v>0.11384976525821597</v>
      </c>
      <c r="H123" s="8">
        <f t="shared" si="28"/>
        <v>8.8652482269503549E-2</v>
      </c>
      <c r="I123" s="8">
        <f t="shared" si="29"/>
        <v>2.1052631578947368E-2</v>
      </c>
      <c r="J123" s="8">
        <f t="shared" si="30"/>
        <v>4.2253521126760563E-2</v>
      </c>
      <c r="K123" s="8">
        <f t="shared" si="33"/>
        <v>-0.95876288659793818</v>
      </c>
      <c r="L123" s="8">
        <f t="shared" si="34"/>
        <v>-0.88</v>
      </c>
      <c r="M123" s="8">
        <f t="shared" si="31"/>
        <v>-0.1091549295774648</v>
      </c>
      <c r="N123" s="19">
        <f t="shared" si="32"/>
        <v>-7.8014184397163122E-2</v>
      </c>
    </row>
    <row r="124" spans="1:14" ht="25.5" x14ac:dyDescent="0.2">
      <c r="A124" s="48"/>
      <c r="B124" s="42" t="s">
        <v>107</v>
      </c>
      <c r="C124" s="39">
        <v>3</v>
      </c>
      <c r="D124" s="7">
        <v>3</v>
      </c>
      <c r="E124" s="7">
        <v>12</v>
      </c>
      <c r="F124" s="7">
        <v>11</v>
      </c>
      <c r="G124" s="8">
        <f t="shared" si="27"/>
        <v>3.5211267605633804E-3</v>
      </c>
      <c r="H124" s="8">
        <f t="shared" si="28"/>
        <v>5.3191489361702126E-3</v>
      </c>
      <c r="I124" s="8">
        <f t="shared" si="29"/>
        <v>6.3157894736842107E-2</v>
      </c>
      <c r="J124" s="8">
        <f t="shared" si="30"/>
        <v>7.746478873239436E-2</v>
      </c>
      <c r="K124" s="8">
        <f t="shared" si="33"/>
        <v>3</v>
      </c>
      <c r="L124" s="8">
        <f t="shared" si="34"/>
        <v>2.6666666666666665</v>
      </c>
      <c r="M124" s="8">
        <f t="shared" si="31"/>
        <v>1.0563380281690141E-2</v>
      </c>
      <c r="N124" s="19">
        <f t="shared" si="32"/>
        <v>1.4184397163120567E-2</v>
      </c>
    </row>
    <row r="125" spans="1:14" ht="25.5" x14ac:dyDescent="0.2">
      <c r="A125" s="48"/>
      <c r="B125" s="42" t="s">
        <v>108</v>
      </c>
      <c r="C125" s="39">
        <v>31</v>
      </c>
      <c r="D125" s="7">
        <v>28</v>
      </c>
      <c r="E125" s="7">
        <v>2</v>
      </c>
      <c r="F125" s="7">
        <v>4</v>
      </c>
      <c r="G125" s="8">
        <f t="shared" si="27"/>
        <v>3.6384976525821594E-2</v>
      </c>
      <c r="H125" s="8">
        <f t="shared" si="28"/>
        <v>4.9645390070921988E-2</v>
      </c>
      <c r="I125" s="8">
        <f t="shared" si="29"/>
        <v>1.0526315789473684E-2</v>
      </c>
      <c r="J125" s="8">
        <f t="shared" si="30"/>
        <v>2.8169014084507043E-2</v>
      </c>
      <c r="K125" s="8">
        <f t="shared" si="33"/>
        <v>-0.93548387096774188</v>
      </c>
      <c r="L125" s="8">
        <f t="shared" si="34"/>
        <v>-0.8571428571428571</v>
      </c>
      <c r="M125" s="8">
        <f t="shared" si="31"/>
        <v>-3.4037558685446008E-2</v>
      </c>
      <c r="N125" s="19">
        <f t="shared" si="32"/>
        <v>-4.2553191489361701E-2</v>
      </c>
    </row>
    <row r="126" spans="1:14" x14ac:dyDescent="0.2">
      <c r="A126" s="48"/>
      <c r="B126" s="42" t="s">
        <v>109</v>
      </c>
      <c r="C126" s="39">
        <v>9</v>
      </c>
      <c r="D126" s="7">
        <v>19</v>
      </c>
      <c r="E126" s="7">
        <v>0</v>
      </c>
      <c r="F126" s="7">
        <v>0</v>
      </c>
      <c r="G126" s="8">
        <f t="shared" si="27"/>
        <v>1.0563380281690141E-2</v>
      </c>
      <c r="H126" s="8">
        <f t="shared" si="28"/>
        <v>3.3687943262411348E-2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-1.0563380281690141E-2</v>
      </c>
      <c r="N126" s="19">
        <f t="shared" si="32"/>
        <v>-3.3687943262411348E-2</v>
      </c>
    </row>
    <row r="127" spans="1:14" x14ac:dyDescent="0.2">
      <c r="A127" s="48"/>
      <c r="B127" s="42" t="s">
        <v>110</v>
      </c>
      <c r="C127" s="39">
        <v>56</v>
      </c>
      <c r="D127" s="7">
        <v>49</v>
      </c>
      <c r="E127" s="7">
        <v>4</v>
      </c>
      <c r="F127" s="7">
        <v>1</v>
      </c>
      <c r="G127" s="8">
        <f t="shared" si="27"/>
        <v>6.5727699530516437E-2</v>
      </c>
      <c r="H127" s="8">
        <f t="shared" si="28"/>
        <v>8.6879432624113476E-2</v>
      </c>
      <c r="I127" s="8">
        <f t="shared" si="29"/>
        <v>2.1052631578947368E-2</v>
      </c>
      <c r="J127" s="8">
        <f t="shared" si="30"/>
        <v>7.0422535211267607E-3</v>
      </c>
      <c r="K127" s="8">
        <f t="shared" si="33"/>
        <v>-0.9285714285714286</v>
      </c>
      <c r="L127" s="8">
        <f t="shared" si="34"/>
        <v>-0.97959183673469385</v>
      </c>
      <c r="M127" s="8">
        <f t="shared" si="31"/>
        <v>-6.1032863849765265E-2</v>
      </c>
      <c r="N127" s="19">
        <f t="shared" si="32"/>
        <v>-8.5106382978723402E-2</v>
      </c>
    </row>
    <row r="128" spans="1:14" x14ac:dyDescent="0.2">
      <c r="A128" s="48"/>
      <c r="B128" s="42" t="s">
        <v>111</v>
      </c>
      <c r="C128" s="39">
        <v>1</v>
      </c>
      <c r="D128" s="7">
        <v>0</v>
      </c>
      <c r="E128" s="7">
        <v>0</v>
      </c>
      <c r="F128" s="7">
        <v>0</v>
      </c>
      <c r="G128" s="8">
        <f t="shared" si="27"/>
        <v>1.1737089201877935E-3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-1.1737089201877935E-3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1</v>
      </c>
      <c r="E129" s="7">
        <v>2</v>
      </c>
      <c r="F129" s="7">
        <v>0</v>
      </c>
      <c r="G129" s="8" t="str">
        <f t="shared" si="27"/>
        <v/>
      </c>
      <c r="H129" s="8">
        <f t="shared" si="28"/>
        <v>1.7730496453900709E-3</v>
      </c>
      <c r="I129" s="8">
        <f t="shared" si="29"/>
        <v>1.0526315789473684E-2</v>
      </c>
      <c r="J129" s="8" t="str">
        <f t="shared" si="30"/>
        <v/>
      </c>
      <c r="K129" s="8">
        <f t="shared" si="33"/>
        <v>1</v>
      </c>
      <c r="L129" s="8">
        <f t="shared" si="34"/>
        <v>-1</v>
      </c>
      <c r="M129" s="8" t="str">
        <f t="shared" si="31"/>
        <v/>
      </c>
      <c r="N129" s="19">
        <f t="shared" si="32"/>
        <v>-1.7730496453900709E-3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10</v>
      </c>
      <c r="F132" s="7">
        <v>3</v>
      </c>
      <c r="G132" s="8" t="str">
        <f t="shared" si="27"/>
        <v/>
      </c>
      <c r="H132" s="8" t="str">
        <f t="shared" si="28"/>
        <v/>
      </c>
      <c r="I132" s="8">
        <f t="shared" si="29"/>
        <v>5.2631578947368418E-2</v>
      </c>
      <c r="J132" s="8">
        <f t="shared" si="30"/>
        <v>2.1126760563380281E-2</v>
      </c>
      <c r="K132" s="8">
        <f t="shared" si="33"/>
        <v>1</v>
      </c>
      <c r="L132" s="8">
        <f t="shared" si="34"/>
        <v>1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2</v>
      </c>
      <c r="D133" s="7">
        <v>0</v>
      </c>
      <c r="E133" s="7">
        <v>2</v>
      </c>
      <c r="F133" s="7">
        <v>0</v>
      </c>
      <c r="G133" s="8">
        <f t="shared" si="27"/>
        <v>2.3474178403755869E-3</v>
      </c>
      <c r="H133" s="8" t="str">
        <f t="shared" si="28"/>
        <v/>
      </c>
      <c r="I133" s="8">
        <f t="shared" si="29"/>
        <v>1.0526315789473684E-2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3</v>
      </c>
      <c r="D134" s="7">
        <v>1</v>
      </c>
      <c r="E134" s="7">
        <v>1</v>
      </c>
      <c r="F134" s="7">
        <v>0</v>
      </c>
      <c r="G134" s="8">
        <f t="shared" si="27"/>
        <v>3.5211267605633804E-3</v>
      </c>
      <c r="H134" s="8">
        <f t="shared" si="28"/>
        <v>1.7730496453900709E-3</v>
      </c>
      <c r="I134" s="8">
        <f t="shared" si="29"/>
        <v>5.263157894736842E-3</v>
      </c>
      <c r="J134" s="8" t="str">
        <f t="shared" si="30"/>
        <v/>
      </c>
      <c r="K134" s="8">
        <f t="shared" si="33"/>
        <v>-0.66666666666666663</v>
      </c>
      <c r="L134" s="8">
        <f t="shared" si="34"/>
        <v>-1</v>
      </c>
      <c r="M134" s="8">
        <f t="shared" si="31"/>
        <v>-2.3474178403755869E-3</v>
      </c>
      <c r="N134" s="19">
        <f t="shared" si="32"/>
        <v>-1.7730496453900709E-3</v>
      </c>
    </row>
    <row r="135" spans="1:14" x14ac:dyDescent="0.2">
      <c r="A135" s="48"/>
      <c r="B135" s="42" t="s">
        <v>118</v>
      </c>
      <c r="C135" s="39">
        <v>14</v>
      </c>
      <c r="D135" s="7">
        <v>1</v>
      </c>
      <c r="E135" s="7">
        <v>7</v>
      </c>
      <c r="F135" s="7">
        <v>0</v>
      </c>
      <c r="G135" s="8">
        <f t="shared" si="27"/>
        <v>1.6431924882629109E-2</v>
      </c>
      <c r="H135" s="8">
        <f t="shared" si="28"/>
        <v>1.7730496453900709E-3</v>
      </c>
      <c r="I135" s="8">
        <f t="shared" si="29"/>
        <v>3.6842105263157891E-2</v>
      </c>
      <c r="J135" s="8" t="str">
        <f t="shared" si="30"/>
        <v/>
      </c>
      <c r="K135" s="8">
        <f t="shared" si="33"/>
        <v>-0.5</v>
      </c>
      <c r="L135" s="8">
        <f t="shared" si="34"/>
        <v>-1</v>
      </c>
      <c r="M135" s="8">
        <f t="shared" si="31"/>
        <v>-8.2159624413145546E-3</v>
      </c>
      <c r="N135" s="19">
        <f t="shared" si="32"/>
        <v>-1.7730496453900709E-3</v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128</v>
      </c>
      <c r="D137" s="7">
        <v>46</v>
      </c>
      <c r="E137" s="7">
        <v>14</v>
      </c>
      <c r="F137" s="7">
        <v>7</v>
      </c>
      <c r="G137" s="8">
        <f t="shared" si="27"/>
        <v>0.15023474178403756</v>
      </c>
      <c r="H137" s="8">
        <f t="shared" si="28"/>
        <v>8.1560283687943269E-2</v>
      </c>
      <c r="I137" s="8">
        <f t="shared" si="29"/>
        <v>7.3684210526315783E-2</v>
      </c>
      <c r="J137" s="8">
        <f t="shared" si="30"/>
        <v>4.9295774647887321E-2</v>
      </c>
      <c r="K137" s="8">
        <f t="shared" si="33"/>
        <v>-0.890625</v>
      </c>
      <c r="L137" s="8">
        <f t="shared" si="34"/>
        <v>-0.84782608695652173</v>
      </c>
      <c r="M137" s="8">
        <f t="shared" si="31"/>
        <v>-0.13380281690140847</v>
      </c>
      <c r="N137" s="19">
        <f t="shared" si="32"/>
        <v>-6.9148936170212769E-2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16</v>
      </c>
      <c r="D139" s="7">
        <v>7</v>
      </c>
      <c r="E139" s="7">
        <v>5</v>
      </c>
      <c r="F139" s="7">
        <v>2</v>
      </c>
      <c r="G139" s="8">
        <f t="shared" si="27"/>
        <v>1.8779342723004695E-2</v>
      </c>
      <c r="H139" s="8">
        <f t="shared" si="28"/>
        <v>1.2411347517730497E-2</v>
      </c>
      <c r="I139" s="8">
        <f t="shared" si="29"/>
        <v>2.6315789473684209E-2</v>
      </c>
      <c r="J139" s="8">
        <f t="shared" si="30"/>
        <v>1.4084507042253521E-2</v>
      </c>
      <c r="K139" s="8">
        <f t="shared" si="33"/>
        <v>-0.6875</v>
      </c>
      <c r="L139" s="8">
        <f t="shared" si="34"/>
        <v>-0.7142857142857143</v>
      </c>
      <c r="M139" s="8">
        <f t="shared" si="31"/>
        <v>-1.2910798122065728E-2</v>
      </c>
      <c r="N139" s="19">
        <f t="shared" si="32"/>
        <v>-8.8652482269503553E-3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9</v>
      </c>
      <c r="D141" s="7">
        <v>9</v>
      </c>
      <c r="E141" s="7">
        <v>0</v>
      </c>
      <c r="F141" s="7">
        <v>1</v>
      </c>
      <c r="G141" s="8">
        <f t="shared" si="27"/>
        <v>1.0563380281690141E-2</v>
      </c>
      <c r="H141" s="8">
        <f t="shared" si="28"/>
        <v>1.5957446808510637E-2</v>
      </c>
      <c r="I141" s="8" t="str">
        <f t="shared" si="29"/>
        <v/>
      </c>
      <c r="J141" s="8">
        <f t="shared" si="30"/>
        <v>7.0422535211267607E-3</v>
      </c>
      <c r="K141" s="8">
        <f t="shared" si="33"/>
        <v>-1</v>
      </c>
      <c r="L141" s="8">
        <f t="shared" si="34"/>
        <v>-0.88888888888888884</v>
      </c>
      <c r="M141" s="8">
        <f t="shared" si="31"/>
        <v>-1.0563380281690141E-2</v>
      </c>
      <c r="N141" s="19">
        <f t="shared" si="32"/>
        <v>-1.4184397163120565E-2</v>
      </c>
    </row>
    <row r="142" spans="1:14" x14ac:dyDescent="0.2">
      <c r="A142" s="48"/>
      <c r="B142" s="42" t="s">
        <v>125</v>
      </c>
      <c r="C142" s="39">
        <v>12</v>
      </c>
      <c r="D142" s="7">
        <v>13</v>
      </c>
      <c r="E142" s="7">
        <v>4</v>
      </c>
      <c r="F142" s="7">
        <v>4</v>
      </c>
      <c r="G142" s="8">
        <f t="shared" si="27"/>
        <v>1.4084507042253521E-2</v>
      </c>
      <c r="H142" s="8">
        <f t="shared" si="28"/>
        <v>2.3049645390070921E-2</v>
      </c>
      <c r="I142" s="8">
        <f t="shared" si="29"/>
        <v>2.1052631578947368E-2</v>
      </c>
      <c r="J142" s="8">
        <f t="shared" si="30"/>
        <v>2.8169014084507043E-2</v>
      </c>
      <c r="K142" s="8">
        <f t="shared" si="33"/>
        <v>-0.66666666666666663</v>
      </c>
      <c r="L142" s="8">
        <f t="shared" si="34"/>
        <v>-0.69230769230769229</v>
      </c>
      <c r="M142" s="8">
        <f t="shared" si="31"/>
        <v>-9.3896713615023476E-3</v>
      </c>
      <c r="N142" s="19">
        <f t="shared" si="32"/>
        <v>-1.5957446808510637E-2</v>
      </c>
    </row>
    <row r="143" spans="1:14" x14ac:dyDescent="0.2">
      <c r="A143" s="48"/>
      <c r="B143" s="42" t="s">
        <v>126</v>
      </c>
      <c r="C143" s="39">
        <v>1</v>
      </c>
      <c r="D143" s="7">
        <v>0</v>
      </c>
      <c r="E143" s="7">
        <v>0</v>
      </c>
      <c r="F143" s="7">
        <v>0</v>
      </c>
      <c r="G143" s="8">
        <f t="shared" si="27"/>
        <v>1.1737089201877935E-3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-1.1737089201877935E-3</v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29</v>
      </c>
      <c r="D144" s="7">
        <v>20</v>
      </c>
      <c r="E144" s="7">
        <v>2</v>
      </c>
      <c r="F144" s="7">
        <v>1</v>
      </c>
      <c r="G144" s="8">
        <f t="shared" si="27"/>
        <v>3.4037558685446008E-2</v>
      </c>
      <c r="H144" s="8">
        <f t="shared" si="28"/>
        <v>3.5460992907801421E-2</v>
      </c>
      <c r="I144" s="8">
        <f t="shared" si="29"/>
        <v>1.0526315789473684E-2</v>
      </c>
      <c r="J144" s="8">
        <f t="shared" si="30"/>
        <v>7.0422535211267607E-3</v>
      </c>
      <c r="K144" s="8">
        <f t="shared" si="33"/>
        <v>-0.93103448275862066</v>
      </c>
      <c r="L144" s="8">
        <f t="shared" si="34"/>
        <v>-0.95</v>
      </c>
      <c r="M144" s="8">
        <f t="shared" si="31"/>
        <v>-3.1690140845070422E-2</v>
      </c>
      <c r="N144" s="19">
        <f t="shared" si="32"/>
        <v>-3.3687943262411348E-2</v>
      </c>
    </row>
    <row r="145" spans="1:14" ht="28.5" customHeight="1" x14ac:dyDescent="0.2">
      <c r="A145" s="48"/>
      <c r="B145" s="42" t="s">
        <v>128</v>
      </c>
      <c r="C145" s="39">
        <v>53</v>
      </c>
      <c r="D145" s="7">
        <v>42</v>
      </c>
      <c r="E145" s="7">
        <v>7</v>
      </c>
      <c r="F145" s="7">
        <v>12</v>
      </c>
      <c r="G145" s="8">
        <f t="shared" ref="G145:G180" si="35">+IF(C145=0,"",C145/C$81)</f>
        <v>6.2206572769953054E-2</v>
      </c>
      <c r="H145" s="8">
        <f t="shared" ref="H145:H180" si="36">+IF(D145=0,"",D145/D$81)</f>
        <v>7.4468085106382975E-2</v>
      </c>
      <c r="I145" s="8">
        <f t="shared" ref="I145:I180" si="37">+IF(E145=0,"",E145/E$81)</f>
        <v>3.6842105263157891E-2</v>
      </c>
      <c r="J145" s="8">
        <f t="shared" ref="J145:J180" si="38">+IF(F145=0,"",F145/F$81)</f>
        <v>8.4507042253521125E-2</v>
      </c>
      <c r="K145" s="8">
        <f t="shared" si="33"/>
        <v>-0.86792452830188682</v>
      </c>
      <c r="L145" s="8">
        <f t="shared" si="34"/>
        <v>-0.7142857142857143</v>
      </c>
      <c r="M145" s="8">
        <f t="shared" ref="M145:M180" si="39">+IF(OR(AND(G145=""),(K145="")),"",G145*K145)</f>
        <v>-5.39906103286385E-2</v>
      </c>
      <c r="N145" s="19">
        <f t="shared" ref="N145:N180" si="40">+IF(OR(AND(H145=""),(L145="")),"",H145*L145)</f>
        <v>-5.3191489361702128E-2</v>
      </c>
    </row>
    <row r="146" spans="1:14" x14ac:dyDescent="0.2">
      <c r="A146" s="48"/>
      <c r="B146" s="42" t="s">
        <v>129</v>
      </c>
      <c r="C146" s="39">
        <v>136</v>
      </c>
      <c r="D146" s="7">
        <v>56</v>
      </c>
      <c r="E146" s="7">
        <v>7</v>
      </c>
      <c r="F146" s="7">
        <v>3</v>
      </c>
      <c r="G146" s="8">
        <f t="shared" si="35"/>
        <v>0.15962441314553991</v>
      </c>
      <c r="H146" s="8">
        <f t="shared" si="36"/>
        <v>9.9290780141843976E-2</v>
      </c>
      <c r="I146" s="8">
        <f t="shared" si="37"/>
        <v>3.6842105263157891E-2</v>
      </c>
      <c r="J146" s="8">
        <f t="shared" si="38"/>
        <v>2.1126760563380281E-2</v>
      </c>
      <c r="K146" s="8">
        <f t="shared" ref="K146:K180" si="41">+IF(AND(C146=0,E146=0)," ",IF(C146=0,1,IF(E146=0,-1,(E146-C146)/C146)))</f>
        <v>-0.94852941176470584</v>
      </c>
      <c r="L146" s="8">
        <f t="shared" ref="L146:L180" si="42">+IF(AND(D146=0,F146=0)," ",IF(D146=0,1,IF(F146=0,-1,(F146-D146)/D146)))</f>
        <v>-0.9464285714285714</v>
      </c>
      <c r="M146" s="8">
        <f t="shared" si="39"/>
        <v>-0.15140845070422534</v>
      </c>
      <c r="N146" s="19">
        <f t="shared" si="40"/>
        <v>-9.3971631205673756E-2</v>
      </c>
    </row>
    <row r="147" spans="1:14" x14ac:dyDescent="0.2">
      <c r="A147" s="48"/>
      <c r="B147" s="42" t="s">
        <v>130</v>
      </c>
      <c r="C147" s="39">
        <v>10</v>
      </c>
      <c r="D147" s="7">
        <v>2</v>
      </c>
      <c r="E147" s="7">
        <v>6</v>
      </c>
      <c r="F147" s="7">
        <v>1</v>
      </c>
      <c r="G147" s="8">
        <f t="shared" si="35"/>
        <v>1.1737089201877934E-2</v>
      </c>
      <c r="H147" s="8">
        <f t="shared" si="36"/>
        <v>3.5460992907801418E-3</v>
      </c>
      <c r="I147" s="8">
        <f t="shared" si="37"/>
        <v>3.1578947368421054E-2</v>
      </c>
      <c r="J147" s="8">
        <f t="shared" si="38"/>
        <v>7.0422535211267607E-3</v>
      </c>
      <c r="K147" s="8">
        <f t="shared" si="41"/>
        <v>-0.4</v>
      </c>
      <c r="L147" s="8">
        <f t="shared" si="42"/>
        <v>-0.5</v>
      </c>
      <c r="M147" s="8">
        <f t="shared" si="39"/>
        <v>-4.6948356807511738E-3</v>
      </c>
      <c r="N147" s="19">
        <f t="shared" si="40"/>
        <v>-1.7730496453900709E-3</v>
      </c>
    </row>
    <row r="148" spans="1:14" x14ac:dyDescent="0.2">
      <c r="A148" s="48"/>
      <c r="B148" s="42" t="s">
        <v>131</v>
      </c>
      <c r="C148" s="39">
        <v>6</v>
      </c>
      <c r="D148" s="7">
        <v>3</v>
      </c>
      <c r="E148" s="7">
        <v>0</v>
      </c>
      <c r="F148" s="7">
        <v>0</v>
      </c>
      <c r="G148" s="8">
        <f t="shared" si="35"/>
        <v>7.0422535211267607E-3</v>
      </c>
      <c r="H148" s="8">
        <f t="shared" si="36"/>
        <v>5.3191489361702126E-3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-7.0422535211267607E-3</v>
      </c>
      <c r="N148" s="19">
        <f t="shared" si="40"/>
        <v>-5.3191489361702126E-3</v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5</v>
      </c>
      <c r="F149" s="7">
        <v>0</v>
      </c>
      <c r="G149" s="8">
        <f t="shared" si="35"/>
        <v>1.1737089201877935E-3</v>
      </c>
      <c r="H149" s="8" t="str">
        <f t="shared" si="36"/>
        <v/>
      </c>
      <c r="I149" s="8">
        <f t="shared" si="37"/>
        <v>2.6315789473684209E-2</v>
      </c>
      <c r="J149" s="8" t="str">
        <f t="shared" si="38"/>
        <v/>
      </c>
      <c r="K149" s="8">
        <f t="shared" si="41"/>
        <v>4</v>
      </c>
      <c r="L149" s="8" t="str">
        <f t="shared" si="42"/>
        <v xml:space="preserve"> </v>
      </c>
      <c r="M149" s="8">
        <f t="shared" si="39"/>
        <v>4.6948356807511738E-3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2</v>
      </c>
      <c r="F150" s="7">
        <v>0</v>
      </c>
      <c r="G150" s="8">
        <f t="shared" si="35"/>
        <v>1.1737089201877935E-3</v>
      </c>
      <c r="H150" s="8" t="str">
        <f t="shared" si="36"/>
        <v/>
      </c>
      <c r="I150" s="8">
        <f t="shared" si="37"/>
        <v>1.0526315789473684E-2</v>
      </c>
      <c r="J150" s="8" t="str">
        <f t="shared" si="38"/>
        <v/>
      </c>
      <c r="K150" s="8">
        <f t="shared" si="41"/>
        <v>1</v>
      </c>
      <c r="L150" s="8" t="str">
        <f t="shared" si="42"/>
        <v xml:space="preserve"> </v>
      </c>
      <c r="M150" s="8">
        <f t="shared" si="39"/>
        <v>1.1737089201877935E-3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1.7730496453900709E-3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9">
        <f t="shared" si="40"/>
        <v>-1.7730496453900709E-3</v>
      </c>
    </row>
    <row r="153" spans="1:14" x14ac:dyDescent="0.2">
      <c r="A153" s="48"/>
      <c r="B153" s="42" t="s">
        <v>136</v>
      </c>
      <c r="C153" s="39">
        <v>1</v>
      </c>
      <c r="D153" s="7">
        <v>1</v>
      </c>
      <c r="E153" s="7">
        <v>0</v>
      </c>
      <c r="F153" s="7">
        <v>0</v>
      </c>
      <c r="G153" s="8">
        <f t="shared" si="35"/>
        <v>1.1737089201877935E-3</v>
      </c>
      <c r="H153" s="8">
        <f t="shared" si="36"/>
        <v>1.7730496453900709E-3</v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>
        <f t="shared" si="42"/>
        <v>-1</v>
      </c>
      <c r="M153" s="8">
        <f t="shared" si="39"/>
        <v>-1.1737089201877935E-3</v>
      </c>
      <c r="N153" s="19">
        <f t="shared" si="40"/>
        <v>-1.7730496453900709E-3</v>
      </c>
    </row>
    <row r="154" spans="1:14" ht="25.5" x14ac:dyDescent="0.2">
      <c r="A154" s="48"/>
      <c r="B154" s="42" t="s">
        <v>137</v>
      </c>
      <c r="C154" s="39">
        <v>2</v>
      </c>
      <c r="D154" s="7">
        <v>0</v>
      </c>
      <c r="E154" s="7">
        <v>0</v>
      </c>
      <c r="F154" s="7">
        <v>1</v>
      </c>
      <c r="G154" s="8">
        <f t="shared" si="35"/>
        <v>2.3474178403755869E-3</v>
      </c>
      <c r="H154" s="8" t="str">
        <f t="shared" si="36"/>
        <v/>
      </c>
      <c r="I154" s="8" t="str">
        <f t="shared" si="37"/>
        <v/>
      </c>
      <c r="J154" s="8">
        <f t="shared" si="38"/>
        <v>7.0422535211267607E-3</v>
      </c>
      <c r="K154" s="8">
        <f t="shared" si="41"/>
        <v>-1</v>
      </c>
      <c r="L154" s="8">
        <f t="shared" si="42"/>
        <v>1</v>
      </c>
      <c r="M154" s="8">
        <f t="shared" si="39"/>
        <v>-2.3474178403755869E-3</v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1</v>
      </c>
      <c r="D155" s="7">
        <v>0</v>
      </c>
      <c r="E155" s="7">
        <v>0</v>
      </c>
      <c r="F155" s="7">
        <v>0</v>
      </c>
      <c r="G155" s="8">
        <f t="shared" si="35"/>
        <v>1.1737089201877935E-3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-1.1737089201877935E-3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1.7730496453900709E-3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19">
        <f t="shared" si="40"/>
        <v>-1.7730496453900709E-3</v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3</v>
      </c>
      <c r="F159" s="7">
        <v>1</v>
      </c>
      <c r="G159" s="8" t="str">
        <f t="shared" si="35"/>
        <v/>
      </c>
      <c r="H159" s="8" t="str">
        <f t="shared" si="36"/>
        <v/>
      </c>
      <c r="I159" s="8">
        <f t="shared" si="37"/>
        <v>1.5789473684210527E-2</v>
      </c>
      <c r="J159" s="8">
        <f t="shared" si="38"/>
        <v>7.0422535211267607E-3</v>
      </c>
      <c r="K159" s="8">
        <f t="shared" si="41"/>
        <v>1</v>
      </c>
      <c r="L159" s="8">
        <f t="shared" si="42"/>
        <v>1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1</v>
      </c>
      <c r="D161" s="7">
        <v>0</v>
      </c>
      <c r="E161" s="7">
        <v>0</v>
      </c>
      <c r="F161" s="7">
        <v>0</v>
      </c>
      <c r="G161" s="8">
        <f t="shared" si="35"/>
        <v>1.1737089201877935E-3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-1.1737089201877935E-3</v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8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>
        <f t="shared" si="38"/>
        <v>5.6338028169014086E-2</v>
      </c>
      <c r="K162" s="8" t="str">
        <f t="shared" si="41"/>
        <v xml:space="preserve"> </v>
      </c>
      <c r="L162" s="8">
        <f t="shared" si="42"/>
        <v>1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7</v>
      </c>
      <c r="D166" s="7">
        <v>0</v>
      </c>
      <c r="E166" s="7">
        <v>1</v>
      </c>
      <c r="F166" s="7">
        <v>2</v>
      </c>
      <c r="G166" s="8">
        <f t="shared" si="35"/>
        <v>8.2159624413145546E-3</v>
      </c>
      <c r="H166" s="8" t="str">
        <f t="shared" si="36"/>
        <v/>
      </c>
      <c r="I166" s="8">
        <f t="shared" si="37"/>
        <v>5.263157894736842E-3</v>
      </c>
      <c r="J166" s="8">
        <f t="shared" si="38"/>
        <v>1.4084507042253521E-2</v>
      </c>
      <c r="K166" s="8">
        <f t="shared" si="41"/>
        <v>-0.8571428571428571</v>
      </c>
      <c r="L166" s="8">
        <f t="shared" si="42"/>
        <v>1</v>
      </c>
      <c r="M166" s="8">
        <f t="shared" si="39"/>
        <v>-7.0422535211267607E-3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5</v>
      </c>
      <c r="E168" s="7">
        <v>0</v>
      </c>
      <c r="F168" s="7">
        <v>0</v>
      </c>
      <c r="G168" s="8" t="str">
        <f t="shared" si="35"/>
        <v/>
      </c>
      <c r="H168" s="8">
        <f t="shared" si="36"/>
        <v>8.8652482269503553E-3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9">
        <f t="shared" si="40"/>
        <v>-8.8652482269503553E-3</v>
      </c>
    </row>
    <row r="169" spans="1:14" x14ac:dyDescent="0.2">
      <c r="A169" s="48"/>
      <c r="B169" s="42" t="s">
        <v>152</v>
      </c>
      <c r="C169" s="39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1.7730496453900709E-3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19">
        <f t="shared" si="40"/>
        <v>-1.7730496453900709E-3</v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1.7730496453900709E-3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9">
        <f t="shared" si="40"/>
        <v>-1.7730496453900709E-3</v>
      </c>
    </row>
    <row r="171" spans="1:14" x14ac:dyDescent="0.2">
      <c r="A171" s="48"/>
      <c r="B171" s="42" t="s">
        <v>154</v>
      </c>
      <c r="C171" s="39">
        <v>4</v>
      </c>
      <c r="D171" s="7">
        <v>3</v>
      </c>
      <c r="E171" s="7">
        <v>0</v>
      </c>
      <c r="F171" s="7">
        <v>1</v>
      </c>
      <c r="G171" s="8">
        <f t="shared" si="35"/>
        <v>4.6948356807511738E-3</v>
      </c>
      <c r="H171" s="8">
        <f t="shared" si="36"/>
        <v>5.3191489361702126E-3</v>
      </c>
      <c r="I171" s="8" t="str">
        <f t="shared" si="37"/>
        <v/>
      </c>
      <c r="J171" s="8">
        <f t="shared" si="38"/>
        <v>7.0422535211267607E-3</v>
      </c>
      <c r="K171" s="8">
        <f t="shared" si="41"/>
        <v>-1</v>
      </c>
      <c r="L171" s="8">
        <f t="shared" si="42"/>
        <v>-0.66666666666666663</v>
      </c>
      <c r="M171" s="8">
        <f t="shared" si="39"/>
        <v>-4.6948356807511738E-3</v>
      </c>
      <c r="N171" s="19">
        <f t="shared" si="40"/>
        <v>-3.5460992907801418E-3</v>
      </c>
    </row>
    <row r="172" spans="1:14" x14ac:dyDescent="0.2">
      <c r="A172" s="48"/>
      <c r="B172" s="42" t="s">
        <v>155</v>
      </c>
      <c r="C172" s="39">
        <v>3</v>
      </c>
      <c r="D172" s="7">
        <v>0</v>
      </c>
      <c r="E172" s="7">
        <v>0</v>
      </c>
      <c r="F172" s="7">
        <v>0</v>
      </c>
      <c r="G172" s="8">
        <f t="shared" si="35"/>
        <v>3.5211267605633804E-3</v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 t="str">
        <f t="shared" si="42"/>
        <v xml:space="preserve"> </v>
      </c>
      <c r="M172" s="8">
        <f t="shared" si="39"/>
        <v>-3.5211267605633804E-3</v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1</v>
      </c>
      <c r="D173" s="7">
        <v>0</v>
      </c>
      <c r="E173" s="7">
        <v>0</v>
      </c>
      <c r="F173" s="7">
        <v>0</v>
      </c>
      <c r="G173" s="8">
        <f t="shared" si="35"/>
        <v>1.1737089201877935E-3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-1.1737089201877935E-3</v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1.7730496453900709E-3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19">
        <f t="shared" si="40"/>
        <v>-1.7730496453900709E-3</v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12</v>
      </c>
      <c r="D177" s="7">
        <v>9</v>
      </c>
      <c r="E177" s="7">
        <v>2</v>
      </c>
      <c r="F177" s="7">
        <v>4</v>
      </c>
      <c r="G177" s="8">
        <f t="shared" si="35"/>
        <v>1.4084507042253521E-2</v>
      </c>
      <c r="H177" s="8">
        <f t="shared" si="36"/>
        <v>1.5957446808510637E-2</v>
      </c>
      <c r="I177" s="8">
        <f t="shared" si="37"/>
        <v>1.0526315789473684E-2</v>
      </c>
      <c r="J177" s="8">
        <f t="shared" si="38"/>
        <v>2.8169014084507043E-2</v>
      </c>
      <c r="K177" s="8">
        <f t="shared" si="41"/>
        <v>-0.83333333333333337</v>
      </c>
      <c r="L177" s="8">
        <f t="shared" si="42"/>
        <v>-0.55555555555555558</v>
      </c>
      <c r="M177" s="8">
        <f t="shared" si="39"/>
        <v>-1.1737089201877935E-2</v>
      </c>
      <c r="N177" s="19">
        <f t="shared" si="40"/>
        <v>-8.8652482269503535E-3</v>
      </c>
    </row>
    <row r="178" spans="1:14" ht="25.5" x14ac:dyDescent="0.2">
      <c r="A178" s="48"/>
      <c r="B178" s="42" t="s">
        <v>161</v>
      </c>
      <c r="C178" s="39">
        <v>0</v>
      </c>
      <c r="D178" s="7">
        <v>6</v>
      </c>
      <c r="E178" s="7">
        <v>0</v>
      </c>
      <c r="F178" s="7">
        <v>0</v>
      </c>
      <c r="G178" s="8" t="str">
        <f t="shared" si="35"/>
        <v/>
      </c>
      <c r="H178" s="8">
        <f t="shared" si="36"/>
        <v>1.0638297872340425E-2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9">
        <f t="shared" si="40"/>
        <v>-1.0638297872340425E-2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1049</v>
      </c>
      <c r="D188" s="35">
        <f>SUM(D189:D363)</f>
        <v>1039</v>
      </c>
      <c r="E188" s="35">
        <f>SUM(E189:E363)</f>
        <v>219</v>
      </c>
      <c r="F188" s="35">
        <f>SUM(F189:F363)</f>
        <v>193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-0.7912297426120114</v>
      </c>
      <c r="L188" s="37">
        <f>+IF(AND(D188=0,F188=0),"",IF(D188=0,1,IF(F188=0,-1,(F188-D188)/D188)))</f>
        <v>-0.81424446583253129</v>
      </c>
      <c r="M188" s="36">
        <f t="shared" ref="M188:M219" si="47">+IF(OR(AND(G188=""),(K188="")),"",G188*K188)</f>
        <v>-0.7912297426120114</v>
      </c>
      <c r="N188" s="36">
        <f t="shared" ref="N188:N219" si="48">+IF(OR(AND(H188=""),(L188="")),"",H188*L188)</f>
        <v>-0.81424446583253129</v>
      </c>
    </row>
    <row r="189" spans="1:14" ht="24" customHeight="1" x14ac:dyDescent="0.2">
      <c r="A189" s="48"/>
      <c r="B189" s="41" t="s">
        <v>164</v>
      </c>
      <c r="C189" s="38">
        <v>3</v>
      </c>
      <c r="D189" s="16">
        <v>0</v>
      </c>
      <c r="E189" s="16">
        <v>3</v>
      </c>
      <c r="F189" s="16">
        <v>0</v>
      </c>
      <c r="G189" s="17">
        <f t="shared" si="43"/>
        <v>2.859866539561487E-3</v>
      </c>
      <c r="H189" s="17" t="str">
        <f t="shared" si="44"/>
        <v/>
      </c>
      <c r="I189" s="17">
        <f t="shared" si="45"/>
        <v>1.3698630136986301E-2</v>
      </c>
      <c r="J189" s="17" t="str">
        <f t="shared" si="46"/>
        <v/>
      </c>
      <c r="K189" s="17">
        <f t="shared" ref="K189:K220" si="49">+IF(AND(C189=0,E189=0)," ",IF(C189=0,1,IF(E189=0,-1,(E189-C189)/C189)))</f>
        <v>0</v>
      </c>
      <c r="L189" s="17" t="str">
        <f t="shared" ref="L189:L220" si="50">+IF(AND(D189=0,F189=0)," ",IF(D189=0,1,IF(F189=0,-1,(F189-D189)/D189)))</f>
        <v xml:space="preserve"> </v>
      </c>
      <c r="M189" s="17">
        <f t="shared" si="47"/>
        <v>0</v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1</v>
      </c>
      <c r="D191" s="7">
        <v>1</v>
      </c>
      <c r="E191" s="7">
        <v>0</v>
      </c>
      <c r="F191" s="7">
        <v>0</v>
      </c>
      <c r="G191" s="8">
        <f t="shared" si="43"/>
        <v>9.5328884652049568E-4</v>
      </c>
      <c r="H191" s="8">
        <f t="shared" si="44"/>
        <v>9.6246390760346492E-4</v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>
        <f t="shared" si="50"/>
        <v>-1</v>
      </c>
      <c r="M191" s="8">
        <f t="shared" si="47"/>
        <v>-9.5328884652049568E-4</v>
      </c>
      <c r="N191" s="19">
        <f t="shared" si="48"/>
        <v>-9.6246390760346492E-4</v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4</v>
      </c>
      <c r="D193" s="7">
        <v>18</v>
      </c>
      <c r="E193" s="7">
        <v>0</v>
      </c>
      <c r="F193" s="7">
        <v>0</v>
      </c>
      <c r="G193" s="8">
        <f t="shared" si="43"/>
        <v>3.8131553860819827E-3</v>
      </c>
      <c r="H193" s="8">
        <f t="shared" si="44"/>
        <v>1.7324350336862367E-2</v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>
        <f t="shared" si="50"/>
        <v>-1</v>
      </c>
      <c r="M193" s="8">
        <f t="shared" si="47"/>
        <v>-3.8131553860819827E-3</v>
      </c>
      <c r="N193" s="19">
        <f t="shared" si="48"/>
        <v>-1.7324350336862367E-2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232</v>
      </c>
      <c r="D195" s="7">
        <v>172</v>
      </c>
      <c r="E195" s="7">
        <v>13</v>
      </c>
      <c r="F195" s="7">
        <v>10</v>
      </c>
      <c r="G195" s="8">
        <f t="shared" si="43"/>
        <v>0.22116301239275502</v>
      </c>
      <c r="H195" s="8">
        <f t="shared" si="44"/>
        <v>0.16554379210779596</v>
      </c>
      <c r="I195" s="8">
        <f t="shared" si="45"/>
        <v>5.9360730593607303E-2</v>
      </c>
      <c r="J195" s="8">
        <f t="shared" si="46"/>
        <v>5.181347150259067E-2</v>
      </c>
      <c r="K195" s="8">
        <f t="shared" si="49"/>
        <v>-0.94396551724137934</v>
      </c>
      <c r="L195" s="8">
        <f t="shared" si="50"/>
        <v>-0.94186046511627908</v>
      </c>
      <c r="M195" s="8">
        <f t="shared" si="47"/>
        <v>-0.20877025738798857</v>
      </c>
      <c r="N195" s="19">
        <f t="shared" si="48"/>
        <v>-0.15591915303176132</v>
      </c>
    </row>
    <row r="196" spans="1:14" x14ac:dyDescent="0.2">
      <c r="A196" s="48"/>
      <c r="B196" s="42" t="s">
        <v>171</v>
      </c>
      <c r="C196" s="39">
        <v>3</v>
      </c>
      <c r="D196" s="7">
        <v>3</v>
      </c>
      <c r="E196" s="7">
        <v>0</v>
      </c>
      <c r="F196" s="7">
        <v>0</v>
      </c>
      <c r="G196" s="8">
        <f t="shared" si="43"/>
        <v>2.859866539561487E-3</v>
      </c>
      <c r="H196" s="8">
        <f t="shared" si="44"/>
        <v>2.8873917228103944E-3</v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>
        <f t="shared" si="50"/>
        <v>-1</v>
      </c>
      <c r="M196" s="8">
        <f t="shared" si="47"/>
        <v>-2.859866539561487E-3</v>
      </c>
      <c r="N196" s="19">
        <f t="shared" si="48"/>
        <v>-2.8873917228103944E-3</v>
      </c>
    </row>
    <row r="197" spans="1:14" x14ac:dyDescent="0.2">
      <c r="A197" s="48"/>
      <c r="B197" s="42" t="s">
        <v>172</v>
      </c>
      <c r="C197" s="39">
        <v>2</v>
      </c>
      <c r="D197" s="7">
        <v>0</v>
      </c>
      <c r="E197" s="7">
        <v>1</v>
      </c>
      <c r="F197" s="7">
        <v>2</v>
      </c>
      <c r="G197" s="8">
        <f t="shared" si="43"/>
        <v>1.9065776930409914E-3</v>
      </c>
      <c r="H197" s="8" t="str">
        <f t="shared" si="44"/>
        <v/>
      </c>
      <c r="I197" s="8">
        <f t="shared" si="45"/>
        <v>4.5662100456621002E-3</v>
      </c>
      <c r="J197" s="8">
        <f t="shared" si="46"/>
        <v>1.0362694300518135E-2</v>
      </c>
      <c r="K197" s="8">
        <f t="shared" si="49"/>
        <v>-0.5</v>
      </c>
      <c r="L197" s="8">
        <f t="shared" si="50"/>
        <v>1</v>
      </c>
      <c r="M197" s="8">
        <f t="shared" si="47"/>
        <v>-9.5328884652049568E-4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1</v>
      </c>
      <c r="D202" s="7">
        <v>1</v>
      </c>
      <c r="E202" s="7">
        <v>2</v>
      </c>
      <c r="F202" s="7">
        <v>0</v>
      </c>
      <c r="G202" s="8">
        <f t="shared" si="43"/>
        <v>9.5328884652049568E-4</v>
      </c>
      <c r="H202" s="8">
        <f t="shared" si="44"/>
        <v>9.6246390760346492E-4</v>
      </c>
      <c r="I202" s="8">
        <f t="shared" si="45"/>
        <v>9.1324200913242004E-3</v>
      </c>
      <c r="J202" s="8" t="str">
        <f t="shared" si="46"/>
        <v/>
      </c>
      <c r="K202" s="8">
        <f t="shared" si="49"/>
        <v>1</v>
      </c>
      <c r="L202" s="8">
        <f t="shared" si="50"/>
        <v>-1</v>
      </c>
      <c r="M202" s="8">
        <f t="shared" si="47"/>
        <v>9.5328884652049568E-4</v>
      </c>
      <c r="N202" s="19">
        <f t="shared" si="48"/>
        <v>-9.6246390760346492E-4</v>
      </c>
    </row>
    <row r="203" spans="1:14" x14ac:dyDescent="0.2">
      <c r="A203" s="48"/>
      <c r="B203" s="42" t="s">
        <v>178</v>
      </c>
      <c r="C203" s="39">
        <v>10</v>
      </c>
      <c r="D203" s="7">
        <v>15</v>
      </c>
      <c r="E203" s="7">
        <v>6</v>
      </c>
      <c r="F203" s="7">
        <v>0</v>
      </c>
      <c r="G203" s="8">
        <f t="shared" si="43"/>
        <v>9.5328884652049577E-3</v>
      </c>
      <c r="H203" s="8">
        <f t="shared" si="44"/>
        <v>1.4436958614051972E-2</v>
      </c>
      <c r="I203" s="8">
        <f t="shared" si="45"/>
        <v>2.7397260273972601E-2</v>
      </c>
      <c r="J203" s="8" t="str">
        <f t="shared" si="46"/>
        <v/>
      </c>
      <c r="K203" s="8">
        <f t="shared" si="49"/>
        <v>-0.4</v>
      </c>
      <c r="L203" s="8">
        <f t="shared" si="50"/>
        <v>-1</v>
      </c>
      <c r="M203" s="8">
        <f t="shared" si="47"/>
        <v>-3.8131553860819832E-3</v>
      </c>
      <c r="N203" s="19">
        <f t="shared" si="48"/>
        <v>-1.4436958614051972E-2</v>
      </c>
    </row>
    <row r="204" spans="1:14" ht="25.5" x14ac:dyDescent="0.2">
      <c r="A204" s="48"/>
      <c r="B204" s="42" t="s">
        <v>179</v>
      </c>
      <c r="C204" s="39">
        <v>0</v>
      </c>
      <c r="D204" s="7">
        <v>1</v>
      </c>
      <c r="E204" s="7">
        <v>0</v>
      </c>
      <c r="F204" s="7">
        <v>0</v>
      </c>
      <c r="G204" s="8" t="str">
        <f t="shared" si="43"/>
        <v/>
      </c>
      <c r="H204" s="8">
        <f t="shared" si="44"/>
        <v>9.6246390760346492E-4</v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>
        <f t="shared" si="50"/>
        <v>-1</v>
      </c>
      <c r="M204" s="8" t="str">
        <f t="shared" si="47"/>
        <v/>
      </c>
      <c r="N204" s="19">
        <f t="shared" si="48"/>
        <v>-9.6246390760346492E-4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1</v>
      </c>
      <c r="F205" s="7">
        <v>0</v>
      </c>
      <c r="G205" s="8" t="str">
        <f t="shared" si="43"/>
        <v/>
      </c>
      <c r="H205" s="8" t="str">
        <f t="shared" si="44"/>
        <v/>
      </c>
      <c r="I205" s="8">
        <f t="shared" si="45"/>
        <v>4.5662100456621002E-3</v>
      </c>
      <c r="J205" s="8" t="str">
        <f t="shared" si="46"/>
        <v/>
      </c>
      <c r="K205" s="8">
        <f t="shared" si="49"/>
        <v>1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1</v>
      </c>
      <c r="D207" s="7">
        <v>0</v>
      </c>
      <c r="E207" s="7">
        <v>0</v>
      </c>
      <c r="F207" s="7">
        <v>1</v>
      </c>
      <c r="G207" s="8">
        <f t="shared" si="43"/>
        <v>9.5328884652049568E-4</v>
      </c>
      <c r="H207" s="8" t="str">
        <f t="shared" si="44"/>
        <v/>
      </c>
      <c r="I207" s="8" t="str">
        <f t="shared" si="45"/>
        <v/>
      </c>
      <c r="J207" s="8">
        <f t="shared" si="46"/>
        <v>5.1813471502590676E-3</v>
      </c>
      <c r="K207" s="8">
        <f t="shared" si="49"/>
        <v>-1</v>
      </c>
      <c r="L207" s="8">
        <f t="shared" si="50"/>
        <v>1</v>
      </c>
      <c r="M207" s="8">
        <f t="shared" si="47"/>
        <v>-9.5328884652049568E-4</v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</v>
      </c>
      <c r="D209" s="7">
        <v>3</v>
      </c>
      <c r="E209" s="7">
        <v>2</v>
      </c>
      <c r="F209" s="7">
        <v>1</v>
      </c>
      <c r="G209" s="8">
        <f t="shared" si="43"/>
        <v>1.9065776930409914E-3</v>
      </c>
      <c r="H209" s="8">
        <f t="shared" si="44"/>
        <v>2.8873917228103944E-3</v>
      </c>
      <c r="I209" s="8">
        <f t="shared" si="45"/>
        <v>9.1324200913242004E-3</v>
      </c>
      <c r="J209" s="8">
        <f t="shared" si="46"/>
        <v>5.1813471502590676E-3</v>
      </c>
      <c r="K209" s="8">
        <f t="shared" si="49"/>
        <v>0</v>
      </c>
      <c r="L209" s="8">
        <f t="shared" si="50"/>
        <v>-0.66666666666666663</v>
      </c>
      <c r="M209" s="8">
        <f t="shared" si="47"/>
        <v>0</v>
      </c>
      <c r="N209" s="19">
        <f t="shared" si="48"/>
        <v>-1.9249278152069296E-3</v>
      </c>
    </row>
    <row r="210" spans="1:14" x14ac:dyDescent="0.2">
      <c r="A210" s="48"/>
      <c r="B210" s="42" t="s">
        <v>185</v>
      </c>
      <c r="C210" s="39">
        <v>1</v>
      </c>
      <c r="D210" s="7">
        <v>0</v>
      </c>
      <c r="E210" s="7">
        <v>0</v>
      </c>
      <c r="F210" s="7">
        <v>0</v>
      </c>
      <c r="G210" s="8">
        <f t="shared" si="43"/>
        <v>9.5328884652049568E-4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-9.5328884652049568E-4</v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22</v>
      </c>
      <c r="D215" s="7">
        <v>31</v>
      </c>
      <c r="E215" s="7">
        <v>52</v>
      </c>
      <c r="F215" s="7">
        <v>30</v>
      </c>
      <c r="G215" s="8">
        <f t="shared" si="43"/>
        <v>2.0972354623450904E-2</v>
      </c>
      <c r="H215" s="8">
        <f t="shared" si="44"/>
        <v>2.9836381135707413E-2</v>
      </c>
      <c r="I215" s="8">
        <f t="shared" si="45"/>
        <v>0.23744292237442921</v>
      </c>
      <c r="J215" s="8">
        <f t="shared" si="46"/>
        <v>0.15544041450777202</v>
      </c>
      <c r="K215" s="8">
        <f t="shared" si="49"/>
        <v>1.3636363636363635</v>
      </c>
      <c r="L215" s="8">
        <f t="shared" si="50"/>
        <v>-3.2258064516129031E-2</v>
      </c>
      <c r="M215" s="8">
        <f t="shared" si="47"/>
        <v>2.8598665395614866E-2</v>
      </c>
      <c r="N215" s="19">
        <f t="shared" si="48"/>
        <v>-9.6246390760346492E-4</v>
      </c>
    </row>
    <row r="216" spans="1:14" ht="24" customHeight="1" x14ac:dyDescent="0.2">
      <c r="A216" s="48"/>
      <c r="B216" s="42" t="s">
        <v>191</v>
      </c>
      <c r="C216" s="39">
        <v>2</v>
      </c>
      <c r="D216" s="7">
        <v>1</v>
      </c>
      <c r="E216" s="7">
        <v>3</v>
      </c>
      <c r="F216" s="7">
        <v>1</v>
      </c>
      <c r="G216" s="8">
        <f t="shared" si="43"/>
        <v>1.9065776930409914E-3</v>
      </c>
      <c r="H216" s="8">
        <f t="shared" si="44"/>
        <v>9.6246390760346492E-4</v>
      </c>
      <c r="I216" s="8">
        <f t="shared" si="45"/>
        <v>1.3698630136986301E-2</v>
      </c>
      <c r="J216" s="8">
        <f t="shared" si="46"/>
        <v>5.1813471502590676E-3</v>
      </c>
      <c r="K216" s="8">
        <f t="shared" si="49"/>
        <v>0.5</v>
      </c>
      <c r="L216" s="8">
        <f t="shared" si="50"/>
        <v>0</v>
      </c>
      <c r="M216" s="8">
        <f t="shared" si="47"/>
        <v>9.5328884652049568E-4</v>
      </c>
      <c r="N216" s="19">
        <f t="shared" si="48"/>
        <v>0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</v>
      </c>
      <c r="D218" s="7">
        <v>6</v>
      </c>
      <c r="E218" s="7">
        <v>0</v>
      </c>
      <c r="F218" s="7">
        <v>3</v>
      </c>
      <c r="G218" s="8">
        <f t="shared" si="43"/>
        <v>9.5328884652049568E-4</v>
      </c>
      <c r="H218" s="8">
        <f t="shared" si="44"/>
        <v>5.7747834456207889E-3</v>
      </c>
      <c r="I218" s="8" t="str">
        <f t="shared" si="45"/>
        <v/>
      </c>
      <c r="J218" s="8">
        <f t="shared" si="46"/>
        <v>1.5544041450777202E-2</v>
      </c>
      <c r="K218" s="8">
        <f t="shared" si="49"/>
        <v>-1</v>
      </c>
      <c r="L218" s="8">
        <f t="shared" si="50"/>
        <v>-0.5</v>
      </c>
      <c r="M218" s="8">
        <f t="shared" si="47"/>
        <v>-9.5328884652049568E-4</v>
      </c>
      <c r="N218" s="19">
        <f t="shared" si="48"/>
        <v>-2.8873917228103944E-3</v>
      </c>
    </row>
    <row r="219" spans="1:14" x14ac:dyDescent="0.2">
      <c r="A219" s="48"/>
      <c r="B219" s="42" t="s">
        <v>194</v>
      </c>
      <c r="C219" s="39">
        <v>17</v>
      </c>
      <c r="D219" s="7">
        <v>16</v>
      </c>
      <c r="E219" s="7">
        <v>0</v>
      </c>
      <c r="F219" s="7">
        <v>1</v>
      </c>
      <c r="G219" s="8">
        <f t="shared" si="43"/>
        <v>1.6205910390848427E-2</v>
      </c>
      <c r="H219" s="8">
        <f t="shared" si="44"/>
        <v>1.5399422521655439E-2</v>
      </c>
      <c r="I219" s="8" t="str">
        <f t="shared" si="45"/>
        <v/>
      </c>
      <c r="J219" s="8">
        <f t="shared" si="46"/>
        <v>5.1813471502590676E-3</v>
      </c>
      <c r="K219" s="8">
        <f t="shared" si="49"/>
        <v>-1</v>
      </c>
      <c r="L219" s="8">
        <f t="shared" si="50"/>
        <v>-0.9375</v>
      </c>
      <c r="M219" s="8">
        <f t="shared" si="47"/>
        <v>-1.6205910390848427E-2</v>
      </c>
      <c r="N219" s="19">
        <f t="shared" si="48"/>
        <v>-1.4436958614051974E-2</v>
      </c>
    </row>
    <row r="220" spans="1:14" x14ac:dyDescent="0.2">
      <c r="A220" s="48"/>
      <c r="B220" s="42" t="s">
        <v>195</v>
      </c>
      <c r="C220" s="39">
        <v>10</v>
      </c>
      <c r="D220" s="7">
        <v>4</v>
      </c>
      <c r="E220" s="7">
        <v>0</v>
      </c>
      <c r="F220" s="7">
        <v>0</v>
      </c>
      <c r="G220" s="8">
        <f t="shared" ref="G220:G251" si="51">+IF(C220=0,"",C220/C$188)</f>
        <v>9.5328884652049577E-3</v>
      </c>
      <c r="H220" s="8">
        <f t="shared" ref="H220:H251" si="52">+IF(D220=0,"",D220/D$188)</f>
        <v>3.8498556304138597E-3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>
        <f t="shared" si="49"/>
        <v>-1</v>
      </c>
      <c r="L220" s="8">
        <f t="shared" si="50"/>
        <v>-1</v>
      </c>
      <c r="M220" s="8">
        <f t="shared" ref="M220:M251" si="55">+IF(OR(AND(G220=""),(K220="")),"",G220*K220)</f>
        <v>-9.5328884652049577E-3</v>
      </c>
      <c r="N220" s="19">
        <f t="shared" ref="N220:N251" si="56">+IF(OR(AND(H220=""),(L220="")),"",H220*L220)</f>
        <v>-3.8498556304138597E-3</v>
      </c>
    </row>
    <row r="221" spans="1:14" x14ac:dyDescent="0.2">
      <c r="A221" s="48"/>
      <c r="B221" s="42" t="s">
        <v>196</v>
      </c>
      <c r="C221" s="39">
        <v>0</v>
      </c>
      <c r="D221" s="7">
        <v>8</v>
      </c>
      <c r="E221" s="7">
        <v>0</v>
      </c>
      <c r="F221" s="7">
        <v>3</v>
      </c>
      <c r="G221" s="8" t="str">
        <f t="shared" si="51"/>
        <v/>
      </c>
      <c r="H221" s="8">
        <f t="shared" si="52"/>
        <v>7.6997112608277194E-3</v>
      </c>
      <c r="I221" s="8" t="str">
        <f t="shared" si="53"/>
        <v/>
      </c>
      <c r="J221" s="8">
        <f t="shared" si="54"/>
        <v>1.5544041450777202E-2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-0.625</v>
      </c>
      <c r="M221" s="8" t="str">
        <f t="shared" si="55"/>
        <v/>
      </c>
      <c r="N221" s="19">
        <f t="shared" si="56"/>
        <v>-4.8123195380173249E-3</v>
      </c>
    </row>
    <row r="222" spans="1:14" x14ac:dyDescent="0.2">
      <c r="A222" s="48"/>
      <c r="B222" s="42" t="s">
        <v>197</v>
      </c>
      <c r="C222" s="39">
        <v>17</v>
      </c>
      <c r="D222" s="7">
        <v>14</v>
      </c>
      <c r="E222" s="7">
        <v>0</v>
      </c>
      <c r="F222" s="7">
        <v>0</v>
      </c>
      <c r="G222" s="8">
        <f t="shared" si="51"/>
        <v>1.6205910390848427E-2</v>
      </c>
      <c r="H222" s="8">
        <f t="shared" si="52"/>
        <v>1.3474494706448507E-2</v>
      </c>
      <c r="I222" s="8" t="str">
        <f t="shared" si="53"/>
        <v/>
      </c>
      <c r="J222" s="8" t="str">
        <f t="shared" si="54"/>
        <v/>
      </c>
      <c r="K222" s="8">
        <f t="shared" si="57"/>
        <v>-1</v>
      </c>
      <c r="L222" s="8">
        <f t="shared" si="58"/>
        <v>-1</v>
      </c>
      <c r="M222" s="8">
        <f t="shared" si="55"/>
        <v>-1.6205910390848427E-2</v>
      </c>
      <c r="N222" s="19">
        <f t="shared" si="56"/>
        <v>-1.3474494706448507E-2</v>
      </c>
    </row>
    <row r="223" spans="1:14" x14ac:dyDescent="0.2">
      <c r="A223" s="48"/>
      <c r="B223" s="42" t="s">
        <v>198</v>
      </c>
      <c r="C223" s="39">
        <v>1</v>
      </c>
      <c r="D223" s="7">
        <v>0</v>
      </c>
      <c r="E223" s="7">
        <v>0</v>
      </c>
      <c r="F223" s="7">
        <v>0</v>
      </c>
      <c r="G223" s="8">
        <f t="shared" si="51"/>
        <v>9.5328884652049568E-4</v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 t="str">
        <f t="shared" si="58"/>
        <v xml:space="preserve"> </v>
      </c>
      <c r="M223" s="8">
        <f t="shared" si="55"/>
        <v>-9.5328884652049568E-4</v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1</v>
      </c>
      <c r="D224" s="7">
        <v>0</v>
      </c>
      <c r="E224" s="7">
        <v>0</v>
      </c>
      <c r="F224" s="7">
        <v>0</v>
      </c>
      <c r="G224" s="8">
        <f t="shared" si="51"/>
        <v>9.5328884652049568E-4</v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>
        <f t="shared" si="57"/>
        <v>-1</v>
      </c>
      <c r="L224" s="8" t="str">
        <f t="shared" si="58"/>
        <v xml:space="preserve"> </v>
      </c>
      <c r="M224" s="8">
        <f t="shared" si="55"/>
        <v>-9.5328884652049568E-4</v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1</v>
      </c>
      <c r="E225" s="7">
        <v>0</v>
      </c>
      <c r="F225" s="7">
        <v>1</v>
      </c>
      <c r="G225" s="8" t="str">
        <f t="shared" si="51"/>
        <v/>
      </c>
      <c r="H225" s="8">
        <f t="shared" si="52"/>
        <v>9.6246390760346492E-4</v>
      </c>
      <c r="I225" s="8" t="str">
        <f t="shared" si="53"/>
        <v/>
      </c>
      <c r="J225" s="8">
        <f t="shared" si="54"/>
        <v>5.1813471502590676E-3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19">
        <f t="shared" si="56"/>
        <v>0</v>
      </c>
    </row>
    <row r="226" spans="1:14" x14ac:dyDescent="0.2">
      <c r="A226" s="48"/>
      <c r="B226" s="42" t="s">
        <v>201</v>
      </c>
      <c r="C226" s="39">
        <v>3</v>
      </c>
      <c r="D226" s="7">
        <v>7</v>
      </c>
      <c r="E226" s="7">
        <v>2</v>
      </c>
      <c r="F226" s="7">
        <v>0</v>
      </c>
      <c r="G226" s="8">
        <f t="shared" si="51"/>
        <v>2.859866539561487E-3</v>
      </c>
      <c r="H226" s="8">
        <f t="shared" si="52"/>
        <v>6.7372473532242537E-3</v>
      </c>
      <c r="I226" s="8">
        <f t="shared" si="53"/>
        <v>9.1324200913242004E-3</v>
      </c>
      <c r="J226" s="8" t="str">
        <f t="shared" si="54"/>
        <v/>
      </c>
      <c r="K226" s="8">
        <f t="shared" si="57"/>
        <v>-0.33333333333333331</v>
      </c>
      <c r="L226" s="8">
        <f t="shared" si="58"/>
        <v>-1</v>
      </c>
      <c r="M226" s="8">
        <f t="shared" si="55"/>
        <v>-9.5328884652049568E-4</v>
      </c>
      <c r="N226" s="19">
        <f t="shared" si="56"/>
        <v>-6.7372473532242537E-3</v>
      </c>
    </row>
    <row r="227" spans="1:14" x14ac:dyDescent="0.2">
      <c r="A227" s="48"/>
      <c r="B227" s="42" t="s">
        <v>202</v>
      </c>
      <c r="C227" s="39">
        <v>0</v>
      </c>
      <c r="D227" s="7">
        <v>2</v>
      </c>
      <c r="E227" s="7">
        <v>0</v>
      </c>
      <c r="F227" s="7">
        <v>0</v>
      </c>
      <c r="G227" s="8" t="str">
        <f t="shared" si="51"/>
        <v/>
      </c>
      <c r="H227" s="8">
        <f t="shared" si="52"/>
        <v>1.9249278152069298E-3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9">
        <f t="shared" si="56"/>
        <v>-1.9249278152069298E-3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3</v>
      </c>
      <c r="D230" s="7">
        <v>1</v>
      </c>
      <c r="E230" s="7">
        <v>4</v>
      </c>
      <c r="F230" s="7">
        <v>0</v>
      </c>
      <c r="G230" s="8">
        <f t="shared" si="51"/>
        <v>2.859866539561487E-3</v>
      </c>
      <c r="H230" s="8">
        <f t="shared" si="52"/>
        <v>9.6246390760346492E-4</v>
      </c>
      <c r="I230" s="8">
        <f t="shared" si="53"/>
        <v>1.8264840182648401E-2</v>
      </c>
      <c r="J230" s="8" t="str">
        <f t="shared" si="54"/>
        <v/>
      </c>
      <c r="K230" s="8">
        <f t="shared" si="57"/>
        <v>0.33333333333333331</v>
      </c>
      <c r="L230" s="8">
        <f t="shared" si="58"/>
        <v>-1</v>
      </c>
      <c r="M230" s="8">
        <f t="shared" si="55"/>
        <v>9.5328884652049568E-4</v>
      </c>
      <c r="N230" s="19">
        <f t="shared" si="56"/>
        <v>-9.6246390760346492E-4</v>
      </c>
    </row>
    <row r="231" spans="1:14" x14ac:dyDescent="0.2">
      <c r="A231" s="48"/>
      <c r="B231" s="42" t="s">
        <v>206</v>
      </c>
      <c r="C231" s="39">
        <v>1</v>
      </c>
      <c r="D231" s="7">
        <v>0</v>
      </c>
      <c r="E231" s="7">
        <v>0</v>
      </c>
      <c r="F231" s="7">
        <v>0</v>
      </c>
      <c r="G231" s="8">
        <f t="shared" si="51"/>
        <v>9.5328884652049568E-4</v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 t="str">
        <f t="shared" si="58"/>
        <v xml:space="preserve"> </v>
      </c>
      <c r="M231" s="8">
        <f t="shared" si="55"/>
        <v>-9.5328884652049568E-4</v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2</v>
      </c>
      <c r="E233" s="7">
        <v>1</v>
      </c>
      <c r="F233" s="7">
        <v>0</v>
      </c>
      <c r="G233" s="8" t="str">
        <f t="shared" si="51"/>
        <v/>
      </c>
      <c r="H233" s="8">
        <f t="shared" si="52"/>
        <v>1.9249278152069298E-3</v>
      </c>
      <c r="I233" s="8">
        <f t="shared" si="53"/>
        <v>4.5662100456621002E-3</v>
      </c>
      <c r="J233" s="8" t="str">
        <f t="shared" si="54"/>
        <v/>
      </c>
      <c r="K233" s="8">
        <f t="shared" si="57"/>
        <v>1</v>
      </c>
      <c r="L233" s="8">
        <f t="shared" si="58"/>
        <v>-1</v>
      </c>
      <c r="M233" s="8" t="str">
        <f t="shared" si="55"/>
        <v/>
      </c>
      <c r="N233" s="19">
        <f t="shared" si="56"/>
        <v>-1.9249278152069298E-3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3</v>
      </c>
      <c r="E235" s="7">
        <v>0</v>
      </c>
      <c r="F235" s="7">
        <v>0</v>
      </c>
      <c r="G235" s="8" t="str">
        <f t="shared" si="51"/>
        <v/>
      </c>
      <c r="H235" s="8">
        <f t="shared" si="52"/>
        <v>2.8873917228103944E-3</v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>
        <f t="shared" si="58"/>
        <v>-1</v>
      </c>
      <c r="M235" s="8" t="str">
        <f t="shared" si="55"/>
        <v/>
      </c>
      <c r="N235" s="19">
        <f t="shared" si="56"/>
        <v>-2.8873917228103944E-3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1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>
        <f t="shared" si="54"/>
        <v>5.1813471502590676E-3</v>
      </c>
      <c r="K240" s="8" t="str">
        <f t="shared" si="57"/>
        <v xml:space="preserve"> </v>
      </c>
      <c r="L240" s="8">
        <f t="shared" si="58"/>
        <v>1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73</v>
      </c>
      <c r="D242" s="7">
        <v>95</v>
      </c>
      <c r="E242" s="7">
        <v>45</v>
      </c>
      <c r="F242" s="7">
        <v>40</v>
      </c>
      <c r="G242" s="8">
        <f t="shared" si="51"/>
        <v>6.9590085795996182E-2</v>
      </c>
      <c r="H242" s="8">
        <f t="shared" si="52"/>
        <v>9.1434071222329161E-2</v>
      </c>
      <c r="I242" s="8">
        <f t="shared" si="53"/>
        <v>0.20547945205479451</v>
      </c>
      <c r="J242" s="8">
        <f t="shared" si="54"/>
        <v>0.20725388601036268</v>
      </c>
      <c r="K242" s="8">
        <f t="shared" si="57"/>
        <v>-0.38356164383561642</v>
      </c>
      <c r="L242" s="8">
        <f t="shared" si="58"/>
        <v>-0.57894736842105265</v>
      </c>
      <c r="M242" s="8">
        <f t="shared" si="55"/>
        <v>-2.6692087702573877E-2</v>
      </c>
      <c r="N242" s="19">
        <f t="shared" si="56"/>
        <v>-5.2935514918190568E-2</v>
      </c>
    </row>
    <row r="243" spans="1:14" x14ac:dyDescent="0.2">
      <c r="A243" s="48"/>
      <c r="B243" s="42" t="s">
        <v>218</v>
      </c>
      <c r="C243" s="39">
        <v>3</v>
      </c>
      <c r="D243" s="7">
        <v>4</v>
      </c>
      <c r="E243" s="7">
        <v>0</v>
      </c>
      <c r="F243" s="7">
        <v>0</v>
      </c>
      <c r="G243" s="8">
        <f t="shared" si="51"/>
        <v>2.859866539561487E-3</v>
      </c>
      <c r="H243" s="8">
        <f t="shared" si="52"/>
        <v>3.8498556304138597E-3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-2.859866539561487E-3</v>
      </c>
      <c r="N243" s="19">
        <f t="shared" si="56"/>
        <v>-3.8498556304138597E-3</v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2</v>
      </c>
      <c r="D248" s="7">
        <v>0</v>
      </c>
      <c r="E248" s="7">
        <v>0</v>
      </c>
      <c r="F248" s="7">
        <v>0</v>
      </c>
      <c r="G248" s="8">
        <f t="shared" si="51"/>
        <v>1.9065776930409914E-3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-1.9065776930409914E-3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3</v>
      </c>
      <c r="D249" s="7">
        <v>15</v>
      </c>
      <c r="E249" s="7">
        <v>2</v>
      </c>
      <c r="F249" s="7">
        <v>1</v>
      </c>
      <c r="G249" s="8">
        <f t="shared" si="51"/>
        <v>2.859866539561487E-3</v>
      </c>
      <c r="H249" s="8">
        <f t="shared" si="52"/>
        <v>1.4436958614051972E-2</v>
      </c>
      <c r="I249" s="8">
        <f t="shared" si="53"/>
        <v>9.1324200913242004E-3</v>
      </c>
      <c r="J249" s="8">
        <f t="shared" si="54"/>
        <v>5.1813471502590676E-3</v>
      </c>
      <c r="K249" s="8">
        <f t="shared" si="57"/>
        <v>-0.33333333333333331</v>
      </c>
      <c r="L249" s="8">
        <f t="shared" si="58"/>
        <v>-0.93333333333333335</v>
      </c>
      <c r="M249" s="8">
        <f t="shared" si="55"/>
        <v>-9.5328884652049568E-4</v>
      </c>
      <c r="N249" s="19">
        <f t="shared" si="56"/>
        <v>-1.3474494706448507E-2</v>
      </c>
    </row>
    <row r="250" spans="1:14" x14ac:dyDescent="0.2">
      <c r="A250" s="48"/>
      <c r="B250" s="42" t="s">
        <v>225</v>
      </c>
      <c r="C250" s="39">
        <v>0</v>
      </c>
      <c r="D250" s="7">
        <v>1</v>
      </c>
      <c r="E250" s="7">
        <v>0</v>
      </c>
      <c r="F250" s="7">
        <v>0</v>
      </c>
      <c r="G250" s="8" t="str">
        <f t="shared" si="51"/>
        <v/>
      </c>
      <c r="H250" s="8">
        <f t="shared" si="52"/>
        <v>9.6246390760346492E-4</v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>
        <f t="shared" si="58"/>
        <v>-1</v>
      </c>
      <c r="M250" s="8" t="str">
        <f t="shared" si="55"/>
        <v/>
      </c>
      <c r="N250" s="19">
        <f t="shared" si="56"/>
        <v>-9.6246390760346492E-4</v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2</v>
      </c>
      <c r="D252" s="7">
        <v>1</v>
      </c>
      <c r="E252" s="7">
        <v>0</v>
      </c>
      <c r="F252" s="7">
        <v>0</v>
      </c>
      <c r="G252" s="8">
        <f t="shared" ref="G252:G283" si="59">+IF(C252=0,"",C252/C$188)</f>
        <v>1.9065776930409914E-3</v>
      </c>
      <c r="H252" s="8">
        <f t="shared" ref="H252:H283" si="60">+IF(D252=0,"",D252/D$188)</f>
        <v>9.6246390760346492E-4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>
        <f t="shared" si="57"/>
        <v>-1</v>
      </c>
      <c r="L252" s="8">
        <f t="shared" si="58"/>
        <v>-1</v>
      </c>
      <c r="M252" s="8">
        <f t="shared" ref="M252:M283" si="63">+IF(OR(AND(G252=""),(K252="")),"",G252*K252)</f>
        <v>-1.9065776930409914E-3</v>
      </c>
      <c r="N252" s="19">
        <f t="shared" ref="N252:N283" si="64">+IF(OR(AND(H252=""),(L252="")),"",H252*L252)</f>
        <v>-9.6246390760346492E-4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5.1813471502590676E-3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5.1813471502590676E-3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2</v>
      </c>
      <c r="E255" s="7">
        <v>2</v>
      </c>
      <c r="F255" s="7">
        <v>0</v>
      </c>
      <c r="G255" s="8">
        <f t="shared" si="59"/>
        <v>1.9065776930409914E-3</v>
      </c>
      <c r="H255" s="8">
        <f t="shared" si="60"/>
        <v>1.9249278152069298E-3</v>
      </c>
      <c r="I255" s="8">
        <f t="shared" si="61"/>
        <v>9.1324200913242004E-3</v>
      </c>
      <c r="J255" s="8" t="str">
        <f t="shared" si="62"/>
        <v/>
      </c>
      <c r="K255" s="8">
        <f t="shared" si="65"/>
        <v>0</v>
      </c>
      <c r="L255" s="8">
        <f t="shared" si="66"/>
        <v>-1</v>
      </c>
      <c r="M255" s="8">
        <f t="shared" si="63"/>
        <v>0</v>
      </c>
      <c r="N255" s="19">
        <f t="shared" si="64"/>
        <v>-1.9249278152069298E-3</v>
      </c>
    </row>
    <row r="256" spans="1:14" x14ac:dyDescent="0.2">
      <c r="A256" s="48"/>
      <c r="B256" s="42" t="s">
        <v>231</v>
      </c>
      <c r="C256" s="39">
        <v>1</v>
      </c>
      <c r="D256" s="7">
        <v>0</v>
      </c>
      <c r="E256" s="7">
        <v>0</v>
      </c>
      <c r="F256" s="7">
        <v>0</v>
      </c>
      <c r="G256" s="8">
        <f t="shared" si="59"/>
        <v>9.5328884652049568E-4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-9.5328884652049568E-4</v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8</v>
      </c>
      <c r="D257" s="7">
        <v>5</v>
      </c>
      <c r="E257" s="7">
        <v>0</v>
      </c>
      <c r="F257" s="7">
        <v>1</v>
      </c>
      <c r="G257" s="8">
        <f t="shared" si="59"/>
        <v>7.6263107721639654E-3</v>
      </c>
      <c r="H257" s="8">
        <f t="shared" si="60"/>
        <v>4.8123195380173241E-3</v>
      </c>
      <c r="I257" s="8" t="str">
        <f t="shared" si="61"/>
        <v/>
      </c>
      <c r="J257" s="8">
        <f t="shared" si="62"/>
        <v>5.1813471502590676E-3</v>
      </c>
      <c r="K257" s="8">
        <f t="shared" si="65"/>
        <v>-1</v>
      </c>
      <c r="L257" s="8">
        <f t="shared" si="66"/>
        <v>-0.8</v>
      </c>
      <c r="M257" s="8">
        <f t="shared" si="63"/>
        <v>-7.6263107721639654E-3</v>
      </c>
      <c r="N257" s="19">
        <f t="shared" si="64"/>
        <v>-3.8498556304138593E-3</v>
      </c>
    </row>
    <row r="258" spans="1:14" x14ac:dyDescent="0.2">
      <c r="A258" s="48"/>
      <c r="B258" s="42" t="s">
        <v>233</v>
      </c>
      <c r="C258" s="39">
        <v>3</v>
      </c>
      <c r="D258" s="7">
        <v>6</v>
      </c>
      <c r="E258" s="7">
        <v>0</v>
      </c>
      <c r="F258" s="7">
        <v>3</v>
      </c>
      <c r="G258" s="8">
        <f t="shared" si="59"/>
        <v>2.859866539561487E-3</v>
      </c>
      <c r="H258" s="8">
        <f t="shared" si="60"/>
        <v>5.7747834456207889E-3</v>
      </c>
      <c r="I258" s="8" t="str">
        <f t="shared" si="61"/>
        <v/>
      </c>
      <c r="J258" s="8">
        <f t="shared" si="62"/>
        <v>1.5544041450777202E-2</v>
      </c>
      <c r="K258" s="8">
        <f t="shared" si="65"/>
        <v>-1</v>
      </c>
      <c r="L258" s="8">
        <f t="shared" si="66"/>
        <v>-0.5</v>
      </c>
      <c r="M258" s="8">
        <f t="shared" si="63"/>
        <v>-2.859866539561487E-3</v>
      </c>
      <c r="N258" s="19">
        <f t="shared" si="64"/>
        <v>-2.8873917228103944E-3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1</v>
      </c>
      <c r="F259" s="7">
        <v>0</v>
      </c>
      <c r="G259" s="8" t="str">
        <f t="shared" si="59"/>
        <v/>
      </c>
      <c r="H259" s="8" t="str">
        <f t="shared" si="60"/>
        <v/>
      </c>
      <c r="I259" s="8">
        <f t="shared" si="61"/>
        <v>4.5662100456621002E-3</v>
      </c>
      <c r="J259" s="8" t="str">
        <f t="shared" si="62"/>
        <v/>
      </c>
      <c r="K259" s="8">
        <f t="shared" si="65"/>
        <v>1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2</v>
      </c>
      <c r="D260" s="7">
        <v>2</v>
      </c>
      <c r="E260" s="7">
        <v>0</v>
      </c>
      <c r="F260" s="7">
        <v>1</v>
      </c>
      <c r="G260" s="8">
        <f t="shared" si="59"/>
        <v>1.9065776930409914E-3</v>
      </c>
      <c r="H260" s="8">
        <f t="shared" si="60"/>
        <v>1.9249278152069298E-3</v>
      </c>
      <c r="I260" s="8" t="str">
        <f t="shared" si="61"/>
        <v/>
      </c>
      <c r="J260" s="8">
        <f t="shared" si="62"/>
        <v>5.1813471502590676E-3</v>
      </c>
      <c r="K260" s="8">
        <f t="shared" si="65"/>
        <v>-1</v>
      </c>
      <c r="L260" s="8">
        <f t="shared" si="66"/>
        <v>-0.5</v>
      </c>
      <c r="M260" s="8">
        <f t="shared" si="63"/>
        <v>-1.9065776930409914E-3</v>
      </c>
      <c r="N260" s="19">
        <f t="shared" si="64"/>
        <v>-9.6246390760346492E-4</v>
      </c>
    </row>
    <row r="261" spans="1:14" x14ac:dyDescent="0.2">
      <c r="A261" s="48"/>
      <c r="B261" s="42" t="s">
        <v>236</v>
      </c>
      <c r="C261" s="39">
        <v>10</v>
      </c>
      <c r="D261" s="7">
        <v>6</v>
      </c>
      <c r="E261" s="7">
        <v>0</v>
      </c>
      <c r="F261" s="7">
        <v>0</v>
      </c>
      <c r="G261" s="8">
        <f t="shared" si="59"/>
        <v>9.5328884652049577E-3</v>
      </c>
      <c r="H261" s="8">
        <f t="shared" si="60"/>
        <v>5.7747834456207889E-3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-9.5328884652049577E-3</v>
      </c>
      <c r="N261" s="19">
        <f t="shared" si="64"/>
        <v>-5.7747834456207889E-3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24</v>
      </c>
      <c r="E265" s="7">
        <v>0</v>
      </c>
      <c r="F265" s="7">
        <v>0</v>
      </c>
      <c r="G265" s="8">
        <f t="shared" si="59"/>
        <v>9.5328884652049568E-4</v>
      </c>
      <c r="H265" s="8">
        <f t="shared" si="60"/>
        <v>2.3099133782483156E-2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-9.5328884652049568E-4</v>
      </c>
      <c r="N265" s="19">
        <f t="shared" si="64"/>
        <v>-2.3099133782483156E-2</v>
      </c>
    </row>
    <row r="266" spans="1:14" x14ac:dyDescent="0.2">
      <c r="A266" s="48"/>
      <c r="B266" s="42" t="s">
        <v>241</v>
      </c>
      <c r="C266" s="39">
        <v>1</v>
      </c>
      <c r="D266" s="7">
        <v>0</v>
      </c>
      <c r="E266" s="7">
        <v>0</v>
      </c>
      <c r="F266" s="7">
        <v>0</v>
      </c>
      <c r="G266" s="8">
        <f t="shared" si="59"/>
        <v>9.5328884652049568E-4</v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>
        <f t="shared" si="65"/>
        <v>-1</v>
      </c>
      <c r="L266" s="8" t="str">
        <f t="shared" si="66"/>
        <v xml:space="preserve"> </v>
      </c>
      <c r="M266" s="8">
        <f t="shared" si="63"/>
        <v>-9.5328884652049568E-4</v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3</v>
      </c>
      <c r="D270" s="7">
        <v>1</v>
      </c>
      <c r="E270" s="7">
        <v>0</v>
      </c>
      <c r="F270" s="7">
        <v>0</v>
      </c>
      <c r="G270" s="8">
        <f t="shared" si="59"/>
        <v>2.859866539561487E-3</v>
      </c>
      <c r="H270" s="8">
        <f t="shared" si="60"/>
        <v>9.6246390760346492E-4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-2.859866539561487E-3</v>
      </c>
      <c r="N270" s="19">
        <f t="shared" si="64"/>
        <v>-9.6246390760346492E-4</v>
      </c>
    </row>
    <row r="271" spans="1:14" x14ac:dyDescent="0.2">
      <c r="A271" s="48"/>
      <c r="B271" s="42" t="s">
        <v>246</v>
      </c>
      <c r="C271" s="39">
        <v>2</v>
      </c>
      <c r="D271" s="7">
        <v>2</v>
      </c>
      <c r="E271" s="7">
        <v>0</v>
      </c>
      <c r="F271" s="7">
        <v>3</v>
      </c>
      <c r="G271" s="8">
        <f t="shared" si="59"/>
        <v>1.9065776930409914E-3</v>
      </c>
      <c r="H271" s="8">
        <f t="shared" si="60"/>
        <v>1.9249278152069298E-3</v>
      </c>
      <c r="I271" s="8" t="str">
        <f t="shared" si="61"/>
        <v/>
      </c>
      <c r="J271" s="8">
        <f t="shared" si="62"/>
        <v>1.5544041450777202E-2</v>
      </c>
      <c r="K271" s="8">
        <f t="shared" si="65"/>
        <v>-1</v>
      </c>
      <c r="L271" s="8">
        <f t="shared" si="66"/>
        <v>0.5</v>
      </c>
      <c r="M271" s="8">
        <f t="shared" si="63"/>
        <v>-1.9065776930409914E-3</v>
      </c>
      <c r="N271" s="19">
        <f t="shared" si="64"/>
        <v>9.6246390760346492E-4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9.6246390760346492E-4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9">
        <f t="shared" si="64"/>
        <v>-9.6246390760346492E-4</v>
      </c>
    </row>
    <row r="276" spans="1:14" ht="25.5" x14ac:dyDescent="0.2">
      <c r="A276" s="48"/>
      <c r="B276" s="42" t="s">
        <v>251</v>
      </c>
      <c r="C276" s="39">
        <v>0</v>
      </c>
      <c r="D276" s="7">
        <v>1</v>
      </c>
      <c r="E276" s="7">
        <v>0</v>
      </c>
      <c r="F276" s="7">
        <v>0</v>
      </c>
      <c r="G276" s="8" t="str">
        <f t="shared" si="59"/>
        <v/>
      </c>
      <c r="H276" s="8">
        <f t="shared" si="60"/>
        <v>9.6246390760346492E-4</v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>
        <f t="shared" si="66"/>
        <v>-1</v>
      </c>
      <c r="M276" s="8" t="str">
        <f t="shared" si="63"/>
        <v/>
      </c>
      <c r="N276" s="19">
        <f t="shared" si="64"/>
        <v>-9.6246390760346492E-4</v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1</v>
      </c>
      <c r="D280" s="7">
        <v>0</v>
      </c>
      <c r="E280" s="7">
        <v>0</v>
      </c>
      <c r="F280" s="7">
        <v>0</v>
      </c>
      <c r="G280" s="8">
        <f t="shared" si="59"/>
        <v>9.5328884652049568E-4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-9.5328884652049568E-4</v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2</v>
      </c>
      <c r="E281" s="7">
        <v>0</v>
      </c>
      <c r="F281" s="7">
        <v>2</v>
      </c>
      <c r="G281" s="8" t="str">
        <f t="shared" si="59"/>
        <v/>
      </c>
      <c r="H281" s="8">
        <f t="shared" si="60"/>
        <v>1.9249278152069298E-3</v>
      </c>
      <c r="I281" s="8" t="str">
        <f t="shared" si="61"/>
        <v/>
      </c>
      <c r="J281" s="8">
        <f t="shared" si="62"/>
        <v>1.0362694300518135E-2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19">
        <f t="shared" si="64"/>
        <v>0</v>
      </c>
    </row>
    <row r="282" spans="1:14" x14ac:dyDescent="0.2">
      <c r="A282" s="48"/>
      <c r="B282" s="42" t="s">
        <v>257</v>
      </c>
      <c r="C282" s="39">
        <v>0</v>
      </c>
      <c r="D282" s="7">
        <v>1</v>
      </c>
      <c r="E282" s="7">
        <v>2</v>
      </c>
      <c r="F282" s="7">
        <v>1</v>
      </c>
      <c r="G282" s="8" t="str">
        <f t="shared" si="59"/>
        <v/>
      </c>
      <c r="H282" s="8">
        <f t="shared" si="60"/>
        <v>9.6246390760346492E-4</v>
      </c>
      <c r="I282" s="8">
        <f t="shared" si="61"/>
        <v>9.1324200913242004E-3</v>
      </c>
      <c r="J282" s="8">
        <f t="shared" si="62"/>
        <v>5.1813471502590676E-3</v>
      </c>
      <c r="K282" s="8">
        <f t="shared" si="65"/>
        <v>1</v>
      </c>
      <c r="L282" s="8">
        <f t="shared" si="66"/>
        <v>0</v>
      </c>
      <c r="M282" s="8" t="str">
        <f t="shared" si="63"/>
        <v/>
      </c>
      <c r="N282" s="19">
        <f t="shared" si="64"/>
        <v>0</v>
      </c>
    </row>
    <row r="283" spans="1:14" x14ac:dyDescent="0.2">
      <c r="A283" s="48"/>
      <c r="B283" s="42" t="s">
        <v>258</v>
      </c>
      <c r="C283" s="39">
        <v>0</v>
      </c>
      <c r="D283" s="7">
        <v>1</v>
      </c>
      <c r="E283" s="7">
        <v>0</v>
      </c>
      <c r="F283" s="7">
        <v>0</v>
      </c>
      <c r="G283" s="8" t="str">
        <f t="shared" si="59"/>
        <v/>
      </c>
      <c r="H283" s="8">
        <f t="shared" si="60"/>
        <v>9.6246390760346492E-4</v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>
        <f t="shared" si="66"/>
        <v>-1</v>
      </c>
      <c r="M283" s="8" t="str">
        <f t="shared" si="63"/>
        <v/>
      </c>
      <c r="N283" s="19">
        <f t="shared" si="64"/>
        <v>-9.6246390760346492E-4</v>
      </c>
    </row>
    <row r="284" spans="1:14" x14ac:dyDescent="0.2">
      <c r="A284" s="48"/>
      <c r="B284" s="42" t="s">
        <v>259</v>
      </c>
      <c r="C284" s="39">
        <v>8</v>
      </c>
      <c r="D284" s="7">
        <v>0</v>
      </c>
      <c r="E284" s="7">
        <v>0</v>
      </c>
      <c r="F284" s="7">
        <v>0</v>
      </c>
      <c r="G284" s="8">
        <f t="shared" ref="G284:G315" si="67">+IF(C284=0,"",C284/C$188)</f>
        <v>7.6263107721639654E-3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 t="str">
        <f t="shared" si="66"/>
        <v xml:space="preserve"> </v>
      </c>
      <c r="M284" s="8">
        <f t="shared" ref="M284:M315" si="71">+IF(OR(AND(G284=""),(K284="")),"",G284*K284)</f>
        <v>-7.6263107721639654E-3</v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3</v>
      </c>
      <c r="D285" s="7">
        <v>10</v>
      </c>
      <c r="E285" s="7">
        <v>1</v>
      </c>
      <c r="F285" s="7">
        <v>2</v>
      </c>
      <c r="G285" s="8">
        <f t="shared" si="67"/>
        <v>2.859866539561487E-3</v>
      </c>
      <c r="H285" s="8">
        <f t="shared" si="68"/>
        <v>9.6246390760346481E-3</v>
      </c>
      <c r="I285" s="8">
        <f t="shared" si="69"/>
        <v>4.5662100456621002E-3</v>
      </c>
      <c r="J285" s="8">
        <f t="shared" si="70"/>
        <v>1.0362694300518135E-2</v>
      </c>
      <c r="K285" s="8">
        <f t="shared" ref="K285:K316" si="73">+IF(AND(C285=0,E285=0)," ",IF(C285=0,1,IF(E285=0,-1,(E285-C285)/C285)))</f>
        <v>-0.66666666666666663</v>
      </c>
      <c r="L285" s="8">
        <f t="shared" ref="L285:L316" si="74">+IF(AND(D285=0,F285=0)," ",IF(D285=0,1,IF(F285=0,-1,(F285-D285)/D285)))</f>
        <v>-0.8</v>
      </c>
      <c r="M285" s="8">
        <f t="shared" si="71"/>
        <v>-1.9065776930409914E-3</v>
      </c>
      <c r="N285" s="19">
        <f t="shared" si="72"/>
        <v>-7.6997112608277185E-3</v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1</v>
      </c>
      <c r="D287" s="7">
        <v>0</v>
      </c>
      <c r="E287" s="7">
        <v>0</v>
      </c>
      <c r="F287" s="7">
        <v>0</v>
      </c>
      <c r="G287" s="8">
        <f t="shared" si="67"/>
        <v>9.5328884652049568E-4</v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>
        <f t="shared" si="73"/>
        <v>-1</v>
      </c>
      <c r="L287" s="8" t="str">
        <f t="shared" si="74"/>
        <v xml:space="preserve"> </v>
      </c>
      <c r="M287" s="8">
        <f t="shared" si="71"/>
        <v>-9.5328884652049568E-4</v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4</v>
      </c>
      <c r="D288" s="7">
        <v>0</v>
      </c>
      <c r="E288" s="7">
        <v>20</v>
      </c>
      <c r="F288" s="7">
        <v>0</v>
      </c>
      <c r="G288" s="8">
        <f t="shared" si="67"/>
        <v>3.8131553860819827E-3</v>
      </c>
      <c r="H288" s="8" t="str">
        <f t="shared" si="68"/>
        <v/>
      </c>
      <c r="I288" s="8">
        <f t="shared" si="69"/>
        <v>9.1324200913242004E-2</v>
      </c>
      <c r="J288" s="8" t="str">
        <f t="shared" si="70"/>
        <v/>
      </c>
      <c r="K288" s="8">
        <f t="shared" si="73"/>
        <v>4</v>
      </c>
      <c r="L288" s="8" t="str">
        <f t="shared" si="74"/>
        <v xml:space="preserve"> </v>
      </c>
      <c r="M288" s="8">
        <f t="shared" si="71"/>
        <v>1.5252621544327931E-2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1</v>
      </c>
      <c r="D292" s="7">
        <v>0</v>
      </c>
      <c r="E292" s="7">
        <v>0</v>
      </c>
      <c r="F292" s="7">
        <v>1</v>
      </c>
      <c r="G292" s="8">
        <f t="shared" si="67"/>
        <v>9.5328884652049568E-4</v>
      </c>
      <c r="H292" s="8" t="str">
        <f t="shared" si="68"/>
        <v/>
      </c>
      <c r="I292" s="8" t="str">
        <f t="shared" si="69"/>
        <v/>
      </c>
      <c r="J292" s="8">
        <f t="shared" si="70"/>
        <v>5.1813471502590676E-3</v>
      </c>
      <c r="K292" s="8">
        <f t="shared" si="73"/>
        <v>-1</v>
      </c>
      <c r="L292" s="8">
        <f t="shared" si="74"/>
        <v>1</v>
      </c>
      <c r="M292" s="8">
        <f t="shared" si="71"/>
        <v>-9.5328884652049568E-4</v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71</v>
      </c>
      <c r="D293" s="7">
        <v>63</v>
      </c>
      <c r="E293" s="7">
        <v>4</v>
      </c>
      <c r="F293" s="7">
        <v>3</v>
      </c>
      <c r="G293" s="8">
        <f t="shared" si="67"/>
        <v>6.7683508102955189E-2</v>
      </c>
      <c r="H293" s="8">
        <f t="shared" si="68"/>
        <v>6.0635226179018287E-2</v>
      </c>
      <c r="I293" s="8">
        <f t="shared" si="69"/>
        <v>1.8264840182648401E-2</v>
      </c>
      <c r="J293" s="8">
        <f t="shared" si="70"/>
        <v>1.5544041450777202E-2</v>
      </c>
      <c r="K293" s="8">
        <f t="shared" si="73"/>
        <v>-0.94366197183098588</v>
      </c>
      <c r="L293" s="8">
        <f t="shared" si="74"/>
        <v>-0.95238095238095233</v>
      </c>
      <c r="M293" s="8">
        <f t="shared" si="71"/>
        <v>-6.3870352716873205E-2</v>
      </c>
      <c r="N293" s="19">
        <f t="shared" si="72"/>
        <v>-5.7747834456207889E-2</v>
      </c>
    </row>
    <row r="294" spans="1:14" x14ac:dyDescent="0.2">
      <c r="A294" s="48"/>
      <c r="B294" s="42" t="s">
        <v>269</v>
      </c>
      <c r="C294" s="39">
        <v>11</v>
      </c>
      <c r="D294" s="7">
        <v>9</v>
      </c>
      <c r="E294" s="7">
        <v>1</v>
      </c>
      <c r="F294" s="7">
        <v>0</v>
      </c>
      <c r="G294" s="8">
        <f t="shared" si="67"/>
        <v>1.0486177311725452E-2</v>
      </c>
      <c r="H294" s="8">
        <f t="shared" si="68"/>
        <v>8.6621751684311833E-3</v>
      </c>
      <c r="I294" s="8">
        <f t="shared" si="69"/>
        <v>4.5662100456621002E-3</v>
      </c>
      <c r="J294" s="8" t="str">
        <f t="shared" si="70"/>
        <v/>
      </c>
      <c r="K294" s="8">
        <f t="shared" si="73"/>
        <v>-0.90909090909090906</v>
      </c>
      <c r="L294" s="8">
        <f t="shared" si="74"/>
        <v>-1</v>
      </c>
      <c r="M294" s="8">
        <f t="shared" si="71"/>
        <v>-9.5328884652049559E-3</v>
      </c>
      <c r="N294" s="19">
        <f t="shared" si="72"/>
        <v>-8.6621751684311833E-3</v>
      </c>
    </row>
    <row r="295" spans="1:14" x14ac:dyDescent="0.2">
      <c r="A295" s="48"/>
      <c r="B295" s="42" t="s">
        <v>270</v>
      </c>
      <c r="C295" s="39">
        <v>251</v>
      </c>
      <c r="D295" s="7">
        <v>205</v>
      </c>
      <c r="E295" s="7">
        <v>1</v>
      </c>
      <c r="F295" s="7">
        <v>0</v>
      </c>
      <c r="G295" s="8">
        <f t="shared" si="67"/>
        <v>0.23927550047664442</v>
      </c>
      <c r="H295" s="8">
        <f t="shared" si="68"/>
        <v>0.1973051010587103</v>
      </c>
      <c r="I295" s="8">
        <f t="shared" si="69"/>
        <v>4.5662100456621002E-3</v>
      </c>
      <c r="J295" s="8" t="str">
        <f t="shared" si="70"/>
        <v/>
      </c>
      <c r="K295" s="8">
        <f t="shared" si="73"/>
        <v>-0.99601593625498008</v>
      </c>
      <c r="L295" s="8">
        <f t="shared" si="74"/>
        <v>-1</v>
      </c>
      <c r="M295" s="8">
        <f t="shared" si="71"/>
        <v>-0.23832221163012393</v>
      </c>
      <c r="N295" s="19">
        <f t="shared" si="72"/>
        <v>-0.1973051010587103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2</v>
      </c>
      <c r="D297" s="7">
        <v>0</v>
      </c>
      <c r="E297" s="7">
        <v>0</v>
      </c>
      <c r="F297" s="7">
        <v>0</v>
      </c>
      <c r="G297" s="8">
        <f t="shared" si="67"/>
        <v>1.9065776930409914E-3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-1.9065776930409914E-3</v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1</v>
      </c>
      <c r="D299" s="7">
        <v>2</v>
      </c>
      <c r="E299" s="7">
        <v>0</v>
      </c>
      <c r="F299" s="7">
        <v>0</v>
      </c>
      <c r="G299" s="8">
        <f t="shared" si="67"/>
        <v>9.5328884652049568E-4</v>
      </c>
      <c r="H299" s="8">
        <f t="shared" si="68"/>
        <v>1.9249278152069298E-3</v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>
        <f t="shared" si="74"/>
        <v>-1</v>
      </c>
      <c r="M299" s="8">
        <f t="shared" si="71"/>
        <v>-9.5328884652049568E-4</v>
      </c>
      <c r="N299" s="19">
        <f t="shared" si="72"/>
        <v>-1.9249278152069298E-3</v>
      </c>
    </row>
    <row r="300" spans="1:14" x14ac:dyDescent="0.2">
      <c r="A300" s="48"/>
      <c r="B300" s="42" t="s">
        <v>275</v>
      </c>
      <c r="C300" s="39">
        <v>1</v>
      </c>
      <c r="D300" s="7">
        <v>1</v>
      </c>
      <c r="E300" s="7">
        <v>0</v>
      </c>
      <c r="F300" s="7">
        <v>1</v>
      </c>
      <c r="G300" s="8">
        <f t="shared" si="67"/>
        <v>9.5328884652049568E-4</v>
      </c>
      <c r="H300" s="8">
        <f t="shared" si="68"/>
        <v>9.6246390760346492E-4</v>
      </c>
      <c r="I300" s="8" t="str">
        <f t="shared" si="69"/>
        <v/>
      </c>
      <c r="J300" s="8">
        <f t="shared" si="70"/>
        <v>5.1813471502590676E-3</v>
      </c>
      <c r="K300" s="8">
        <f t="shared" si="73"/>
        <v>-1</v>
      </c>
      <c r="L300" s="8">
        <f t="shared" si="74"/>
        <v>0</v>
      </c>
      <c r="M300" s="8">
        <f t="shared" si="71"/>
        <v>-9.5328884652049568E-4</v>
      </c>
      <c r="N300" s="19">
        <f t="shared" si="72"/>
        <v>0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11</v>
      </c>
      <c r="D304" s="7">
        <v>10</v>
      </c>
      <c r="E304" s="7">
        <v>1</v>
      </c>
      <c r="F304" s="7">
        <v>0</v>
      </c>
      <c r="G304" s="8">
        <f t="shared" si="67"/>
        <v>1.0486177311725452E-2</v>
      </c>
      <c r="H304" s="8">
        <f t="shared" si="68"/>
        <v>9.6246390760346481E-3</v>
      </c>
      <c r="I304" s="8">
        <f t="shared" si="69"/>
        <v>4.5662100456621002E-3</v>
      </c>
      <c r="J304" s="8" t="str">
        <f t="shared" si="70"/>
        <v/>
      </c>
      <c r="K304" s="8">
        <f t="shared" si="73"/>
        <v>-0.90909090909090906</v>
      </c>
      <c r="L304" s="8">
        <f t="shared" si="74"/>
        <v>-1</v>
      </c>
      <c r="M304" s="8">
        <f t="shared" si="71"/>
        <v>-9.5328884652049559E-3</v>
      </c>
      <c r="N304" s="19">
        <f t="shared" si="72"/>
        <v>-9.6246390760346481E-3</v>
      </c>
    </row>
    <row r="305" spans="1:14" x14ac:dyDescent="0.2">
      <c r="A305" s="48"/>
      <c r="B305" s="42" t="s">
        <v>280</v>
      </c>
      <c r="C305" s="39">
        <v>1</v>
      </c>
      <c r="D305" s="7">
        <v>0</v>
      </c>
      <c r="E305" s="7">
        <v>0</v>
      </c>
      <c r="F305" s="7">
        <v>0</v>
      </c>
      <c r="G305" s="8">
        <f t="shared" si="67"/>
        <v>9.5328884652049568E-4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-9.5328884652049568E-4</v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12</v>
      </c>
      <c r="D306" s="7">
        <v>5</v>
      </c>
      <c r="E306" s="7">
        <v>0</v>
      </c>
      <c r="F306" s="7">
        <v>0</v>
      </c>
      <c r="G306" s="8">
        <f t="shared" si="67"/>
        <v>1.1439466158245948E-2</v>
      </c>
      <c r="H306" s="8">
        <f t="shared" si="68"/>
        <v>4.8123195380173241E-3</v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>
        <f t="shared" si="74"/>
        <v>-1</v>
      </c>
      <c r="M306" s="8">
        <f t="shared" si="71"/>
        <v>-1.1439466158245948E-2</v>
      </c>
      <c r="N306" s="19">
        <f t="shared" si="72"/>
        <v>-4.8123195380173241E-3</v>
      </c>
    </row>
    <row r="307" spans="1:14" x14ac:dyDescent="0.2">
      <c r="A307" s="48"/>
      <c r="B307" s="42" t="s">
        <v>282</v>
      </c>
      <c r="C307" s="39">
        <v>1</v>
      </c>
      <c r="D307" s="7">
        <v>0</v>
      </c>
      <c r="E307" s="7">
        <v>0</v>
      </c>
      <c r="F307" s="7">
        <v>0</v>
      </c>
      <c r="G307" s="8">
        <f t="shared" si="67"/>
        <v>9.5328884652049568E-4</v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>
        <f t="shared" si="73"/>
        <v>-1</v>
      </c>
      <c r="L307" s="8" t="str">
        <f t="shared" si="74"/>
        <v xml:space="preserve"> </v>
      </c>
      <c r="M307" s="8">
        <f t="shared" si="71"/>
        <v>-9.5328884652049568E-4</v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2</v>
      </c>
      <c r="D309" s="7">
        <v>1</v>
      </c>
      <c r="E309" s="7">
        <v>0</v>
      </c>
      <c r="F309" s="7">
        <v>0</v>
      </c>
      <c r="G309" s="8">
        <f t="shared" si="67"/>
        <v>1.9065776930409914E-3</v>
      </c>
      <c r="H309" s="8">
        <f t="shared" si="68"/>
        <v>9.6246390760346492E-4</v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>
        <f t="shared" si="74"/>
        <v>-1</v>
      </c>
      <c r="M309" s="8">
        <f t="shared" si="71"/>
        <v>-1.9065776930409914E-3</v>
      </c>
      <c r="N309" s="19">
        <f t="shared" si="72"/>
        <v>-9.6246390760346492E-4</v>
      </c>
    </row>
    <row r="310" spans="1:14" x14ac:dyDescent="0.2">
      <c r="A310" s="48"/>
      <c r="B310" s="42" t="s">
        <v>285</v>
      </c>
      <c r="C310" s="39">
        <v>4</v>
      </c>
      <c r="D310" s="7">
        <v>5</v>
      </c>
      <c r="E310" s="7">
        <v>0</v>
      </c>
      <c r="F310" s="7">
        <v>1</v>
      </c>
      <c r="G310" s="8">
        <f t="shared" si="67"/>
        <v>3.8131553860819827E-3</v>
      </c>
      <c r="H310" s="8">
        <f t="shared" si="68"/>
        <v>4.8123195380173241E-3</v>
      </c>
      <c r="I310" s="8" t="str">
        <f t="shared" si="69"/>
        <v/>
      </c>
      <c r="J310" s="8">
        <f t="shared" si="70"/>
        <v>5.1813471502590676E-3</v>
      </c>
      <c r="K310" s="8">
        <f t="shared" si="73"/>
        <v>-1</v>
      </c>
      <c r="L310" s="8">
        <f t="shared" si="74"/>
        <v>-0.8</v>
      </c>
      <c r="M310" s="8">
        <f t="shared" si="71"/>
        <v>-3.8131553860819827E-3</v>
      </c>
      <c r="N310" s="19">
        <f t="shared" si="72"/>
        <v>-3.8498556304138593E-3</v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4</v>
      </c>
      <c r="D312" s="7">
        <v>1</v>
      </c>
      <c r="E312" s="7">
        <v>2</v>
      </c>
      <c r="F312" s="7">
        <v>2</v>
      </c>
      <c r="G312" s="8">
        <f t="shared" si="67"/>
        <v>3.8131553860819827E-3</v>
      </c>
      <c r="H312" s="8">
        <f t="shared" si="68"/>
        <v>9.6246390760346492E-4</v>
      </c>
      <c r="I312" s="8">
        <f t="shared" si="69"/>
        <v>9.1324200913242004E-3</v>
      </c>
      <c r="J312" s="8">
        <f t="shared" si="70"/>
        <v>1.0362694300518135E-2</v>
      </c>
      <c r="K312" s="8">
        <f t="shared" si="73"/>
        <v>-0.5</v>
      </c>
      <c r="L312" s="8">
        <f t="shared" si="74"/>
        <v>1</v>
      </c>
      <c r="M312" s="8">
        <f t="shared" si="71"/>
        <v>-1.9065776930409914E-3</v>
      </c>
      <c r="N312" s="19">
        <f t="shared" si="72"/>
        <v>9.6246390760346492E-4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9.6246390760346492E-4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19">
        <f t="shared" si="72"/>
        <v>-9.6246390760346492E-4</v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12</v>
      </c>
      <c r="D318" s="7">
        <v>5</v>
      </c>
      <c r="E318" s="7">
        <v>1</v>
      </c>
      <c r="F318" s="7">
        <v>0</v>
      </c>
      <c r="G318" s="8">
        <f t="shared" si="75"/>
        <v>1.1439466158245948E-2</v>
      </c>
      <c r="H318" s="8">
        <f t="shared" si="76"/>
        <v>4.8123195380173241E-3</v>
      </c>
      <c r="I318" s="8">
        <f t="shared" si="77"/>
        <v>4.5662100456621002E-3</v>
      </c>
      <c r="J318" s="8" t="str">
        <f t="shared" si="78"/>
        <v/>
      </c>
      <c r="K318" s="8">
        <f t="shared" si="81"/>
        <v>-0.91666666666666663</v>
      </c>
      <c r="L318" s="8">
        <f t="shared" si="82"/>
        <v>-1</v>
      </c>
      <c r="M318" s="8">
        <f t="shared" si="79"/>
        <v>-1.0486177311725452E-2</v>
      </c>
      <c r="N318" s="19">
        <f t="shared" si="80"/>
        <v>-4.8123195380173241E-3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1</v>
      </c>
      <c r="E321" s="7">
        <v>0</v>
      </c>
      <c r="F321" s="7">
        <v>0</v>
      </c>
      <c r="G321" s="8" t="str">
        <f t="shared" si="75"/>
        <v/>
      </c>
      <c r="H321" s="8">
        <f t="shared" si="76"/>
        <v>9.6246390760346492E-4</v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>
        <f t="shared" si="82"/>
        <v>-1</v>
      </c>
      <c r="M321" s="8" t="str">
        <f t="shared" si="79"/>
        <v/>
      </c>
      <c r="N321" s="19">
        <f t="shared" si="80"/>
        <v>-9.6246390760346492E-4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9.6246390760346492E-4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9">
        <f t="shared" si="80"/>
        <v>-9.6246390760346492E-4</v>
      </c>
    </row>
    <row r="324" spans="1:14" x14ac:dyDescent="0.2">
      <c r="A324" s="48"/>
      <c r="B324" s="42" t="s">
        <v>299</v>
      </c>
      <c r="C324" s="39">
        <v>12</v>
      </c>
      <c r="D324" s="7">
        <v>8</v>
      </c>
      <c r="E324" s="7">
        <v>32</v>
      </c>
      <c r="F324" s="7">
        <v>10</v>
      </c>
      <c r="G324" s="8">
        <f t="shared" si="75"/>
        <v>1.1439466158245948E-2</v>
      </c>
      <c r="H324" s="8">
        <f t="shared" si="76"/>
        <v>7.6997112608277194E-3</v>
      </c>
      <c r="I324" s="8">
        <f t="shared" si="77"/>
        <v>0.14611872146118721</v>
      </c>
      <c r="J324" s="8">
        <f t="shared" si="78"/>
        <v>5.181347150259067E-2</v>
      </c>
      <c r="K324" s="8">
        <f t="shared" si="81"/>
        <v>1.6666666666666667</v>
      </c>
      <c r="L324" s="8">
        <f t="shared" si="82"/>
        <v>0.25</v>
      </c>
      <c r="M324" s="8">
        <f t="shared" si="79"/>
        <v>1.9065776930409915E-2</v>
      </c>
      <c r="N324" s="19">
        <f t="shared" si="80"/>
        <v>1.9249278152069298E-3</v>
      </c>
    </row>
    <row r="325" spans="1:14" x14ac:dyDescent="0.2">
      <c r="A325" s="48"/>
      <c r="B325" s="42" t="s">
        <v>300</v>
      </c>
      <c r="C325" s="39">
        <v>0</v>
      </c>
      <c r="D325" s="7">
        <v>1</v>
      </c>
      <c r="E325" s="7">
        <v>0</v>
      </c>
      <c r="F325" s="7">
        <v>0</v>
      </c>
      <c r="G325" s="8" t="str">
        <f t="shared" si="75"/>
        <v/>
      </c>
      <c r="H325" s="8">
        <f t="shared" si="76"/>
        <v>9.6246390760346492E-4</v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>
        <f t="shared" si="82"/>
        <v>-1</v>
      </c>
      <c r="M325" s="8" t="str">
        <f t="shared" si="79"/>
        <v/>
      </c>
      <c r="N325" s="19">
        <f t="shared" si="80"/>
        <v>-9.6246390760346492E-4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177</v>
      </c>
      <c r="D327" s="7">
        <v>213</v>
      </c>
      <c r="E327" s="7">
        <v>10</v>
      </c>
      <c r="F327" s="7">
        <v>58</v>
      </c>
      <c r="G327" s="8">
        <f t="shared" si="75"/>
        <v>0.16873212583412775</v>
      </c>
      <c r="H327" s="8">
        <f t="shared" si="76"/>
        <v>0.20500481231953802</v>
      </c>
      <c r="I327" s="8">
        <f t="shared" si="77"/>
        <v>4.5662100456621002E-2</v>
      </c>
      <c r="J327" s="8">
        <f t="shared" si="78"/>
        <v>0.30051813471502592</v>
      </c>
      <c r="K327" s="8">
        <f t="shared" si="81"/>
        <v>-0.94350282485875703</v>
      </c>
      <c r="L327" s="8">
        <f t="shared" si="82"/>
        <v>-0.72769953051643188</v>
      </c>
      <c r="M327" s="8">
        <f t="shared" si="79"/>
        <v>-0.15919923736892277</v>
      </c>
      <c r="N327" s="19">
        <f t="shared" si="80"/>
        <v>-0.14918190567853704</v>
      </c>
    </row>
    <row r="328" spans="1:14" x14ac:dyDescent="0.2">
      <c r="A328" s="48"/>
      <c r="B328" s="42" t="s">
        <v>303</v>
      </c>
      <c r="C328" s="39">
        <v>1</v>
      </c>
      <c r="D328" s="7">
        <v>0</v>
      </c>
      <c r="E328" s="7">
        <v>0</v>
      </c>
      <c r="F328" s="7">
        <v>0</v>
      </c>
      <c r="G328" s="8">
        <f t="shared" si="75"/>
        <v>9.5328884652049568E-4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-9.5328884652049568E-4</v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1</v>
      </c>
      <c r="D329" s="7">
        <v>0</v>
      </c>
      <c r="E329" s="7">
        <v>1</v>
      </c>
      <c r="F329" s="7">
        <v>0</v>
      </c>
      <c r="G329" s="8">
        <f t="shared" si="75"/>
        <v>9.5328884652049568E-4</v>
      </c>
      <c r="H329" s="8" t="str">
        <f t="shared" si="76"/>
        <v/>
      </c>
      <c r="I329" s="8">
        <f t="shared" si="77"/>
        <v>4.5662100456621002E-3</v>
      </c>
      <c r="J329" s="8" t="str">
        <f t="shared" si="78"/>
        <v/>
      </c>
      <c r="K329" s="8">
        <f t="shared" si="81"/>
        <v>0</v>
      </c>
      <c r="L329" s="8" t="str">
        <f t="shared" si="82"/>
        <v xml:space="preserve"> </v>
      </c>
      <c r="M329" s="8">
        <f t="shared" si="79"/>
        <v>0</v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1</v>
      </c>
      <c r="E332" s="7">
        <v>0</v>
      </c>
      <c r="F332" s="7">
        <v>0</v>
      </c>
      <c r="G332" s="8" t="str">
        <f t="shared" si="75"/>
        <v/>
      </c>
      <c r="H332" s="8">
        <f t="shared" si="76"/>
        <v>9.6246390760346492E-4</v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>
        <f t="shared" si="82"/>
        <v>-1</v>
      </c>
      <c r="M332" s="8" t="str">
        <f t="shared" si="79"/>
        <v/>
      </c>
      <c r="N332" s="19">
        <f t="shared" si="80"/>
        <v>-9.6246390760346492E-4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9</v>
      </c>
      <c r="E338" s="7">
        <v>0</v>
      </c>
      <c r="F338" s="7">
        <v>3</v>
      </c>
      <c r="G338" s="8" t="str">
        <f t="shared" si="75"/>
        <v/>
      </c>
      <c r="H338" s="8">
        <f t="shared" si="76"/>
        <v>8.6621751684311833E-3</v>
      </c>
      <c r="I338" s="8" t="str">
        <f t="shared" si="77"/>
        <v/>
      </c>
      <c r="J338" s="8">
        <f t="shared" si="78"/>
        <v>1.5544041450777202E-2</v>
      </c>
      <c r="K338" s="8" t="str">
        <f t="shared" si="81"/>
        <v xml:space="preserve"> </v>
      </c>
      <c r="L338" s="8">
        <f t="shared" si="82"/>
        <v>-0.66666666666666663</v>
      </c>
      <c r="M338" s="8" t="str">
        <f t="shared" si="79"/>
        <v/>
      </c>
      <c r="N338" s="19">
        <f t="shared" si="80"/>
        <v>-5.7747834456207889E-3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1</v>
      </c>
      <c r="E340" s="7">
        <v>0</v>
      </c>
      <c r="F340" s="7">
        <v>0</v>
      </c>
      <c r="G340" s="8" t="str">
        <f t="shared" si="75"/>
        <v/>
      </c>
      <c r="H340" s="8">
        <f t="shared" si="76"/>
        <v>9.6246390760346492E-4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9">
        <f t="shared" si="80"/>
        <v>-9.6246390760346492E-4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1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>
        <f t="shared" si="78"/>
        <v>5.1813471502590676E-3</v>
      </c>
      <c r="K341" s="8" t="str">
        <f t="shared" si="81"/>
        <v xml:space="preserve"> </v>
      </c>
      <c r="L341" s="8">
        <f t="shared" si="82"/>
        <v>1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2</v>
      </c>
      <c r="D347" s="7">
        <v>6</v>
      </c>
      <c r="E347" s="7">
        <v>0</v>
      </c>
      <c r="F347" s="7">
        <v>2</v>
      </c>
      <c r="G347" s="8">
        <f t="shared" si="75"/>
        <v>1.9065776930409914E-3</v>
      </c>
      <c r="H347" s="8">
        <f t="shared" si="76"/>
        <v>5.7747834456207889E-3</v>
      </c>
      <c r="I347" s="8" t="str">
        <f t="shared" si="77"/>
        <v/>
      </c>
      <c r="J347" s="8">
        <f t="shared" si="78"/>
        <v>1.0362694300518135E-2</v>
      </c>
      <c r="K347" s="8">
        <f t="shared" si="81"/>
        <v>-1</v>
      </c>
      <c r="L347" s="8">
        <f t="shared" si="82"/>
        <v>-0.66666666666666663</v>
      </c>
      <c r="M347" s="8">
        <f t="shared" si="79"/>
        <v>-1.9065776930409914E-3</v>
      </c>
      <c r="N347" s="19">
        <f t="shared" si="80"/>
        <v>-3.8498556304138593E-3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3</v>
      </c>
      <c r="F356" s="7">
        <v>1</v>
      </c>
      <c r="G356" s="8" t="str">
        <f t="shared" si="83"/>
        <v/>
      </c>
      <c r="H356" s="8" t="str">
        <f t="shared" si="84"/>
        <v/>
      </c>
      <c r="I356" s="8">
        <f t="shared" si="85"/>
        <v>1.3698630136986301E-2</v>
      </c>
      <c r="J356" s="8">
        <f t="shared" si="86"/>
        <v>5.1813471502590676E-3</v>
      </c>
      <c r="K356" s="8">
        <f t="shared" si="89"/>
        <v>1</v>
      </c>
      <c r="L356" s="8">
        <f t="shared" si="90"/>
        <v>1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2138</v>
      </c>
      <c r="D371" s="35">
        <f>SUM(D372:D604)</f>
        <v>1997</v>
      </c>
      <c r="E371" s="35">
        <f>SUM(E372:E604)</f>
        <v>441</v>
      </c>
      <c r="F371" s="35">
        <f>SUM(F372:F604)</f>
        <v>550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-0.79373246024321797</v>
      </c>
      <c r="L371" s="37">
        <f>+IF(AND(D371=0,F371=0),"",IF(D371=0,1,IF(F371=0,-1,(F371-D371)/D371)))</f>
        <v>-0.72458688032048069</v>
      </c>
      <c r="M371" s="36">
        <f t="shared" ref="M371:M434" si="95">+IF(OR(AND(G371=""),(K371="")),"",G371*K371)</f>
        <v>-0.79373246024321797</v>
      </c>
      <c r="N371" s="36">
        <f t="shared" ref="N371:N434" si="96">+IF(OR(AND(H371=""),(L371="")),"",H371*L371)</f>
        <v>-0.72458688032048069</v>
      </c>
    </row>
    <row r="372" spans="1:14" x14ac:dyDescent="0.2">
      <c r="A372" s="48"/>
      <c r="B372" s="41" t="s">
        <v>339</v>
      </c>
      <c r="C372" s="38">
        <v>14</v>
      </c>
      <c r="D372" s="16">
        <v>3</v>
      </c>
      <c r="E372" s="16">
        <v>1</v>
      </c>
      <c r="F372" s="16">
        <v>0</v>
      </c>
      <c r="G372" s="17">
        <f t="shared" si="91"/>
        <v>6.5481758652946682E-3</v>
      </c>
      <c r="H372" s="17">
        <f t="shared" si="92"/>
        <v>1.5022533800701052E-3</v>
      </c>
      <c r="I372" s="17">
        <f t="shared" si="93"/>
        <v>2.2675736961451248E-3</v>
      </c>
      <c r="J372" s="17" t="str">
        <f t="shared" si="94"/>
        <v/>
      </c>
      <c r="K372" s="17">
        <f t="shared" ref="K372:K435" si="97">+IF(AND(C372=0,E372=0)," ",IF(C372=0,1,IF(E372=0,-1,(E372-C372)/C372)))</f>
        <v>-0.9285714285714286</v>
      </c>
      <c r="L372" s="17">
        <f t="shared" ref="L372:L435" si="98">+IF(AND(D372=0,F372=0)," ",IF(D372=0,1,IF(F372=0,-1,(F372-D372)/D372)))</f>
        <v>-1</v>
      </c>
      <c r="M372" s="17">
        <f t="shared" si="95"/>
        <v>-6.080449017773621E-3</v>
      </c>
      <c r="N372" s="18">
        <f t="shared" si="96"/>
        <v>-1.5022533800701052E-3</v>
      </c>
    </row>
    <row r="373" spans="1:14" x14ac:dyDescent="0.2">
      <c r="A373" s="48"/>
      <c r="B373" s="42" t="s">
        <v>340</v>
      </c>
      <c r="C373" s="39">
        <v>11</v>
      </c>
      <c r="D373" s="7">
        <v>18</v>
      </c>
      <c r="E373" s="7">
        <v>11</v>
      </c>
      <c r="F373" s="7">
        <v>1</v>
      </c>
      <c r="G373" s="8">
        <f t="shared" si="91"/>
        <v>5.144995322731525E-3</v>
      </c>
      <c r="H373" s="8">
        <f t="shared" si="92"/>
        <v>9.0135202804206317E-3</v>
      </c>
      <c r="I373" s="8">
        <f t="shared" si="93"/>
        <v>2.4943310657596373E-2</v>
      </c>
      <c r="J373" s="8">
        <f t="shared" si="94"/>
        <v>1.8181818181818182E-3</v>
      </c>
      <c r="K373" s="8">
        <f t="shared" si="97"/>
        <v>0</v>
      </c>
      <c r="L373" s="8">
        <f t="shared" si="98"/>
        <v>-0.94444444444444442</v>
      </c>
      <c r="M373" s="8">
        <f t="shared" si="95"/>
        <v>0</v>
      </c>
      <c r="N373" s="19">
        <f t="shared" si="96"/>
        <v>-8.5127691537305959E-3</v>
      </c>
    </row>
    <row r="374" spans="1:14" x14ac:dyDescent="0.2">
      <c r="A374" s="48"/>
      <c r="B374" s="42" t="s">
        <v>341</v>
      </c>
      <c r="C374" s="39">
        <v>3</v>
      </c>
      <c r="D374" s="7">
        <v>2</v>
      </c>
      <c r="E374" s="7">
        <v>3</v>
      </c>
      <c r="F374" s="7">
        <v>2</v>
      </c>
      <c r="G374" s="8">
        <f t="shared" si="91"/>
        <v>1.403180542563143E-3</v>
      </c>
      <c r="H374" s="8">
        <f t="shared" si="92"/>
        <v>1.00150225338007E-3</v>
      </c>
      <c r="I374" s="8">
        <f t="shared" si="93"/>
        <v>6.8027210884353739E-3</v>
      </c>
      <c r="J374" s="8">
        <f t="shared" si="94"/>
        <v>3.6363636363636364E-3</v>
      </c>
      <c r="K374" s="8">
        <f t="shared" si="97"/>
        <v>0</v>
      </c>
      <c r="L374" s="8">
        <f t="shared" si="98"/>
        <v>0</v>
      </c>
      <c r="M374" s="8">
        <f t="shared" si="95"/>
        <v>0</v>
      </c>
      <c r="N374" s="19">
        <f t="shared" si="96"/>
        <v>0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53</v>
      </c>
      <c r="D377" s="7">
        <v>34</v>
      </c>
      <c r="E377" s="7">
        <v>25</v>
      </c>
      <c r="F377" s="7">
        <v>13</v>
      </c>
      <c r="G377" s="8">
        <f t="shared" si="91"/>
        <v>2.4789522918615529E-2</v>
      </c>
      <c r="H377" s="8">
        <f t="shared" si="92"/>
        <v>1.7025538307461192E-2</v>
      </c>
      <c r="I377" s="8">
        <f t="shared" si="93"/>
        <v>5.6689342403628121E-2</v>
      </c>
      <c r="J377" s="8">
        <f t="shared" si="94"/>
        <v>2.3636363636363636E-2</v>
      </c>
      <c r="K377" s="8">
        <f t="shared" si="97"/>
        <v>-0.52830188679245282</v>
      </c>
      <c r="L377" s="8">
        <f t="shared" si="98"/>
        <v>-0.61764705882352944</v>
      </c>
      <c r="M377" s="8">
        <f t="shared" si="95"/>
        <v>-1.3096351730589336E-2</v>
      </c>
      <c r="N377" s="19">
        <f t="shared" si="96"/>
        <v>-1.0515773660490736E-2</v>
      </c>
    </row>
    <row r="378" spans="1:14" x14ac:dyDescent="0.2">
      <c r="A378" s="48"/>
      <c r="B378" s="42" t="s">
        <v>345</v>
      </c>
      <c r="C378" s="39">
        <v>6</v>
      </c>
      <c r="D378" s="7">
        <v>1</v>
      </c>
      <c r="E378" s="7">
        <v>2</v>
      </c>
      <c r="F378" s="7">
        <v>3</v>
      </c>
      <c r="G378" s="8">
        <f t="shared" si="91"/>
        <v>2.8063610851262861E-3</v>
      </c>
      <c r="H378" s="8">
        <f t="shared" si="92"/>
        <v>5.00751126690035E-4</v>
      </c>
      <c r="I378" s="8">
        <f t="shared" si="93"/>
        <v>4.5351473922902496E-3</v>
      </c>
      <c r="J378" s="8">
        <f t="shared" si="94"/>
        <v>5.454545454545455E-3</v>
      </c>
      <c r="K378" s="8">
        <f t="shared" si="97"/>
        <v>-0.66666666666666663</v>
      </c>
      <c r="L378" s="8">
        <f t="shared" si="98"/>
        <v>2</v>
      </c>
      <c r="M378" s="8">
        <f t="shared" si="95"/>
        <v>-1.8709073900841906E-3</v>
      </c>
      <c r="N378" s="19">
        <f t="shared" si="96"/>
        <v>1.00150225338007E-3</v>
      </c>
    </row>
    <row r="379" spans="1:14" x14ac:dyDescent="0.2">
      <c r="A379" s="48"/>
      <c r="B379" s="42" t="s">
        <v>346</v>
      </c>
      <c r="C379" s="39">
        <v>1</v>
      </c>
      <c r="D379" s="7">
        <v>2</v>
      </c>
      <c r="E379" s="7">
        <v>0</v>
      </c>
      <c r="F379" s="7">
        <v>1</v>
      </c>
      <c r="G379" s="8">
        <f t="shared" si="91"/>
        <v>4.6772684752104771E-4</v>
      </c>
      <c r="H379" s="8">
        <f t="shared" si="92"/>
        <v>1.00150225338007E-3</v>
      </c>
      <c r="I379" s="8" t="str">
        <f t="shared" si="93"/>
        <v/>
      </c>
      <c r="J379" s="8">
        <f t="shared" si="94"/>
        <v>1.8181818181818182E-3</v>
      </c>
      <c r="K379" s="8">
        <f t="shared" si="97"/>
        <v>-1</v>
      </c>
      <c r="L379" s="8">
        <f t="shared" si="98"/>
        <v>-0.5</v>
      </c>
      <c r="M379" s="8">
        <f t="shared" si="95"/>
        <v>-4.6772684752104771E-4</v>
      </c>
      <c r="N379" s="19">
        <f t="shared" si="96"/>
        <v>-5.00751126690035E-4</v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105</v>
      </c>
      <c r="D383" s="7">
        <v>63</v>
      </c>
      <c r="E383" s="7">
        <v>32</v>
      </c>
      <c r="F383" s="7">
        <v>23</v>
      </c>
      <c r="G383" s="8">
        <f t="shared" si="91"/>
        <v>4.9111318989710009E-2</v>
      </c>
      <c r="H383" s="8">
        <f t="shared" si="92"/>
        <v>3.1547320981472206E-2</v>
      </c>
      <c r="I383" s="8">
        <f t="shared" si="93"/>
        <v>7.2562358276643993E-2</v>
      </c>
      <c r="J383" s="8">
        <f t="shared" si="94"/>
        <v>4.1818181818181817E-2</v>
      </c>
      <c r="K383" s="8">
        <f t="shared" si="97"/>
        <v>-0.69523809523809521</v>
      </c>
      <c r="L383" s="8">
        <f t="shared" si="98"/>
        <v>-0.63492063492063489</v>
      </c>
      <c r="M383" s="8">
        <f t="shared" si="95"/>
        <v>-3.4144059869036479E-2</v>
      </c>
      <c r="N383" s="19">
        <f t="shared" si="96"/>
        <v>-2.00300450676014E-2</v>
      </c>
    </row>
    <row r="384" spans="1:14" x14ac:dyDescent="0.2">
      <c r="A384" s="48"/>
      <c r="B384" s="42" t="s">
        <v>351</v>
      </c>
      <c r="C384" s="39">
        <v>2</v>
      </c>
      <c r="D384" s="7">
        <v>1</v>
      </c>
      <c r="E384" s="7">
        <v>2</v>
      </c>
      <c r="F384" s="7">
        <v>1</v>
      </c>
      <c r="G384" s="8">
        <f t="shared" si="91"/>
        <v>9.3545369504209543E-4</v>
      </c>
      <c r="H384" s="8">
        <f t="shared" si="92"/>
        <v>5.00751126690035E-4</v>
      </c>
      <c r="I384" s="8">
        <f t="shared" si="93"/>
        <v>4.5351473922902496E-3</v>
      </c>
      <c r="J384" s="8">
        <f t="shared" si="94"/>
        <v>1.8181818181818182E-3</v>
      </c>
      <c r="K384" s="8">
        <f t="shared" si="97"/>
        <v>0</v>
      </c>
      <c r="L384" s="8">
        <f t="shared" si="98"/>
        <v>0</v>
      </c>
      <c r="M384" s="8">
        <f t="shared" si="95"/>
        <v>0</v>
      </c>
      <c r="N384" s="19">
        <f t="shared" si="96"/>
        <v>0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18</v>
      </c>
      <c r="D386" s="7">
        <v>8</v>
      </c>
      <c r="E386" s="7">
        <v>13</v>
      </c>
      <c r="F386" s="7">
        <v>7</v>
      </c>
      <c r="G386" s="8">
        <f t="shared" si="91"/>
        <v>8.4190832553788595E-3</v>
      </c>
      <c r="H386" s="8">
        <f t="shared" si="92"/>
        <v>4.00600901352028E-3</v>
      </c>
      <c r="I386" s="8">
        <f t="shared" si="93"/>
        <v>2.9478458049886622E-2</v>
      </c>
      <c r="J386" s="8">
        <f t="shared" si="94"/>
        <v>1.2727272727272728E-2</v>
      </c>
      <c r="K386" s="8">
        <f t="shared" si="97"/>
        <v>-0.27777777777777779</v>
      </c>
      <c r="L386" s="8">
        <f t="shared" si="98"/>
        <v>-0.125</v>
      </c>
      <c r="M386" s="8">
        <f t="shared" si="95"/>
        <v>-2.3386342376052389E-3</v>
      </c>
      <c r="N386" s="19">
        <f t="shared" si="96"/>
        <v>-5.00751126690035E-4</v>
      </c>
    </row>
    <row r="387" spans="1:14" x14ac:dyDescent="0.2">
      <c r="A387" s="48"/>
      <c r="B387" s="42" t="s">
        <v>354</v>
      </c>
      <c r="C387" s="39">
        <v>5</v>
      </c>
      <c r="D387" s="7">
        <v>0</v>
      </c>
      <c r="E387" s="7">
        <v>4</v>
      </c>
      <c r="F387" s="7">
        <v>2</v>
      </c>
      <c r="G387" s="8">
        <f t="shared" si="91"/>
        <v>2.3386342376052385E-3</v>
      </c>
      <c r="H387" s="8" t="str">
        <f t="shared" si="92"/>
        <v/>
      </c>
      <c r="I387" s="8">
        <f t="shared" si="93"/>
        <v>9.0702947845804991E-3</v>
      </c>
      <c r="J387" s="8">
        <f t="shared" si="94"/>
        <v>3.6363636363636364E-3</v>
      </c>
      <c r="K387" s="8">
        <f t="shared" si="97"/>
        <v>-0.2</v>
      </c>
      <c r="L387" s="8">
        <f t="shared" si="98"/>
        <v>1</v>
      </c>
      <c r="M387" s="8">
        <f t="shared" si="95"/>
        <v>-4.6772684752104771E-4</v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1</v>
      </c>
      <c r="D388" s="7">
        <v>0</v>
      </c>
      <c r="E388" s="7">
        <v>0</v>
      </c>
      <c r="F388" s="7">
        <v>0</v>
      </c>
      <c r="G388" s="8">
        <f t="shared" si="91"/>
        <v>4.6772684752104771E-4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-4.6772684752104771E-4</v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5</v>
      </c>
      <c r="D389" s="7">
        <v>0</v>
      </c>
      <c r="E389" s="7">
        <v>0</v>
      </c>
      <c r="F389" s="7">
        <v>0</v>
      </c>
      <c r="G389" s="8">
        <f t="shared" si="91"/>
        <v>2.3386342376052385E-3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-2.3386342376052385E-3</v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190</v>
      </c>
      <c r="D391" s="7">
        <v>109</v>
      </c>
      <c r="E391" s="7">
        <v>22</v>
      </c>
      <c r="F391" s="7">
        <v>10</v>
      </c>
      <c r="G391" s="8">
        <f t="shared" si="91"/>
        <v>8.8868101028999058E-2</v>
      </c>
      <c r="H391" s="8">
        <f t="shared" si="92"/>
        <v>5.4581872809213818E-2</v>
      </c>
      <c r="I391" s="8">
        <f t="shared" si="93"/>
        <v>4.9886621315192746E-2</v>
      </c>
      <c r="J391" s="8">
        <f t="shared" si="94"/>
        <v>1.8181818181818181E-2</v>
      </c>
      <c r="K391" s="8">
        <f t="shared" si="97"/>
        <v>-0.88421052631578945</v>
      </c>
      <c r="L391" s="8">
        <f t="shared" si="98"/>
        <v>-0.90825688073394495</v>
      </c>
      <c r="M391" s="8">
        <f t="shared" si="95"/>
        <v>-7.8578110383536001E-2</v>
      </c>
      <c r="N391" s="19">
        <f t="shared" si="96"/>
        <v>-4.9574361542313469E-2</v>
      </c>
    </row>
    <row r="392" spans="1:14" x14ac:dyDescent="0.2">
      <c r="A392" s="48"/>
      <c r="B392" s="42" t="s">
        <v>359</v>
      </c>
      <c r="C392" s="39">
        <v>1</v>
      </c>
      <c r="D392" s="7">
        <v>0</v>
      </c>
      <c r="E392" s="7">
        <v>0</v>
      </c>
      <c r="F392" s="7">
        <v>0</v>
      </c>
      <c r="G392" s="8">
        <f t="shared" si="91"/>
        <v>4.6772684752104771E-4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-4.6772684752104771E-4</v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1</v>
      </c>
      <c r="E393" s="7">
        <v>0</v>
      </c>
      <c r="F393" s="7">
        <v>0</v>
      </c>
      <c r="G393" s="8" t="str">
        <f t="shared" si="91"/>
        <v/>
      </c>
      <c r="H393" s="8">
        <f t="shared" si="92"/>
        <v>5.00751126690035E-4</v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>
        <f t="shared" si="98"/>
        <v>-1</v>
      </c>
      <c r="M393" s="8" t="str">
        <f t="shared" si="95"/>
        <v/>
      </c>
      <c r="N393" s="19">
        <f t="shared" si="96"/>
        <v>-5.00751126690035E-4</v>
      </c>
    </row>
    <row r="394" spans="1:14" x14ac:dyDescent="0.2">
      <c r="A394" s="48"/>
      <c r="B394" s="42" t="s">
        <v>361</v>
      </c>
      <c r="C394" s="39">
        <v>1</v>
      </c>
      <c r="D394" s="7">
        <v>27</v>
      </c>
      <c r="E394" s="7">
        <v>2</v>
      </c>
      <c r="F394" s="7">
        <v>4</v>
      </c>
      <c r="G394" s="8">
        <f t="shared" si="91"/>
        <v>4.6772684752104771E-4</v>
      </c>
      <c r="H394" s="8">
        <f t="shared" si="92"/>
        <v>1.3520280420630946E-2</v>
      </c>
      <c r="I394" s="8">
        <f t="shared" si="93"/>
        <v>4.5351473922902496E-3</v>
      </c>
      <c r="J394" s="8">
        <f t="shared" si="94"/>
        <v>7.2727272727272727E-3</v>
      </c>
      <c r="K394" s="8">
        <f t="shared" si="97"/>
        <v>1</v>
      </c>
      <c r="L394" s="8">
        <f t="shared" si="98"/>
        <v>-0.85185185185185186</v>
      </c>
      <c r="M394" s="8">
        <f t="shared" si="95"/>
        <v>4.6772684752104771E-4</v>
      </c>
      <c r="N394" s="19">
        <f t="shared" si="96"/>
        <v>-1.1517275913870806E-2</v>
      </c>
    </row>
    <row r="395" spans="1:14" x14ac:dyDescent="0.2">
      <c r="A395" s="48"/>
      <c r="B395" s="42" t="s">
        <v>362</v>
      </c>
      <c r="C395" s="39">
        <v>16</v>
      </c>
      <c r="D395" s="7">
        <v>70</v>
      </c>
      <c r="E395" s="7">
        <v>4</v>
      </c>
      <c r="F395" s="7">
        <v>23</v>
      </c>
      <c r="G395" s="8">
        <f t="shared" si="91"/>
        <v>7.4836295603367634E-3</v>
      </c>
      <c r="H395" s="8">
        <f t="shared" si="92"/>
        <v>3.5052578868302452E-2</v>
      </c>
      <c r="I395" s="8">
        <f t="shared" si="93"/>
        <v>9.0702947845804991E-3</v>
      </c>
      <c r="J395" s="8">
        <f t="shared" si="94"/>
        <v>4.1818181818181817E-2</v>
      </c>
      <c r="K395" s="8">
        <f t="shared" si="97"/>
        <v>-0.75</v>
      </c>
      <c r="L395" s="8">
        <f t="shared" si="98"/>
        <v>-0.67142857142857137</v>
      </c>
      <c r="M395" s="8">
        <f t="shared" si="95"/>
        <v>-5.612722170252573E-3</v>
      </c>
      <c r="N395" s="19">
        <f t="shared" si="96"/>
        <v>-2.3535302954431646E-2</v>
      </c>
    </row>
    <row r="396" spans="1:14" x14ac:dyDescent="0.2">
      <c r="A396" s="48"/>
      <c r="B396" s="42" t="s">
        <v>363</v>
      </c>
      <c r="C396" s="39">
        <v>5</v>
      </c>
      <c r="D396" s="7">
        <v>4</v>
      </c>
      <c r="E396" s="7">
        <v>3</v>
      </c>
      <c r="F396" s="7">
        <v>1</v>
      </c>
      <c r="G396" s="8">
        <f t="shared" si="91"/>
        <v>2.3386342376052385E-3</v>
      </c>
      <c r="H396" s="8">
        <f t="shared" si="92"/>
        <v>2.00300450676014E-3</v>
      </c>
      <c r="I396" s="8">
        <f t="shared" si="93"/>
        <v>6.8027210884353739E-3</v>
      </c>
      <c r="J396" s="8">
        <f t="shared" si="94"/>
        <v>1.8181818181818182E-3</v>
      </c>
      <c r="K396" s="8">
        <f t="shared" si="97"/>
        <v>-0.4</v>
      </c>
      <c r="L396" s="8">
        <f t="shared" si="98"/>
        <v>-0.75</v>
      </c>
      <c r="M396" s="8">
        <f t="shared" si="95"/>
        <v>-9.3545369504209543E-4</v>
      </c>
      <c r="N396" s="19">
        <f t="shared" si="96"/>
        <v>-1.502253380070105E-3</v>
      </c>
    </row>
    <row r="397" spans="1:14" x14ac:dyDescent="0.2">
      <c r="A397" s="48"/>
      <c r="B397" s="42" t="s">
        <v>364</v>
      </c>
      <c r="C397" s="39">
        <v>0</v>
      </c>
      <c r="D397" s="7">
        <v>1</v>
      </c>
      <c r="E397" s="7">
        <v>0</v>
      </c>
      <c r="F397" s="7">
        <v>0</v>
      </c>
      <c r="G397" s="8" t="str">
        <f t="shared" si="91"/>
        <v/>
      </c>
      <c r="H397" s="8">
        <f t="shared" si="92"/>
        <v>5.00751126690035E-4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19">
        <f t="shared" si="96"/>
        <v>-5.00751126690035E-4</v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9</v>
      </c>
      <c r="D401" s="7">
        <v>2</v>
      </c>
      <c r="E401" s="7">
        <v>0</v>
      </c>
      <c r="F401" s="7">
        <v>1</v>
      </c>
      <c r="G401" s="8">
        <f t="shared" si="91"/>
        <v>4.2095416276894298E-3</v>
      </c>
      <c r="H401" s="8">
        <f t="shared" si="92"/>
        <v>1.00150225338007E-3</v>
      </c>
      <c r="I401" s="8" t="str">
        <f t="shared" si="93"/>
        <v/>
      </c>
      <c r="J401" s="8">
        <f t="shared" si="94"/>
        <v>1.8181818181818182E-3</v>
      </c>
      <c r="K401" s="8">
        <f t="shared" si="97"/>
        <v>-1</v>
      </c>
      <c r="L401" s="8">
        <f t="shared" si="98"/>
        <v>-0.5</v>
      </c>
      <c r="M401" s="8">
        <f t="shared" si="95"/>
        <v>-4.2095416276894298E-3</v>
      </c>
      <c r="N401" s="19">
        <f t="shared" si="96"/>
        <v>-5.00751126690035E-4</v>
      </c>
    </row>
    <row r="402" spans="1:14" x14ac:dyDescent="0.2">
      <c r="A402" s="48"/>
      <c r="B402" s="42" t="s">
        <v>369</v>
      </c>
      <c r="C402" s="39">
        <v>2</v>
      </c>
      <c r="D402" s="7">
        <v>3</v>
      </c>
      <c r="E402" s="7">
        <v>0</v>
      </c>
      <c r="F402" s="7">
        <v>0</v>
      </c>
      <c r="G402" s="8">
        <f t="shared" si="91"/>
        <v>9.3545369504209543E-4</v>
      </c>
      <c r="H402" s="8">
        <f t="shared" si="92"/>
        <v>1.5022533800701052E-3</v>
      </c>
      <c r="I402" s="8" t="str">
        <f t="shared" si="93"/>
        <v/>
      </c>
      <c r="J402" s="8" t="str">
        <f t="shared" si="94"/>
        <v/>
      </c>
      <c r="K402" s="8">
        <f t="shared" si="97"/>
        <v>-1</v>
      </c>
      <c r="L402" s="8">
        <f t="shared" si="98"/>
        <v>-1</v>
      </c>
      <c r="M402" s="8">
        <f t="shared" si="95"/>
        <v>-9.3545369504209543E-4</v>
      </c>
      <c r="N402" s="19">
        <f t="shared" si="96"/>
        <v>-1.5022533800701052E-3</v>
      </c>
    </row>
    <row r="403" spans="1:14" x14ac:dyDescent="0.2">
      <c r="A403" s="48"/>
      <c r="B403" s="42" t="s">
        <v>370</v>
      </c>
      <c r="C403" s="39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5.00751126690035E-4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-5.00751126690035E-4</v>
      </c>
    </row>
    <row r="404" spans="1:14" ht="25.5" x14ac:dyDescent="0.2">
      <c r="A404" s="48"/>
      <c r="B404" s="42" t="s">
        <v>371</v>
      </c>
      <c r="C404" s="39">
        <v>5</v>
      </c>
      <c r="D404" s="7">
        <v>18</v>
      </c>
      <c r="E404" s="7">
        <v>0</v>
      </c>
      <c r="F404" s="7">
        <v>1</v>
      </c>
      <c r="G404" s="8">
        <f t="shared" si="91"/>
        <v>2.3386342376052385E-3</v>
      </c>
      <c r="H404" s="8">
        <f t="shared" si="92"/>
        <v>9.0135202804206317E-3</v>
      </c>
      <c r="I404" s="8" t="str">
        <f t="shared" si="93"/>
        <v/>
      </c>
      <c r="J404" s="8">
        <f t="shared" si="94"/>
        <v>1.8181818181818182E-3</v>
      </c>
      <c r="K404" s="8">
        <f t="shared" si="97"/>
        <v>-1</v>
      </c>
      <c r="L404" s="8">
        <f t="shared" si="98"/>
        <v>-0.94444444444444442</v>
      </c>
      <c r="M404" s="8">
        <f t="shared" si="95"/>
        <v>-2.3386342376052385E-3</v>
      </c>
      <c r="N404" s="19">
        <f t="shared" si="96"/>
        <v>-8.5127691537305959E-3</v>
      </c>
    </row>
    <row r="405" spans="1:14" ht="25.5" x14ac:dyDescent="0.2">
      <c r="A405" s="48"/>
      <c r="B405" s="42" t="s">
        <v>372</v>
      </c>
      <c r="C405" s="39">
        <v>12</v>
      </c>
      <c r="D405" s="7">
        <v>8</v>
      </c>
      <c r="E405" s="7">
        <v>0</v>
      </c>
      <c r="F405" s="7">
        <v>0</v>
      </c>
      <c r="G405" s="8">
        <f t="shared" si="91"/>
        <v>5.6127221702525721E-3</v>
      </c>
      <c r="H405" s="8">
        <f t="shared" si="92"/>
        <v>4.00600901352028E-3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-5.6127221702525721E-3</v>
      </c>
      <c r="N405" s="19">
        <f t="shared" si="96"/>
        <v>-4.00600901352028E-3</v>
      </c>
    </row>
    <row r="406" spans="1:14" x14ac:dyDescent="0.2">
      <c r="A406" s="48"/>
      <c r="B406" s="42" t="s">
        <v>373</v>
      </c>
      <c r="C406" s="39">
        <v>162</v>
      </c>
      <c r="D406" s="7">
        <v>30</v>
      </c>
      <c r="E406" s="7">
        <v>35</v>
      </c>
      <c r="F406" s="7">
        <v>6</v>
      </c>
      <c r="G406" s="8">
        <f t="shared" si="91"/>
        <v>7.5771749298409727E-2</v>
      </c>
      <c r="H406" s="8">
        <f t="shared" si="92"/>
        <v>1.5022533800701052E-2</v>
      </c>
      <c r="I406" s="8">
        <f t="shared" si="93"/>
        <v>7.9365079365079361E-2</v>
      </c>
      <c r="J406" s="8">
        <f t="shared" si="94"/>
        <v>1.090909090909091E-2</v>
      </c>
      <c r="K406" s="8">
        <f t="shared" si="97"/>
        <v>-0.78395061728395066</v>
      </c>
      <c r="L406" s="8">
        <f t="shared" si="98"/>
        <v>-0.8</v>
      </c>
      <c r="M406" s="8">
        <f t="shared" si="95"/>
        <v>-5.9401309635173059E-2</v>
      </c>
      <c r="N406" s="19">
        <f t="shared" si="96"/>
        <v>-1.2018027040560842E-2</v>
      </c>
    </row>
    <row r="407" spans="1:14" x14ac:dyDescent="0.2">
      <c r="A407" s="48"/>
      <c r="B407" s="42" t="s">
        <v>374</v>
      </c>
      <c r="C407" s="39">
        <v>3</v>
      </c>
      <c r="D407" s="7">
        <v>1</v>
      </c>
      <c r="E407" s="7">
        <v>0</v>
      </c>
      <c r="F407" s="7">
        <v>0</v>
      </c>
      <c r="G407" s="8">
        <f t="shared" si="91"/>
        <v>1.403180542563143E-3</v>
      </c>
      <c r="H407" s="8">
        <f t="shared" si="92"/>
        <v>5.00751126690035E-4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-1.403180542563143E-3</v>
      </c>
      <c r="N407" s="19">
        <f t="shared" si="96"/>
        <v>-5.00751126690035E-4</v>
      </c>
    </row>
    <row r="408" spans="1:14" x14ac:dyDescent="0.2">
      <c r="A408" s="48"/>
      <c r="B408" s="42" t="s">
        <v>375</v>
      </c>
      <c r="C408" s="39">
        <v>2</v>
      </c>
      <c r="D408" s="7">
        <v>2</v>
      </c>
      <c r="E408" s="7">
        <v>0</v>
      </c>
      <c r="F408" s="7">
        <v>0</v>
      </c>
      <c r="G408" s="8">
        <f t="shared" si="91"/>
        <v>9.3545369504209543E-4</v>
      </c>
      <c r="H408" s="8">
        <f t="shared" si="92"/>
        <v>1.00150225338007E-3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-9.3545369504209543E-4</v>
      </c>
      <c r="N408" s="19">
        <f t="shared" si="96"/>
        <v>-1.00150225338007E-3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1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>
        <f t="shared" si="94"/>
        <v>1.8181818181818182E-3</v>
      </c>
      <c r="K409" s="8" t="str">
        <f t="shared" si="97"/>
        <v xml:space="preserve"> </v>
      </c>
      <c r="L409" s="8">
        <f t="shared" si="98"/>
        <v>1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8</v>
      </c>
      <c r="D410" s="7">
        <v>4</v>
      </c>
      <c r="E410" s="7">
        <v>7</v>
      </c>
      <c r="F410" s="7">
        <v>3</v>
      </c>
      <c r="G410" s="8">
        <f t="shared" si="91"/>
        <v>3.7418147801683817E-3</v>
      </c>
      <c r="H410" s="8">
        <f t="shared" si="92"/>
        <v>2.00300450676014E-3</v>
      </c>
      <c r="I410" s="8">
        <f t="shared" si="93"/>
        <v>1.5873015873015872E-2</v>
      </c>
      <c r="J410" s="8">
        <f t="shared" si="94"/>
        <v>5.454545454545455E-3</v>
      </c>
      <c r="K410" s="8">
        <f t="shared" si="97"/>
        <v>-0.125</v>
      </c>
      <c r="L410" s="8">
        <f t="shared" si="98"/>
        <v>-0.25</v>
      </c>
      <c r="M410" s="8">
        <f t="shared" si="95"/>
        <v>-4.6772684752104771E-4</v>
      </c>
      <c r="N410" s="19">
        <f t="shared" si="96"/>
        <v>-5.00751126690035E-4</v>
      </c>
    </row>
    <row r="411" spans="1:14" x14ac:dyDescent="0.2">
      <c r="A411" s="48"/>
      <c r="B411" s="42" t="s">
        <v>378</v>
      </c>
      <c r="C411" s="39">
        <v>0</v>
      </c>
      <c r="D411" s="7">
        <v>7</v>
      </c>
      <c r="E411" s="7">
        <v>0</v>
      </c>
      <c r="F411" s="7">
        <v>0</v>
      </c>
      <c r="G411" s="8" t="str">
        <f t="shared" si="91"/>
        <v/>
      </c>
      <c r="H411" s="8">
        <f t="shared" si="92"/>
        <v>3.5052578868302454E-3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9">
        <f t="shared" si="96"/>
        <v>-3.5052578868302454E-3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6</v>
      </c>
      <c r="D413" s="7">
        <v>2</v>
      </c>
      <c r="E413" s="7">
        <v>6</v>
      </c>
      <c r="F413" s="7">
        <v>1</v>
      </c>
      <c r="G413" s="8">
        <f t="shared" si="91"/>
        <v>2.8063610851262861E-3</v>
      </c>
      <c r="H413" s="8">
        <f t="shared" si="92"/>
        <v>1.00150225338007E-3</v>
      </c>
      <c r="I413" s="8">
        <f t="shared" si="93"/>
        <v>1.3605442176870748E-2</v>
      </c>
      <c r="J413" s="8">
        <f t="shared" si="94"/>
        <v>1.8181818181818182E-3</v>
      </c>
      <c r="K413" s="8">
        <f t="shared" si="97"/>
        <v>0</v>
      </c>
      <c r="L413" s="8">
        <f t="shared" si="98"/>
        <v>-0.5</v>
      </c>
      <c r="M413" s="8">
        <f t="shared" si="95"/>
        <v>0</v>
      </c>
      <c r="N413" s="19">
        <f t="shared" si="96"/>
        <v>-5.00751126690035E-4</v>
      </c>
    </row>
    <row r="414" spans="1:14" x14ac:dyDescent="0.2">
      <c r="A414" s="48"/>
      <c r="B414" s="42" t="s">
        <v>381</v>
      </c>
      <c r="C414" s="39">
        <v>1</v>
      </c>
      <c r="D414" s="7">
        <v>1</v>
      </c>
      <c r="E414" s="7">
        <v>0</v>
      </c>
      <c r="F414" s="7">
        <v>0</v>
      </c>
      <c r="G414" s="8">
        <f t="shared" si="91"/>
        <v>4.6772684752104771E-4</v>
      </c>
      <c r="H414" s="8">
        <f t="shared" si="92"/>
        <v>5.00751126690035E-4</v>
      </c>
      <c r="I414" s="8" t="str">
        <f t="shared" si="93"/>
        <v/>
      </c>
      <c r="J414" s="8" t="str">
        <f t="shared" si="94"/>
        <v/>
      </c>
      <c r="K414" s="8">
        <f t="shared" si="97"/>
        <v>-1</v>
      </c>
      <c r="L414" s="8">
        <f t="shared" si="98"/>
        <v>-1</v>
      </c>
      <c r="M414" s="8">
        <f t="shared" si="95"/>
        <v>-4.6772684752104771E-4</v>
      </c>
      <c r="N414" s="19">
        <f t="shared" si="96"/>
        <v>-5.00751126690035E-4</v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2</v>
      </c>
      <c r="D416" s="7">
        <v>2</v>
      </c>
      <c r="E416" s="7">
        <v>1</v>
      </c>
      <c r="F416" s="7">
        <v>0</v>
      </c>
      <c r="G416" s="8">
        <f t="shared" si="91"/>
        <v>9.3545369504209543E-4</v>
      </c>
      <c r="H416" s="8">
        <f t="shared" si="92"/>
        <v>1.00150225338007E-3</v>
      </c>
      <c r="I416" s="8">
        <f t="shared" si="93"/>
        <v>2.2675736961451248E-3</v>
      </c>
      <c r="J416" s="8" t="str">
        <f t="shared" si="94"/>
        <v/>
      </c>
      <c r="K416" s="8">
        <f t="shared" si="97"/>
        <v>-0.5</v>
      </c>
      <c r="L416" s="8">
        <f t="shared" si="98"/>
        <v>-1</v>
      </c>
      <c r="M416" s="8">
        <f t="shared" si="95"/>
        <v>-4.6772684752104771E-4</v>
      </c>
      <c r="N416" s="19">
        <f t="shared" si="96"/>
        <v>-1.00150225338007E-3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239</v>
      </c>
      <c r="D419" s="7">
        <v>217</v>
      </c>
      <c r="E419" s="7">
        <v>34</v>
      </c>
      <c r="F419" s="7">
        <v>109</v>
      </c>
      <c r="G419" s="8">
        <f t="shared" si="91"/>
        <v>0.11178671655753041</v>
      </c>
      <c r="H419" s="8">
        <f t="shared" si="92"/>
        <v>0.10866299449173761</v>
      </c>
      <c r="I419" s="8">
        <f t="shared" si="93"/>
        <v>7.7097505668934238E-2</v>
      </c>
      <c r="J419" s="8">
        <f t="shared" si="94"/>
        <v>0.19818181818181818</v>
      </c>
      <c r="K419" s="8">
        <f t="shared" si="97"/>
        <v>-0.85774058577405854</v>
      </c>
      <c r="L419" s="8">
        <f t="shared" si="98"/>
        <v>-0.49769585253456222</v>
      </c>
      <c r="M419" s="8">
        <f t="shared" si="95"/>
        <v>-9.5884003741814772E-2</v>
      </c>
      <c r="N419" s="19">
        <f t="shared" si="96"/>
        <v>-5.408112168252379E-2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106</v>
      </c>
      <c r="D422" s="7">
        <v>59</v>
      </c>
      <c r="E422" s="7">
        <v>8</v>
      </c>
      <c r="F422" s="7">
        <v>4</v>
      </c>
      <c r="G422" s="8">
        <f t="shared" si="91"/>
        <v>4.9579045837231057E-2</v>
      </c>
      <c r="H422" s="8">
        <f t="shared" si="92"/>
        <v>2.9544316474712069E-2</v>
      </c>
      <c r="I422" s="8">
        <f t="shared" si="93"/>
        <v>1.8140589569160998E-2</v>
      </c>
      <c r="J422" s="8">
        <f t="shared" si="94"/>
        <v>7.2727272727272727E-3</v>
      </c>
      <c r="K422" s="8">
        <f t="shared" si="97"/>
        <v>-0.92452830188679247</v>
      </c>
      <c r="L422" s="8">
        <f t="shared" si="98"/>
        <v>-0.93220338983050843</v>
      </c>
      <c r="M422" s="8">
        <f t="shared" si="95"/>
        <v>-4.5837231057062673E-2</v>
      </c>
      <c r="N422" s="19">
        <f t="shared" si="96"/>
        <v>-2.7541311967951929E-2</v>
      </c>
    </row>
    <row r="423" spans="1:14" x14ac:dyDescent="0.2">
      <c r="A423" s="48"/>
      <c r="B423" s="42" t="s">
        <v>390</v>
      </c>
      <c r="C423" s="39">
        <v>284</v>
      </c>
      <c r="D423" s="7">
        <v>190</v>
      </c>
      <c r="E423" s="7">
        <v>54</v>
      </c>
      <c r="F423" s="7">
        <v>14</v>
      </c>
      <c r="G423" s="8">
        <f t="shared" si="91"/>
        <v>0.13283442469597756</v>
      </c>
      <c r="H423" s="8">
        <f t="shared" si="92"/>
        <v>9.5142714071106665E-2</v>
      </c>
      <c r="I423" s="8">
        <f t="shared" si="93"/>
        <v>0.12244897959183673</v>
      </c>
      <c r="J423" s="8">
        <f t="shared" si="94"/>
        <v>2.5454545454545455E-2</v>
      </c>
      <c r="K423" s="8">
        <f t="shared" si="97"/>
        <v>-0.8098591549295775</v>
      </c>
      <c r="L423" s="8">
        <f t="shared" si="98"/>
        <v>-0.9263157894736842</v>
      </c>
      <c r="M423" s="8">
        <f t="shared" si="95"/>
        <v>-0.10757717492984098</v>
      </c>
      <c r="N423" s="19">
        <f t="shared" si="96"/>
        <v>-8.8132198297446174E-2</v>
      </c>
    </row>
    <row r="424" spans="1:14" x14ac:dyDescent="0.2">
      <c r="A424" s="48"/>
      <c r="B424" s="42" t="s">
        <v>391</v>
      </c>
      <c r="C424" s="39">
        <v>94</v>
      </c>
      <c r="D424" s="7">
        <v>62</v>
      </c>
      <c r="E424" s="7">
        <v>13</v>
      </c>
      <c r="F424" s="7">
        <v>8</v>
      </c>
      <c r="G424" s="8">
        <f t="shared" si="91"/>
        <v>4.3966323666978488E-2</v>
      </c>
      <c r="H424" s="8">
        <f t="shared" si="92"/>
        <v>3.1046569854782172E-2</v>
      </c>
      <c r="I424" s="8">
        <f t="shared" si="93"/>
        <v>2.9478458049886622E-2</v>
      </c>
      <c r="J424" s="8">
        <f t="shared" si="94"/>
        <v>1.4545454545454545E-2</v>
      </c>
      <c r="K424" s="8">
        <f t="shared" si="97"/>
        <v>-0.86170212765957444</v>
      </c>
      <c r="L424" s="8">
        <f t="shared" si="98"/>
        <v>-0.87096774193548387</v>
      </c>
      <c r="M424" s="8">
        <f t="shared" si="95"/>
        <v>-3.7885874649204863E-2</v>
      </c>
      <c r="N424" s="19">
        <f t="shared" si="96"/>
        <v>-2.7040560841261892E-2</v>
      </c>
    </row>
    <row r="425" spans="1:14" x14ac:dyDescent="0.2">
      <c r="A425" s="48"/>
      <c r="B425" s="42" t="s">
        <v>392</v>
      </c>
      <c r="C425" s="39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5.00751126690035E-4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9">
        <f t="shared" si="96"/>
        <v>-5.00751126690035E-4</v>
      </c>
    </row>
    <row r="426" spans="1:14" x14ac:dyDescent="0.2">
      <c r="A426" s="48"/>
      <c r="B426" s="42" t="s">
        <v>393</v>
      </c>
      <c r="C426" s="39">
        <v>28</v>
      </c>
      <c r="D426" s="7">
        <v>0</v>
      </c>
      <c r="E426" s="7">
        <v>1</v>
      </c>
      <c r="F426" s="7">
        <v>0</v>
      </c>
      <c r="G426" s="8">
        <f t="shared" si="91"/>
        <v>1.3096351730589336E-2</v>
      </c>
      <c r="H426" s="8" t="str">
        <f t="shared" si="92"/>
        <v/>
      </c>
      <c r="I426" s="8">
        <f t="shared" si="93"/>
        <v>2.2675736961451248E-3</v>
      </c>
      <c r="J426" s="8" t="str">
        <f t="shared" si="94"/>
        <v/>
      </c>
      <c r="K426" s="8">
        <f t="shared" si="97"/>
        <v>-0.9642857142857143</v>
      </c>
      <c r="L426" s="8" t="str">
        <f t="shared" si="98"/>
        <v xml:space="preserve"> </v>
      </c>
      <c r="M426" s="8">
        <f t="shared" si="95"/>
        <v>-1.2628624883068288E-2</v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1</v>
      </c>
      <c r="D427" s="7">
        <v>2</v>
      </c>
      <c r="E427" s="7">
        <v>0</v>
      </c>
      <c r="F427" s="7">
        <v>0</v>
      </c>
      <c r="G427" s="8">
        <f t="shared" si="91"/>
        <v>4.6772684752104771E-4</v>
      </c>
      <c r="H427" s="8">
        <f t="shared" si="92"/>
        <v>1.00150225338007E-3</v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>
        <f t="shared" si="98"/>
        <v>-1</v>
      </c>
      <c r="M427" s="8">
        <f t="shared" si="95"/>
        <v>-4.6772684752104771E-4</v>
      </c>
      <c r="N427" s="19">
        <f t="shared" si="96"/>
        <v>-1.00150225338007E-3</v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1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>
        <f t="shared" si="94"/>
        <v>1.8181818181818182E-3</v>
      </c>
      <c r="K428" s="8" t="str">
        <f t="shared" si="97"/>
        <v xml:space="preserve"> </v>
      </c>
      <c r="L428" s="8">
        <f t="shared" si="98"/>
        <v>1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1</v>
      </c>
      <c r="D429" s="7">
        <v>2</v>
      </c>
      <c r="E429" s="7">
        <v>21</v>
      </c>
      <c r="F429" s="7">
        <v>20</v>
      </c>
      <c r="G429" s="8">
        <f t="shared" si="91"/>
        <v>4.6772684752104771E-4</v>
      </c>
      <c r="H429" s="8">
        <f t="shared" si="92"/>
        <v>1.00150225338007E-3</v>
      </c>
      <c r="I429" s="8">
        <f t="shared" si="93"/>
        <v>4.7619047619047616E-2</v>
      </c>
      <c r="J429" s="8">
        <f t="shared" si="94"/>
        <v>3.6363636363636362E-2</v>
      </c>
      <c r="K429" s="8">
        <f t="shared" si="97"/>
        <v>20</v>
      </c>
      <c r="L429" s="8">
        <f t="shared" si="98"/>
        <v>9</v>
      </c>
      <c r="M429" s="8">
        <f t="shared" si="95"/>
        <v>9.3545369504209538E-3</v>
      </c>
      <c r="N429" s="19">
        <f t="shared" si="96"/>
        <v>9.01352028042063E-3</v>
      </c>
    </row>
    <row r="430" spans="1:14" x14ac:dyDescent="0.2">
      <c r="A430" s="48"/>
      <c r="B430" s="42" t="s">
        <v>397</v>
      </c>
      <c r="C430" s="39">
        <v>4</v>
      </c>
      <c r="D430" s="7">
        <v>1</v>
      </c>
      <c r="E430" s="7">
        <v>0</v>
      </c>
      <c r="F430" s="7">
        <v>1</v>
      </c>
      <c r="G430" s="8">
        <f t="shared" si="91"/>
        <v>1.8709073900841909E-3</v>
      </c>
      <c r="H430" s="8">
        <f t="shared" si="92"/>
        <v>5.00751126690035E-4</v>
      </c>
      <c r="I430" s="8" t="str">
        <f t="shared" si="93"/>
        <v/>
      </c>
      <c r="J430" s="8">
        <f t="shared" si="94"/>
        <v>1.8181818181818182E-3</v>
      </c>
      <c r="K430" s="8">
        <f t="shared" si="97"/>
        <v>-1</v>
      </c>
      <c r="L430" s="8">
        <f t="shared" si="98"/>
        <v>0</v>
      </c>
      <c r="M430" s="8">
        <f t="shared" si="95"/>
        <v>-1.8709073900841909E-3</v>
      </c>
      <c r="N430" s="19">
        <f t="shared" si="96"/>
        <v>0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2</v>
      </c>
      <c r="E432" s="7">
        <v>0</v>
      </c>
      <c r="F432" s="7">
        <v>0</v>
      </c>
      <c r="G432" s="8" t="str">
        <f t="shared" si="91"/>
        <v/>
      </c>
      <c r="H432" s="8">
        <f t="shared" si="92"/>
        <v>1.00150225338007E-3</v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>
        <f t="shared" si="98"/>
        <v>-1</v>
      </c>
      <c r="M432" s="8" t="str">
        <f t="shared" si="95"/>
        <v/>
      </c>
      <c r="N432" s="19">
        <f t="shared" si="96"/>
        <v>-1.00150225338007E-3</v>
      </c>
    </row>
    <row r="433" spans="1:14" ht="25.5" x14ac:dyDescent="0.2">
      <c r="A433" s="48"/>
      <c r="B433" s="42" t="s">
        <v>400</v>
      </c>
      <c r="C433" s="39">
        <v>0</v>
      </c>
      <c r="D433" s="7">
        <v>2</v>
      </c>
      <c r="E433" s="7">
        <v>0</v>
      </c>
      <c r="F433" s="7">
        <v>0</v>
      </c>
      <c r="G433" s="8" t="str">
        <f t="shared" si="91"/>
        <v/>
      </c>
      <c r="H433" s="8">
        <f t="shared" si="92"/>
        <v>1.00150225338007E-3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-1.00150225338007E-3</v>
      </c>
    </row>
    <row r="434" spans="1:14" x14ac:dyDescent="0.2">
      <c r="A434" s="48"/>
      <c r="B434" s="42" t="s">
        <v>401</v>
      </c>
      <c r="C434" s="39">
        <v>58</v>
      </c>
      <c r="D434" s="7">
        <v>82</v>
      </c>
      <c r="E434" s="7">
        <v>3</v>
      </c>
      <c r="F434" s="7">
        <v>1</v>
      </c>
      <c r="G434" s="8">
        <f t="shared" si="91"/>
        <v>2.7128157156220765E-2</v>
      </c>
      <c r="H434" s="8">
        <f t="shared" si="92"/>
        <v>4.1061592388582875E-2</v>
      </c>
      <c r="I434" s="8">
        <f t="shared" si="93"/>
        <v>6.8027210884353739E-3</v>
      </c>
      <c r="J434" s="8">
        <f t="shared" si="94"/>
        <v>1.8181818181818182E-3</v>
      </c>
      <c r="K434" s="8">
        <f t="shared" si="97"/>
        <v>-0.94827586206896552</v>
      </c>
      <c r="L434" s="8">
        <f t="shared" si="98"/>
        <v>-0.98780487804878048</v>
      </c>
      <c r="M434" s="8">
        <f t="shared" si="95"/>
        <v>-2.5724976613657621E-2</v>
      </c>
      <c r="N434" s="19">
        <f t="shared" si="96"/>
        <v>-4.0560841261892841E-2</v>
      </c>
    </row>
    <row r="435" spans="1:14" x14ac:dyDescent="0.2">
      <c r="A435" s="48"/>
      <c r="B435" s="42" t="s">
        <v>402</v>
      </c>
      <c r="C435" s="39">
        <v>15</v>
      </c>
      <c r="D435" s="7">
        <v>55</v>
      </c>
      <c r="E435" s="7">
        <v>8</v>
      </c>
      <c r="F435" s="7">
        <v>3</v>
      </c>
      <c r="G435" s="8">
        <f t="shared" ref="G435:G498" si="99">+IF(C435=0,"",C435/C$371)</f>
        <v>7.0159027128157154E-3</v>
      </c>
      <c r="H435" s="8">
        <f t="shared" ref="H435:H498" si="100">+IF(D435=0,"",D435/D$371)</f>
        <v>2.7541311967951929E-2</v>
      </c>
      <c r="I435" s="8">
        <f t="shared" ref="I435:I498" si="101">+IF(E435=0,"",E435/E$371)</f>
        <v>1.8140589569160998E-2</v>
      </c>
      <c r="J435" s="8">
        <f t="shared" ref="J435:J498" si="102">+IF(F435=0,"",F435/F$371)</f>
        <v>5.454545454545455E-3</v>
      </c>
      <c r="K435" s="8">
        <f t="shared" si="97"/>
        <v>-0.46666666666666667</v>
      </c>
      <c r="L435" s="8">
        <f t="shared" si="98"/>
        <v>-0.94545454545454544</v>
      </c>
      <c r="M435" s="8">
        <f t="shared" ref="M435:M498" si="103">+IF(OR(AND(G435=""),(K435="")),"",G435*K435)</f>
        <v>-3.2740879326473341E-3</v>
      </c>
      <c r="N435" s="19">
        <f t="shared" ref="N435:N498" si="104">+IF(OR(AND(H435=""),(L435="")),"",H435*L435)</f>
        <v>-2.6039058587881823E-2</v>
      </c>
    </row>
    <row r="436" spans="1:14" x14ac:dyDescent="0.2">
      <c r="A436" s="48"/>
      <c r="B436" s="42" t="s">
        <v>403</v>
      </c>
      <c r="C436" s="39">
        <v>1</v>
      </c>
      <c r="D436" s="7">
        <v>4</v>
      </c>
      <c r="E436" s="7">
        <v>0</v>
      </c>
      <c r="F436" s="7">
        <v>1</v>
      </c>
      <c r="G436" s="8">
        <f t="shared" si="99"/>
        <v>4.6772684752104771E-4</v>
      </c>
      <c r="H436" s="8">
        <f t="shared" si="100"/>
        <v>2.00300450676014E-3</v>
      </c>
      <c r="I436" s="8" t="str">
        <f t="shared" si="101"/>
        <v/>
      </c>
      <c r="J436" s="8">
        <f t="shared" si="102"/>
        <v>1.8181818181818182E-3</v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-0.75</v>
      </c>
      <c r="M436" s="8">
        <f t="shared" si="103"/>
        <v>-4.6772684752104771E-4</v>
      </c>
      <c r="N436" s="19">
        <f t="shared" si="104"/>
        <v>-1.502253380070105E-3</v>
      </c>
    </row>
    <row r="437" spans="1:14" x14ac:dyDescent="0.2">
      <c r="A437" s="48"/>
      <c r="B437" s="42" t="s">
        <v>404</v>
      </c>
      <c r="C437" s="39">
        <v>7</v>
      </c>
      <c r="D437" s="7">
        <v>16</v>
      </c>
      <c r="E437" s="7">
        <v>12</v>
      </c>
      <c r="F437" s="7">
        <v>2</v>
      </c>
      <c r="G437" s="8">
        <f t="shared" si="99"/>
        <v>3.2740879326473341E-3</v>
      </c>
      <c r="H437" s="8">
        <f t="shared" si="100"/>
        <v>8.01201802704056E-3</v>
      </c>
      <c r="I437" s="8">
        <f t="shared" si="101"/>
        <v>2.7210884353741496E-2</v>
      </c>
      <c r="J437" s="8">
        <f t="shared" si="102"/>
        <v>3.6363636363636364E-3</v>
      </c>
      <c r="K437" s="8">
        <f t="shared" si="105"/>
        <v>0.7142857142857143</v>
      </c>
      <c r="L437" s="8">
        <f t="shared" si="106"/>
        <v>-0.875</v>
      </c>
      <c r="M437" s="8">
        <f t="shared" si="103"/>
        <v>2.3386342376052389E-3</v>
      </c>
      <c r="N437" s="19">
        <f t="shared" si="104"/>
        <v>-7.01051577366049E-3</v>
      </c>
    </row>
    <row r="438" spans="1:14" x14ac:dyDescent="0.2">
      <c r="A438" s="48"/>
      <c r="B438" s="42" t="s">
        <v>405</v>
      </c>
      <c r="C438" s="39">
        <v>3</v>
      </c>
      <c r="D438" s="7">
        <v>29</v>
      </c>
      <c r="E438" s="7">
        <v>4</v>
      </c>
      <c r="F438" s="7">
        <v>1</v>
      </c>
      <c r="G438" s="8">
        <f t="shared" si="99"/>
        <v>1.403180542563143E-3</v>
      </c>
      <c r="H438" s="8">
        <f t="shared" si="100"/>
        <v>1.4521782674011016E-2</v>
      </c>
      <c r="I438" s="8">
        <f t="shared" si="101"/>
        <v>9.0702947845804991E-3</v>
      </c>
      <c r="J438" s="8">
        <f t="shared" si="102"/>
        <v>1.8181818181818182E-3</v>
      </c>
      <c r="K438" s="8">
        <f t="shared" si="105"/>
        <v>0.33333333333333331</v>
      </c>
      <c r="L438" s="8">
        <f t="shared" si="106"/>
        <v>-0.96551724137931039</v>
      </c>
      <c r="M438" s="8">
        <f t="shared" si="103"/>
        <v>4.6772684752104766E-4</v>
      </c>
      <c r="N438" s="19">
        <f t="shared" si="104"/>
        <v>-1.4021031547320982E-2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14</v>
      </c>
      <c r="D442" s="7">
        <v>20</v>
      </c>
      <c r="E442" s="7">
        <v>1</v>
      </c>
      <c r="F442" s="7">
        <v>0</v>
      </c>
      <c r="G442" s="8">
        <f t="shared" si="99"/>
        <v>6.5481758652946682E-3</v>
      </c>
      <c r="H442" s="8">
        <f t="shared" si="100"/>
        <v>1.0015022533800702E-2</v>
      </c>
      <c r="I442" s="8">
        <f t="shared" si="101"/>
        <v>2.2675736961451248E-3</v>
      </c>
      <c r="J442" s="8" t="str">
        <f t="shared" si="102"/>
        <v/>
      </c>
      <c r="K442" s="8">
        <f t="shared" si="105"/>
        <v>-0.9285714285714286</v>
      </c>
      <c r="L442" s="8">
        <f t="shared" si="106"/>
        <v>-1</v>
      </c>
      <c r="M442" s="8">
        <f t="shared" si="103"/>
        <v>-6.080449017773621E-3</v>
      </c>
      <c r="N442" s="19">
        <f t="shared" si="104"/>
        <v>-1.0015022533800702E-2</v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5.00751126690035E-4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9">
        <f t="shared" si="104"/>
        <v>-5.00751126690035E-4</v>
      </c>
    </row>
    <row r="445" spans="1:14" x14ac:dyDescent="0.2">
      <c r="A445" s="48"/>
      <c r="B445" s="42" t="s">
        <v>412</v>
      </c>
      <c r="C445" s="39">
        <v>0</v>
      </c>
      <c r="D445" s="7">
        <v>2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1.00150225338007E-3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-1.00150225338007E-3</v>
      </c>
    </row>
    <row r="446" spans="1:14" x14ac:dyDescent="0.2">
      <c r="A446" s="48"/>
      <c r="B446" s="42" t="s">
        <v>413</v>
      </c>
      <c r="C446" s="39">
        <v>8</v>
      </c>
      <c r="D446" s="7">
        <v>72</v>
      </c>
      <c r="E446" s="7">
        <v>13</v>
      </c>
      <c r="F446" s="7">
        <v>24</v>
      </c>
      <c r="G446" s="8">
        <f t="shared" si="99"/>
        <v>3.7418147801683817E-3</v>
      </c>
      <c r="H446" s="8">
        <f t="shared" si="100"/>
        <v>3.6054081121682527E-2</v>
      </c>
      <c r="I446" s="8">
        <f t="shared" si="101"/>
        <v>2.9478458049886622E-2</v>
      </c>
      <c r="J446" s="8">
        <f t="shared" si="102"/>
        <v>4.363636363636364E-2</v>
      </c>
      <c r="K446" s="8">
        <f t="shared" si="105"/>
        <v>0.625</v>
      </c>
      <c r="L446" s="8">
        <f t="shared" si="106"/>
        <v>-0.66666666666666663</v>
      </c>
      <c r="M446" s="8">
        <f t="shared" si="103"/>
        <v>2.3386342376052385E-3</v>
      </c>
      <c r="N446" s="19">
        <f t="shared" si="104"/>
        <v>-2.4036054081121683E-2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232</v>
      </c>
      <c r="D448" s="7">
        <v>153</v>
      </c>
      <c r="E448" s="7">
        <v>0</v>
      </c>
      <c r="F448" s="7">
        <v>0</v>
      </c>
      <c r="G448" s="8">
        <f t="shared" si="99"/>
        <v>0.10851262862488306</v>
      </c>
      <c r="H448" s="8">
        <f t="shared" si="100"/>
        <v>7.6614922383575368E-2</v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>
        <f t="shared" si="106"/>
        <v>-1</v>
      </c>
      <c r="M448" s="8">
        <f t="shared" si="103"/>
        <v>-0.10851262862488306</v>
      </c>
      <c r="N448" s="19">
        <f t="shared" si="104"/>
        <v>-7.6614922383575368E-2</v>
      </c>
    </row>
    <row r="449" spans="1:14" x14ac:dyDescent="0.2">
      <c r="A449" s="48"/>
      <c r="B449" s="42" t="s">
        <v>416</v>
      </c>
      <c r="C449" s="39">
        <v>50</v>
      </c>
      <c r="D449" s="7">
        <v>0</v>
      </c>
      <c r="E449" s="7">
        <v>1</v>
      </c>
      <c r="F449" s="7">
        <v>0</v>
      </c>
      <c r="G449" s="8">
        <f t="shared" si="99"/>
        <v>2.3386342376052385E-2</v>
      </c>
      <c r="H449" s="8" t="str">
        <f t="shared" si="100"/>
        <v/>
      </c>
      <c r="I449" s="8">
        <f t="shared" si="101"/>
        <v>2.2675736961451248E-3</v>
      </c>
      <c r="J449" s="8" t="str">
        <f t="shared" si="102"/>
        <v/>
      </c>
      <c r="K449" s="8">
        <f t="shared" si="105"/>
        <v>-0.98</v>
      </c>
      <c r="L449" s="8" t="str">
        <f t="shared" si="106"/>
        <v xml:space="preserve"> </v>
      </c>
      <c r="M449" s="8">
        <f t="shared" si="103"/>
        <v>-2.2918615528531337E-2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47</v>
      </c>
      <c r="D450" s="7">
        <v>9</v>
      </c>
      <c r="E450" s="7">
        <v>4</v>
      </c>
      <c r="F450" s="7">
        <v>0</v>
      </c>
      <c r="G450" s="8">
        <f t="shared" si="99"/>
        <v>2.1983161833489244E-2</v>
      </c>
      <c r="H450" s="8">
        <f t="shared" si="100"/>
        <v>4.5067601402103159E-3</v>
      </c>
      <c r="I450" s="8">
        <f t="shared" si="101"/>
        <v>9.0702947845804991E-3</v>
      </c>
      <c r="J450" s="8" t="str">
        <f t="shared" si="102"/>
        <v/>
      </c>
      <c r="K450" s="8">
        <f t="shared" si="105"/>
        <v>-0.91489361702127658</v>
      </c>
      <c r="L450" s="8">
        <f t="shared" si="106"/>
        <v>-1</v>
      </c>
      <c r="M450" s="8">
        <f t="shared" si="103"/>
        <v>-2.0112254443405052E-2</v>
      </c>
      <c r="N450" s="19">
        <f t="shared" si="104"/>
        <v>-4.5067601402103159E-3</v>
      </c>
    </row>
    <row r="451" spans="1:14" x14ac:dyDescent="0.2">
      <c r="A451" s="48"/>
      <c r="B451" s="42" t="s">
        <v>418</v>
      </c>
      <c r="C451" s="39">
        <v>7</v>
      </c>
      <c r="D451" s="7">
        <v>34</v>
      </c>
      <c r="E451" s="7">
        <v>0</v>
      </c>
      <c r="F451" s="7">
        <v>0</v>
      </c>
      <c r="G451" s="8">
        <f t="shared" si="99"/>
        <v>3.2740879326473341E-3</v>
      </c>
      <c r="H451" s="8">
        <f t="shared" si="100"/>
        <v>1.7025538307461192E-2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-3.2740879326473341E-3</v>
      </c>
      <c r="N451" s="19">
        <f t="shared" si="104"/>
        <v>-1.7025538307461192E-2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3</v>
      </c>
      <c r="D454" s="7">
        <v>0</v>
      </c>
      <c r="E454" s="7">
        <v>0</v>
      </c>
      <c r="F454" s="7">
        <v>0</v>
      </c>
      <c r="G454" s="8">
        <f t="shared" si="99"/>
        <v>1.403180542563143E-3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-1.403180542563143E-3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1</v>
      </c>
      <c r="E456" s="7">
        <v>0</v>
      </c>
      <c r="F456" s="7">
        <v>0</v>
      </c>
      <c r="G456" s="8" t="str">
        <f t="shared" si="99"/>
        <v/>
      </c>
      <c r="H456" s="8">
        <f t="shared" si="100"/>
        <v>5.00751126690035E-4</v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>
        <f t="shared" si="106"/>
        <v>-1</v>
      </c>
      <c r="M456" s="8" t="str">
        <f t="shared" si="103"/>
        <v/>
      </c>
      <c r="N456" s="19">
        <f t="shared" si="104"/>
        <v>-5.00751126690035E-4</v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1.8181818181818182E-3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25</v>
      </c>
      <c r="E460" s="7">
        <v>0</v>
      </c>
      <c r="F460" s="7">
        <v>10</v>
      </c>
      <c r="G460" s="8" t="str">
        <f t="shared" si="99"/>
        <v/>
      </c>
      <c r="H460" s="8">
        <f t="shared" si="100"/>
        <v>1.2518778167250876E-2</v>
      </c>
      <c r="I460" s="8" t="str">
        <f t="shared" si="101"/>
        <v/>
      </c>
      <c r="J460" s="8">
        <f t="shared" si="102"/>
        <v>1.8181818181818181E-2</v>
      </c>
      <c r="K460" s="8" t="str">
        <f t="shared" si="105"/>
        <v xml:space="preserve"> </v>
      </c>
      <c r="L460" s="8">
        <f t="shared" si="106"/>
        <v>-0.6</v>
      </c>
      <c r="M460" s="8" t="str">
        <f t="shared" si="103"/>
        <v/>
      </c>
      <c r="N460" s="19">
        <f t="shared" si="104"/>
        <v>-7.511266900350525E-3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1.8181818181818182E-3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5.00751126690035E-4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9">
        <f t="shared" si="104"/>
        <v>-5.00751126690035E-4</v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1.8181818181818182E-3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1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5.00751126690035E-4</v>
      </c>
      <c r="I466" s="8" t="str">
        <f t="shared" si="101"/>
        <v/>
      </c>
      <c r="J466" s="8">
        <f t="shared" si="102"/>
        <v>1.8181818181818182E-3</v>
      </c>
      <c r="K466" s="8" t="str">
        <f t="shared" si="105"/>
        <v xml:space="preserve"> </v>
      </c>
      <c r="L466" s="8">
        <f t="shared" si="106"/>
        <v>0</v>
      </c>
      <c r="M466" s="8" t="str">
        <f t="shared" si="103"/>
        <v/>
      </c>
      <c r="N466" s="19">
        <f t="shared" si="104"/>
        <v>0</v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1.8181818181818182E-3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8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1.4545454545454545E-2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5</v>
      </c>
      <c r="D470" s="7">
        <v>2</v>
      </c>
      <c r="E470" s="7">
        <v>26</v>
      </c>
      <c r="F470" s="7">
        <v>24</v>
      </c>
      <c r="G470" s="8">
        <f t="shared" si="99"/>
        <v>2.3386342376052385E-3</v>
      </c>
      <c r="H470" s="8">
        <f t="shared" si="100"/>
        <v>1.00150225338007E-3</v>
      </c>
      <c r="I470" s="8">
        <f t="shared" si="101"/>
        <v>5.8956916099773243E-2</v>
      </c>
      <c r="J470" s="8">
        <f t="shared" si="102"/>
        <v>4.363636363636364E-2</v>
      </c>
      <c r="K470" s="8">
        <f t="shared" si="105"/>
        <v>4.2</v>
      </c>
      <c r="L470" s="8">
        <f t="shared" si="106"/>
        <v>11</v>
      </c>
      <c r="M470" s="8">
        <f t="shared" si="103"/>
        <v>9.8222637979420019E-3</v>
      </c>
      <c r="N470" s="19">
        <f t="shared" si="104"/>
        <v>1.101652478718077E-2</v>
      </c>
    </row>
    <row r="471" spans="1:14" x14ac:dyDescent="0.2">
      <c r="A471" s="48"/>
      <c r="B471" s="42" t="s">
        <v>438</v>
      </c>
      <c r="C471" s="39">
        <v>38</v>
      </c>
      <c r="D471" s="7">
        <v>4</v>
      </c>
      <c r="E471" s="7">
        <v>0</v>
      </c>
      <c r="F471" s="7">
        <v>1</v>
      </c>
      <c r="G471" s="8">
        <f t="shared" si="99"/>
        <v>1.7773620205799812E-2</v>
      </c>
      <c r="H471" s="8">
        <f t="shared" si="100"/>
        <v>2.00300450676014E-3</v>
      </c>
      <c r="I471" s="8" t="str">
        <f t="shared" si="101"/>
        <v/>
      </c>
      <c r="J471" s="8">
        <f t="shared" si="102"/>
        <v>1.8181818181818182E-3</v>
      </c>
      <c r="K471" s="8">
        <f t="shared" si="105"/>
        <v>-1</v>
      </c>
      <c r="L471" s="8">
        <f t="shared" si="106"/>
        <v>-0.75</v>
      </c>
      <c r="M471" s="8">
        <f t="shared" si="103"/>
        <v>-1.7773620205799812E-2</v>
      </c>
      <c r="N471" s="19">
        <f t="shared" si="104"/>
        <v>-1.502253380070105E-3</v>
      </c>
    </row>
    <row r="472" spans="1:14" x14ac:dyDescent="0.2">
      <c r="A472" s="48"/>
      <c r="B472" s="42" t="s">
        <v>439</v>
      </c>
      <c r="C472" s="39">
        <v>2</v>
      </c>
      <c r="D472" s="7">
        <v>0</v>
      </c>
      <c r="E472" s="7">
        <v>0</v>
      </c>
      <c r="F472" s="7">
        <v>0</v>
      </c>
      <c r="G472" s="8">
        <f t="shared" si="99"/>
        <v>9.3545369504209543E-4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-9.3545369504209543E-4</v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97</v>
      </c>
      <c r="D473" s="7">
        <v>99</v>
      </c>
      <c r="E473" s="7">
        <v>11</v>
      </c>
      <c r="F473" s="7">
        <v>8</v>
      </c>
      <c r="G473" s="8">
        <f t="shared" si="99"/>
        <v>4.5369504209541625E-2</v>
      </c>
      <c r="H473" s="8">
        <f t="shared" si="100"/>
        <v>4.9574361542313469E-2</v>
      </c>
      <c r="I473" s="8">
        <f t="shared" si="101"/>
        <v>2.4943310657596373E-2</v>
      </c>
      <c r="J473" s="8">
        <f t="shared" si="102"/>
        <v>1.4545454545454545E-2</v>
      </c>
      <c r="K473" s="8">
        <f t="shared" si="105"/>
        <v>-0.88659793814432986</v>
      </c>
      <c r="L473" s="8">
        <f t="shared" si="106"/>
        <v>-0.91919191919191923</v>
      </c>
      <c r="M473" s="8">
        <f t="shared" si="103"/>
        <v>-4.0224508886810097E-2</v>
      </c>
      <c r="N473" s="19">
        <f t="shared" si="104"/>
        <v>-4.5568352528793189E-2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5.00751126690035E-4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9">
        <f t="shared" si="104"/>
        <v>-5.00751126690035E-4</v>
      </c>
    </row>
    <row r="478" spans="1:14" x14ac:dyDescent="0.2">
      <c r="A478" s="48"/>
      <c r="B478" s="42" t="s">
        <v>445</v>
      </c>
      <c r="C478" s="39">
        <v>0</v>
      </c>
      <c r="D478" s="7">
        <v>3</v>
      </c>
      <c r="E478" s="7">
        <v>15</v>
      </c>
      <c r="F478" s="7">
        <v>39</v>
      </c>
      <c r="G478" s="8" t="str">
        <f t="shared" si="99"/>
        <v/>
      </c>
      <c r="H478" s="8">
        <f t="shared" si="100"/>
        <v>1.5022533800701052E-3</v>
      </c>
      <c r="I478" s="8">
        <f t="shared" si="101"/>
        <v>3.4013605442176874E-2</v>
      </c>
      <c r="J478" s="8">
        <f t="shared" si="102"/>
        <v>7.0909090909090908E-2</v>
      </c>
      <c r="K478" s="8">
        <f t="shared" si="105"/>
        <v>1</v>
      </c>
      <c r="L478" s="8">
        <f t="shared" si="106"/>
        <v>12</v>
      </c>
      <c r="M478" s="8" t="str">
        <f t="shared" si="103"/>
        <v/>
      </c>
      <c r="N478" s="19">
        <f t="shared" si="104"/>
        <v>1.8027040560841263E-2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2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3.6363636363636364E-3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4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2.00300450676014E-3</v>
      </c>
      <c r="I484" s="8" t="str">
        <f t="shared" si="101"/>
        <v/>
      </c>
      <c r="J484" s="8">
        <f t="shared" si="102"/>
        <v>3.6363636363636364E-3</v>
      </c>
      <c r="K484" s="8" t="str">
        <f t="shared" si="105"/>
        <v xml:space="preserve"> </v>
      </c>
      <c r="L484" s="8">
        <f t="shared" si="106"/>
        <v>-0.5</v>
      </c>
      <c r="M484" s="8" t="str">
        <f t="shared" si="103"/>
        <v/>
      </c>
      <c r="N484" s="19">
        <f t="shared" si="104"/>
        <v>-1.00150225338007E-3</v>
      </c>
    </row>
    <row r="485" spans="1:14" x14ac:dyDescent="0.2">
      <c r="A485" s="48"/>
      <c r="B485" s="42" t="s">
        <v>452</v>
      </c>
      <c r="C485" s="39">
        <v>0</v>
      </c>
      <c r="D485" s="7">
        <v>2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1.00150225338007E-3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9">
        <f t="shared" si="104"/>
        <v>-1.00150225338007E-3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1.8181818181818182E-3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5.00751126690035E-4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9">
        <f t="shared" si="104"/>
        <v>-5.00751126690035E-4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2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3.6363636363636364E-3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5.00751126690035E-4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9">
        <f t="shared" si="104"/>
        <v>-5.00751126690035E-4</v>
      </c>
    </row>
    <row r="493" spans="1:14" x14ac:dyDescent="0.2">
      <c r="A493" s="48"/>
      <c r="B493" s="42" t="s">
        <v>460</v>
      </c>
      <c r="C493" s="39">
        <v>0</v>
      </c>
      <c r="D493" s="7">
        <v>24</v>
      </c>
      <c r="E493" s="7">
        <v>0</v>
      </c>
      <c r="F493" s="7">
        <v>3</v>
      </c>
      <c r="G493" s="8" t="str">
        <f t="shared" si="99"/>
        <v/>
      </c>
      <c r="H493" s="8">
        <f t="shared" si="100"/>
        <v>1.2018027040560842E-2</v>
      </c>
      <c r="I493" s="8" t="str">
        <f t="shared" si="101"/>
        <v/>
      </c>
      <c r="J493" s="8">
        <f t="shared" si="102"/>
        <v>5.454545454545455E-3</v>
      </c>
      <c r="K493" s="8" t="str">
        <f t="shared" si="105"/>
        <v xml:space="preserve"> </v>
      </c>
      <c r="L493" s="8">
        <f t="shared" si="106"/>
        <v>-0.875</v>
      </c>
      <c r="M493" s="8" t="str">
        <f t="shared" si="103"/>
        <v/>
      </c>
      <c r="N493" s="19">
        <f t="shared" si="104"/>
        <v>-1.0515773660490736E-2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1.8181818181818182E-3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7</v>
      </c>
      <c r="E497" s="7">
        <v>0</v>
      </c>
      <c r="F497" s="7">
        <v>2</v>
      </c>
      <c r="G497" s="8" t="str">
        <f t="shared" si="99"/>
        <v/>
      </c>
      <c r="H497" s="8">
        <f t="shared" si="100"/>
        <v>3.5052578868302454E-3</v>
      </c>
      <c r="I497" s="8" t="str">
        <f t="shared" si="101"/>
        <v/>
      </c>
      <c r="J497" s="8">
        <f t="shared" si="102"/>
        <v>3.6363636363636364E-3</v>
      </c>
      <c r="K497" s="8" t="str">
        <f t="shared" si="105"/>
        <v xml:space="preserve"> </v>
      </c>
      <c r="L497" s="8">
        <f t="shared" si="106"/>
        <v>-0.7142857142857143</v>
      </c>
      <c r="M497" s="8" t="str">
        <f t="shared" si="103"/>
        <v/>
      </c>
      <c r="N497" s="19">
        <f t="shared" si="104"/>
        <v>-2.5037556334501754E-3</v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1</v>
      </c>
      <c r="D499" s="7">
        <v>50</v>
      </c>
      <c r="E499" s="7">
        <v>0</v>
      </c>
      <c r="F499" s="7">
        <v>10</v>
      </c>
      <c r="G499" s="8">
        <f t="shared" ref="G499:G562" si="107">+IF(C499=0,"",C499/C$371)</f>
        <v>4.6772684752104771E-4</v>
      </c>
      <c r="H499" s="8">
        <f t="shared" ref="H499:H562" si="108">+IF(D499=0,"",D499/D$371)</f>
        <v>2.5037556334501752E-2</v>
      </c>
      <c r="I499" s="8" t="str">
        <f t="shared" ref="I499:I562" si="109">+IF(E499=0,"",E499/E$371)</f>
        <v/>
      </c>
      <c r="J499" s="8">
        <f t="shared" ref="J499:J562" si="110">+IF(F499=0,"",F499/F$371)</f>
        <v>1.8181818181818181E-2</v>
      </c>
      <c r="K499" s="8">
        <f t="shared" si="105"/>
        <v>-1</v>
      </c>
      <c r="L499" s="8">
        <f t="shared" si="106"/>
        <v>-0.8</v>
      </c>
      <c r="M499" s="8">
        <f t="shared" ref="M499:M562" si="111">+IF(OR(AND(G499=""),(K499="")),"",G499*K499)</f>
        <v>-4.6772684752104771E-4</v>
      </c>
      <c r="N499" s="19">
        <f t="shared" ref="N499:N562" si="112">+IF(OR(AND(H499=""),(L499="")),"",H499*L499)</f>
        <v>-2.0030045067601403E-2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2</v>
      </c>
      <c r="F500" s="7">
        <v>10</v>
      </c>
      <c r="G500" s="8" t="str">
        <f t="shared" si="107"/>
        <v/>
      </c>
      <c r="H500" s="8" t="str">
        <f t="shared" si="108"/>
        <v/>
      </c>
      <c r="I500" s="8">
        <f t="shared" si="109"/>
        <v>4.5351473922902496E-3</v>
      </c>
      <c r="J500" s="8">
        <f t="shared" si="110"/>
        <v>1.8181818181818181E-2</v>
      </c>
      <c r="K500" s="8">
        <f t="shared" ref="K500:K563" si="113">+IF(AND(C500=0,E500=0)," ",IF(C500=0,1,IF(E500=0,-1,(E500-C500)/C500)))</f>
        <v>1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20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1.0015022533800702E-2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9">
        <f t="shared" si="112"/>
        <v>-1.0015022533800702E-2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15</v>
      </c>
      <c r="E507" s="7">
        <v>0</v>
      </c>
      <c r="F507" s="7">
        <v>3</v>
      </c>
      <c r="G507" s="8" t="str">
        <f t="shared" si="107"/>
        <v/>
      </c>
      <c r="H507" s="8">
        <f t="shared" si="108"/>
        <v>7.5112669003505259E-3</v>
      </c>
      <c r="I507" s="8" t="str">
        <f t="shared" si="109"/>
        <v/>
      </c>
      <c r="J507" s="8">
        <f t="shared" si="110"/>
        <v>5.454545454545455E-3</v>
      </c>
      <c r="K507" s="8" t="str">
        <f t="shared" si="113"/>
        <v xml:space="preserve"> </v>
      </c>
      <c r="L507" s="8">
        <f t="shared" si="114"/>
        <v>-0.8</v>
      </c>
      <c r="M507" s="8" t="str">
        <f t="shared" si="111"/>
        <v/>
      </c>
      <c r="N507" s="19">
        <f t="shared" si="112"/>
        <v>-6.0090135202804209E-3</v>
      </c>
    </row>
    <row r="508" spans="1:14" ht="25.5" x14ac:dyDescent="0.2">
      <c r="A508" s="48"/>
      <c r="B508" s="42" t="s">
        <v>475</v>
      </c>
      <c r="C508" s="39">
        <v>3</v>
      </c>
      <c r="D508" s="7">
        <v>4</v>
      </c>
      <c r="E508" s="7">
        <v>0</v>
      </c>
      <c r="F508" s="7">
        <v>0</v>
      </c>
      <c r="G508" s="8">
        <f t="shared" si="107"/>
        <v>1.403180542563143E-3</v>
      </c>
      <c r="H508" s="8">
        <f t="shared" si="108"/>
        <v>2.00300450676014E-3</v>
      </c>
      <c r="I508" s="8" t="str">
        <f t="shared" si="109"/>
        <v/>
      </c>
      <c r="J508" s="8" t="str">
        <f t="shared" si="110"/>
        <v/>
      </c>
      <c r="K508" s="8">
        <f t="shared" si="113"/>
        <v>-1</v>
      </c>
      <c r="L508" s="8">
        <f t="shared" si="114"/>
        <v>-1</v>
      </c>
      <c r="M508" s="8">
        <f t="shared" si="111"/>
        <v>-1.403180542563143E-3</v>
      </c>
      <c r="N508" s="19">
        <f t="shared" si="112"/>
        <v>-2.00300450676014E-3</v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2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3.6363636363636364E-3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5.00751126690035E-4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9">
        <f t="shared" si="112"/>
        <v>-5.00751126690035E-4</v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1</v>
      </c>
      <c r="D512" s="7">
        <v>5</v>
      </c>
      <c r="E512" s="7">
        <v>5</v>
      </c>
      <c r="F512" s="7">
        <v>31</v>
      </c>
      <c r="G512" s="8">
        <f t="shared" si="107"/>
        <v>4.6772684752104771E-4</v>
      </c>
      <c r="H512" s="8">
        <f t="shared" si="108"/>
        <v>2.5037556334501754E-3</v>
      </c>
      <c r="I512" s="8">
        <f t="shared" si="109"/>
        <v>1.1337868480725623E-2</v>
      </c>
      <c r="J512" s="8">
        <f t="shared" si="110"/>
        <v>5.6363636363636366E-2</v>
      </c>
      <c r="K512" s="8">
        <f t="shared" si="113"/>
        <v>4</v>
      </c>
      <c r="L512" s="8">
        <f t="shared" si="114"/>
        <v>5.2</v>
      </c>
      <c r="M512" s="8">
        <f t="shared" si="111"/>
        <v>1.8709073900841909E-3</v>
      </c>
      <c r="N512" s="19">
        <f t="shared" si="112"/>
        <v>1.3019529293940913E-2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6</v>
      </c>
      <c r="F513" s="7">
        <v>2</v>
      </c>
      <c r="G513" s="8" t="str">
        <f t="shared" si="107"/>
        <v/>
      </c>
      <c r="H513" s="8" t="str">
        <f t="shared" si="108"/>
        <v/>
      </c>
      <c r="I513" s="8">
        <f t="shared" si="109"/>
        <v>1.3605442176870748E-2</v>
      </c>
      <c r="J513" s="8">
        <f t="shared" si="110"/>
        <v>3.6363636363636364E-3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3</v>
      </c>
      <c r="E514" s="7">
        <v>1</v>
      </c>
      <c r="F514" s="7">
        <v>6</v>
      </c>
      <c r="G514" s="8" t="str">
        <f t="shared" si="107"/>
        <v/>
      </c>
      <c r="H514" s="8">
        <f t="shared" si="108"/>
        <v>1.5022533800701052E-3</v>
      </c>
      <c r="I514" s="8">
        <f t="shared" si="109"/>
        <v>2.2675736961451248E-3</v>
      </c>
      <c r="J514" s="8">
        <f t="shared" si="110"/>
        <v>1.090909090909091E-2</v>
      </c>
      <c r="K514" s="8">
        <f t="shared" si="113"/>
        <v>1</v>
      </c>
      <c r="L514" s="8">
        <f t="shared" si="114"/>
        <v>1</v>
      </c>
      <c r="M514" s="8" t="str">
        <f t="shared" si="111"/>
        <v/>
      </c>
      <c r="N514" s="19">
        <f t="shared" si="112"/>
        <v>1.5022533800701052E-3</v>
      </c>
    </row>
    <row r="515" spans="1:14" x14ac:dyDescent="0.2">
      <c r="A515" s="48"/>
      <c r="B515" s="42" t="s">
        <v>482</v>
      </c>
      <c r="C515" s="39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5.00751126690035E-4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-5.00751126690035E-4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20</v>
      </c>
      <c r="D518" s="7">
        <v>16</v>
      </c>
      <c r="E518" s="7">
        <v>2</v>
      </c>
      <c r="F518" s="7">
        <v>3</v>
      </c>
      <c r="G518" s="8">
        <f t="shared" si="107"/>
        <v>9.3545369504209538E-3</v>
      </c>
      <c r="H518" s="8">
        <f t="shared" si="108"/>
        <v>8.01201802704056E-3</v>
      </c>
      <c r="I518" s="8">
        <f t="shared" si="109"/>
        <v>4.5351473922902496E-3</v>
      </c>
      <c r="J518" s="8">
        <f t="shared" si="110"/>
        <v>5.454545454545455E-3</v>
      </c>
      <c r="K518" s="8">
        <f t="shared" si="113"/>
        <v>-0.9</v>
      </c>
      <c r="L518" s="8">
        <f t="shared" si="114"/>
        <v>-0.8125</v>
      </c>
      <c r="M518" s="8">
        <f t="shared" si="111"/>
        <v>-8.4190832553788595E-3</v>
      </c>
      <c r="N518" s="19">
        <f t="shared" si="112"/>
        <v>-6.509764646970455E-3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4</v>
      </c>
      <c r="D523" s="7">
        <v>7</v>
      </c>
      <c r="E523" s="7">
        <v>0</v>
      </c>
      <c r="F523" s="7">
        <v>0</v>
      </c>
      <c r="G523" s="8">
        <f t="shared" si="107"/>
        <v>1.8709073900841909E-3</v>
      </c>
      <c r="H523" s="8">
        <f t="shared" si="108"/>
        <v>3.5052578868302454E-3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-1.8709073900841909E-3</v>
      </c>
      <c r="N523" s="19">
        <f t="shared" si="112"/>
        <v>-3.5052578868302454E-3</v>
      </c>
    </row>
    <row r="524" spans="1:14" ht="25.5" x14ac:dyDescent="0.2">
      <c r="A524" s="48"/>
      <c r="B524" s="42" t="s">
        <v>491</v>
      </c>
      <c r="C524" s="39">
        <v>4</v>
      </c>
      <c r="D524" s="7">
        <v>6</v>
      </c>
      <c r="E524" s="7">
        <v>0</v>
      </c>
      <c r="F524" s="7">
        <v>0</v>
      </c>
      <c r="G524" s="8">
        <f t="shared" si="107"/>
        <v>1.8709073900841909E-3</v>
      </c>
      <c r="H524" s="8">
        <f t="shared" si="108"/>
        <v>3.0045067601402104E-3</v>
      </c>
      <c r="I524" s="8" t="str">
        <f t="shared" si="109"/>
        <v/>
      </c>
      <c r="J524" s="8" t="str">
        <f t="shared" si="110"/>
        <v/>
      </c>
      <c r="K524" s="8">
        <f t="shared" si="113"/>
        <v>-1</v>
      </c>
      <c r="L524" s="8">
        <f t="shared" si="114"/>
        <v>-1</v>
      </c>
      <c r="M524" s="8">
        <f t="shared" si="111"/>
        <v>-1.8709073900841909E-3</v>
      </c>
      <c r="N524" s="19">
        <f t="shared" si="112"/>
        <v>-3.0045067601402104E-3</v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1</v>
      </c>
      <c r="E535" s="7">
        <v>0</v>
      </c>
      <c r="F535" s="7">
        <v>0</v>
      </c>
      <c r="G535" s="8" t="str">
        <f t="shared" si="107"/>
        <v/>
      </c>
      <c r="H535" s="8">
        <f t="shared" si="108"/>
        <v>5.00751126690035E-4</v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>
        <f t="shared" si="114"/>
        <v>-1</v>
      </c>
      <c r="M535" s="8" t="str">
        <f t="shared" si="111"/>
        <v/>
      </c>
      <c r="N535" s="19">
        <f t="shared" si="112"/>
        <v>-5.00751126690035E-4</v>
      </c>
    </row>
    <row r="536" spans="1:14" x14ac:dyDescent="0.2">
      <c r="A536" s="48"/>
      <c r="B536" s="42" t="s">
        <v>503</v>
      </c>
      <c r="C536" s="39">
        <v>1</v>
      </c>
      <c r="D536" s="7">
        <v>0</v>
      </c>
      <c r="E536" s="7">
        <v>0</v>
      </c>
      <c r="F536" s="7">
        <v>1</v>
      </c>
      <c r="G536" s="8">
        <f t="shared" si="107"/>
        <v>4.6772684752104771E-4</v>
      </c>
      <c r="H536" s="8" t="str">
        <f t="shared" si="108"/>
        <v/>
      </c>
      <c r="I536" s="8" t="str">
        <f t="shared" si="109"/>
        <v/>
      </c>
      <c r="J536" s="8">
        <f t="shared" si="110"/>
        <v>1.8181818181818182E-3</v>
      </c>
      <c r="K536" s="8">
        <f t="shared" si="113"/>
        <v>-1</v>
      </c>
      <c r="L536" s="8">
        <f t="shared" si="114"/>
        <v>1</v>
      </c>
      <c r="M536" s="8">
        <f t="shared" si="111"/>
        <v>-4.6772684752104771E-4</v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1</v>
      </c>
      <c r="D537" s="7">
        <v>0</v>
      </c>
      <c r="E537" s="7">
        <v>0</v>
      </c>
      <c r="F537" s="7">
        <v>0</v>
      </c>
      <c r="G537" s="8">
        <f t="shared" si="107"/>
        <v>4.6772684752104771E-4</v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>
        <f t="shared" si="113"/>
        <v>-1</v>
      </c>
      <c r="L537" s="8" t="str">
        <f t="shared" si="114"/>
        <v xml:space="preserve"> </v>
      </c>
      <c r="M537" s="8">
        <f t="shared" si="111"/>
        <v>-4.6772684752104771E-4</v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1</v>
      </c>
      <c r="D538" s="7">
        <v>0</v>
      </c>
      <c r="E538" s="7">
        <v>0</v>
      </c>
      <c r="F538" s="7">
        <v>0</v>
      </c>
      <c r="G538" s="8">
        <f t="shared" si="107"/>
        <v>4.6772684752104771E-4</v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>
        <f t="shared" si="113"/>
        <v>-1</v>
      </c>
      <c r="L538" s="8" t="str">
        <f t="shared" si="114"/>
        <v xml:space="preserve"> </v>
      </c>
      <c r="M538" s="8">
        <f t="shared" si="111"/>
        <v>-4.6772684752104771E-4</v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3</v>
      </c>
      <c r="D539" s="7">
        <v>1</v>
      </c>
      <c r="E539" s="7">
        <v>5</v>
      </c>
      <c r="F539" s="7">
        <v>0</v>
      </c>
      <c r="G539" s="8">
        <f t="shared" si="107"/>
        <v>1.403180542563143E-3</v>
      </c>
      <c r="H539" s="8">
        <f t="shared" si="108"/>
        <v>5.00751126690035E-4</v>
      </c>
      <c r="I539" s="8">
        <f t="shared" si="109"/>
        <v>1.1337868480725623E-2</v>
      </c>
      <c r="J539" s="8" t="str">
        <f t="shared" si="110"/>
        <v/>
      </c>
      <c r="K539" s="8">
        <f t="shared" si="113"/>
        <v>0.66666666666666663</v>
      </c>
      <c r="L539" s="8">
        <f t="shared" si="114"/>
        <v>-1</v>
      </c>
      <c r="M539" s="8">
        <f t="shared" si="111"/>
        <v>9.3545369504209532E-4</v>
      </c>
      <c r="N539" s="19">
        <f t="shared" si="112"/>
        <v>-5.00751126690035E-4</v>
      </c>
    </row>
    <row r="540" spans="1:14" x14ac:dyDescent="0.2">
      <c r="A540" s="48"/>
      <c r="B540" s="42" t="s">
        <v>507</v>
      </c>
      <c r="C540" s="39">
        <v>8</v>
      </c>
      <c r="D540" s="7">
        <v>1</v>
      </c>
      <c r="E540" s="7">
        <v>0</v>
      </c>
      <c r="F540" s="7">
        <v>9</v>
      </c>
      <c r="G540" s="8">
        <f t="shared" si="107"/>
        <v>3.7418147801683817E-3</v>
      </c>
      <c r="H540" s="8">
        <f t="shared" si="108"/>
        <v>5.00751126690035E-4</v>
      </c>
      <c r="I540" s="8" t="str">
        <f t="shared" si="109"/>
        <v/>
      </c>
      <c r="J540" s="8">
        <f t="shared" si="110"/>
        <v>1.6363636363636365E-2</v>
      </c>
      <c r="K540" s="8">
        <f t="shared" si="113"/>
        <v>-1</v>
      </c>
      <c r="L540" s="8">
        <f t="shared" si="114"/>
        <v>8</v>
      </c>
      <c r="M540" s="8">
        <f t="shared" si="111"/>
        <v>-3.7418147801683817E-3</v>
      </c>
      <c r="N540" s="19">
        <f t="shared" si="112"/>
        <v>4.00600901352028E-3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2</v>
      </c>
      <c r="D543" s="7">
        <v>0</v>
      </c>
      <c r="E543" s="7">
        <v>0</v>
      </c>
      <c r="F543" s="7">
        <v>0</v>
      </c>
      <c r="G543" s="8">
        <f t="shared" si="107"/>
        <v>9.3545369504209543E-4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-9.3545369504209543E-4</v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16</v>
      </c>
      <c r="D544" s="7">
        <v>20</v>
      </c>
      <c r="E544" s="7">
        <v>1</v>
      </c>
      <c r="F544" s="7">
        <v>3</v>
      </c>
      <c r="G544" s="8">
        <f t="shared" si="107"/>
        <v>7.4836295603367634E-3</v>
      </c>
      <c r="H544" s="8">
        <f t="shared" si="108"/>
        <v>1.0015022533800702E-2</v>
      </c>
      <c r="I544" s="8">
        <f t="shared" si="109"/>
        <v>2.2675736961451248E-3</v>
      </c>
      <c r="J544" s="8">
        <f t="shared" si="110"/>
        <v>5.454545454545455E-3</v>
      </c>
      <c r="K544" s="8">
        <f t="shared" si="113"/>
        <v>-0.9375</v>
      </c>
      <c r="L544" s="8">
        <f t="shared" si="114"/>
        <v>-0.85</v>
      </c>
      <c r="M544" s="8">
        <f t="shared" si="111"/>
        <v>-7.0159027128157154E-3</v>
      </c>
      <c r="N544" s="19">
        <f t="shared" si="112"/>
        <v>-8.5127691537305959E-3</v>
      </c>
    </row>
    <row r="545" spans="1:14" x14ac:dyDescent="0.2">
      <c r="A545" s="48"/>
      <c r="B545" s="42" t="s">
        <v>512</v>
      </c>
      <c r="C545" s="39">
        <v>3</v>
      </c>
      <c r="D545" s="7">
        <v>4</v>
      </c>
      <c r="E545" s="7">
        <v>1</v>
      </c>
      <c r="F545" s="7">
        <v>0</v>
      </c>
      <c r="G545" s="8">
        <f t="shared" si="107"/>
        <v>1.403180542563143E-3</v>
      </c>
      <c r="H545" s="8">
        <f t="shared" si="108"/>
        <v>2.00300450676014E-3</v>
      </c>
      <c r="I545" s="8">
        <f t="shared" si="109"/>
        <v>2.2675736961451248E-3</v>
      </c>
      <c r="J545" s="8" t="str">
        <f t="shared" si="110"/>
        <v/>
      </c>
      <c r="K545" s="8">
        <f t="shared" si="113"/>
        <v>-0.66666666666666663</v>
      </c>
      <c r="L545" s="8">
        <f t="shared" si="114"/>
        <v>-1</v>
      </c>
      <c r="M545" s="8">
        <f t="shared" si="111"/>
        <v>-9.3545369504209532E-4</v>
      </c>
      <c r="N545" s="19">
        <f t="shared" si="112"/>
        <v>-2.00300450676014E-3</v>
      </c>
    </row>
    <row r="546" spans="1:14" ht="25.5" x14ac:dyDescent="0.2">
      <c r="A546" s="48"/>
      <c r="B546" s="42" t="s">
        <v>513</v>
      </c>
      <c r="C546" s="39">
        <v>28</v>
      </c>
      <c r="D546" s="7">
        <v>45</v>
      </c>
      <c r="E546" s="7">
        <v>4</v>
      </c>
      <c r="F546" s="7">
        <v>4</v>
      </c>
      <c r="G546" s="8">
        <f t="shared" si="107"/>
        <v>1.3096351730589336E-2</v>
      </c>
      <c r="H546" s="8">
        <f t="shared" si="108"/>
        <v>2.2533800701051578E-2</v>
      </c>
      <c r="I546" s="8">
        <f t="shared" si="109"/>
        <v>9.0702947845804991E-3</v>
      </c>
      <c r="J546" s="8">
        <f t="shared" si="110"/>
        <v>7.2727272727272727E-3</v>
      </c>
      <c r="K546" s="8">
        <f t="shared" si="113"/>
        <v>-0.8571428571428571</v>
      </c>
      <c r="L546" s="8">
        <f t="shared" si="114"/>
        <v>-0.91111111111111109</v>
      </c>
      <c r="M546" s="8">
        <f t="shared" si="111"/>
        <v>-1.1225444340505144E-2</v>
      </c>
      <c r="N546" s="19">
        <f t="shared" si="112"/>
        <v>-2.0530796194291438E-2</v>
      </c>
    </row>
    <row r="547" spans="1:14" ht="25.5" x14ac:dyDescent="0.2">
      <c r="A547" s="48"/>
      <c r="B547" s="42" t="s">
        <v>514</v>
      </c>
      <c r="C547" s="39">
        <v>1</v>
      </c>
      <c r="D547" s="7">
        <v>0</v>
      </c>
      <c r="E547" s="7">
        <v>0</v>
      </c>
      <c r="F547" s="7">
        <v>0</v>
      </c>
      <c r="G547" s="8">
        <f t="shared" si="107"/>
        <v>4.6772684752104771E-4</v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 t="str">
        <f t="shared" si="114"/>
        <v xml:space="preserve"> </v>
      </c>
      <c r="M547" s="8">
        <f t="shared" si="111"/>
        <v>-4.6772684752104771E-4</v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5.00751126690035E-4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9">
        <f t="shared" si="112"/>
        <v>-5.00751126690035E-4</v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19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3.4545454545454546E-2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5.00751126690035E-4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9">
        <f t="shared" si="112"/>
        <v>-5.00751126690035E-4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3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1.5022533800701052E-3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19">
        <f t="shared" si="112"/>
        <v>-1.5022533800701052E-3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7</v>
      </c>
      <c r="D563" s="7">
        <v>5</v>
      </c>
      <c r="E563" s="7">
        <v>6</v>
      </c>
      <c r="F563" s="7">
        <v>1</v>
      </c>
      <c r="G563" s="8">
        <f t="shared" ref="G563:G604" si="115">+IF(C563=0,"",C563/C$371)</f>
        <v>3.2740879326473341E-3</v>
      </c>
      <c r="H563" s="8">
        <f t="shared" ref="H563:H604" si="116">+IF(D563=0,"",D563/D$371)</f>
        <v>2.5037556334501754E-3</v>
      </c>
      <c r="I563" s="8">
        <f t="shared" ref="I563:I604" si="117">+IF(E563=0,"",E563/E$371)</f>
        <v>1.3605442176870748E-2</v>
      </c>
      <c r="J563" s="8">
        <f t="shared" ref="J563:J604" si="118">+IF(F563=0,"",F563/F$371)</f>
        <v>1.8181818181818182E-3</v>
      </c>
      <c r="K563" s="8">
        <f t="shared" si="113"/>
        <v>-0.14285714285714285</v>
      </c>
      <c r="L563" s="8">
        <f t="shared" si="114"/>
        <v>-0.8</v>
      </c>
      <c r="M563" s="8">
        <f t="shared" ref="M563:M604" si="119">+IF(OR(AND(G563=""),(K563="")),"",G563*K563)</f>
        <v>-4.6772684752104771E-4</v>
      </c>
      <c r="N563" s="19">
        <f t="shared" ref="N563:N604" si="120">+IF(OR(AND(H563=""),(L563="")),"",H563*L563)</f>
        <v>-2.0030045067601404E-3</v>
      </c>
    </row>
    <row r="564" spans="1:14" x14ac:dyDescent="0.2">
      <c r="A564" s="48"/>
      <c r="B564" s="42" t="s">
        <v>531</v>
      </c>
      <c r="C564" s="39">
        <v>2</v>
      </c>
      <c r="D564" s="7">
        <v>4</v>
      </c>
      <c r="E564" s="7">
        <v>1</v>
      </c>
      <c r="F564" s="7">
        <v>1</v>
      </c>
      <c r="G564" s="8">
        <f t="shared" si="115"/>
        <v>9.3545369504209543E-4</v>
      </c>
      <c r="H564" s="8">
        <f t="shared" si="116"/>
        <v>2.00300450676014E-3</v>
      </c>
      <c r="I564" s="8">
        <f t="shared" si="117"/>
        <v>2.2675736961451248E-3</v>
      </c>
      <c r="J564" s="8">
        <f t="shared" si="118"/>
        <v>1.8181818181818182E-3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-0.75</v>
      </c>
      <c r="M564" s="8">
        <f t="shared" si="119"/>
        <v>-4.6772684752104771E-4</v>
      </c>
      <c r="N564" s="19">
        <f t="shared" si="120"/>
        <v>-1.502253380070105E-3</v>
      </c>
    </row>
    <row r="565" spans="1:14" ht="25.5" x14ac:dyDescent="0.2">
      <c r="A565" s="48"/>
      <c r="B565" s="42" t="s">
        <v>532</v>
      </c>
      <c r="C565" s="39">
        <v>0</v>
      </c>
      <c r="D565" s="7">
        <v>2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1.00150225338007E-3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9">
        <f t="shared" si="120"/>
        <v>-1.00150225338007E-3</v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3</v>
      </c>
      <c r="D567" s="7">
        <v>9</v>
      </c>
      <c r="E567" s="7">
        <v>1</v>
      </c>
      <c r="F567" s="7">
        <v>2</v>
      </c>
      <c r="G567" s="8">
        <f t="shared" si="115"/>
        <v>1.403180542563143E-3</v>
      </c>
      <c r="H567" s="8">
        <f t="shared" si="116"/>
        <v>4.5067601402103159E-3</v>
      </c>
      <c r="I567" s="8">
        <f t="shared" si="117"/>
        <v>2.2675736961451248E-3</v>
      </c>
      <c r="J567" s="8">
        <f t="shared" si="118"/>
        <v>3.6363636363636364E-3</v>
      </c>
      <c r="K567" s="8">
        <f t="shared" si="121"/>
        <v>-0.66666666666666663</v>
      </c>
      <c r="L567" s="8">
        <f t="shared" si="122"/>
        <v>-0.77777777777777779</v>
      </c>
      <c r="M567" s="8">
        <f t="shared" si="119"/>
        <v>-9.3545369504209532E-4</v>
      </c>
      <c r="N567" s="19">
        <f t="shared" si="120"/>
        <v>-3.5052578868302459E-3</v>
      </c>
    </row>
    <row r="568" spans="1:14" x14ac:dyDescent="0.2">
      <c r="A568" s="48"/>
      <c r="B568" s="42" t="s">
        <v>535</v>
      </c>
      <c r="C568" s="39">
        <v>1</v>
      </c>
      <c r="D568" s="7">
        <v>15</v>
      </c>
      <c r="E568" s="7">
        <v>0</v>
      </c>
      <c r="F568" s="7">
        <v>0</v>
      </c>
      <c r="G568" s="8">
        <f t="shared" si="115"/>
        <v>4.6772684752104771E-4</v>
      </c>
      <c r="H568" s="8">
        <f t="shared" si="116"/>
        <v>7.5112669003505259E-3</v>
      </c>
      <c r="I568" s="8" t="str">
        <f t="shared" si="117"/>
        <v/>
      </c>
      <c r="J568" s="8" t="str">
        <f t="shared" si="118"/>
        <v/>
      </c>
      <c r="K568" s="8">
        <f t="shared" si="121"/>
        <v>-1</v>
      </c>
      <c r="L568" s="8">
        <f t="shared" si="122"/>
        <v>-1</v>
      </c>
      <c r="M568" s="8">
        <f t="shared" si="119"/>
        <v>-4.6772684752104771E-4</v>
      </c>
      <c r="N568" s="19">
        <f t="shared" si="120"/>
        <v>-7.5112669003505259E-3</v>
      </c>
    </row>
    <row r="569" spans="1:14" x14ac:dyDescent="0.2">
      <c r="A569" s="48"/>
      <c r="B569" s="42" t="s">
        <v>536</v>
      </c>
      <c r="C569" s="39">
        <v>1</v>
      </c>
      <c r="D569" s="7">
        <v>0</v>
      </c>
      <c r="E569" s="7">
        <v>0</v>
      </c>
      <c r="F569" s="7">
        <v>0</v>
      </c>
      <c r="G569" s="8">
        <f t="shared" si="115"/>
        <v>4.6772684752104771E-4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-4.6772684752104771E-4</v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29</v>
      </c>
      <c r="D571" s="7">
        <v>3</v>
      </c>
      <c r="E571" s="7">
        <v>2</v>
      </c>
      <c r="F571" s="7">
        <v>0</v>
      </c>
      <c r="G571" s="8">
        <f t="shared" si="115"/>
        <v>1.3564078578110383E-2</v>
      </c>
      <c r="H571" s="8">
        <f t="shared" si="116"/>
        <v>1.5022533800701052E-3</v>
      </c>
      <c r="I571" s="8">
        <f t="shared" si="117"/>
        <v>4.5351473922902496E-3</v>
      </c>
      <c r="J571" s="8" t="str">
        <f t="shared" si="118"/>
        <v/>
      </c>
      <c r="K571" s="8">
        <f t="shared" si="121"/>
        <v>-0.93103448275862066</v>
      </c>
      <c r="L571" s="8">
        <f t="shared" si="122"/>
        <v>-1</v>
      </c>
      <c r="M571" s="8">
        <f t="shared" si="119"/>
        <v>-1.2628624883068287E-2</v>
      </c>
      <c r="N571" s="19">
        <f t="shared" si="120"/>
        <v>-1.5022533800701052E-3</v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1</v>
      </c>
      <c r="D574" s="7">
        <v>0</v>
      </c>
      <c r="E574" s="7">
        <v>0</v>
      </c>
      <c r="F574" s="7">
        <v>0</v>
      </c>
      <c r="G574" s="8">
        <f t="shared" si="115"/>
        <v>4.6772684752104771E-4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-4.6772684752104771E-4</v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5.00751126690035E-4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9">
        <f t="shared" si="120"/>
        <v>-5.00751126690035E-4</v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1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>
        <f t="shared" si="118"/>
        <v>1.8181818181818182E-3</v>
      </c>
      <c r="K579" s="8" t="str">
        <f t="shared" si="121"/>
        <v xml:space="preserve"> </v>
      </c>
      <c r="L579" s="8">
        <f t="shared" si="122"/>
        <v>1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1.5022533800701052E-3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-1.5022533800701052E-3</v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5.00751126690035E-4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-5.00751126690035E-4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9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4.5067601402103159E-3</v>
      </c>
      <c r="I583" s="8" t="str">
        <f t="shared" si="117"/>
        <v/>
      </c>
      <c r="J583" s="8">
        <f t="shared" si="118"/>
        <v>5.454545454545455E-3</v>
      </c>
      <c r="K583" s="8" t="str">
        <f t="shared" si="121"/>
        <v xml:space="preserve"> </v>
      </c>
      <c r="L583" s="8">
        <f t="shared" si="122"/>
        <v>-0.66666666666666663</v>
      </c>
      <c r="M583" s="8" t="str">
        <f t="shared" si="119"/>
        <v/>
      </c>
      <c r="N583" s="19">
        <f t="shared" si="120"/>
        <v>-3.0045067601402104E-3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5.00751126690035E-4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19">
        <f t="shared" si="120"/>
        <v>-5.00751126690035E-4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1</v>
      </c>
      <c r="D588" s="7">
        <v>25</v>
      </c>
      <c r="E588" s="7">
        <v>0</v>
      </c>
      <c r="F588" s="7">
        <v>10</v>
      </c>
      <c r="G588" s="8">
        <f t="shared" si="115"/>
        <v>4.6772684752104771E-4</v>
      </c>
      <c r="H588" s="8">
        <f t="shared" si="116"/>
        <v>1.2518778167250876E-2</v>
      </c>
      <c r="I588" s="8" t="str">
        <f t="shared" si="117"/>
        <v/>
      </c>
      <c r="J588" s="8">
        <f t="shared" si="118"/>
        <v>1.8181818181818181E-2</v>
      </c>
      <c r="K588" s="8">
        <f t="shared" si="121"/>
        <v>-1</v>
      </c>
      <c r="L588" s="8">
        <f t="shared" si="122"/>
        <v>-0.6</v>
      </c>
      <c r="M588" s="8">
        <f t="shared" si="119"/>
        <v>-4.6772684752104771E-4</v>
      </c>
      <c r="N588" s="19">
        <f t="shared" si="120"/>
        <v>-7.511266900350525E-3</v>
      </c>
    </row>
    <row r="589" spans="1:14" ht="25.5" x14ac:dyDescent="0.2">
      <c r="A589" s="48"/>
      <c r="B589" s="42" t="s">
        <v>556</v>
      </c>
      <c r="C589" s="39">
        <v>1</v>
      </c>
      <c r="D589" s="7">
        <v>12</v>
      </c>
      <c r="E589" s="7">
        <v>0</v>
      </c>
      <c r="F589" s="7">
        <v>3</v>
      </c>
      <c r="G589" s="8">
        <f t="shared" si="115"/>
        <v>4.6772684752104771E-4</v>
      </c>
      <c r="H589" s="8">
        <f t="shared" si="116"/>
        <v>6.0090135202804209E-3</v>
      </c>
      <c r="I589" s="8" t="str">
        <f t="shared" si="117"/>
        <v/>
      </c>
      <c r="J589" s="8">
        <f t="shared" si="118"/>
        <v>5.454545454545455E-3</v>
      </c>
      <c r="K589" s="8">
        <f t="shared" si="121"/>
        <v>-1</v>
      </c>
      <c r="L589" s="8">
        <f t="shared" si="122"/>
        <v>-0.75</v>
      </c>
      <c r="M589" s="8">
        <f t="shared" si="119"/>
        <v>-4.6772684752104771E-4</v>
      </c>
      <c r="N589" s="19">
        <f t="shared" si="120"/>
        <v>-4.5067601402103159E-3</v>
      </c>
    </row>
    <row r="590" spans="1:14" x14ac:dyDescent="0.2">
      <c r="A590" s="48"/>
      <c r="B590" s="42" t="s">
        <v>557</v>
      </c>
      <c r="C590" s="39">
        <v>1</v>
      </c>
      <c r="D590" s="7">
        <v>45</v>
      </c>
      <c r="E590" s="7">
        <v>0</v>
      </c>
      <c r="F590" s="7">
        <v>18</v>
      </c>
      <c r="G590" s="8">
        <f t="shared" si="115"/>
        <v>4.6772684752104771E-4</v>
      </c>
      <c r="H590" s="8">
        <f t="shared" si="116"/>
        <v>2.2533800701051578E-2</v>
      </c>
      <c r="I590" s="8" t="str">
        <f t="shared" si="117"/>
        <v/>
      </c>
      <c r="J590" s="8">
        <f t="shared" si="118"/>
        <v>3.272727272727273E-2</v>
      </c>
      <c r="K590" s="8">
        <f t="shared" si="121"/>
        <v>-1</v>
      </c>
      <c r="L590" s="8">
        <f t="shared" si="122"/>
        <v>-0.6</v>
      </c>
      <c r="M590" s="8">
        <f t="shared" si="119"/>
        <v>-4.6772684752104771E-4</v>
      </c>
      <c r="N590" s="19">
        <f t="shared" si="120"/>
        <v>-1.3520280420630946E-2</v>
      </c>
    </row>
    <row r="591" spans="1:14" x14ac:dyDescent="0.2">
      <c r="A591" s="48"/>
      <c r="B591" s="42" t="s">
        <v>558</v>
      </c>
      <c r="C591" s="39">
        <v>0</v>
      </c>
      <c r="D591" s="7">
        <v>5</v>
      </c>
      <c r="E591" s="7">
        <v>0</v>
      </c>
      <c r="F591" s="7">
        <v>1</v>
      </c>
      <c r="G591" s="8" t="str">
        <f t="shared" si="115"/>
        <v/>
      </c>
      <c r="H591" s="8">
        <f t="shared" si="116"/>
        <v>2.5037556334501754E-3</v>
      </c>
      <c r="I591" s="8" t="str">
        <f t="shared" si="117"/>
        <v/>
      </c>
      <c r="J591" s="8">
        <f t="shared" si="118"/>
        <v>1.8181818181818182E-3</v>
      </c>
      <c r="K591" s="8" t="str">
        <f t="shared" si="121"/>
        <v xml:space="preserve"> </v>
      </c>
      <c r="L591" s="8">
        <f t="shared" si="122"/>
        <v>-0.8</v>
      </c>
      <c r="M591" s="8" t="str">
        <f t="shared" si="119"/>
        <v/>
      </c>
      <c r="N591" s="19">
        <f t="shared" si="120"/>
        <v>-2.0030045067601404E-3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1</v>
      </c>
      <c r="E594" s="7">
        <v>0</v>
      </c>
      <c r="F594" s="7">
        <v>0</v>
      </c>
      <c r="G594" s="8" t="str">
        <f t="shared" si="115"/>
        <v/>
      </c>
      <c r="H594" s="8">
        <f t="shared" si="116"/>
        <v>5.00751126690035E-4</v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>
        <f t="shared" si="122"/>
        <v>-1</v>
      </c>
      <c r="M594" s="8" t="str">
        <f t="shared" si="119"/>
        <v/>
      </c>
      <c r="N594" s="19">
        <f t="shared" si="120"/>
        <v>-5.00751126690035E-4</v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1</v>
      </c>
      <c r="F595" s="7">
        <v>0</v>
      </c>
      <c r="G595" s="8" t="str">
        <f t="shared" si="115"/>
        <v/>
      </c>
      <c r="H595" s="8" t="str">
        <f t="shared" si="116"/>
        <v/>
      </c>
      <c r="I595" s="8">
        <f t="shared" si="117"/>
        <v>2.2675736961451248E-3</v>
      </c>
      <c r="J595" s="8" t="str">
        <f t="shared" si="118"/>
        <v/>
      </c>
      <c r="K595" s="8">
        <f t="shared" si="121"/>
        <v>1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1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1.8181818181818182E-3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20</v>
      </c>
      <c r="E597" s="7">
        <v>1</v>
      </c>
      <c r="F597" s="7">
        <v>2</v>
      </c>
      <c r="G597" s="8" t="str">
        <f t="shared" si="115"/>
        <v/>
      </c>
      <c r="H597" s="8">
        <f t="shared" si="116"/>
        <v>1.0015022533800702E-2</v>
      </c>
      <c r="I597" s="8">
        <f t="shared" si="117"/>
        <v>2.2675736961451248E-3</v>
      </c>
      <c r="J597" s="8">
        <f t="shared" si="118"/>
        <v>3.6363636363636364E-3</v>
      </c>
      <c r="K597" s="8">
        <f t="shared" si="121"/>
        <v>1</v>
      </c>
      <c r="L597" s="8">
        <f t="shared" si="122"/>
        <v>-0.9</v>
      </c>
      <c r="M597" s="8" t="str">
        <f t="shared" si="119"/>
        <v/>
      </c>
      <c r="N597" s="19">
        <f t="shared" si="120"/>
        <v>-9.0135202804206317E-3</v>
      </c>
    </row>
    <row r="598" spans="1:14" x14ac:dyDescent="0.2">
      <c r="A598" s="48"/>
      <c r="B598" s="42" t="s">
        <v>565</v>
      </c>
      <c r="C598" s="39">
        <v>0</v>
      </c>
      <c r="D598" s="7">
        <v>2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1.00150225338007E-3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9">
        <f t="shared" si="120"/>
        <v>-1.00150225338007E-3</v>
      </c>
    </row>
    <row r="599" spans="1:14" ht="25.5" x14ac:dyDescent="0.2">
      <c r="A599" s="48"/>
      <c r="B599" s="42" t="s">
        <v>566</v>
      </c>
      <c r="C599" s="39">
        <v>0</v>
      </c>
      <c r="D599" s="7">
        <v>13</v>
      </c>
      <c r="E599" s="7">
        <v>0</v>
      </c>
      <c r="F599" s="7">
        <v>3</v>
      </c>
      <c r="G599" s="8" t="str">
        <f t="shared" si="115"/>
        <v/>
      </c>
      <c r="H599" s="8">
        <f t="shared" si="116"/>
        <v>6.5097646469704559E-3</v>
      </c>
      <c r="I599" s="8" t="str">
        <f t="shared" si="117"/>
        <v/>
      </c>
      <c r="J599" s="8">
        <f t="shared" si="118"/>
        <v>5.454545454545455E-3</v>
      </c>
      <c r="K599" s="8" t="str">
        <f t="shared" si="121"/>
        <v xml:space="preserve"> </v>
      </c>
      <c r="L599" s="8">
        <f t="shared" si="122"/>
        <v>-0.76923076923076927</v>
      </c>
      <c r="M599" s="8" t="str">
        <f t="shared" si="119"/>
        <v/>
      </c>
      <c r="N599" s="19">
        <f t="shared" si="120"/>
        <v>-5.0075112669003509E-3</v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1</v>
      </c>
      <c r="D602" s="7">
        <v>0</v>
      </c>
      <c r="E602" s="7">
        <v>0</v>
      </c>
      <c r="F602" s="7">
        <v>0</v>
      </c>
      <c r="G602" s="8">
        <f t="shared" si="115"/>
        <v>4.6772684752104771E-4</v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 t="str">
        <f t="shared" si="122"/>
        <v xml:space="preserve"> </v>
      </c>
      <c r="M602" s="8">
        <f t="shared" si="119"/>
        <v>-4.6772684752104771E-4</v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1214</v>
      </c>
      <c r="D612" s="35">
        <f>SUM(D613:D640)</f>
        <v>1015</v>
      </c>
      <c r="E612" s="35">
        <f>SUM(E613:E640)</f>
        <v>179</v>
      </c>
      <c r="F612" s="35">
        <f>SUM(F613:F640)</f>
        <v>187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-0.85255354200988465</v>
      </c>
      <c r="L612" s="37">
        <f>+IF(AND(D612=0,F612=0),"",IF(D612=0,1,IF(F612=0,-1,(F612-D612)/D612)))</f>
        <v>-0.81576354679802954</v>
      </c>
      <c r="M612" s="36">
        <f t="shared" ref="M612:M640" si="127">+IF(OR(AND(G612=""),(K612="")),"",G612*K612)</f>
        <v>-0.85255354200988465</v>
      </c>
      <c r="N612" s="36">
        <f t="shared" ref="N612:N640" si="128">+IF(OR(AND(H612=""),(L612="")),"",H612*L612)</f>
        <v>-0.81576354679802954</v>
      </c>
    </row>
    <row r="613" spans="1:14" x14ac:dyDescent="0.2">
      <c r="A613" s="48"/>
      <c r="B613" s="41" t="s">
        <v>572</v>
      </c>
      <c r="C613" s="38">
        <v>0</v>
      </c>
      <c r="D613" s="16">
        <v>4</v>
      </c>
      <c r="E613" s="16">
        <v>2</v>
      </c>
      <c r="F613" s="16">
        <v>1</v>
      </c>
      <c r="G613" s="17" t="str">
        <f t="shared" si="123"/>
        <v/>
      </c>
      <c r="H613" s="17">
        <f t="shared" si="124"/>
        <v>3.9408866995073889E-3</v>
      </c>
      <c r="I613" s="17">
        <f t="shared" si="125"/>
        <v>1.11731843575419E-2</v>
      </c>
      <c r="J613" s="17">
        <f t="shared" si="126"/>
        <v>5.3475935828877002E-3</v>
      </c>
      <c r="K613" s="17">
        <f t="shared" ref="K613:K640" si="129">+IF(AND(C613=0,E613=0)," ",IF(C613=0,1,IF(E613=0,-1,(E613-C613)/C613)))</f>
        <v>1</v>
      </c>
      <c r="L613" s="17">
        <f t="shared" ref="L613:L640" si="130">+IF(AND(D613=0,F613=0)," ",IF(D613=0,1,IF(F613=0,-1,(F613-D613)/D613)))</f>
        <v>-0.75</v>
      </c>
      <c r="M613" s="17" t="str">
        <f t="shared" si="127"/>
        <v/>
      </c>
      <c r="N613" s="18">
        <f t="shared" si="128"/>
        <v>-2.9556650246305416E-3</v>
      </c>
    </row>
    <row r="614" spans="1:14" x14ac:dyDescent="0.2">
      <c r="A614" s="48"/>
      <c r="B614" s="42" t="s">
        <v>573</v>
      </c>
      <c r="C614" s="39">
        <v>38</v>
      </c>
      <c r="D614" s="7">
        <v>76</v>
      </c>
      <c r="E614" s="7">
        <v>4</v>
      </c>
      <c r="F614" s="7">
        <v>9</v>
      </c>
      <c r="G614" s="8">
        <f t="shared" si="123"/>
        <v>3.130148270181219E-2</v>
      </c>
      <c r="H614" s="8">
        <f t="shared" si="124"/>
        <v>7.4876847290640397E-2</v>
      </c>
      <c r="I614" s="8">
        <f t="shared" si="125"/>
        <v>2.23463687150838E-2</v>
      </c>
      <c r="J614" s="8">
        <f t="shared" si="126"/>
        <v>4.8128342245989303E-2</v>
      </c>
      <c r="K614" s="8">
        <f t="shared" si="129"/>
        <v>-0.89473684210526316</v>
      </c>
      <c r="L614" s="8">
        <f t="shared" si="130"/>
        <v>-0.88157894736842102</v>
      </c>
      <c r="M614" s="8">
        <f t="shared" si="127"/>
        <v>-2.800658978583196E-2</v>
      </c>
      <c r="N614" s="19">
        <f t="shared" si="128"/>
        <v>-6.6009852216748766E-2</v>
      </c>
    </row>
    <row r="615" spans="1:14" ht="25.5" x14ac:dyDescent="0.2">
      <c r="A615" s="48"/>
      <c r="B615" s="42" t="s">
        <v>574</v>
      </c>
      <c r="C615" s="39">
        <v>251</v>
      </c>
      <c r="D615" s="7">
        <v>55</v>
      </c>
      <c r="E615" s="7">
        <v>69</v>
      </c>
      <c r="F615" s="7">
        <v>31</v>
      </c>
      <c r="G615" s="8">
        <f t="shared" si="123"/>
        <v>0.20675453047775946</v>
      </c>
      <c r="H615" s="8">
        <f t="shared" si="124"/>
        <v>5.4187192118226604E-2</v>
      </c>
      <c r="I615" s="8">
        <f t="shared" si="125"/>
        <v>0.38547486033519551</v>
      </c>
      <c r="J615" s="8">
        <f t="shared" si="126"/>
        <v>0.16577540106951871</v>
      </c>
      <c r="K615" s="8">
        <f t="shared" si="129"/>
        <v>-0.72509960159362552</v>
      </c>
      <c r="L615" s="8">
        <f t="shared" si="130"/>
        <v>-0.43636363636363634</v>
      </c>
      <c r="M615" s="8">
        <f t="shared" si="127"/>
        <v>-0.14991762767710048</v>
      </c>
      <c r="N615" s="19">
        <f t="shared" si="128"/>
        <v>-2.3645320197044337E-2</v>
      </c>
    </row>
    <row r="616" spans="1:14" x14ac:dyDescent="0.2">
      <c r="A616" s="48"/>
      <c r="B616" s="42" t="s">
        <v>575</v>
      </c>
      <c r="C616" s="39">
        <v>405</v>
      </c>
      <c r="D616" s="7">
        <v>42</v>
      </c>
      <c r="E616" s="7">
        <v>32</v>
      </c>
      <c r="F616" s="7">
        <v>4</v>
      </c>
      <c r="G616" s="8">
        <f t="shared" si="123"/>
        <v>0.33360790774299837</v>
      </c>
      <c r="H616" s="8">
        <f t="shared" si="124"/>
        <v>4.1379310344827586E-2</v>
      </c>
      <c r="I616" s="8">
        <f t="shared" si="125"/>
        <v>0.1787709497206704</v>
      </c>
      <c r="J616" s="8">
        <f t="shared" si="126"/>
        <v>2.1390374331550801E-2</v>
      </c>
      <c r="K616" s="8">
        <f t="shared" si="129"/>
        <v>-0.92098765432098761</v>
      </c>
      <c r="L616" s="8">
        <f t="shared" si="130"/>
        <v>-0.90476190476190477</v>
      </c>
      <c r="M616" s="8">
        <f t="shared" si="127"/>
        <v>-0.30724876441515653</v>
      </c>
      <c r="N616" s="19">
        <f t="shared" si="128"/>
        <v>-3.7438423645320199E-2</v>
      </c>
    </row>
    <row r="617" spans="1:14" x14ac:dyDescent="0.2">
      <c r="A617" s="48"/>
      <c r="B617" s="42" t="s">
        <v>576</v>
      </c>
      <c r="C617" s="39">
        <v>0</v>
      </c>
      <c r="D617" s="7">
        <v>1</v>
      </c>
      <c r="E617" s="7">
        <v>13</v>
      </c>
      <c r="F617" s="7">
        <v>1</v>
      </c>
      <c r="G617" s="8" t="str">
        <f t="shared" si="123"/>
        <v/>
      </c>
      <c r="H617" s="8">
        <f t="shared" si="124"/>
        <v>9.8522167487684722E-4</v>
      </c>
      <c r="I617" s="8">
        <f t="shared" si="125"/>
        <v>7.2625698324022353E-2</v>
      </c>
      <c r="J617" s="8">
        <f t="shared" si="126"/>
        <v>5.3475935828877002E-3</v>
      </c>
      <c r="K617" s="8">
        <f t="shared" si="129"/>
        <v>1</v>
      </c>
      <c r="L617" s="8">
        <f t="shared" si="130"/>
        <v>0</v>
      </c>
      <c r="M617" s="8" t="str">
        <f t="shared" si="127"/>
        <v/>
      </c>
      <c r="N617" s="19">
        <f t="shared" si="128"/>
        <v>0</v>
      </c>
    </row>
    <row r="618" spans="1:14" x14ac:dyDescent="0.2">
      <c r="A618" s="48"/>
      <c r="B618" s="42" t="s">
        <v>577</v>
      </c>
      <c r="C618" s="39">
        <v>1</v>
      </c>
      <c r="D618" s="7">
        <v>4</v>
      </c>
      <c r="E618" s="7">
        <v>0</v>
      </c>
      <c r="F618" s="7">
        <v>0</v>
      </c>
      <c r="G618" s="8">
        <f t="shared" si="123"/>
        <v>8.2372322899505767E-4</v>
      </c>
      <c r="H618" s="8">
        <f t="shared" si="124"/>
        <v>3.9408866995073889E-3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-8.2372322899505767E-4</v>
      </c>
      <c r="N618" s="19">
        <f t="shared" si="128"/>
        <v>-3.9408866995073889E-3</v>
      </c>
    </row>
    <row r="619" spans="1:14" x14ac:dyDescent="0.2">
      <c r="A619" s="48"/>
      <c r="B619" s="42" t="s">
        <v>578</v>
      </c>
      <c r="C619" s="39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9.8522167487684722E-4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9">
        <f t="shared" si="128"/>
        <v>-9.8522167487684722E-4</v>
      </c>
    </row>
    <row r="620" spans="1:14" x14ac:dyDescent="0.2">
      <c r="A620" s="48"/>
      <c r="B620" s="42" t="s">
        <v>579</v>
      </c>
      <c r="C620" s="39">
        <v>0</v>
      </c>
      <c r="D620" s="7">
        <v>2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1.9704433497536944E-3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9">
        <f t="shared" si="128"/>
        <v>-1.9704433497536944E-3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4</v>
      </c>
      <c r="D622" s="7">
        <v>3</v>
      </c>
      <c r="E622" s="7">
        <v>0</v>
      </c>
      <c r="F622" s="7">
        <v>1</v>
      </c>
      <c r="G622" s="8">
        <f t="shared" si="123"/>
        <v>3.2948929159802307E-3</v>
      </c>
      <c r="H622" s="8">
        <f t="shared" si="124"/>
        <v>2.9556650246305421E-3</v>
      </c>
      <c r="I622" s="8" t="str">
        <f t="shared" si="125"/>
        <v/>
      </c>
      <c r="J622" s="8">
        <f t="shared" si="126"/>
        <v>5.3475935828877002E-3</v>
      </c>
      <c r="K622" s="8">
        <f t="shared" si="129"/>
        <v>-1</v>
      </c>
      <c r="L622" s="8">
        <f t="shared" si="130"/>
        <v>-0.66666666666666663</v>
      </c>
      <c r="M622" s="8">
        <f t="shared" si="127"/>
        <v>-3.2948929159802307E-3</v>
      </c>
      <c r="N622" s="19">
        <f t="shared" si="128"/>
        <v>-1.9704433497536944E-3</v>
      </c>
    </row>
    <row r="623" spans="1:14" x14ac:dyDescent="0.2">
      <c r="A623" s="48"/>
      <c r="B623" s="42" t="s">
        <v>582</v>
      </c>
      <c r="C623" s="39">
        <v>3</v>
      </c>
      <c r="D623" s="7">
        <v>2</v>
      </c>
      <c r="E623" s="7">
        <v>3</v>
      </c>
      <c r="F623" s="7">
        <v>0</v>
      </c>
      <c r="G623" s="8">
        <f t="shared" si="123"/>
        <v>2.4711696869851728E-3</v>
      </c>
      <c r="H623" s="8">
        <f t="shared" si="124"/>
        <v>1.9704433497536944E-3</v>
      </c>
      <c r="I623" s="8">
        <f t="shared" si="125"/>
        <v>1.6759776536312849E-2</v>
      </c>
      <c r="J623" s="8" t="str">
        <f t="shared" si="126"/>
        <v/>
      </c>
      <c r="K623" s="8">
        <f t="shared" si="129"/>
        <v>0</v>
      </c>
      <c r="L623" s="8">
        <f t="shared" si="130"/>
        <v>-1</v>
      </c>
      <c r="M623" s="8">
        <f t="shared" si="127"/>
        <v>0</v>
      </c>
      <c r="N623" s="19">
        <f t="shared" si="128"/>
        <v>-1.9704433497536944E-3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5</v>
      </c>
      <c r="D627" s="7">
        <v>43</v>
      </c>
      <c r="E627" s="7">
        <v>2</v>
      </c>
      <c r="F627" s="7">
        <v>16</v>
      </c>
      <c r="G627" s="8">
        <f t="shared" si="123"/>
        <v>4.1186161449752881E-3</v>
      </c>
      <c r="H627" s="8">
        <f t="shared" si="124"/>
        <v>4.2364532019704436E-2</v>
      </c>
      <c r="I627" s="8">
        <f t="shared" si="125"/>
        <v>1.11731843575419E-2</v>
      </c>
      <c r="J627" s="8">
        <f t="shared" si="126"/>
        <v>8.5561497326203204E-2</v>
      </c>
      <c r="K627" s="8">
        <f t="shared" si="129"/>
        <v>-0.6</v>
      </c>
      <c r="L627" s="8">
        <f t="shared" si="130"/>
        <v>-0.62790697674418605</v>
      </c>
      <c r="M627" s="8">
        <f t="shared" si="127"/>
        <v>-2.4711696869851728E-3</v>
      </c>
      <c r="N627" s="19">
        <f t="shared" si="128"/>
        <v>-2.6600985221674877E-2</v>
      </c>
    </row>
    <row r="628" spans="1:14" x14ac:dyDescent="0.2">
      <c r="A628" s="48"/>
      <c r="B628" s="42" t="s">
        <v>587</v>
      </c>
      <c r="C628" s="39">
        <v>127</v>
      </c>
      <c r="D628" s="7">
        <v>163</v>
      </c>
      <c r="E628" s="7">
        <v>21</v>
      </c>
      <c r="F628" s="7">
        <v>8</v>
      </c>
      <c r="G628" s="8">
        <f t="shared" si="123"/>
        <v>0.10461285008237232</v>
      </c>
      <c r="H628" s="8">
        <f t="shared" si="124"/>
        <v>0.16059113300492611</v>
      </c>
      <c r="I628" s="8">
        <f t="shared" si="125"/>
        <v>0.11731843575418995</v>
      </c>
      <c r="J628" s="8">
        <f t="shared" si="126"/>
        <v>4.2780748663101602E-2</v>
      </c>
      <c r="K628" s="8">
        <f t="shared" si="129"/>
        <v>-0.83464566929133854</v>
      </c>
      <c r="L628" s="8">
        <f t="shared" si="130"/>
        <v>-0.95092024539877296</v>
      </c>
      <c r="M628" s="8">
        <f t="shared" si="127"/>
        <v>-8.7314662273476104E-2</v>
      </c>
      <c r="N628" s="19">
        <f t="shared" si="128"/>
        <v>-0.15270935960591134</v>
      </c>
    </row>
    <row r="629" spans="1:14" x14ac:dyDescent="0.2">
      <c r="A629" s="48"/>
      <c r="B629" s="42" t="s">
        <v>588</v>
      </c>
      <c r="C629" s="39">
        <v>48</v>
      </c>
      <c r="D629" s="7">
        <v>97</v>
      </c>
      <c r="E629" s="7">
        <v>0</v>
      </c>
      <c r="F629" s="7">
        <v>7</v>
      </c>
      <c r="G629" s="8">
        <f t="shared" si="123"/>
        <v>3.9538714991762765E-2</v>
      </c>
      <c r="H629" s="8">
        <f t="shared" si="124"/>
        <v>9.556650246305419E-2</v>
      </c>
      <c r="I629" s="8" t="str">
        <f t="shared" si="125"/>
        <v/>
      </c>
      <c r="J629" s="8">
        <f t="shared" si="126"/>
        <v>3.7433155080213901E-2</v>
      </c>
      <c r="K629" s="8">
        <f t="shared" si="129"/>
        <v>-1</v>
      </c>
      <c r="L629" s="8">
        <f t="shared" si="130"/>
        <v>-0.92783505154639179</v>
      </c>
      <c r="M629" s="8">
        <f t="shared" si="127"/>
        <v>-3.9538714991762765E-2</v>
      </c>
      <c r="N629" s="19">
        <f t="shared" si="128"/>
        <v>-8.8669950738916259E-2</v>
      </c>
    </row>
    <row r="630" spans="1:14" x14ac:dyDescent="0.2">
      <c r="A630" s="48"/>
      <c r="B630" s="42" t="s">
        <v>589</v>
      </c>
      <c r="C630" s="39">
        <v>31</v>
      </c>
      <c r="D630" s="7">
        <v>247</v>
      </c>
      <c r="E630" s="7">
        <v>9</v>
      </c>
      <c r="F630" s="7">
        <v>59</v>
      </c>
      <c r="G630" s="8">
        <f t="shared" si="123"/>
        <v>2.5535420098846788E-2</v>
      </c>
      <c r="H630" s="8">
        <f t="shared" si="124"/>
        <v>0.24334975369458128</v>
      </c>
      <c r="I630" s="8">
        <f t="shared" si="125"/>
        <v>5.027932960893855E-2</v>
      </c>
      <c r="J630" s="8">
        <f t="shared" si="126"/>
        <v>0.31550802139037432</v>
      </c>
      <c r="K630" s="8">
        <f t="shared" si="129"/>
        <v>-0.70967741935483875</v>
      </c>
      <c r="L630" s="8">
        <f t="shared" si="130"/>
        <v>-0.76113360323886636</v>
      </c>
      <c r="M630" s="8">
        <f t="shared" si="127"/>
        <v>-1.8121911037891271E-2</v>
      </c>
      <c r="N630" s="19">
        <f t="shared" si="128"/>
        <v>-0.18522167487684729</v>
      </c>
    </row>
    <row r="631" spans="1:14" x14ac:dyDescent="0.2">
      <c r="A631" s="48"/>
      <c r="B631" s="42" t="s">
        <v>590</v>
      </c>
      <c r="C631" s="39">
        <v>280</v>
      </c>
      <c r="D631" s="7">
        <v>221</v>
      </c>
      <c r="E631" s="7">
        <v>19</v>
      </c>
      <c r="F631" s="7">
        <v>43</v>
      </c>
      <c r="G631" s="8">
        <f t="shared" si="123"/>
        <v>0.23064250411861614</v>
      </c>
      <c r="H631" s="8">
        <f t="shared" si="124"/>
        <v>0.21773399014778325</v>
      </c>
      <c r="I631" s="8">
        <f t="shared" si="125"/>
        <v>0.10614525139664804</v>
      </c>
      <c r="J631" s="8">
        <f t="shared" si="126"/>
        <v>0.22994652406417113</v>
      </c>
      <c r="K631" s="8">
        <f t="shared" si="129"/>
        <v>-0.93214285714285716</v>
      </c>
      <c r="L631" s="8">
        <f t="shared" si="130"/>
        <v>-0.80542986425339369</v>
      </c>
      <c r="M631" s="8">
        <f t="shared" si="127"/>
        <v>-0.21499176276771007</v>
      </c>
      <c r="N631" s="19">
        <f t="shared" si="128"/>
        <v>-0.17536945812807883</v>
      </c>
    </row>
    <row r="632" spans="1:14" x14ac:dyDescent="0.2">
      <c r="A632" s="48"/>
      <c r="B632" s="42" t="s">
        <v>591</v>
      </c>
      <c r="C632" s="39">
        <v>2</v>
      </c>
      <c r="D632" s="7">
        <v>12</v>
      </c>
      <c r="E632" s="7">
        <v>1</v>
      </c>
      <c r="F632" s="7">
        <v>0</v>
      </c>
      <c r="G632" s="8">
        <f t="shared" si="123"/>
        <v>1.6474464579901153E-3</v>
      </c>
      <c r="H632" s="8">
        <f t="shared" si="124"/>
        <v>1.1822660098522168E-2</v>
      </c>
      <c r="I632" s="8">
        <f t="shared" si="125"/>
        <v>5.5865921787709499E-3</v>
      </c>
      <c r="J632" s="8" t="str">
        <f t="shared" si="126"/>
        <v/>
      </c>
      <c r="K632" s="8">
        <f t="shared" si="129"/>
        <v>-0.5</v>
      </c>
      <c r="L632" s="8">
        <f t="shared" si="130"/>
        <v>-1</v>
      </c>
      <c r="M632" s="8">
        <f t="shared" si="127"/>
        <v>-8.2372322899505767E-4</v>
      </c>
      <c r="N632" s="19">
        <f t="shared" si="128"/>
        <v>-1.1822660098522168E-2</v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2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>
        <f t="shared" si="126"/>
        <v>1.06951871657754E-2</v>
      </c>
      <c r="K633" s="8" t="str">
        <f t="shared" si="129"/>
        <v xml:space="preserve"> </v>
      </c>
      <c r="L633" s="8">
        <f t="shared" si="130"/>
        <v>1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2</v>
      </c>
      <c r="F634" s="7">
        <v>2</v>
      </c>
      <c r="G634" s="8" t="str">
        <f t="shared" si="123"/>
        <v/>
      </c>
      <c r="H634" s="8" t="str">
        <f t="shared" si="124"/>
        <v/>
      </c>
      <c r="I634" s="8">
        <f t="shared" si="125"/>
        <v>1.11731843575419E-2</v>
      </c>
      <c r="J634" s="8">
        <f t="shared" si="126"/>
        <v>1.06951871657754E-2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1</v>
      </c>
      <c r="E636" s="7">
        <v>1</v>
      </c>
      <c r="F636" s="7">
        <v>1</v>
      </c>
      <c r="G636" s="8" t="str">
        <f t="shared" si="123"/>
        <v/>
      </c>
      <c r="H636" s="8">
        <f t="shared" si="124"/>
        <v>9.8522167487684722E-4</v>
      </c>
      <c r="I636" s="8">
        <f t="shared" si="125"/>
        <v>5.5865921787709499E-3</v>
      </c>
      <c r="J636" s="8">
        <f t="shared" si="126"/>
        <v>5.3475935828877002E-3</v>
      </c>
      <c r="K636" s="8">
        <f t="shared" si="129"/>
        <v>1</v>
      </c>
      <c r="L636" s="8">
        <f t="shared" si="130"/>
        <v>0</v>
      </c>
      <c r="M636" s="8" t="str">
        <f t="shared" si="127"/>
        <v/>
      </c>
      <c r="N636" s="19">
        <f t="shared" si="128"/>
        <v>0</v>
      </c>
    </row>
    <row r="637" spans="1:14" x14ac:dyDescent="0.2">
      <c r="A637" s="48"/>
      <c r="B637" s="42" t="s">
        <v>596</v>
      </c>
      <c r="C637" s="39">
        <v>0</v>
      </c>
      <c r="D637" s="7">
        <v>7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6.8965517241379309E-3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9">
        <f t="shared" si="128"/>
        <v>-6.8965517241379309E-3</v>
      </c>
    </row>
    <row r="638" spans="1:14" ht="25.5" x14ac:dyDescent="0.2">
      <c r="A638" s="48"/>
      <c r="B638" s="42" t="s">
        <v>597</v>
      </c>
      <c r="C638" s="39">
        <v>1</v>
      </c>
      <c r="D638" s="7">
        <v>6</v>
      </c>
      <c r="E638" s="7">
        <v>0</v>
      </c>
      <c r="F638" s="7">
        <v>0</v>
      </c>
      <c r="G638" s="8">
        <f t="shared" si="123"/>
        <v>8.2372322899505767E-4</v>
      </c>
      <c r="H638" s="8">
        <f t="shared" si="124"/>
        <v>5.9113300492610842E-3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-8.2372322899505767E-4</v>
      </c>
      <c r="N638" s="19">
        <f t="shared" si="128"/>
        <v>-5.9113300492610842E-3</v>
      </c>
    </row>
    <row r="639" spans="1:14" ht="25.5" x14ac:dyDescent="0.2">
      <c r="A639" s="48"/>
      <c r="B639" s="42" t="s">
        <v>598</v>
      </c>
      <c r="C639" s="39">
        <v>17</v>
      </c>
      <c r="D639" s="7">
        <v>24</v>
      </c>
      <c r="E639" s="7">
        <v>1</v>
      </c>
      <c r="F639" s="7">
        <v>1</v>
      </c>
      <c r="G639" s="8">
        <f t="shared" si="123"/>
        <v>1.400329489291598E-2</v>
      </c>
      <c r="H639" s="8">
        <f t="shared" si="124"/>
        <v>2.3645320197044337E-2</v>
      </c>
      <c r="I639" s="8">
        <f t="shared" si="125"/>
        <v>5.5865921787709499E-3</v>
      </c>
      <c r="J639" s="8">
        <f t="shared" si="126"/>
        <v>5.3475935828877002E-3</v>
      </c>
      <c r="K639" s="8">
        <f t="shared" si="129"/>
        <v>-0.94117647058823528</v>
      </c>
      <c r="L639" s="8">
        <f t="shared" si="130"/>
        <v>-0.95833333333333337</v>
      </c>
      <c r="M639" s="8">
        <f t="shared" si="127"/>
        <v>-1.3179571663920923E-2</v>
      </c>
      <c r="N639" s="19">
        <f t="shared" si="128"/>
        <v>-2.266009852216749E-2</v>
      </c>
    </row>
    <row r="640" spans="1:14" ht="26.25" thickBot="1" x14ac:dyDescent="0.25">
      <c r="A640" s="48"/>
      <c r="B640" s="43" t="s">
        <v>599</v>
      </c>
      <c r="C640" s="40">
        <v>1</v>
      </c>
      <c r="D640" s="20">
        <v>4</v>
      </c>
      <c r="E640" s="20">
        <v>0</v>
      </c>
      <c r="F640" s="20">
        <v>1</v>
      </c>
      <c r="G640" s="21">
        <f t="shared" si="123"/>
        <v>8.2372322899505767E-4</v>
      </c>
      <c r="H640" s="21">
        <f t="shared" si="124"/>
        <v>3.9408866995073889E-3</v>
      </c>
      <c r="I640" s="21" t="str">
        <f t="shared" si="125"/>
        <v/>
      </c>
      <c r="J640" s="21">
        <f t="shared" si="126"/>
        <v>5.3475935828877002E-3</v>
      </c>
      <c r="K640" s="21">
        <f t="shared" si="129"/>
        <v>-1</v>
      </c>
      <c r="L640" s="21">
        <f t="shared" si="130"/>
        <v>-0.75</v>
      </c>
      <c r="M640" s="21">
        <f t="shared" si="127"/>
        <v>-8.2372322899505767E-4</v>
      </c>
      <c r="N640" s="22">
        <f t="shared" si="128"/>
        <v>-2.9556650246305416E-3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638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639</v>
      </c>
      <c r="C9" s="35">
        <f>+C22+C81+C188+C371+C612</f>
        <v>2146</v>
      </c>
      <c r="D9" s="35">
        <f>+D22+D81+D188+D371+D612</f>
        <v>2099</v>
      </c>
      <c r="E9" s="35">
        <f>+E22+E81+E188+E371+E612</f>
        <v>1022</v>
      </c>
      <c r="F9" s="35">
        <f>+F22+F81+F188+F371+F612</f>
        <v>1048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-0.5237651444547996</v>
      </c>
      <c r="L9" s="37">
        <f t="shared" si="0"/>
        <v>-0.50071462601238681</v>
      </c>
      <c r="M9" s="36">
        <f t="shared" ref="M9:N14" si="1">+IF(OR(AND(G9=""),(K9="")),"",G9*K9)</f>
        <v>-0.5237651444547996</v>
      </c>
      <c r="N9" s="36">
        <f t="shared" si="1"/>
        <v>-0.50071462601238681</v>
      </c>
    </row>
    <row r="10" spans="1:14" x14ac:dyDescent="0.2">
      <c r="A10" s="48"/>
      <c r="B10" s="41" t="s">
        <v>8</v>
      </c>
      <c r="C10" s="38">
        <f>+C22</f>
        <v>16</v>
      </c>
      <c r="D10" s="16">
        <f>+D22</f>
        <v>19</v>
      </c>
      <c r="E10" s="16">
        <f>+E22</f>
        <v>7</v>
      </c>
      <c r="F10" s="16">
        <f>+F22</f>
        <v>9</v>
      </c>
      <c r="G10" s="17">
        <f t="shared" ref="G10:J14" si="2">+C10/C$9</f>
        <v>7.4557315936626279E-3</v>
      </c>
      <c r="H10" s="17">
        <f t="shared" si="2"/>
        <v>9.0519294902334443E-3</v>
      </c>
      <c r="I10" s="17">
        <f t="shared" si="2"/>
        <v>6.8493150684931503E-3</v>
      </c>
      <c r="J10" s="17">
        <f t="shared" si="2"/>
        <v>8.5877862595419852E-3</v>
      </c>
      <c r="K10" s="17">
        <f t="shared" si="0"/>
        <v>-0.5625</v>
      </c>
      <c r="L10" s="17">
        <f t="shared" si="0"/>
        <v>-0.52631578947368418</v>
      </c>
      <c r="M10" s="17">
        <f t="shared" si="1"/>
        <v>-4.1938490214352281E-3</v>
      </c>
      <c r="N10" s="18">
        <f t="shared" si="1"/>
        <v>-4.7641734159123384E-3</v>
      </c>
    </row>
    <row r="11" spans="1:14" x14ac:dyDescent="0.2">
      <c r="A11" s="48"/>
      <c r="B11" s="42" t="s">
        <v>9</v>
      </c>
      <c r="C11" s="39">
        <f>+C81</f>
        <v>362</v>
      </c>
      <c r="D11" s="7">
        <f>+D81</f>
        <v>332</v>
      </c>
      <c r="E11" s="7">
        <f>+E81</f>
        <v>96</v>
      </c>
      <c r="F11" s="7">
        <f>+F81</f>
        <v>106</v>
      </c>
      <c r="G11" s="8">
        <f t="shared" si="2"/>
        <v>0.16868592730661697</v>
      </c>
      <c r="H11" s="8">
        <f t="shared" si="2"/>
        <v>0.15817055740828967</v>
      </c>
      <c r="I11" s="8">
        <f t="shared" si="2"/>
        <v>9.393346379647749E-2</v>
      </c>
      <c r="J11" s="8">
        <f t="shared" si="2"/>
        <v>0.10114503816793893</v>
      </c>
      <c r="K11" s="8">
        <f t="shared" si="0"/>
        <v>-0.73480662983425415</v>
      </c>
      <c r="L11" s="8">
        <f t="shared" si="0"/>
        <v>-0.68072289156626509</v>
      </c>
      <c r="M11" s="8">
        <f t="shared" si="1"/>
        <v>-0.1239515377446412</v>
      </c>
      <c r="N11" s="19">
        <f t="shared" si="1"/>
        <v>-0.10767031919961888</v>
      </c>
    </row>
    <row r="12" spans="1:14" ht="25.5" x14ac:dyDescent="0.2">
      <c r="A12" s="48"/>
      <c r="B12" s="42" t="s">
        <v>10</v>
      </c>
      <c r="C12" s="39">
        <f>+C188</f>
        <v>693</v>
      </c>
      <c r="D12" s="7">
        <f>+D188</f>
        <v>514</v>
      </c>
      <c r="E12" s="7">
        <f>+E188</f>
        <v>142</v>
      </c>
      <c r="F12" s="7">
        <f>+F188</f>
        <v>134</v>
      </c>
      <c r="G12" s="8">
        <f t="shared" si="2"/>
        <v>0.3229263746505126</v>
      </c>
      <c r="H12" s="8">
        <f t="shared" si="2"/>
        <v>0.24487851357789422</v>
      </c>
      <c r="I12" s="8">
        <f t="shared" si="2"/>
        <v>0.13894324853228962</v>
      </c>
      <c r="J12" s="8">
        <f t="shared" si="2"/>
        <v>0.12786259541984732</v>
      </c>
      <c r="K12" s="8">
        <f t="shared" si="0"/>
        <v>-0.79509379509379507</v>
      </c>
      <c r="L12" s="8">
        <f t="shared" si="0"/>
        <v>-0.73929961089494167</v>
      </c>
      <c r="M12" s="8">
        <f t="shared" si="1"/>
        <v>-0.25675675675675674</v>
      </c>
      <c r="N12" s="19">
        <f t="shared" si="1"/>
        <v>-0.18103858980466889</v>
      </c>
    </row>
    <row r="13" spans="1:14" x14ac:dyDescent="0.2">
      <c r="A13" s="48"/>
      <c r="B13" s="42" t="s">
        <v>11</v>
      </c>
      <c r="C13" s="39">
        <f>+C371</f>
        <v>955</v>
      </c>
      <c r="D13" s="7">
        <f>+D371</f>
        <v>878</v>
      </c>
      <c r="E13" s="7">
        <f>+E371</f>
        <v>690</v>
      </c>
      <c r="F13" s="7">
        <f>+F371</f>
        <v>664</v>
      </c>
      <c r="G13" s="8">
        <f t="shared" si="2"/>
        <v>0.4450139794967381</v>
      </c>
      <c r="H13" s="8">
        <f t="shared" si="2"/>
        <v>0.41829442591710336</v>
      </c>
      <c r="I13" s="8">
        <f t="shared" si="2"/>
        <v>0.67514677103718201</v>
      </c>
      <c r="J13" s="8">
        <f t="shared" si="2"/>
        <v>0.63358778625954193</v>
      </c>
      <c r="K13" s="8">
        <f t="shared" si="0"/>
        <v>-0.27748691099476441</v>
      </c>
      <c r="L13" s="8">
        <f t="shared" si="0"/>
        <v>-0.24373576309794989</v>
      </c>
      <c r="M13" s="8">
        <f t="shared" si="1"/>
        <v>-0.12348555452003727</v>
      </c>
      <c r="N13" s="19">
        <f t="shared" si="1"/>
        <v>-0.10195331110052405</v>
      </c>
    </row>
    <row r="14" spans="1:14" ht="15.75" thickBot="1" x14ac:dyDescent="0.25">
      <c r="A14" s="48"/>
      <c r="B14" s="43" t="s">
        <v>12</v>
      </c>
      <c r="C14" s="40">
        <f>+C612</f>
        <v>120</v>
      </c>
      <c r="D14" s="20">
        <f>+D612</f>
        <v>356</v>
      </c>
      <c r="E14" s="20">
        <f>+E612</f>
        <v>87</v>
      </c>
      <c r="F14" s="20">
        <f>+F612</f>
        <v>135</v>
      </c>
      <c r="G14" s="21">
        <f t="shared" si="2"/>
        <v>5.591798695246971E-2</v>
      </c>
      <c r="H14" s="21">
        <f t="shared" si="2"/>
        <v>0.16960457360647926</v>
      </c>
      <c r="I14" s="21">
        <f t="shared" si="2"/>
        <v>8.5127201565557725E-2</v>
      </c>
      <c r="J14" s="21">
        <f t="shared" si="2"/>
        <v>0.12881679389312978</v>
      </c>
      <c r="K14" s="21">
        <f t="shared" si="0"/>
        <v>-0.27500000000000002</v>
      </c>
      <c r="L14" s="21">
        <f t="shared" si="0"/>
        <v>-0.6207865168539326</v>
      </c>
      <c r="M14" s="21">
        <f t="shared" si="1"/>
        <v>-1.5377446411929171E-2</v>
      </c>
      <c r="N14" s="22">
        <f t="shared" si="1"/>
        <v>-0.10528823249166269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16</v>
      </c>
      <c r="D22" s="35">
        <f>SUM(D23:D73)</f>
        <v>19</v>
      </c>
      <c r="E22" s="35">
        <f>SUM(E23:E73)</f>
        <v>7</v>
      </c>
      <c r="F22" s="35">
        <f>SUM(F23:F73)</f>
        <v>9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-0.5625</v>
      </c>
      <c r="L22" s="37">
        <f>+IF(AND(D22=0,F22=0),"",IF(D22=0,1,IF(F22=0,-1,(F22-D22)/D22)))</f>
        <v>-0.52631578947368418</v>
      </c>
      <c r="M22" s="36">
        <f t="shared" ref="M22:M53" si="7">+IF(OR(AND(G22=""),(K22="")),"",G22*K22)</f>
        <v>-0.5625</v>
      </c>
      <c r="N22" s="36">
        <f t="shared" ref="N22:N53" si="8">+IF(OR(AND(H22=""),(L22="")),"",H22*L22)</f>
        <v>-0.52631578947368418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3</v>
      </c>
      <c r="F27" s="7">
        <v>4</v>
      </c>
      <c r="G27" s="8" t="str">
        <f t="shared" si="3"/>
        <v/>
      </c>
      <c r="H27" s="8" t="str">
        <f t="shared" si="4"/>
        <v/>
      </c>
      <c r="I27" s="8">
        <f t="shared" si="5"/>
        <v>0.42857142857142855</v>
      </c>
      <c r="J27" s="8">
        <f t="shared" si="6"/>
        <v>0.44444444444444442</v>
      </c>
      <c r="K27" s="8">
        <f t="shared" si="9"/>
        <v>1</v>
      </c>
      <c r="L27" s="8">
        <f t="shared" si="10"/>
        <v>1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2</v>
      </c>
      <c r="E33" s="7">
        <v>0</v>
      </c>
      <c r="F33" s="7">
        <v>0</v>
      </c>
      <c r="G33" s="8">
        <f t="shared" si="3"/>
        <v>6.25E-2</v>
      </c>
      <c r="H33" s="8">
        <f t="shared" si="4"/>
        <v>0.10526315789473684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-6.25E-2</v>
      </c>
      <c r="N33" s="19">
        <f t="shared" si="8"/>
        <v>-0.10526315789473684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1</v>
      </c>
      <c r="E36" s="7">
        <v>0</v>
      </c>
      <c r="F36" s="7">
        <v>0</v>
      </c>
      <c r="G36" s="8" t="str">
        <f t="shared" si="3"/>
        <v/>
      </c>
      <c r="H36" s="8">
        <f t="shared" si="4"/>
        <v>5.2631578947368418E-2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19">
        <f t="shared" si="8"/>
        <v>-5.2631578947368418E-2</v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2</v>
      </c>
      <c r="E39" s="7">
        <v>0</v>
      </c>
      <c r="F39" s="7">
        <v>0</v>
      </c>
      <c r="G39" s="8" t="str">
        <f t="shared" si="3"/>
        <v/>
      </c>
      <c r="H39" s="8">
        <f t="shared" si="4"/>
        <v>0.10526315789473684</v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>
        <f t="shared" si="10"/>
        <v>-1</v>
      </c>
      <c r="M39" s="8" t="str">
        <f t="shared" si="7"/>
        <v/>
      </c>
      <c r="N39" s="19">
        <f t="shared" si="8"/>
        <v>-0.10526315789473684</v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2</v>
      </c>
      <c r="E41" s="7">
        <v>0</v>
      </c>
      <c r="F41" s="7">
        <v>0</v>
      </c>
      <c r="G41" s="8" t="str">
        <f t="shared" si="3"/>
        <v/>
      </c>
      <c r="H41" s="8">
        <f t="shared" si="4"/>
        <v>0.10526315789473684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9">
        <f t="shared" si="8"/>
        <v>-0.10526315789473684</v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6.25E-2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-6.25E-2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1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>
        <f t="shared" si="6"/>
        <v>0.1111111111111111</v>
      </c>
      <c r="K44" s="8" t="str">
        <f t="shared" si="9"/>
        <v xml:space="preserve"> </v>
      </c>
      <c r="L44" s="8">
        <f t="shared" si="10"/>
        <v>1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0.14285714285714285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1</v>
      </c>
      <c r="E48" s="7">
        <v>0</v>
      </c>
      <c r="F48" s="7">
        <v>1</v>
      </c>
      <c r="G48" s="8" t="str">
        <f t="shared" si="3"/>
        <v/>
      </c>
      <c r="H48" s="8">
        <f t="shared" si="4"/>
        <v>5.2631578947368418E-2</v>
      </c>
      <c r="I48" s="8" t="str">
        <f t="shared" si="5"/>
        <v/>
      </c>
      <c r="J48" s="8">
        <f t="shared" si="6"/>
        <v>0.1111111111111111</v>
      </c>
      <c r="K48" s="8" t="str">
        <f t="shared" si="9"/>
        <v xml:space="preserve"> </v>
      </c>
      <c r="L48" s="8">
        <f t="shared" si="10"/>
        <v>0</v>
      </c>
      <c r="M48" s="8" t="str">
        <f t="shared" si="7"/>
        <v/>
      </c>
      <c r="N48" s="19">
        <f t="shared" si="8"/>
        <v>0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1</v>
      </c>
      <c r="D52" s="7">
        <v>0</v>
      </c>
      <c r="E52" s="7">
        <v>0</v>
      </c>
      <c r="F52" s="7">
        <v>0</v>
      </c>
      <c r="G52" s="8">
        <f t="shared" si="3"/>
        <v>6.25E-2</v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 t="str">
        <f t="shared" si="10"/>
        <v xml:space="preserve"> </v>
      </c>
      <c r="M52" s="8">
        <f t="shared" si="7"/>
        <v>-6.25E-2</v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1</v>
      </c>
      <c r="F53" s="7">
        <v>1</v>
      </c>
      <c r="G53" s="8" t="str">
        <f t="shared" si="3"/>
        <v/>
      </c>
      <c r="H53" s="8" t="str">
        <f t="shared" si="4"/>
        <v/>
      </c>
      <c r="I53" s="8">
        <f t="shared" si="5"/>
        <v>0.14285714285714285</v>
      </c>
      <c r="J53" s="8">
        <f t="shared" si="6"/>
        <v>0.1111111111111111</v>
      </c>
      <c r="K53" s="8">
        <f t="shared" si="9"/>
        <v>1</v>
      </c>
      <c r="L53" s="8">
        <f t="shared" si="10"/>
        <v>1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0.1111111111111111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1</v>
      </c>
      <c r="E55" s="7">
        <v>2</v>
      </c>
      <c r="F55" s="7">
        <v>0</v>
      </c>
      <c r="G55" s="8" t="str">
        <f t="shared" si="11"/>
        <v/>
      </c>
      <c r="H55" s="8">
        <f t="shared" si="12"/>
        <v>5.2631578947368418E-2</v>
      </c>
      <c r="I55" s="8">
        <f t="shared" si="13"/>
        <v>0.2857142857142857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19">
        <f t="shared" si="16"/>
        <v>-5.2631578947368418E-2</v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11</v>
      </c>
      <c r="D57" s="7">
        <v>6</v>
      </c>
      <c r="E57" s="7">
        <v>0</v>
      </c>
      <c r="F57" s="7">
        <v>0</v>
      </c>
      <c r="G57" s="8">
        <f t="shared" si="11"/>
        <v>0.6875</v>
      </c>
      <c r="H57" s="8">
        <f t="shared" si="12"/>
        <v>0.31578947368421051</v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>
        <f t="shared" si="18"/>
        <v>-1</v>
      </c>
      <c r="M57" s="8">
        <f t="shared" si="15"/>
        <v>-0.6875</v>
      </c>
      <c r="N57" s="19">
        <f t="shared" si="16"/>
        <v>-0.31578947368421051</v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2</v>
      </c>
      <c r="D62" s="7">
        <v>0</v>
      </c>
      <c r="E62" s="7">
        <v>0</v>
      </c>
      <c r="F62" s="7">
        <v>0</v>
      </c>
      <c r="G62" s="8">
        <f t="shared" si="11"/>
        <v>0.125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-0.125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3</v>
      </c>
      <c r="E66" s="7">
        <v>0</v>
      </c>
      <c r="F66" s="7">
        <v>0</v>
      </c>
      <c r="G66" s="8" t="str">
        <f t="shared" si="11"/>
        <v/>
      </c>
      <c r="H66" s="8">
        <f t="shared" si="12"/>
        <v>0.15789473684210525</v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>
        <f t="shared" si="18"/>
        <v>-1</v>
      </c>
      <c r="M66" s="8" t="str">
        <f t="shared" si="15"/>
        <v/>
      </c>
      <c r="N66" s="19">
        <f t="shared" si="16"/>
        <v>-0.15789473684210525</v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0.1111111111111111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5.2631578947368418E-2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9">
        <f t="shared" si="16"/>
        <v>-5.2631578947368418E-2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362</v>
      </c>
      <c r="D81" s="35">
        <f>SUM(D82:D180)</f>
        <v>332</v>
      </c>
      <c r="E81" s="35">
        <f>SUM(E82:E180)</f>
        <v>96</v>
      </c>
      <c r="F81" s="35">
        <f>SUM(F82:F180)</f>
        <v>106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-0.73480662983425415</v>
      </c>
      <c r="L81" s="37">
        <f>+IF(AND(D81=0,F81=0),"",IF(D81=0,1,IF(F81=0,-1,(F81-D81)/D81)))</f>
        <v>-0.68072289156626509</v>
      </c>
      <c r="M81" s="36">
        <f t="shared" ref="M81:M112" si="23">+IF(OR(AND(G81=""),(K81="")),"",G81*K81)</f>
        <v>-0.73480662983425415</v>
      </c>
      <c r="N81" s="36">
        <f t="shared" ref="N81:N112" si="24">+IF(OR(AND(H81=""),(L81="")),"",H81*L81)</f>
        <v>-0.68072289156626509</v>
      </c>
    </row>
    <row r="82" spans="1:14" x14ac:dyDescent="0.2">
      <c r="A82" s="48"/>
      <c r="B82" s="41" t="s">
        <v>65</v>
      </c>
      <c r="C82" s="38">
        <v>6</v>
      </c>
      <c r="D82" s="16">
        <v>2</v>
      </c>
      <c r="E82" s="16">
        <v>2</v>
      </c>
      <c r="F82" s="16">
        <v>3</v>
      </c>
      <c r="G82" s="17">
        <f t="shared" si="19"/>
        <v>1.6574585635359115E-2</v>
      </c>
      <c r="H82" s="17">
        <f t="shared" si="20"/>
        <v>6.024096385542169E-3</v>
      </c>
      <c r="I82" s="17">
        <f t="shared" si="21"/>
        <v>2.0833333333333332E-2</v>
      </c>
      <c r="J82" s="17">
        <f t="shared" si="22"/>
        <v>2.8301886792452831E-2</v>
      </c>
      <c r="K82" s="17">
        <f t="shared" ref="K82:K113" si="25">+IF(AND(C82=0,E82=0)," ",IF(C82=0,1,IF(E82=0,-1,(E82-C82)/C82)))</f>
        <v>-0.66666666666666663</v>
      </c>
      <c r="L82" s="17">
        <f t="shared" ref="L82:L113" si="26">+IF(AND(D82=0,F82=0)," ",IF(D82=0,1,IF(F82=0,-1,(F82-D82)/D82)))</f>
        <v>0.5</v>
      </c>
      <c r="M82" s="17">
        <f t="shared" si="23"/>
        <v>-1.1049723756906077E-2</v>
      </c>
      <c r="N82" s="18">
        <f t="shared" si="24"/>
        <v>3.0120481927710845E-3</v>
      </c>
    </row>
    <row r="83" spans="1:14" ht="23.25" customHeight="1" x14ac:dyDescent="0.2">
      <c r="A83" s="48"/>
      <c r="B83" s="42" t="s">
        <v>66</v>
      </c>
      <c r="C83" s="39">
        <v>3</v>
      </c>
      <c r="D83" s="7">
        <v>1</v>
      </c>
      <c r="E83" s="7">
        <v>2</v>
      </c>
      <c r="F83" s="7">
        <v>0</v>
      </c>
      <c r="G83" s="8">
        <f t="shared" si="19"/>
        <v>8.2872928176795577E-3</v>
      </c>
      <c r="H83" s="8">
        <f t="shared" si="20"/>
        <v>3.0120481927710845E-3</v>
      </c>
      <c r="I83" s="8">
        <f t="shared" si="21"/>
        <v>2.0833333333333332E-2</v>
      </c>
      <c r="J83" s="8" t="str">
        <f t="shared" si="22"/>
        <v/>
      </c>
      <c r="K83" s="8">
        <f t="shared" si="25"/>
        <v>-0.33333333333333331</v>
      </c>
      <c r="L83" s="8">
        <f t="shared" si="26"/>
        <v>-1</v>
      </c>
      <c r="M83" s="8">
        <f t="shared" si="23"/>
        <v>-2.7624309392265192E-3</v>
      </c>
      <c r="N83" s="19">
        <f t="shared" si="24"/>
        <v>-3.0120481927710845E-3</v>
      </c>
    </row>
    <row r="84" spans="1:14" x14ac:dyDescent="0.2">
      <c r="A84" s="48"/>
      <c r="B84" s="42" t="s">
        <v>67</v>
      </c>
      <c r="C84" s="39">
        <v>1</v>
      </c>
      <c r="D84" s="7">
        <v>4</v>
      </c>
      <c r="E84" s="7">
        <v>0</v>
      </c>
      <c r="F84" s="7">
        <v>1</v>
      </c>
      <c r="G84" s="8">
        <f t="shared" si="19"/>
        <v>2.7624309392265192E-3</v>
      </c>
      <c r="H84" s="8">
        <f t="shared" si="20"/>
        <v>1.2048192771084338E-2</v>
      </c>
      <c r="I84" s="8" t="str">
        <f t="shared" si="21"/>
        <v/>
      </c>
      <c r="J84" s="8">
        <f t="shared" si="22"/>
        <v>9.433962264150943E-3</v>
      </c>
      <c r="K84" s="8">
        <f t="shared" si="25"/>
        <v>-1</v>
      </c>
      <c r="L84" s="8">
        <f t="shared" si="26"/>
        <v>-0.75</v>
      </c>
      <c r="M84" s="8">
        <f t="shared" si="23"/>
        <v>-2.7624309392265192E-3</v>
      </c>
      <c r="N84" s="19">
        <f t="shared" si="24"/>
        <v>-9.0361445783132543E-3</v>
      </c>
    </row>
    <row r="85" spans="1:14" x14ac:dyDescent="0.2">
      <c r="A85" s="48"/>
      <c r="B85" s="42" t="s">
        <v>68</v>
      </c>
      <c r="C85" s="39">
        <v>0</v>
      </c>
      <c r="D85" s="7">
        <v>5</v>
      </c>
      <c r="E85" s="7">
        <v>5</v>
      </c>
      <c r="F85" s="7">
        <v>2</v>
      </c>
      <c r="G85" s="8" t="str">
        <f t="shared" si="19"/>
        <v/>
      </c>
      <c r="H85" s="8">
        <f t="shared" si="20"/>
        <v>1.5060240963855422E-2</v>
      </c>
      <c r="I85" s="8">
        <f t="shared" si="21"/>
        <v>5.2083333333333336E-2</v>
      </c>
      <c r="J85" s="8">
        <f t="shared" si="22"/>
        <v>1.8867924528301886E-2</v>
      </c>
      <c r="K85" s="8">
        <f t="shared" si="25"/>
        <v>1</v>
      </c>
      <c r="L85" s="8">
        <f t="shared" si="26"/>
        <v>-0.6</v>
      </c>
      <c r="M85" s="8" t="str">
        <f t="shared" si="23"/>
        <v/>
      </c>
      <c r="N85" s="19">
        <f t="shared" si="24"/>
        <v>-9.0361445783132526E-3</v>
      </c>
    </row>
    <row r="86" spans="1:14" ht="25.5" x14ac:dyDescent="0.2">
      <c r="A86" s="48"/>
      <c r="B86" s="42" t="s">
        <v>69</v>
      </c>
      <c r="C86" s="39">
        <v>7</v>
      </c>
      <c r="D86" s="7">
        <v>13</v>
      </c>
      <c r="E86" s="7">
        <v>5</v>
      </c>
      <c r="F86" s="7">
        <v>6</v>
      </c>
      <c r="G86" s="8">
        <f t="shared" si="19"/>
        <v>1.9337016574585635E-2</v>
      </c>
      <c r="H86" s="8">
        <f t="shared" si="20"/>
        <v>3.9156626506024098E-2</v>
      </c>
      <c r="I86" s="8">
        <f t="shared" si="21"/>
        <v>5.2083333333333336E-2</v>
      </c>
      <c r="J86" s="8">
        <f t="shared" si="22"/>
        <v>5.6603773584905662E-2</v>
      </c>
      <c r="K86" s="8">
        <f t="shared" si="25"/>
        <v>-0.2857142857142857</v>
      </c>
      <c r="L86" s="8">
        <f t="shared" si="26"/>
        <v>-0.53846153846153844</v>
      </c>
      <c r="M86" s="8">
        <f t="shared" si="23"/>
        <v>-5.5248618784530384E-3</v>
      </c>
      <c r="N86" s="19">
        <f t="shared" si="24"/>
        <v>-2.1084337349397589E-2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2.7624309392265192E-3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-2.7624309392265192E-3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1</v>
      </c>
      <c r="E97" s="7">
        <v>7</v>
      </c>
      <c r="F97" s="7">
        <v>4</v>
      </c>
      <c r="G97" s="8">
        <f t="shared" si="19"/>
        <v>5.5248618784530384E-3</v>
      </c>
      <c r="H97" s="8">
        <f t="shared" si="20"/>
        <v>3.0120481927710845E-3</v>
      </c>
      <c r="I97" s="8">
        <f t="shared" si="21"/>
        <v>7.2916666666666671E-2</v>
      </c>
      <c r="J97" s="8">
        <f t="shared" si="22"/>
        <v>3.7735849056603772E-2</v>
      </c>
      <c r="K97" s="8">
        <f t="shared" si="25"/>
        <v>2.5</v>
      </c>
      <c r="L97" s="8">
        <f t="shared" si="26"/>
        <v>3</v>
      </c>
      <c r="M97" s="8">
        <f t="shared" si="23"/>
        <v>1.3812154696132596E-2</v>
      </c>
      <c r="N97" s="19">
        <f t="shared" si="24"/>
        <v>9.0361445783132543E-3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1</v>
      </c>
      <c r="E99" s="7">
        <v>0</v>
      </c>
      <c r="F99" s="7">
        <v>2</v>
      </c>
      <c r="G99" s="8" t="str">
        <f t="shared" si="19"/>
        <v/>
      </c>
      <c r="H99" s="8">
        <f t="shared" si="20"/>
        <v>3.0120481927710845E-3</v>
      </c>
      <c r="I99" s="8" t="str">
        <f t="shared" si="21"/>
        <v/>
      </c>
      <c r="J99" s="8">
        <f t="shared" si="22"/>
        <v>1.8867924528301886E-2</v>
      </c>
      <c r="K99" s="8" t="str">
        <f t="shared" si="25"/>
        <v xml:space="preserve"> </v>
      </c>
      <c r="L99" s="8">
        <f t="shared" si="26"/>
        <v>1</v>
      </c>
      <c r="M99" s="8" t="str">
        <f t="shared" si="23"/>
        <v/>
      </c>
      <c r="N99" s="19">
        <f t="shared" si="24"/>
        <v>3.0120481927710845E-3</v>
      </c>
    </row>
    <row r="100" spans="1:14" x14ac:dyDescent="0.2">
      <c r="A100" s="48"/>
      <c r="B100" s="42" t="s">
        <v>83</v>
      </c>
      <c r="C100" s="39">
        <v>36</v>
      </c>
      <c r="D100" s="7">
        <v>29</v>
      </c>
      <c r="E100" s="7">
        <v>22</v>
      </c>
      <c r="F100" s="7">
        <v>8</v>
      </c>
      <c r="G100" s="8">
        <f t="shared" si="19"/>
        <v>9.9447513812154692E-2</v>
      </c>
      <c r="H100" s="8">
        <f t="shared" si="20"/>
        <v>8.7349397590361449E-2</v>
      </c>
      <c r="I100" s="8">
        <f t="shared" si="21"/>
        <v>0.22916666666666666</v>
      </c>
      <c r="J100" s="8">
        <f t="shared" si="22"/>
        <v>7.5471698113207544E-2</v>
      </c>
      <c r="K100" s="8">
        <f t="shared" si="25"/>
        <v>-0.3888888888888889</v>
      </c>
      <c r="L100" s="8">
        <f t="shared" si="26"/>
        <v>-0.72413793103448276</v>
      </c>
      <c r="M100" s="8">
        <f t="shared" si="23"/>
        <v>-3.8674033149171269E-2</v>
      </c>
      <c r="N100" s="19">
        <f t="shared" si="24"/>
        <v>-6.325301204819278E-2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1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9.433962264150943E-3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5</v>
      </c>
      <c r="D103" s="7">
        <v>5</v>
      </c>
      <c r="E103" s="7">
        <v>2</v>
      </c>
      <c r="F103" s="7">
        <v>3</v>
      </c>
      <c r="G103" s="8">
        <f t="shared" si="19"/>
        <v>1.3812154696132596E-2</v>
      </c>
      <c r="H103" s="8">
        <f t="shared" si="20"/>
        <v>1.5060240963855422E-2</v>
      </c>
      <c r="I103" s="8">
        <f t="shared" si="21"/>
        <v>2.0833333333333332E-2</v>
      </c>
      <c r="J103" s="8">
        <f t="shared" si="22"/>
        <v>2.8301886792452831E-2</v>
      </c>
      <c r="K103" s="8">
        <f t="shared" si="25"/>
        <v>-0.6</v>
      </c>
      <c r="L103" s="8">
        <f t="shared" si="26"/>
        <v>-0.4</v>
      </c>
      <c r="M103" s="8">
        <f t="shared" si="23"/>
        <v>-8.2872928176795577E-3</v>
      </c>
      <c r="N103" s="19">
        <f t="shared" si="24"/>
        <v>-6.024096385542169E-3</v>
      </c>
    </row>
    <row r="104" spans="1:14" x14ac:dyDescent="0.2">
      <c r="A104" s="48"/>
      <c r="B104" s="42" t="s">
        <v>87</v>
      </c>
      <c r="C104" s="39">
        <v>1</v>
      </c>
      <c r="D104" s="7">
        <v>1</v>
      </c>
      <c r="E104" s="7">
        <v>0</v>
      </c>
      <c r="F104" s="7">
        <v>0</v>
      </c>
      <c r="G104" s="8">
        <f t="shared" si="19"/>
        <v>2.7624309392265192E-3</v>
      </c>
      <c r="H104" s="8">
        <f t="shared" si="20"/>
        <v>3.0120481927710845E-3</v>
      </c>
      <c r="I104" s="8" t="str">
        <f t="shared" si="21"/>
        <v/>
      </c>
      <c r="J104" s="8" t="str">
        <f t="shared" si="22"/>
        <v/>
      </c>
      <c r="K104" s="8">
        <f t="shared" si="25"/>
        <v>-1</v>
      </c>
      <c r="L104" s="8">
        <f t="shared" si="26"/>
        <v>-1</v>
      </c>
      <c r="M104" s="8">
        <f t="shared" si="23"/>
        <v>-2.7624309392265192E-3</v>
      </c>
      <c r="N104" s="19">
        <f t="shared" si="24"/>
        <v>-3.0120481927710845E-3</v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9.433962264150943E-3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3</v>
      </c>
      <c r="D109" s="7">
        <v>2</v>
      </c>
      <c r="E109" s="7">
        <v>0</v>
      </c>
      <c r="F109" s="7">
        <v>0</v>
      </c>
      <c r="G109" s="8">
        <f t="shared" si="19"/>
        <v>8.2872928176795577E-3</v>
      </c>
      <c r="H109" s="8">
        <f t="shared" si="20"/>
        <v>6.024096385542169E-3</v>
      </c>
      <c r="I109" s="8" t="str">
        <f t="shared" si="21"/>
        <v/>
      </c>
      <c r="J109" s="8" t="str">
        <f t="shared" si="22"/>
        <v/>
      </c>
      <c r="K109" s="8">
        <f t="shared" si="25"/>
        <v>-1</v>
      </c>
      <c r="L109" s="8">
        <f t="shared" si="26"/>
        <v>-1</v>
      </c>
      <c r="M109" s="8">
        <f t="shared" si="23"/>
        <v>-8.2872928176795577E-3</v>
      </c>
      <c r="N109" s="19">
        <f t="shared" si="24"/>
        <v>-6.024096385542169E-3</v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</v>
      </c>
      <c r="D111" s="7">
        <v>2</v>
      </c>
      <c r="E111" s="7">
        <v>2</v>
      </c>
      <c r="F111" s="7">
        <v>3</v>
      </c>
      <c r="G111" s="8">
        <f t="shared" si="19"/>
        <v>2.7624309392265192E-3</v>
      </c>
      <c r="H111" s="8">
        <f t="shared" si="20"/>
        <v>6.024096385542169E-3</v>
      </c>
      <c r="I111" s="8">
        <f t="shared" si="21"/>
        <v>2.0833333333333332E-2</v>
      </c>
      <c r="J111" s="8">
        <f t="shared" si="22"/>
        <v>2.8301886792452831E-2</v>
      </c>
      <c r="K111" s="8">
        <f t="shared" si="25"/>
        <v>1</v>
      </c>
      <c r="L111" s="8">
        <f t="shared" si="26"/>
        <v>0.5</v>
      </c>
      <c r="M111" s="8">
        <f t="shared" si="23"/>
        <v>2.7624309392265192E-3</v>
      </c>
      <c r="N111" s="19">
        <f t="shared" si="24"/>
        <v>3.0120481927710845E-3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3</v>
      </c>
      <c r="D115" s="7">
        <v>5</v>
      </c>
      <c r="E115" s="7">
        <v>0</v>
      </c>
      <c r="F115" s="7">
        <v>1</v>
      </c>
      <c r="G115" s="8">
        <f t="shared" si="27"/>
        <v>8.2872928176795577E-3</v>
      </c>
      <c r="H115" s="8">
        <f t="shared" si="28"/>
        <v>1.5060240963855422E-2</v>
      </c>
      <c r="I115" s="8" t="str">
        <f t="shared" si="29"/>
        <v/>
      </c>
      <c r="J115" s="8">
        <f t="shared" si="30"/>
        <v>9.433962264150943E-3</v>
      </c>
      <c r="K115" s="8">
        <f t="shared" si="33"/>
        <v>-1</v>
      </c>
      <c r="L115" s="8">
        <f t="shared" si="34"/>
        <v>-0.8</v>
      </c>
      <c r="M115" s="8">
        <f t="shared" si="31"/>
        <v>-8.2872928176795577E-3</v>
      </c>
      <c r="N115" s="19">
        <f t="shared" si="32"/>
        <v>-1.2048192771084338E-2</v>
      </c>
    </row>
    <row r="116" spans="1:14" x14ac:dyDescent="0.2">
      <c r="A116" s="48"/>
      <c r="B116" s="42" t="s">
        <v>99</v>
      </c>
      <c r="C116" s="39">
        <v>5</v>
      </c>
      <c r="D116" s="7">
        <v>0</v>
      </c>
      <c r="E116" s="7">
        <v>2</v>
      </c>
      <c r="F116" s="7">
        <v>1</v>
      </c>
      <c r="G116" s="8">
        <f t="shared" si="27"/>
        <v>1.3812154696132596E-2</v>
      </c>
      <c r="H116" s="8" t="str">
        <f t="shared" si="28"/>
        <v/>
      </c>
      <c r="I116" s="8">
        <f t="shared" si="29"/>
        <v>2.0833333333333332E-2</v>
      </c>
      <c r="J116" s="8">
        <f t="shared" si="30"/>
        <v>9.433962264150943E-3</v>
      </c>
      <c r="K116" s="8">
        <f t="shared" si="33"/>
        <v>-0.6</v>
      </c>
      <c r="L116" s="8">
        <f t="shared" si="34"/>
        <v>1</v>
      </c>
      <c r="M116" s="8">
        <f t="shared" si="31"/>
        <v>-8.2872928176795577E-3</v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3.0120481927710845E-3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9">
        <f t="shared" si="32"/>
        <v>-3.0120481927710845E-3</v>
      </c>
    </row>
    <row r="118" spans="1:14" x14ac:dyDescent="0.2">
      <c r="A118" s="48"/>
      <c r="B118" s="42" t="s">
        <v>101</v>
      </c>
      <c r="C118" s="39">
        <v>0</v>
      </c>
      <c r="D118" s="7">
        <v>1</v>
      </c>
      <c r="E118" s="7">
        <v>1</v>
      </c>
      <c r="F118" s="7">
        <v>0</v>
      </c>
      <c r="G118" s="8" t="str">
        <f t="shared" si="27"/>
        <v/>
      </c>
      <c r="H118" s="8">
        <f t="shared" si="28"/>
        <v>3.0120481927710845E-3</v>
      </c>
      <c r="I118" s="8">
        <f t="shared" si="29"/>
        <v>1.0416666666666666E-2</v>
      </c>
      <c r="J118" s="8" t="str">
        <f t="shared" si="30"/>
        <v/>
      </c>
      <c r="K118" s="8">
        <f t="shared" si="33"/>
        <v>1</v>
      </c>
      <c r="L118" s="8">
        <f t="shared" si="34"/>
        <v>-1</v>
      </c>
      <c r="M118" s="8" t="str">
        <f t="shared" si="31"/>
        <v/>
      </c>
      <c r="N118" s="19">
        <f t="shared" si="32"/>
        <v>-3.0120481927710845E-3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127</v>
      </c>
      <c r="D123" s="7">
        <v>165</v>
      </c>
      <c r="E123" s="7">
        <v>1</v>
      </c>
      <c r="F123" s="7">
        <v>4</v>
      </c>
      <c r="G123" s="8">
        <f t="shared" si="27"/>
        <v>0.35082872928176795</v>
      </c>
      <c r="H123" s="8">
        <f t="shared" si="28"/>
        <v>0.49698795180722893</v>
      </c>
      <c r="I123" s="8">
        <f t="shared" si="29"/>
        <v>1.0416666666666666E-2</v>
      </c>
      <c r="J123" s="8">
        <f t="shared" si="30"/>
        <v>3.7735849056603772E-2</v>
      </c>
      <c r="K123" s="8">
        <f t="shared" si="33"/>
        <v>-0.99212598425196852</v>
      </c>
      <c r="L123" s="8">
        <f t="shared" si="34"/>
        <v>-0.97575757575757571</v>
      </c>
      <c r="M123" s="8">
        <f t="shared" si="31"/>
        <v>-0.34806629834254144</v>
      </c>
      <c r="N123" s="19">
        <f t="shared" si="32"/>
        <v>-0.48493975903614456</v>
      </c>
    </row>
    <row r="124" spans="1:14" ht="25.5" x14ac:dyDescent="0.2">
      <c r="A124" s="48"/>
      <c r="B124" s="42" t="s">
        <v>107</v>
      </c>
      <c r="C124" s="39">
        <v>7</v>
      </c>
      <c r="D124" s="7">
        <v>3</v>
      </c>
      <c r="E124" s="7">
        <v>4</v>
      </c>
      <c r="F124" s="7">
        <v>21</v>
      </c>
      <c r="G124" s="8">
        <f t="shared" si="27"/>
        <v>1.9337016574585635E-2</v>
      </c>
      <c r="H124" s="8">
        <f t="shared" si="28"/>
        <v>9.0361445783132526E-3</v>
      </c>
      <c r="I124" s="8">
        <f t="shared" si="29"/>
        <v>4.1666666666666664E-2</v>
      </c>
      <c r="J124" s="8">
        <f t="shared" si="30"/>
        <v>0.19811320754716982</v>
      </c>
      <c r="K124" s="8">
        <f t="shared" si="33"/>
        <v>-0.42857142857142855</v>
      </c>
      <c r="L124" s="8">
        <f t="shared" si="34"/>
        <v>6</v>
      </c>
      <c r="M124" s="8">
        <f t="shared" si="31"/>
        <v>-8.2872928176795577E-3</v>
      </c>
      <c r="N124" s="19">
        <f t="shared" si="32"/>
        <v>5.4216867469879512E-2</v>
      </c>
    </row>
    <row r="125" spans="1:14" ht="25.5" x14ac:dyDescent="0.2">
      <c r="A125" s="48"/>
      <c r="B125" s="42" t="s">
        <v>108</v>
      </c>
      <c r="C125" s="39">
        <v>9</v>
      </c>
      <c r="D125" s="7">
        <v>19</v>
      </c>
      <c r="E125" s="7">
        <v>0</v>
      </c>
      <c r="F125" s="7">
        <v>1</v>
      </c>
      <c r="G125" s="8">
        <f t="shared" si="27"/>
        <v>2.4861878453038673E-2</v>
      </c>
      <c r="H125" s="8">
        <f t="shared" si="28"/>
        <v>5.7228915662650599E-2</v>
      </c>
      <c r="I125" s="8" t="str">
        <f t="shared" si="29"/>
        <v/>
      </c>
      <c r="J125" s="8">
        <f t="shared" si="30"/>
        <v>9.433962264150943E-3</v>
      </c>
      <c r="K125" s="8">
        <f t="shared" si="33"/>
        <v>-1</v>
      </c>
      <c r="L125" s="8">
        <f t="shared" si="34"/>
        <v>-0.94736842105263153</v>
      </c>
      <c r="M125" s="8">
        <f t="shared" si="31"/>
        <v>-2.4861878453038673E-2</v>
      </c>
      <c r="N125" s="19">
        <f t="shared" si="32"/>
        <v>-5.4216867469879512E-2</v>
      </c>
    </row>
    <row r="126" spans="1:14" x14ac:dyDescent="0.2">
      <c r="A126" s="48"/>
      <c r="B126" s="42" t="s">
        <v>109</v>
      </c>
      <c r="C126" s="39">
        <v>1</v>
      </c>
      <c r="D126" s="7">
        <v>0</v>
      </c>
      <c r="E126" s="7">
        <v>1</v>
      </c>
      <c r="F126" s="7">
        <v>0</v>
      </c>
      <c r="G126" s="8">
        <f t="shared" si="27"/>
        <v>2.7624309392265192E-3</v>
      </c>
      <c r="H126" s="8" t="str">
        <f t="shared" si="28"/>
        <v/>
      </c>
      <c r="I126" s="8">
        <f t="shared" si="29"/>
        <v>1.0416666666666666E-2</v>
      </c>
      <c r="J126" s="8" t="str">
        <f t="shared" si="30"/>
        <v/>
      </c>
      <c r="K126" s="8">
        <f t="shared" si="33"/>
        <v>0</v>
      </c>
      <c r="L126" s="8" t="str">
        <f t="shared" si="34"/>
        <v xml:space="preserve"> </v>
      </c>
      <c r="M126" s="8">
        <f t="shared" si="31"/>
        <v>0</v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3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>
        <f t="shared" si="30"/>
        <v>2.8301886792452831E-2</v>
      </c>
      <c r="K127" s="8" t="str">
        <f t="shared" si="33"/>
        <v xml:space="preserve"> </v>
      </c>
      <c r="L127" s="8">
        <f t="shared" si="34"/>
        <v>1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1</v>
      </c>
      <c r="D128" s="7">
        <v>0</v>
      </c>
      <c r="E128" s="7">
        <v>1</v>
      </c>
      <c r="F128" s="7">
        <v>0</v>
      </c>
      <c r="G128" s="8">
        <f t="shared" si="27"/>
        <v>2.7624309392265192E-3</v>
      </c>
      <c r="H128" s="8" t="str">
        <f t="shared" si="28"/>
        <v/>
      </c>
      <c r="I128" s="8">
        <f t="shared" si="29"/>
        <v>1.0416666666666666E-2</v>
      </c>
      <c r="J128" s="8" t="str">
        <f t="shared" si="30"/>
        <v/>
      </c>
      <c r="K128" s="8">
        <f t="shared" si="33"/>
        <v>0</v>
      </c>
      <c r="L128" s="8" t="str">
        <f t="shared" si="34"/>
        <v xml:space="preserve"> </v>
      </c>
      <c r="M128" s="8">
        <f t="shared" si="31"/>
        <v>0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4</v>
      </c>
      <c r="D129" s="7">
        <v>1</v>
      </c>
      <c r="E129" s="7">
        <v>0</v>
      </c>
      <c r="F129" s="7">
        <v>0</v>
      </c>
      <c r="G129" s="8">
        <f t="shared" si="27"/>
        <v>1.1049723756906077E-2</v>
      </c>
      <c r="H129" s="8">
        <f t="shared" si="28"/>
        <v>3.0120481927710845E-3</v>
      </c>
      <c r="I129" s="8" t="str">
        <f t="shared" si="29"/>
        <v/>
      </c>
      <c r="J129" s="8" t="str">
        <f t="shared" si="30"/>
        <v/>
      </c>
      <c r="K129" s="8">
        <f t="shared" si="33"/>
        <v>-1</v>
      </c>
      <c r="L129" s="8">
        <f t="shared" si="34"/>
        <v>-1</v>
      </c>
      <c r="M129" s="8">
        <f t="shared" si="31"/>
        <v>-1.1049723756906077E-2</v>
      </c>
      <c r="N129" s="19">
        <f t="shared" si="32"/>
        <v>-3.0120481927710845E-3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1.0416666666666666E-2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2</v>
      </c>
      <c r="F135" s="7">
        <v>1</v>
      </c>
      <c r="G135" s="8" t="str">
        <f t="shared" si="27"/>
        <v/>
      </c>
      <c r="H135" s="8" t="str">
        <f t="shared" si="28"/>
        <v/>
      </c>
      <c r="I135" s="8">
        <f t="shared" si="29"/>
        <v>2.0833333333333332E-2</v>
      </c>
      <c r="J135" s="8">
        <f t="shared" si="30"/>
        <v>9.433962264150943E-3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1</v>
      </c>
      <c r="E136" s="7">
        <v>0</v>
      </c>
      <c r="F136" s="7">
        <v>0</v>
      </c>
      <c r="G136" s="8" t="str">
        <f t="shared" si="27"/>
        <v/>
      </c>
      <c r="H136" s="8">
        <f t="shared" si="28"/>
        <v>3.0120481927710845E-3</v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>
        <f t="shared" si="34"/>
        <v>-1</v>
      </c>
      <c r="M136" s="8" t="str">
        <f t="shared" si="31"/>
        <v/>
      </c>
      <c r="N136" s="19">
        <f t="shared" si="32"/>
        <v>-3.0120481927710845E-3</v>
      </c>
    </row>
    <row r="137" spans="1:14" x14ac:dyDescent="0.2">
      <c r="A137" s="48"/>
      <c r="B137" s="42" t="s">
        <v>120</v>
      </c>
      <c r="C137" s="39">
        <v>1</v>
      </c>
      <c r="D137" s="7">
        <v>1</v>
      </c>
      <c r="E137" s="7">
        <v>1</v>
      </c>
      <c r="F137" s="7">
        <v>2</v>
      </c>
      <c r="G137" s="8">
        <f t="shared" si="27"/>
        <v>2.7624309392265192E-3</v>
      </c>
      <c r="H137" s="8">
        <f t="shared" si="28"/>
        <v>3.0120481927710845E-3</v>
      </c>
      <c r="I137" s="8">
        <f t="shared" si="29"/>
        <v>1.0416666666666666E-2</v>
      </c>
      <c r="J137" s="8">
        <f t="shared" si="30"/>
        <v>1.8867924528301886E-2</v>
      </c>
      <c r="K137" s="8">
        <f t="shared" si="33"/>
        <v>0</v>
      </c>
      <c r="L137" s="8">
        <f t="shared" si="34"/>
        <v>1</v>
      </c>
      <c r="M137" s="8">
        <f t="shared" si="31"/>
        <v>0</v>
      </c>
      <c r="N137" s="19">
        <f t="shared" si="32"/>
        <v>3.0120481927710845E-3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34</v>
      </c>
      <c r="D139" s="7">
        <v>2</v>
      </c>
      <c r="E139" s="7">
        <v>8</v>
      </c>
      <c r="F139" s="7">
        <v>2</v>
      </c>
      <c r="G139" s="8">
        <f t="shared" si="27"/>
        <v>9.3922651933701654E-2</v>
      </c>
      <c r="H139" s="8">
        <f t="shared" si="28"/>
        <v>6.024096385542169E-3</v>
      </c>
      <c r="I139" s="8">
        <f t="shared" si="29"/>
        <v>8.3333333333333329E-2</v>
      </c>
      <c r="J139" s="8">
        <f t="shared" si="30"/>
        <v>1.8867924528301886E-2</v>
      </c>
      <c r="K139" s="8">
        <f t="shared" si="33"/>
        <v>-0.76470588235294112</v>
      </c>
      <c r="L139" s="8">
        <f t="shared" si="34"/>
        <v>0</v>
      </c>
      <c r="M139" s="8">
        <f t="shared" si="31"/>
        <v>-7.18232044198895E-2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6</v>
      </c>
      <c r="D141" s="7">
        <v>5</v>
      </c>
      <c r="E141" s="7">
        <v>1</v>
      </c>
      <c r="F141" s="7">
        <v>7</v>
      </c>
      <c r="G141" s="8">
        <f t="shared" si="27"/>
        <v>1.6574585635359115E-2</v>
      </c>
      <c r="H141" s="8">
        <f t="shared" si="28"/>
        <v>1.5060240963855422E-2</v>
      </c>
      <c r="I141" s="8">
        <f t="shared" si="29"/>
        <v>1.0416666666666666E-2</v>
      </c>
      <c r="J141" s="8">
        <f t="shared" si="30"/>
        <v>6.6037735849056603E-2</v>
      </c>
      <c r="K141" s="8">
        <f t="shared" si="33"/>
        <v>-0.83333333333333337</v>
      </c>
      <c r="L141" s="8">
        <f t="shared" si="34"/>
        <v>0.4</v>
      </c>
      <c r="M141" s="8">
        <f t="shared" si="31"/>
        <v>-1.3812154696132596E-2</v>
      </c>
      <c r="N141" s="19">
        <f t="shared" si="32"/>
        <v>6.024096385542169E-3</v>
      </c>
    </row>
    <row r="142" spans="1:14" x14ac:dyDescent="0.2">
      <c r="A142" s="48"/>
      <c r="B142" s="42" t="s">
        <v>125</v>
      </c>
      <c r="C142" s="39">
        <v>4</v>
      </c>
      <c r="D142" s="7">
        <v>6</v>
      </c>
      <c r="E142" s="7">
        <v>4</v>
      </c>
      <c r="F142" s="7">
        <v>7</v>
      </c>
      <c r="G142" s="8">
        <f t="shared" si="27"/>
        <v>1.1049723756906077E-2</v>
      </c>
      <c r="H142" s="8">
        <f t="shared" si="28"/>
        <v>1.8072289156626505E-2</v>
      </c>
      <c r="I142" s="8">
        <f t="shared" si="29"/>
        <v>4.1666666666666664E-2</v>
      </c>
      <c r="J142" s="8">
        <f t="shared" si="30"/>
        <v>6.6037735849056603E-2</v>
      </c>
      <c r="K142" s="8">
        <f t="shared" si="33"/>
        <v>0</v>
      </c>
      <c r="L142" s="8">
        <f t="shared" si="34"/>
        <v>0.16666666666666666</v>
      </c>
      <c r="M142" s="8">
        <f t="shared" si="31"/>
        <v>0</v>
      </c>
      <c r="N142" s="19">
        <f t="shared" si="32"/>
        <v>3.0120481927710841E-3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32</v>
      </c>
      <c r="D144" s="7">
        <v>9</v>
      </c>
      <c r="E144" s="7">
        <v>2</v>
      </c>
      <c r="F144" s="7">
        <v>7</v>
      </c>
      <c r="G144" s="8">
        <f t="shared" si="27"/>
        <v>8.8397790055248615E-2</v>
      </c>
      <c r="H144" s="8">
        <f t="shared" si="28"/>
        <v>2.710843373493976E-2</v>
      </c>
      <c r="I144" s="8">
        <f t="shared" si="29"/>
        <v>2.0833333333333332E-2</v>
      </c>
      <c r="J144" s="8">
        <f t="shared" si="30"/>
        <v>6.6037735849056603E-2</v>
      </c>
      <c r="K144" s="8">
        <f t="shared" si="33"/>
        <v>-0.9375</v>
      </c>
      <c r="L144" s="8">
        <f t="shared" si="34"/>
        <v>-0.22222222222222221</v>
      </c>
      <c r="M144" s="8">
        <f t="shared" si="31"/>
        <v>-8.2872928176795577E-2</v>
      </c>
      <c r="N144" s="19">
        <f t="shared" si="32"/>
        <v>-6.0240963855421681E-3</v>
      </c>
    </row>
    <row r="145" spans="1:14" ht="28.5" customHeight="1" x14ac:dyDescent="0.2">
      <c r="A145" s="48"/>
      <c r="B145" s="42" t="s">
        <v>128</v>
      </c>
      <c r="C145" s="39">
        <v>1</v>
      </c>
      <c r="D145" s="7">
        <v>1</v>
      </c>
      <c r="E145" s="7">
        <v>5</v>
      </c>
      <c r="F145" s="7">
        <v>5</v>
      </c>
      <c r="G145" s="8">
        <f t="shared" ref="G145:G180" si="35">+IF(C145=0,"",C145/C$81)</f>
        <v>2.7624309392265192E-3</v>
      </c>
      <c r="H145" s="8">
        <f t="shared" ref="H145:H180" si="36">+IF(D145=0,"",D145/D$81)</f>
        <v>3.0120481927710845E-3</v>
      </c>
      <c r="I145" s="8">
        <f t="shared" ref="I145:I180" si="37">+IF(E145=0,"",E145/E$81)</f>
        <v>5.2083333333333336E-2</v>
      </c>
      <c r="J145" s="8">
        <f t="shared" ref="J145:J180" si="38">+IF(F145=0,"",F145/F$81)</f>
        <v>4.716981132075472E-2</v>
      </c>
      <c r="K145" s="8">
        <f t="shared" si="33"/>
        <v>4</v>
      </c>
      <c r="L145" s="8">
        <f t="shared" si="34"/>
        <v>4</v>
      </c>
      <c r="M145" s="8">
        <f t="shared" ref="M145:M180" si="39">+IF(OR(AND(G145=""),(K145="")),"",G145*K145)</f>
        <v>1.1049723756906077E-2</v>
      </c>
      <c r="N145" s="19">
        <f t="shared" ref="N145:N180" si="40">+IF(OR(AND(H145=""),(L145="")),"",H145*L145)</f>
        <v>1.2048192771084338E-2</v>
      </c>
    </row>
    <row r="146" spans="1:14" x14ac:dyDescent="0.2">
      <c r="A146" s="48"/>
      <c r="B146" s="42" t="s">
        <v>129</v>
      </c>
      <c r="C146" s="39">
        <v>6</v>
      </c>
      <c r="D146" s="7">
        <v>3</v>
      </c>
      <c r="E146" s="7">
        <v>2</v>
      </c>
      <c r="F146" s="7">
        <v>3</v>
      </c>
      <c r="G146" s="8">
        <f t="shared" si="35"/>
        <v>1.6574585635359115E-2</v>
      </c>
      <c r="H146" s="8">
        <f t="shared" si="36"/>
        <v>9.0361445783132526E-3</v>
      </c>
      <c r="I146" s="8">
        <f t="shared" si="37"/>
        <v>2.0833333333333332E-2</v>
      </c>
      <c r="J146" s="8">
        <f t="shared" si="38"/>
        <v>2.8301886792452831E-2</v>
      </c>
      <c r="K146" s="8">
        <f t="shared" ref="K146:K180" si="41">+IF(AND(C146=0,E146=0)," ",IF(C146=0,1,IF(E146=0,-1,(E146-C146)/C146)))</f>
        <v>-0.66666666666666663</v>
      </c>
      <c r="L146" s="8">
        <f t="shared" ref="L146:L180" si="42">+IF(AND(D146=0,F146=0)," ",IF(D146=0,1,IF(F146=0,-1,(F146-D146)/D146)))</f>
        <v>0</v>
      </c>
      <c r="M146" s="8">
        <f t="shared" si="39"/>
        <v>-1.1049723756906077E-2</v>
      </c>
      <c r="N146" s="19">
        <f t="shared" si="40"/>
        <v>0</v>
      </c>
    </row>
    <row r="147" spans="1:14" x14ac:dyDescent="0.2">
      <c r="A147" s="48"/>
      <c r="B147" s="42" t="s">
        <v>130</v>
      </c>
      <c r="C147" s="39">
        <v>7</v>
      </c>
      <c r="D147" s="7">
        <v>0</v>
      </c>
      <c r="E147" s="7">
        <v>6</v>
      </c>
      <c r="F147" s="7">
        <v>1</v>
      </c>
      <c r="G147" s="8">
        <f t="shared" si="35"/>
        <v>1.9337016574585635E-2</v>
      </c>
      <c r="H147" s="8" t="str">
        <f t="shared" si="36"/>
        <v/>
      </c>
      <c r="I147" s="8">
        <f t="shared" si="37"/>
        <v>6.25E-2</v>
      </c>
      <c r="J147" s="8">
        <f t="shared" si="38"/>
        <v>9.433962264150943E-3</v>
      </c>
      <c r="K147" s="8">
        <f t="shared" si="41"/>
        <v>-0.14285714285714285</v>
      </c>
      <c r="L147" s="8">
        <f t="shared" si="42"/>
        <v>1</v>
      </c>
      <c r="M147" s="8">
        <f t="shared" si="39"/>
        <v>-2.7624309392265192E-3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2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>
        <f t="shared" si="38"/>
        <v>1.8867924528301886E-2</v>
      </c>
      <c r="K148" s="8" t="str">
        <f t="shared" si="41"/>
        <v xml:space="preserve"> </v>
      </c>
      <c r="L148" s="8">
        <f t="shared" si="42"/>
        <v>1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1</v>
      </c>
      <c r="F150" s="7">
        <v>0</v>
      </c>
      <c r="G150" s="8">
        <f t="shared" si="35"/>
        <v>2.7624309392265192E-3</v>
      </c>
      <c r="H150" s="8" t="str">
        <f t="shared" si="36"/>
        <v/>
      </c>
      <c r="I150" s="8">
        <f t="shared" si="37"/>
        <v>1.0416666666666666E-2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3.0120481927710845E-3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9">
        <f t="shared" si="40"/>
        <v>-3.0120481927710845E-3</v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2</v>
      </c>
      <c r="F154" s="7">
        <v>1</v>
      </c>
      <c r="G154" s="8" t="str">
        <f t="shared" si="35"/>
        <v/>
      </c>
      <c r="H154" s="8" t="str">
        <f t="shared" si="36"/>
        <v/>
      </c>
      <c r="I154" s="8">
        <f t="shared" si="37"/>
        <v>2.0833333333333332E-2</v>
      </c>
      <c r="J154" s="8">
        <f t="shared" si="38"/>
        <v>9.433962264150943E-3</v>
      </c>
      <c r="K154" s="8">
        <f t="shared" si="41"/>
        <v>1</v>
      </c>
      <c r="L154" s="8">
        <f t="shared" si="42"/>
        <v>1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1</v>
      </c>
      <c r="D155" s="7">
        <v>2</v>
      </c>
      <c r="E155" s="7">
        <v>0</v>
      </c>
      <c r="F155" s="7">
        <v>0</v>
      </c>
      <c r="G155" s="8">
        <f t="shared" si="35"/>
        <v>2.7624309392265192E-3</v>
      </c>
      <c r="H155" s="8">
        <f t="shared" si="36"/>
        <v>6.024096385542169E-3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-2.7624309392265192E-3</v>
      </c>
      <c r="N155" s="19">
        <f t="shared" si="40"/>
        <v>-6.024096385542169E-3</v>
      </c>
    </row>
    <row r="156" spans="1:14" ht="25.5" x14ac:dyDescent="0.2">
      <c r="A156" s="48"/>
      <c r="B156" s="42" t="s">
        <v>139</v>
      </c>
      <c r="C156" s="39">
        <v>2</v>
      </c>
      <c r="D156" s="7">
        <v>0</v>
      </c>
      <c r="E156" s="7">
        <v>0</v>
      </c>
      <c r="F156" s="7">
        <v>0</v>
      </c>
      <c r="G156" s="8">
        <f t="shared" si="35"/>
        <v>5.5248618784530384E-3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-5.5248618784530384E-3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1</v>
      </c>
      <c r="F158" s="7">
        <v>0</v>
      </c>
      <c r="G158" s="8" t="str">
        <f t="shared" si="35"/>
        <v/>
      </c>
      <c r="H158" s="8" t="str">
        <f t="shared" si="36"/>
        <v/>
      </c>
      <c r="I158" s="8">
        <f t="shared" si="37"/>
        <v>1.0416666666666666E-2</v>
      </c>
      <c r="J158" s="8" t="str">
        <f t="shared" si="38"/>
        <v/>
      </c>
      <c r="K158" s="8">
        <f t="shared" si="41"/>
        <v>1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1</v>
      </c>
      <c r="F162" s="7">
        <v>0</v>
      </c>
      <c r="G162" s="8" t="str">
        <f t="shared" si="35"/>
        <v/>
      </c>
      <c r="H162" s="8" t="str">
        <f t="shared" si="36"/>
        <v/>
      </c>
      <c r="I162" s="8">
        <f t="shared" si="37"/>
        <v>1.0416666666666666E-2</v>
      </c>
      <c r="J162" s="8" t="str">
        <f t="shared" si="38"/>
        <v/>
      </c>
      <c r="K162" s="8">
        <f t="shared" si="41"/>
        <v>1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3</v>
      </c>
      <c r="D166" s="7">
        <v>0</v>
      </c>
      <c r="E166" s="7">
        <v>1</v>
      </c>
      <c r="F166" s="7">
        <v>0</v>
      </c>
      <c r="G166" s="8">
        <f t="shared" si="35"/>
        <v>8.2872928176795577E-3</v>
      </c>
      <c r="H166" s="8" t="str">
        <f t="shared" si="36"/>
        <v/>
      </c>
      <c r="I166" s="8">
        <f t="shared" si="37"/>
        <v>1.0416666666666666E-2</v>
      </c>
      <c r="J166" s="8" t="str">
        <f t="shared" si="38"/>
        <v/>
      </c>
      <c r="K166" s="8">
        <f t="shared" si="41"/>
        <v>-0.66666666666666663</v>
      </c>
      <c r="L166" s="8" t="str">
        <f t="shared" si="42"/>
        <v xml:space="preserve"> </v>
      </c>
      <c r="M166" s="8">
        <f t="shared" si="39"/>
        <v>-5.5248618784530384E-3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1.0416666666666666E-2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6</v>
      </c>
      <c r="D168" s="7">
        <v>1</v>
      </c>
      <c r="E168" s="7">
        <v>0</v>
      </c>
      <c r="F168" s="7">
        <v>0</v>
      </c>
      <c r="G168" s="8">
        <f t="shared" si="35"/>
        <v>1.6574585635359115E-2</v>
      </c>
      <c r="H168" s="8">
        <f t="shared" si="36"/>
        <v>3.0120481927710845E-3</v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>
        <f t="shared" si="42"/>
        <v>-1</v>
      </c>
      <c r="M168" s="8">
        <f t="shared" si="39"/>
        <v>-1.6574585635359115E-2</v>
      </c>
      <c r="N168" s="19">
        <f t="shared" si="40"/>
        <v>-3.0120481927710845E-3</v>
      </c>
    </row>
    <row r="169" spans="1:14" x14ac:dyDescent="0.2">
      <c r="A169" s="48"/>
      <c r="B169" s="42" t="s">
        <v>152</v>
      </c>
      <c r="C169" s="39">
        <v>1</v>
      </c>
      <c r="D169" s="7">
        <v>0</v>
      </c>
      <c r="E169" s="7">
        <v>0</v>
      </c>
      <c r="F169" s="7">
        <v>0</v>
      </c>
      <c r="G169" s="8">
        <f t="shared" si="35"/>
        <v>2.7624309392265192E-3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-2.7624309392265192E-3</v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1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9.433962264150943E-3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10</v>
      </c>
      <c r="E171" s="7">
        <v>0</v>
      </c>
      <c r="F171" s="7">
        <v>0</v>
      </c>
      <c r="G171" s="8" t="str">
        <f t="shared" si="35"/>
        <v/>
      </c>
      <c r="H171" s="8">
        <f t="shared" si="36"/>
        <v>3.0120481927710843E-2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-3.0120481927710843E-2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34</v>
      </c>
      <c r="D177" s="7">
        <v>26</v>
      </c>
      <c r="E177" s="7">
        <v>0</v>
      </c>
      <c r="F177" s="7">
        <v>2</v>
      </c>
      <c r="G177" s="8">
        <f t="shared" si="35"/>
        <v>9.3922651933701654E-2</v>
      </c>
      <c r="H177" s="8">
        <f t="shared" si="36"/>
        <v>7.8313253012048195E-2</v>
      </c>
      <c r="I177" s="8" t="str">
        <f t="shared" si="37"/>
        <v/>
      </c>
      <c r="J177" s="8">
        <f t="shared" si="38"/>
        <v>1.8867924528301886E-2</v>
      </c>
      <c r="K177" s="8">
        <f t="shared" si="41"/>
        <v>-1</v>
      </c>
      <c r="L177" s="8">
        <f t="shared" si="42"/>
        <v>-0.92307692307692313</v>
      </c>
      <c r="M177" s="8">
        <f t="shared" si="39"/>
        <v>-9.3922651933701654E-2</v>
      </c>
      <c r="N177" s="19">
        <f t="shared" si="40"/>
        <v>-7.2289156626506035E-2</v>
      </c>
    </row>
    <row r="178" spans="1:14" ht="25.5" x14ac:dyDescent="0.2">
      <c r="A178" s="48"/>
      <c r="B178" s="42" t="s">
        <v>161</v>
      </c>
      <c r="C178" s="39">
        <v>0</v>
      </c>
      <c r="D178" s="7">
        <v>3</v>
      </c>
      <c r="E178" s="7">
        <v>0</v>
      </c>
      <c r="F178" s="7">
        <v>0</v>
      </c>
      <c r="G178" s="8" t="str">
        <f t="shared" si="35"/>
        <v/>
      </c>
      <c r="H178" s="8">
        <f t="shared" si="36"/>
        <v>9.0361445783132526E-3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9">
        <f t="shared" si="40"/>
        <v>-9.0361445783132526E-3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693</v>
      </c>
      <c r="D188" s="35">
        <f>SUM(D189:D363)</f>
        <v>514</v>
      </c>
      <c r="E188" s="35">
        <f>SUM(E189:E363)</f>
        <v>142</v>
      </c>
      <c r="F188" s="35">
        <f>SUM(F189:F363)</f>
        <v>134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-0.79509379509379507</v>
      </c>
      <c r="L188" s="37">
        <f>+IF(AND(D188=0,F188=0),"",IF(D188=0,1,IF(F188=0,-1,(F188-D188)/D188)))</f>
        <v>-0.73929961089494167</v>
      </c>
      <c r="M188" s="36">
        <f t="shared" ref="M188:M219" si="47">+IF(OR(AND(G188=""),(K188="")),"",G188*K188)</f>
        <v>-0.79509379509379507</v>
      </c>
      <c r="N188" s="36">
        <f t="shared" ref="N188:N219" si="48">+IF(OR(AND(H188=""),(L188="")),"",H188*L188)</f>
        <v>-0.73929961089494167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2</v>
      </c>
      <c r="E189" s="16">
        <v>1</v>
      </c>
      <c r="F189" s="16">
        <v>0</v>
      </c>
      <c r="G189" s="17" t="str">
        <f t="shared" si="43"/>
        <v/>
      </c>
      <c r="H189" s="17">
        <f t="shared" si="44"/>
        <v>3.8910505836575876E-3</v>
      </c>
      <c r="I189" s="17">
        <f t="shared" si="45"/>
        <v>7.0422535211267607E-3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18">
        <f t="shared" si="48"/>
        <v>-3.8910505836575876E-3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1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7.462686567164179E-3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7.462686567164179E-3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2</v>
      </c>
      <c r="E193" s="7">
        <v>0</v>
      </c>
      <c r="F193" s="7">
        <v>1</v>
      </c>
      <c r="G193" s="8" t="str">
        <f t="shared" si="43"/>
        <v/>
      </c>
      <c r="H193" s="8">
        <f t="shared" si="44"/>
        <v>3.8910505836575876E-3</v>
      </c>
      <c r="I193" s="8" t="str">
        <f t="shared" si="45"/>
        <v/>
      </c>
      <c r="J193" s="8">
        <f t="shared" si="46"/>
        <v>7.462686567164179E-3</v>
      </c>
      <c r="K193" s="8" t="str">
        <f t="shared" si="49"/>
        <v xml:space="preserve"> </v>
      </c>
      <c r="L193" s="8">
        <f t="shared" si="50"/>
        <v>-0.5</v>
      </c>
      <c r="M193" s="8" t="str">
        <f t="shared" si="47"/>
        <v/>
      </c>
      <c r="N193" s="19">
        <f t="shared" si="48"/>
        <v>-1.9455252918287938E-3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185</v>
      </c>
      <c r="D195" s="7">
        <v>100</v>
      </c>
      <c r="E195" s="7">
        <v>21</v>
      </c>
      <c r="F195" s="7">
        <v>8</v>
      </c>
      <c r="G195" s="8">
        <f t="shared" si="43"/>
        <v>0.26695526695526695</v>
      </c>
      <c r="H195" s="8">
        <f t="shared" si="44"/>
        <v>0.19455252918287938</v>
      </c>
      <c r="I195" s="8">
        <f t="shared" si="45"/>
        <v>0.14788732394366197</v>
      </c>
      <c r="J195" s="8">
        <f t="shared" si="46"/>
        <v>5.9701492537313432E-2</v>
      </c>
      <c r="K195" s="8">
        <f t="shared" si="49"/>
        <v>-0.88648648648648654</v>
      </c>
      <c r="L195" s="8">
        <f t="shared" si="50"/>
        <v>-0.92</v>
      </c>
      <c r="M195" s="8">
        <f t="shared" si="47"/>
        <v>-0.23665223665223667</v>
      </c>
      <c r="N195" s="19">
        <f t="shared" si="48"/>
        <v>-0.17898832684824903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8</v>
      </c>
      <c r="D197" s="7">
        <v>3</v>
      </c>
      <c r="E197" s="7">
        <v>0</v>
      </c>
      <c r="F197" s="7">
        <v>0</v>
      </c>
      <c r="G197" s="8">
        <f t="shared" si="43"/>
        <v>1.1544011544011544E-2</v>
      </c>
      <c r="H197" s="8">
        <f t="shared" si="44"/>
        <v>5.8365758754863814E-3</v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>
        <f t="shared" si="50"/>
        <v>-1</v>
      </c>
      <c r="M197" s="8">
        <f t="shared" si="47"/>
        <v>-1.1544011544011544E-2</v>
      </c>
      <c r="N197" s="19">
        <f t="shared" si="48"/>
        <v>-5.8365758754863814E-3</v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1</v>
      </c>
      <c r="D199" s="7">
        <v>0</v>
      </c>
      <c r="E199" s="7">
        <v>0</v>
      </c>
      <c r="F199" s="7">
        <v>0</v>
      </c>
      <c r="G199" s="8">
        <f t="shared" si="43"/>
        <v>1.443001443001443E-3</v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>
        <f t="shared" si="49"/>
        <v>-1</v>
      </c>
      <c r="L199" s="8" t="str">
        <f t="shared" si="50"/>
        <v xml:space="preserve"> </v>
      </c>
      <c r="M199" s="8">
        <f t="shared" si="47"/>
        <v>-1.443001443001443E-3</v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1</v>
      </c>
      <c r="D201" s="7">
        <v>0</v>
      </c>
      <c r="E201" s="7">
        <v>0</v>
      </c>
      <c r="F201" s="7">
        <v>0</v>
      </c>
      <c r="G201" s="8">
        <f t="shared" si="43"/>
        <v>1.443001443001443E-3</v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 t="str">
        <f t="shared" si="50"/>
        <v xml:space="preserve"> </v>
      </c>
      <c r="M201" s="8">
        <f t="shared" si="47"/>
        <v>-1.443001443001443E-3</v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37</v>
      </c>
      <c r="D202" s="7">
        <v>25</v>
      </c>
      <c r="E202" s="7">
        <v>0</v>
      </c>
      <c r="F202" s="7">
        <v>0</v>
      </c>
      <c r="G202" s="8">
        <f t="shared" si="43"/>
        <v>5.3391053391053392E-2</v>
      </c>
      <c r="H202" s="8">
        <f t="shared" si="44"/>
        <v>4.8638132295719845E-2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-5.3391053391053392E-2</v>
      </c>
      <c r="N202" s="19">
        <f t="shared" si="48"/>
        <v>-4.8638132295719845E-2</v>
      </c>
    </row>
    <row r="203" spans="1:14" x14ac:dyDescent="0.2">
      <c r="A203" s="48"/>
      <c r="B203" s="42" t="s">
        <v>178</v>
      </c>
      <c r="C203" s="39">
        <v>155</v>
      </c>
      <c r="D203" s="7">
        <v>114</v>
      </c>
      <c r="E203" s="7">
        <v>0</v>
      </c>
      <c r="F203" s="7">
        <v>2</v>
      </c>
      <c r="G203" s="8">
        <f t="shared" si="43"/>
        <v>0.22366522366522368</v>
      </c>
      <c r="H203" s="8">
        <f t="shared" si="44"/>
        <v>0.22178988326848248</v>
      </c>
      <c r="I203" s="8" t="str">
        <f t="shared" si="45"/>
        <v/>
      </c>
      <c r="J203" s="8">
        <f t="shared" si="46"/>
        <v>1.4925373134328358E-2</v>
      </c>
      <c r="K203" s="8">
        <f t="shared" si="49"/>
        <v>-1</v>
      </c>
      <c r="L203" s="8">
        <f t="shared" si="50"/>
        <v>-0.98245614035087714</v>
      </c>
      <c r="M203" s="8">
        <f t="shared" si="47"/>
        <v>-0.22366522366522368</v>
      </c>
      <c r="N203" s="19">
        <f t="shared" si="48"/>
        <v>-0.21789883268482488</v>
      </c>
    </row>
    <row r="204" spans="1:14" ht="25.5" x14ac:dyDescent="0.2">
      <c r="A204" s="48"/>
      <c r="B204" s="42" t="s">
        <v>179</v>
      </c>
      <c r="C204" s="39">
        <v>0</v>
      </c>
      <c r="D204" s="7">
        <v>1</v>
      </c>
      <c r="E204" s="7">
        <v>0</v>
      </c>
      <c r="F204" s="7">
        <v>0</v>
      </c>
      <c r="G204" s="8" t="str">
        <f t="shared" si="43"/>
        <v/>
      </c>
      <c r="H204" s="8">
        <f t="shared" si="44"/>
        <v>1.9455252918287938E-3</v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>
        <f t="shared" si="50"/>
        <v>-1</v>
      </c>
      <c r="M204" s="8" t="str">
        <f t="shared" si="47"/>
        <v/>
      </c>
      <c r="N204" s="19">
        <f t="shared" si="48"/>
        <v>-1.9455252918287938E-3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17</v>
      </c>
      <c r="D209" s="7">
        <v>1</v>
      </c>
      <c r="E209" s="7">
        <v>0</v>
      </c>
      <c r="F209" s="7">
        <v>0</v>
      </c>
      <c r="G209" s="8">
        <f t="shared" si="43"/>
        <v>2.4531024531024532E-2</v>
      </c>
      <c r="H209" s="8">
        <f t="shared" si="44"/>
        <v>1.9455252918287938E-3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-2.4531024531024532E-2</v>
      </c>
      <c r="N209" s="19">
        <f t="shared" si="48"/>
        <v>-1.9455252918287938E-3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</v>
      </c>
      <c r="D215" s="7">
        <v>0</v>
      </c>
      <c r="E215" s="7">
        <v>42</v>
      </c>
      <c r="F215" s="7">
        <v>25</v>
      </c>
      <c r="G215" s="8">
        <f t="shared" si="43"/>
        <v>1.443001443001443E-3</v>
      </c>
      <c r="H215" s="8" t="str">
        <f t="shared" si="44"/>
        <v/>
      </c>
      <c r="I215" s="8">
        <f t="shared" si="45"/>
        <v>0.29577464788732394</v>
      </c>
      <c r="J215" s="8">
        <f t="shared" si="46"/>
        <v>0.18656716417910449</v>
      </c>
      <c r="K215" s="8">
        <f t="shared" si="49"/>
        <v>41</v>
      </c>
      <c r="L215" s="8">
        <f t="shared" si="50"/>
        <v>1</v>
      </c>
      <c r="M215" s="8">
        <f t="shared" si="47"/>
        <v>5.916305916305916E-2</v>
      </c>
      <c r="N215" s="19" t="str">
        <f t="shared" si="48"/>
        <v/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0</v>
      </c>
      <c r="E216" s="7">
        <v>1</v>
      </c>
      <c r="F216" s="7">
        <v>0</v>
      </c>
      <c r="G216" s="8" t="str">
        <f t="shared" si="43"/>
        <v/>
      </c>
      <c r="H216" s="8" t="str">
        <f t="shared" si="44"/>
        <v/>
      </c>
      <c r="I216" s="8">
        <f t="shared" si="45"/>
        <v>7.0422535211267607E-3</v>
      </c>
      <c r="J216" s="8" t="str">
        <f t="shared" si="46"/>
        <v/>
      </c>
      <c r="K216" s="8">
        <f t="shared" si="49"/>
        <v>1</v>
      </c>
      <c r="L216" s="8" t="str">
        <f t="shared" si="50"/>
        <v xml:space="preserve"> </v>
      </c>
      <c r="M216" s="8" t="str">
        <f t="shared" si="47"/>
        <v/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</v>
      </c>
      <c r="D218" s="7">
        <v>4</v>
      </c>
      <c r="E218" s="7">
        <v>0</v>
      </c>
      <c r="F218" s="7">
        <v>2</v>
      </c>
      <c r="G218" s="8">
        <f t="shared" si="43"/>
        <v>1.443001443001443E-3</v>
      </c>
      <c r="H218" s="8">
        <f t="shared" si="44"/>
        <v>7.7821011673151752E-3</v>
      </c>
      <c r="I218" s="8" t="str">
        <f t="shared" si="45"/>
        <v/>
      </c>
      <c r="J218" s="8">
        <f t="shared" si="46"/>
        <v>1.4925373134328358E-2</v>
      </c>
      <c r="K218" s="8">
        <f t="shared" si="49"/>
        <v>-1</v>
      </c>
      <c r="L218" s="8">
        <f t="shared" si="50"/>
        <v>-0.5</v>
      </c>
      <c r="M218" s="8">
        <f t="shared" si="47"/>
        <v>-1.443001443001443E-3</v>
      </c>
      <c r="N218" s="19">
        <f t="shared" si="48"/>
        <v>-3.8910505836575876E-3</v>
      </c>
    </row>
    <row r="219" spans="1:14" x14ac:dyDescent="0.2">
      <c r="A219" s="48"/>
      <c r="B219" s="42" t="s">
        <v>194</v>
      </c>
      <c r="C219" s="39">
        <v>0</v>
      </c>
      <c r="D219" s="7">
        <v>6</v>
      </c>
      <c r="E219" s="7">
        <v>0</v>
      </c>
      <c r="F219" s="7">
        <v>1</v>
      </c>
      <c r="G219" s="8" t="str">
        <f t="shared" si="43"/>
        <v/>
      </c>
      <c r="H219" s="8">
        <f t="shared" si="44"/>
        <v>1.1673151750972763E-2</v>
      </c>
      <c r="I219" s="8" t="str">
        <f t="shared" si="45"/>
        <v/>
      </c>
      <c r="J219" s="8">
        <f t="shared" si="46"/>
        <v>7.462686567164179E-3</v>
      </c>
      <c r="K219" s="8" t="str">
        <f t="shared" si="49"/>
        <v xml:space="preserve"> </v>
      </c>
      <c r="L219" s="8">
        <f t="shared" si="50"/>
        <v>-0.83333333333333337</v>
      </c>
      <c r="M219" s="8" t="str">
        <f t="shared" si="47"/>
        <v/>
      </c>
      <c r="N219" s="19">
        <f t="shared" si="48"/>
        <v>-9.727626459143969E-3</v>
      </c>
    </row>
    <row r="220" spans="1:14" x14ac:dyDescent="0.2">
      <c r="A220" s="48"/>
      <c r="B220" s="42" t="s">
        <v>195</v>
      </c>
      <c r="C220" s="39">
        <v>3</v>
      </c>
      <c r="D220" s="7">
        <v>3</v>
      </c>
      <c r="E220" s="7">
        <v>1</v>
      </c>
      <c r="F220" s="7">
        <v>0</v>
      </c>
      <c r="G220" s="8">
        <f t="shared" ref="G220:G251" si="51">+IF(C220=0,"",C220/C$188)</f>
        <v>4.329004329004329E-3</v>
      </c>
      <c r="H220" s="8">
        <f t="shared" ref="H220:H251" si="52">+IF(D220=0,"",D220/D$188)</f>
        <v>5.8365758754863814E-3</v>
      </c>
      <c r="I220" s="8">
        <f t="shared" ref="I220:I251" si="53">+IF(E220=0,"",E220/E$188)</f>
        <v>7.0422535211267607E-3</v>
      </c>
      <c r="J220" s="8" t="str">
        <f t="shared" ref="J220:J251" si="54">+IF(F220=0,"",F220/F$188)</f>
        <v/>
      </c>
      <c r="K220" s="8">
        <f t="shared" si="49"/>
        <v>-0.66666666666666663</v>
      </c>
      <c r="L220" s="8">
        <f t="shared" si="50"/>
        <v>-1</v>
      </c>
      <c r="M220" s="8">
        <f t="shared" ref="M220:M251" si="55">+IF(OR(AND(G220=""),(K220="")),"",G220*K220)</f>
        <v>-2.886002886002886E-3</v>
      </c>
      <c r="N220" s="19">
        <f t="shared" ref="N220:N251" si="56">+IF(OR(AND(H220=""),(L220="")),"",H220*L220)</f>
        <v>-5.8365758754863814E-3</v>
      </c>
    </row>
    <row r="221" spans="1:14" x14ac:dyDescent="0.2">
      <c r="A221" s="48"/>
      <c r="B221" s="42" t="s">
        <v>196</v>
      </c>
      <c r="C221" s="39">
        <v>0</v>
      </c>
      <c r="D221" s="7">
        <v>1</v>
      </c>
      <c r="E221" s="7">
        <v>0</v>
      </c>
      <c r="F221" s="7">
        <v>1</v>
      </c>
      <c r="G221" s="8" t="str">
        <f t="shared" si="51"/>
        <v/>
      </c>
      <c r="H221" s="8">
        <f t="shared" si="52"/>
        <v>1.9455252918287938E-3</v>
      </c>
      <c r="I221" s="8" t="str">
        <f t="shared" si="53"/>
        <v/>
      </c>
      <c r="J221" s="8">
        <f t="shared" si="54"/>
        <v>7.462686567164179E-3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0</v>
      </c>
      <c r="M221" s="8" t="str">
        <f t="shared" si="55"/>
        <v/>
      </c>
      <c r="N221" s="19">
        <f t="shared" si="56"/>
        <v>0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1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7.462686567164179E-3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1</v>
      </c>
      <c r="D226" s="7">
        <v>0</v>
      </c>
      <c r="E226" s="7">
        <v>0</v>
      </c>
      <c r="F226" s="7">
        <v>0</v>
      </c>
      <c r="G226" s="8">
        <f t="shared" si="51"/>
        <v>1.443001443001443E-3</v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 t="str">
        <f t="shared" si="58"/>
        <v xml:space="preserve"> </v>
      </c>
      <c r="M226" s="8">
        <f t="shared" si="55"/>
        <v>-1.443001443001443E-3</v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8</v>
      </c>
      <c r="D230" s="7">
        <v>5</v>
      </c>
      <c r="E230" s="7">
        <v>1</v>
      </c>
      <c r="F230" s="7">
        <v>1</v>
      </c>
      <c r="G230" s="8">
        <f t="shared" si="51"/>
        <v>1.1544011544011544E-2</v>
      </c>
      <c r="H230" s="8">
        <f t="shared" si="52"/>
        <v>9.727626459143969E-3</v>
      </c>
      <c r="I230" s="8">
        <f t="shared" si="53"/>
        <v>7.0422535211267607E-3</v>
      </c>
      <c r="J230" s="8">
        <f t="shared" si="54"/>
        <v>7.462686567164179E-3</v>
      </c>
      <c r="K230" s="8">
        <f t="shared" si="57"/>
        <v>-0.875</v>
      </c>
      <c r="L230" s="8">
        <f t="shared" si="58"/>
        <v>-0.8</v>
      </c>
      <c r="M230" s="8">
        <f t="shared" si="55"/>
        <v>-1.01010101010101E-2</v>
      </c>
      <c r="N230" s="19">
        <f t="shared" si="56"/>
        <v>-7.7821011673151752E-3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8</v>
      </c>
      <c r="D235" s="7">
        <v>11</v>
      </c>
      <c r="E235" s="7">
        <v>1</v>
      </c>
      <c r="F235" s="7">
        <v>2</v>
      </c>
      <c r="G235" s="8">
        <f t="shared" si="51"/>
        <v>1.1544011544011544E-2</v>
      </c>
      <c r="H235" s="8">
        <f t="shared" si="52"/>
        <v>2.1400778210116732E-2</v>
      </c>
      <c r="I235" s="8">
        <f t="shared" si="53"/>
        <v>7.0422535211267607E-3</v>
      </c>
      <c r="J235" s="8">
        <f t="shared" si="54"/>
        <v>1.4925373134328358E-2</v>
      </c>
      <c r="K235" s="8">
        <f t="shared" si="57"/>
        <v>-0.875</v>
      </c>
      <c r="L235" s="8">
        <f t="shared" si="58"/>
        <v>-0.81818181818181823</v>
      </c>
      <c r="M235" s="8">
        <f t="shared" si="55"/>
        <v>-1.01010101010101E-2</v>
      </c>
      <c r="N235" s="19">
        <f t="shared" si="56"/>
        <v>-1.7509727626459144E-2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57</v>
      </c>
      <c r="D242" s="7">
        <v>48</v>
      </c>
      <c r="E242" s="7">
        <v>6</v>
      </c>
      <c r="F242" s="7">
        <v>5</v>
      </c>
      <c r="G242" s="8">
        <f t="shared" si="51"/>
        <v>8.2251082251082255E-2</v>
      </c>
      <c r="H242" s="8">
        <f t="shared" si="52"/>
        <v>9.3385214007782102E-2</v>
      </c>
      <c r="I242" s="8">
        <f t="shared" si="53"/>
        <v>4.2253521126760563E-2</v>
      </c>
      <c r="J242" s="8">
        <f t="shared" si="54"/>
        <v>3.7313432835820892E-2</v>
      </c>
      <c r="K242" s="8">
        <f t="shared" si="57"/>
        <v>-0.89473684210526316</v>
      </c>
      <c r="L242" s="8">
        <f t="shared" si="58"/>
        <v>-0.89583333333333337</v>
      </c>
      <c r="M242" s="8">
        <f t="shared" si="55"/>
        <v>-7.3593073593073599E-2</v>
      </c>
      <c r="N242" s="19">
        <f t="shared" si="56"/>
        <v>-8.365758754863814E-2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1</v>
      </c>
      <c r="D255" s="7">
        <v>0</v>
      </c>
      <c r="E255" s="7">
        <v>1</v>
      </c>
      <c r="F255" s="7">
        <v>0</v>
      </c>
      <c r="G255" s="8">
        <f t="shared" si="59"/>
        <v>1.443001443001443E-3</v>
      </c>
      <c r="H255" s="8" t="str">
        <f t="shared" si="60"/>
        <v/>
      </c>
      <c r="I255" s="8">
        <f t="shared" si="61"/>
        <v>7.0422535211267607E-3</v>
      </c>
      <c r="J255" s="8" t="str">
        <f t="shared" si="62"/>
        <v/>
      </c>
      <c r="K255" s="8">
        <f t="shared" si="65"/>
        <v>0</v>
      </c>
      <c r="L255" s="8" t="str">
        <f t="shared" si="66"/>
        <v xml:space="preserve"> </v>
      </c>
      <c r="M255" s="8">
        <f t="shared" si="63"/>
        <v>0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1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>
        <f t="shared" si="62"/>
        <v>7.462686567164179E-3</v>
      </c>
      <c r="K258" s="8" t="str">
        <f t="shared" si="65"/>
        <v xml:space="preserve"> </v>
      </c>
      <c r="L258" s="8">
        <f t="shared" si="66"/>
        <v>1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1</v>
      </c>
      <c r="E260" s="7">
        <v>0</v>
      </c>
      <c r="F260" s="7">
        <v>0</v>
      </c>
      <c r="G260" s="8" t="str">
        <f t="shared" si="59"/>
        <v/>
      </c>
      <c r="H260" s="8">
        <f t="shared" si="60"/>
        <v>1.9455252918287938E-3</v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>
        <f t="shared" si="66"/>
        <v>-1</v>
      </c>
      <c r="M260" s="8" t="str">
        <f t="shared" si="63"/>
        <v/>
      </c>
      <c r="N260" s="19">
        <f t="shared" si="64"/>
        <v>-1.9455252918287938E-3</v>
      </c>
    </row>
    <row r="261" spans="1:14" x14ac:dyDescent="0.2">
      <c r="A261" s="48"/>
      <c r="B261" s="42" t="s">
        <v>236</v>
      </c>
      <c r="C261" s="39">
        <v>1</v>
      </c>
      <c r="D261" s="7">
        <v>2</v>
      </c>
      <c r="E261" s="7">
        <v>0</v>
      </c>
      <c r="F261" s="7">
        <v>0</v>
      </c>
      <c r="G261" s="8">
        <f t="shared" si="59"/>
        <v>1.443001443001443E-3</v>
      </c>
      <c r="H261" s="8">
        <f t="shared" si="60"/>
        <v>3.8910505836575876E-3</v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>
        <f t="shared" si="66"/>
        <v>-1</v>
      </c>
      <c r="M261" s="8">
        <f t="shared" si="63"/>
        <v>-1.443001443001443E-3</v>
      </c>
      <c r="N261" s="19">
        <f t="shared" si="64"/>
        <v>-3.8910505836575876E-3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2</v>
      </c>
      <c r="E265" s="7">
        <v>0</v>
      </c>
      <c r="F265" s="7">
        <v>1</v>
      </c>
      <c r="G265" s="8" t="str">
        <f t="shared" si="59"/>
        <v/>
      </c>
      <c r="H265" s="8">
        <f t="shared" si="60"/>
        <v>3.8910505836575876E-3</v>
      </c>
      <c r="I265" s="8" t="str">
        <f t="shared" si="61"/>
        <v/>
      </c>
      <c r="J265" s="8">
        <f t="shared" si="62"/>
        <v>7.462686567164179E-3</v>
      </c>
      <c r="K265" s="8" t="str">
        <f t="shared" si="65"/>
        <v xml:space="preserve"> </v>
      </c>
      <c r="L265" s="8">
        <f t="shared" si="66"/>
        <v>-0.5</v>
      </c>
      <c r="M265" s="8" t="str">
        <f t="shared" si="63"/>
        <v/>
      </c>
      <c r="N265" s="19">
        <f t="shared" si="64"/>
        <v>-1.9455252918287938E-3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1</v>
      </c>
      <c r="E270" s="7">
        <v>1</v>
      </c>
      <c r="F270" s="7">
        <v>0</v>
      </c>
      <c r="G270" s="8" t="str">
        <f t="shared" si="59"/>
        <v/>
      </c>
      <c r="H270" s="8">
        <f t="shared" si="60"/>
        <v>1.9455252918287938E-3</v>
      </c>
      <c r="I270" s="8">
        <f t="shared" si="61"/>
        <v>7.0422535211267607E-3</v>
      </c>
      <c r="J270" s="8" t="str">
        <f t="shared" si="62"/>
        <v/>
      </c>
      <c r="K270" s="8">
        <f t="shared" si="65"/>
        <v>1</v>
      </c>
      <c r="L270" s="8">
        <f t="shared" si="66"/>
        <v>-1</v>
      </c>
      <c r="M270" s="8" t="str">
        <f t="shared" si="63"/>
        <v/>
      </c>
      <c r="N270" s="19">
        <f t="shared" si="64"/>
        <v>-1.9455252918287938E-3</v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1</v>
      </c>
      <c r="E281" s="7">
        <v>0</v>
      </c>
      <c r="F281" s="7">
        <v>1</v>
      </c>
      <c r="G281" s="8" t="str">
        <f t="shared" si="59"/>
        <v/>
      </c>
      <c r="H281" s="8">
        <f t="shared" si="60"/>
        <v>1.9455252918287938E-3</v>
      </c>
      <c r="I281" s="8" t="str">
        <f t="shared" si="61"/>
        <v/>
      </c>
      <c r="J281" s="8">
        <f t="shared" si="62"/>
        <v>7.462686567164179E-3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19">
        <f t="shared" si="64"/>
        <v>0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1</v>
      </c>
      <c r="E285" s="7">
        <v>0</v>
      </c>
      <c r="F285" s="7">
        <v>0</v>
      </c>
      <c r="G285" s="8" t="str">
        <f t="shared" si="67"/>
        <v/>
      </c>
      <c r="H285" s="8">
        <f t="shared" si="68"/>
        <v>1.9455252918287938E-3</v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-1</v>
      </c>
      <c r="M285" s="8" t="str">
        <f t="shared" si="71"/>
        <v/>
      </c>
      <c r="N285" s="19">
        <f t="shared" si="72"/>
        <v>-1.9455252918287938E-3</v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13</v>
      </c>
      <c r="E287" s="7">
        <v>0</v>
      </c>
      <c r="F287" s="7">
        <v>0</v>
      </c>
      <c r="G287" s="8" t="str">
        <f t="shared" si="67"/>
        <v/>
      </c>
      <c r="H287" s="8">
        <f t="shared" si="68"/>
        <v>2.5291828793774319E-2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9">
        <f t="shared" si="72"/>
        <v>-2.5291828793774319E-2</v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1</v>
      </c>
      <c r="D292" s="7">
        <v>0</v>
      </c>
      <c r="E292" s="7">
        <v>0</v>
      </c>
      <c r="F292" s="7">
        <v>0</v>
      </c>
      <c r="G292" s="8">
        <f t="shared" si="67"/>
        <v>1.443001443001443E-3</v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>
        <f t="shared" si="73"/>
        <v>-1</v>
      </c>
      <c r="L292" s="8" t="str">
        <f t="shared" si="74"/>
        <v xml:space="preserve"> </v>
      </c>
      <c r="M292" s="8">
        <f t="shared" si="71"/>
        <v>-1.443001443001443E-3</v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1</v>
      </c>
      <c r="E293" s="7">
        <v>2</v>
      </c>
      <c r="F293" s="7">
        <v>5</v>
      </c>
      <c r="G293" s="8">
        <f t="shared" si="67"/>
        <v>1.443001443001443E-3</v>
      </c>
      <c r="H293" s="8">
        <f t="shared" si="68"/>
        <v>1.9455252918287938E-3</v>
      </c>
      <c r="I293" s="8">
        <f t="shared" si="69"/>
        <v>1.4084507042253521E-2</v>
      </c>
      <c r="J293" s="8">
        <f t="shared" si="70"/>
        <v>3.7313432835820892E-2</v>
      </c>
      <c r="K293" s="8">
        <f t="shared" si="73"/>
        <v>1</v>
      </c>
      <c r="L293" s="8">
        <f t="shared" si="74"/>
        <v>4</v>
      </c>
      <c r="M293" s="8">
        <f t="shared" si="71"/>
        <v>1.443001443001443E-3</v>
      </c>
      <c r="N293" s="19">
        <f t="shared" si="72"/>
        <v>7.7821011673151752E-3</v>
      </c>
    </row>
    <row r="294" spans="1:14" x14ac:dyDescent="0.2">
      <c r="A294" s="48"/>
      <c r="B294" s="42" t="s">
        <v>269</v>
      </c>
      <c r="C294" s="39">
        <v>2</v>
      </c>
      <c r="D294" s="7">
        <v>0</v>
      </c>
      <c r="E294" s="7">
        <v>0</v>
      </c>
      <c r="F294" s="7">
        <v>0</v>
      </c>
      <c r="G294" s="8">
        <f t="shared" si="67"/>
        <v>2.886002886002886E-3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-2.886002886002886E-3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7</v>
      </c>
      <c r="D297" s="7">
        <v>9</v>
      </c>
      <c r="E297" s="7">
        <v>0</v>
      </c>
      <c r="F297" s="7">
        <v>0</v>
      </c>
      <c r="G297" s="8">
        <f t="shared" si="67"/>
        <v>1.0101010101010102E-2</v>
      </c>
      <c r="H297" s="8">
        <f t="shared" si="68"/>
        <v>1.7509727626459144E-2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-1.0101010101010102E-2</v>
      </c>
      <c r="N297" s="19">
        <f t="shared" si="72"/>
        <v>-1.7509727626459144E-2</v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1</v>
      </c>
      <c r="D300" s="7">
        <v>1</v>
      </c>
      <c r="E300" s="7">
        <v>0</v>
      </c>
      <c r="F300" s="7">
        <v>2</v>
      </c>
      <c r="G300" s="8">
        <f t="shared" si="67"/>
        <v>1.443001443001443E-3</v>
      </c>
      <c r="H300" s="8">
        <f t="shared" si="68"/>
        <v>1.9455252918287938E-3</v>
      </c>
      <c r="I300" s="8" t="str">
        <f t="shared" si="69"/>
        <v/>
      </c>
      <c r="J300" s="8">
        <f t="shared" si="70"/>
        <v>1.4925373134328358E-2</v>
      </c>
      <c r="K300" s="8">
        <f t="shared" si="73"/>
        <v>-1</v>
      </c>
      <c r="L300" s="8">
        <f t="shared" si="74"/>
        <v>1</v>
      </c>
      <c r="M300" s="8">
        <f t="shared" si="71"/>
        <v>-1.443001443001443E-3</v>
      </c>
      <c r="N300" s="19">
        <f t="shared" si="72"/>
        <v>1.9455252918287938E-3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</v>
      </c>
      <c r="D304" s="7">
        <v>0</v>
      </c>
      <c r="E304" s="7">
        <v>0</v>
      </c>
      <c r="F304" s="7">
        <v>1</v>
      </c>
      <c r="G304" s="8">
        <f t="shared" si="67"/>
        <v>1.443001443001443E-3</v>
      </c>
      <c r="H304" s="8" t="str">
        <f t="shared" si="68"/>
        <v/>
      </c>
      <c r="I304" s="8" t="str">
        <f t="shared" si="69"/>
        <v/>
      </c>
      <c r="J304" s="8">
        <f t="shared" si="70"/>
        <v>7.462686567164179E-3</v>
      </c>
      <c r="K304" s="8">
        <f t="shared" si="73"/>
        <v>-1</v>
      </c>
      <c r="L304" s="8">
        <f t="shared" si="74"/>
        <v>1</v>
      </c>
      <c r="M304" s="8">
        <f t="shared" si="71"/>
        <v>-1.443001443001443E-3</v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1</v>
      </c>
      <c r="E306" s="7">
        <v>2</v>
      </c>
      <c r="F306" s="7">
        <v>0</v>
      </c>
      <c r="G306" s="8" t="str">
        <f t="shared" si="67"/>
        <v/>
      </c>
      <c r="H306" s="8">
        <f t="shared" si="68"/>
        <v>1.9455252918287938E-3</v>
      </c>
      <c r="I306" s="8">
        <f t="shared" si="69"/>
        <v>1.4084507042253521E-2</v>
      </c>
      <c r="J306" s="8" t="str">
        <f t="shared" si="70"/>
        <v/>
      </c>
      <c r="K306" s="8">
        <f t="shared" si="73"/>
        <v>1</v>
      </c>
      <c r="L306" s="8">
        <f t="shared" si="74"/>
        <v>-1</v>
      </c>
      <c r="M306" s="8" t="str">
        <f t="shared" si="71"/>
        <v/>
      </c>
      <c r="N306" s="19">
        <f t="shared" si="72"/>
        <v>-1.9455252918287938E-3</v>
      </c>
    </row>
    <row r="307" spans="1:14" x14ac:dyDescent="0.2">
      <c r="A307" s="48"/>
      <c r="B307" s="42" t="s">
        <v>282</v>
      </c>
      <c r="C307" s="39">
        <v>44</v>
      </c>
      <c r="D307" s="7">
        <v>25</v>
      </c>
      <c r="E307" s="7">
        <v>10</v>
      </c>
      <c r="F307" s="7">
        <v>6</v>
      </c>
      <c r="G307" s="8">
        <f t="shared" si="67"/>
        <v>6.3492063492063489E-2</v>
      </c>
      <c r="H307" s="8">
        <f t="shared" si="68"/>
        <v>4.8638132295719845E-2</v>
      </c>
      <c r="I307" s="8">
        <f t="shared" si="69"/>
        <v>7.0422535211267609E-2</v>
      </c>
      <c r="J307" s="8">
        <f t="shared" si="70"/>
        <v>4.4776119402985072E-2</v>
      </c>
      <c r="K307" s="8">
        <f t="shared" si="73"/>
        <v>-0.77272727272727271</v>
      </c>
      <c r="L307" s="8">
        <f t="shared" si="74"/>
        <v>-0.76</v>
      </c>
      <c r="M307" s="8">
        <f t="shared" si="71"/>
        <v>-4.9062049062049057E-2</v>
      </c>
      <c r="N307" s="19">
        <f t="shared" si="72"/>
        <v>-3.6964980544747082E-2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1.9455252918287938E-3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19">
        <f t="shared" si="72"/>
        <v>-1.9455252918287938E-3</v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1</v>
      </c>
      <c r="D312" s="7">
        <v>0</v>
      </c>
      <c r="E312" s="7">
        <v>1</v>
      </c>
      <c r="F312" s="7">
        <v>0</v>
      </c>
      <c r="G312" s="8">
        <f t="shared" si="67"/>
        <v>1.443001443001443E-3</v>
      </c>
      <c r="H312" s="8" t="str">
        <f t="shared" si="68"/>
        <v/>
      </c>
      <c r="I312" s="8">
        <f t="shared" si="69"/>
        <v>7.0422535211267607E-3</v>
      </c>
      <c r="J312" s="8" t="str">
        <f t="shared" si="70"/>
        <v/>
      </c>
      <c r="K312" s="8">
        <f t="shared" si="73"/>
        <v>0</v>
      </c>
      <c r="L312" s="8" t="str">
        <f t="shared" si="74"/>
        <v xml:space="preserve"> </v>
      </c>
      <c r="M312" s="8">
        <f t="shared" si="71"/>
        <v>0</v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1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>
        <f t="shared" ref="J316:J347" si="78">+IF(F316=0,"",F316/F$188)</f>
        <v>7.462686567164179E-3</v>
      </c>
      <c r="K316" s="8" t="str">
        <f t="shared" si="73"/>
        <v xml:space="preserve"> </v>
      </c>
      <c r="L316" s="8">
        <f t="shared" si="74"/>
        <v>1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134</v>
      </c>
      <c r="D318" s="7">
        <v>104</v>
      </c>
      <c r="E318" s="7">
        <v>18</v>
      </c>
      <c r="F318" s="7">
        <v>18</v>
      </c>
      <c r="G318" s="8">
        <f t="shared" si="75"/>
        <v>0.19336219336219337</v>
      </c>
      <c r="H318" s="8">
        <f t="shared" si="76"/>
        <v>0.20233463035019456</v>
      </c>
      <c r="I318" s="8">
        <f t="shared" si="77"/>
        <v>0.12676056338028169</v>
      </c>
      <c r="J318" s="8">
        <f t="shared" si="78"/>
        <v>0.13432835820895522</v>
      </c>
      <c r="K318" s="8">
        <f t="shared" si="81"/>
        <v>-0.86567164179104472</v>
      </c>
      <c r="L318" s="8">
        <f t="shared" si="82"/>
        <v>-0.82692307692307687</v>
      </c>
      <c r="M318" s="8">
        <f t="shared" si="79"/>
        <v>-0.16738816738816739</v>
      </c>
      <c r="N318" s="19">
        <f t="shared" si="80"/>
        <v>-0.16731517509727625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7.462686567164179E-3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1</v>
      </c>
      <c r="D322" s="7">
        <v>1</v>
      </c>
      <c r="E322" s="7">
        <v>1</v>
      </c>
      <c r="F322" s="7">
        <v>0</v>
      </c>
      <c r="G322" s="8">
        <f t="shared" si="75"/>
        <v>1.443001443001443E-3</v>
      </c>
      <c r="H322" s="8">
        <f t="shared" si="76"/>
        <v>1.9455252918287938E-3</v>
      </c>
      <c r="I322" s="8">
        <f t="shared" si="77"/>
        <v>7.0422535211267607E-3</v>
      </c>
      <c r="J322" s="8" t="str">
        <f t="shared" si="78"/>
        <v/>
      </c>
      <c r="K322" s="8">
        <f t="shared" si="81"/>
        <v>0</v>
      </c>
      <c r="L322" s="8">
        <f t="shared" si="82"/>
        <v>-1</v>
      </c>
      <c r="M322" s="8">
        <f t="shared" si="79"/>
        <v>0</v>
      </c>
      <c r="N322" s="19">
        <f t="shared" si="80"/>
        <v>-1.9455252918287938E-3</v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3</v>
      </c>
      <c r="D324" s="7">
        <v>5</v>
      </c>
      <c r="E324" s="7">
        <v>0</v>
      </c>
      <c r="F324" s="7">
        <v>0</v>
      </c>
      <c r="G324" s="8">
        <f t="shared" si="75"/>
        <v>4.329004329004329E-3</v>
      </c>
      <c r="H324" s="8">
        <f t="shared" si="76"/>
        <v>9.727626459143969E-3</v>
      </c>
      <c r="I324" s="8" t="str">
        <f t="shared" si="77"/>
        <v/>
      </c>
      <c r="J324" s="8" t="str">
        <f t="shared" si="78"/>
        <v/>
      </c>
      <c r="K324" s="8">
        <f t="shared" si="81"/>
        <v>-1</v>
      </c>
      <c r="L324" s="8">
        <f t="shared" si="82"/>
        <v>-1</v>
      </c>
      <c r="M324" s="8">
        <f t="shared" si="79"/>
        <v>-4.329004329004329E-3</v>
      </c>
      <c r="N324" s="19">
        <f t="shared" si="80"/>
        <v>-9.727626459143969E-3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1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7.0422535211267607E-3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11</v>
      </c>
      <c r="D327" s="7">
        <v>18</v>
      </c>
      <c r="E327" s="7">
        <v>6</v>
      </c>
      <c r="F327" s="7">
        <v>26</v>
      </c>
      <c r="G327" s="8">
        <f t="shared" si="75"/>
        <v>1.5873015873015872E-2</v>
      </c>
      <c r="H327" s="8">
        <f t="shared" si="76"/>
        <v>3.5019455252918288E-2</v>
      </c>
      <c r="I327" s="8">
        <f t="shared" si="77"/>
        <v>4.2253521126760563E-2</v>
      </c>
      <c r="J327" s="8">
        <f t="shared" si="78"/>
        <v>0.19402985074626866</v>
      </c>
      <c r="K327" s="8">
        <f t="shared" si="81"/>
        <v>-0.45454545454545453</v>
      </c>
      <c r="L327" s="8">
        <f t="shared" si="82"/>
        <v>0.44444444444444442</v>
      </c>
      <c r="M327" s="8">
        <f t="shared" si="79"/>
        <v>-7.2150072150072141E-3</v>
      </c>
      <c r="N327" s="19">
        <f t="shared" si="80"/>
        <v>1.556420233463035E-2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7.462686567164179E-3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0</v>
      </c>
      <c r="F338" s="7">
        <v>2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1.4925373134328358E-2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</v>
      </c>
      <c r="D343" s="7">
        <v>0</v>
      </c>
      <c r="E343" s="7">
        <v>25</v>
      </c>
      <c r="F343" s="7">
        <v>17</v>
      </c>
      <c r="G343" s="8">
        <f t="shared" si="75"/>
        <v>1.443001443001443E-3</v>
      </c>
      <c r="H343" s="8" t="str">
        <f t="shared" si="76"/>
        <v/>
      </c>
      <c r="I343" s="8">
        <f t="shared" si="77"/>
        <v>0.176056338028169</v>
      </c>
      <c r="J343" s="8">
        <f t="shared" si="78"/>
        <v>0.12686567164179105</v>
      </c>
      <c r="K343" s="8">
        <f t="shared" si="81"/>
        <v>24</v>
      </c>
      <c r="L343" s="8">
        <f t="shared" si="82"/>
        <v>1</v>
      </c>
      <c r="M343" s="8">
        <f t="shared" si="79"/>
        <v>3.4632034632034632E-2</v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1.9455252918287938E-3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9">
        <f t="shared" si="88"/>
        <v>-1.9455252918287938E-3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955</v>
      </c>
      <c r="D371" s="35">
        <f>SUM(D372:D604)</f>
        <v>878</v>
      </c>
      <c r="E371" s="35">
        <f>SUM(E372:E604)</f>
        <v>690</v>
      </c>
      <c r="F371" s="35">
        <f>SUM(F372:F604)</f>
        <v>664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-0.27748691099476441</v>
      </c>
      <c r="L371" s="37">
        <f>+IF(AND(D371=0,F371=0),"",IF(D371=0,1,IF(F371=0,-1,(F371-D371)/D371)))</f>
        <v>-0.24373576309794989</v>
      </c>
      <c r="M371" s="36">
        <f t="shared" ref="M371:M434" si="95">+IF(OR(AND(G371=""),(K371="")),"",G371*K371)</f>
        <v>-0.27748691099476441</v>
      </c>
      <c r="N371" s="36">
        <f t="shared" ref="N371:N434" si="96">+IF(OR(AND(H371=""),(L371="")),"",H371*L371)</f>
        <v>-0.24373576309794989</v>
      </c>
    </row>
    <row r="372" spans="1:14" x14ac:dyDescent="0.2">
      <c r="A372" s="48"/>
      <c r="B372" s="41" t="s">
        <v>339</v>
      </c>
      <c r="C372" s="38">
        <v>1</v>
      </c>
      <c r="D372" s="16">
        <v>0</v>
      </c>
      <c r="E372" s="16">
        <v>1</v>
      </c>
      <c r="F372" s="16">
        <v>0</v>
      </c>
      <c r="G372" s="17">
        <f t="shared" si="91"/>
        <v>1.0471204188481676E-3</v>
      </c>
      <c r="H372" s="17" t="str">
        <f t="shared" si="92"/>
        <v/>
      </c>
      <c r="I372" s="17">
        <f t="shared" si="93"/>
        <v>1.4492753623188406E-3</v>
      </c>
      <c r="J372" s="17" t="str">
        <f t="shared" si="94"/>
        <v/>
      </c>
      <c r="K372" s="17">
        <f t="shared" ref="K372:K435" si="97">+IF(AND(C372=0,E372=0)," ",IF(C372=0,1,IF(E372=0,-1,(E372-C372)/C372)))</f>
        <v>0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0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3</v>
      </c>
      <c r="D373" s="7">
        <v>0</v>
      </c>
      <c r="E373" s="7">
        <v>2</v>
      </c>
      <c r="F373" s="7">
        <v>0</v>
      </c>
      <c r="G373" s="8">
        <f t="shared" si="91"/>
        <v>3.1413612565445027E-3</v>
      </c>
      <c r="H373" s="8" t="str">
        <f t="shared" si="92"/>
        <v/>
      </c>
      <c r="I373" s="8">
        <f t="shared" si="93"/>
        <v>2.8985507246376812E-3</v>
      </c>
      <c r="J373" s="8" t="str">
        <f t="shared" si="94"/>
        <v/>
      </c>
      <c r="K373" s="8">
        <f t="shared" si="97"/>
        <v>-0.33333333333333331</v>
      </c>
      <c r="L373" s="8" t="str">
        <f t="shared" si="98"/>
        <v xml:space="preserve"> </v>
      </c>
      <c r="M373" s="8">
        <f t="shared" si="95"/>
        <v>-1.0471204188481674E-3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94</v>
      </c>
      <c r="D377" s="7">
        <v>49</v>
      </c>
      <c r="E377" s="7">
        <v>23</v>
      </c>
      <c r="F377" s="7">
        <v>21</v>
      </c>
      <c r="G377" s="8">
        <f t="shared" si="91"/>
        <v>9.8429319371727747E-2</v>
      </c>
      <c r="H377" s="8">
        <f t="shared" si="92"/>
        <v>5.5808656036446469E-2</v>
      </c>
      <c r="I377" s="8">
        <f t="shared" si="93"/>
        <v>3.3333333333333333E-2</v>
      </c>
      <c r="J377" s="8">
        <f t="shared" si="94"/>
        <v>3.1626506024096383E-2</v>
      </c>
      <c r="K377" s="8">
        <f t="shared" si="97"/>
        <v>-0.75531914893617025</v>
      </c>
      <c r="L377" s="8">
        <f t="shared" si="98"/>
        <v>-0.5714285714285714</v>
      </c>
      <c r="M377" s="8">
        <f t="shared" si="95"/>
        <v>-7.4345549738219899E-2</v>
      </c>
      <c r="N377" s="19">
        <f t="shared" si="96"/>
        <v>-3.1890660592255121E-2</v>
      </c>
    </row>
    <row r="378" spans="1:14" x14ac:dyDescent="0.2">
      <c r="A378" s="48"/>
      <c r="B378" s="42" t="s">
        <v>345</v>
      </c>
      <c r="C378" s="39">
        <v>1</v>
      </c>
      <c r="D378" s="7">
        <v>1</v>
      </c>
      <c r="E378" s="7">
        <v>1</v>
      </c>
      <c r="F378" s="7">
        <v>2</v>
      </c>
      <c r="G378" s="8">
        <f t="shared" si="91"/>
        <v>1.0471204188481676E-3</v>
      </c>
      <c r="H378" s="8">
        <f t="shared" si="92"/>
        <v>1.1389521640091116E-3</v>
      </c>
      <c r="I378" s="8">
        <f t="shared" si="93"/>
        <v>1.4492753623188406E-3</v>
      </c>
      <c r="J378" s="8">
        <f t="shared" si="94"/>
        <v>3.0120481927710845E-3</v>
      </c>
      <c r="K378" s="8">
        <f t="shared" si="97"/>
        <v>0</v>
      </c>
      <c r="L378" s="8">
        <f t="shared" si="98"/>
        <v>1</v>
      </c>
      <c r="M378" s="8">
        <f t="shared" si="95"/>
        <v>0</v>
      </c>
      <c r="N378" s="19">
        <f t="shared" si="96"/>
        <v>1.1389521640091116E-3</v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2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2.8985507246376812E-3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1</v>
      </c>
      <c r="D381" s="7">
        <v>0</v>
      </c>
      <c r="E381" s="7">
        <v>0</v>
      </c>
      <c r="F381" s="7">
        <v>0</v>
      </c>
      <c r="G381" s="8">
        <f t="shared" si="91"/>
        <v>1.0471204188481676E-3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-1.0471204188481676E-3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21</v>
      </c>
      <c r="D383" s="7">
        <v>34</v>
      </c>
      <c r="E383" s="7">
        <v>6</v>
      </c>
      <c r="F383" s="7">
        <v>5</v>
      </c>
      <c r="G383" s="8">
        <f t="shared" si="91"/>
        <v>2.1989528795811519E-2</v>
      </c>
      <c r="H383" s="8">
        <f t="shared" si="92"/>
        <v>3.8724373576309798E-2</v>
      </c>
      <c r="I383" s="8">
        <f t="shared" si="93"/>
        <v>8.6956521739130436E-3</v>
      </c>
      <c r="J383" s="8">
        <f t="shared" si="94"/>
        <v>7.5301204819277108E-3</v>
      </c>
      <c r="K383" s="8">
        <f t="shared" si="97"/>
        <v>-0.7142857142857143</v>
      </c>
      <c r="L383" s="8">
        <f t="shared" si="98"/>
        <v>-0.8529411764705882</v>
      </c>
      <c r="M383" s="8">
        <f t="shared" si="95"/>
        <v>-1.5706806282722512E-2</v>
      </c>
      <c r="N383" s="19">
        <f t="shared" si="96"/>
        <v>-3.3029612756264239E-2</v>
      </c>
    </row>
    <row r="384" spans="1:14" x14ac:dyDescent="0.2">
      <c r="A384" s="48"/>
      <c r="B384" s="42" t="s">
        <v>351</v>
      </c>
      <c r="C384" s="39">
        <v>2</v>
      </c>
      <c r="D384" s="7">
        <v>0</v>
      </c>
      <c r="E384" s="7">
        <v>0</v>
      </c>
      <c r="F384" s="7">
        <v>1</v>
      </c>
      <c r="G384" s="8">
        <f t="shared" si="91"/>
        <v>2.0942408376963353E-3</v>
      </c>
      <c r="H384" s="8" t="str">
        <f t="shared" si="92"/>
        <v/>
      </c>
      <c r="I384" s="8" t="str">
        <f t="shared" si="93"/>
        <v/>
      </c>
      <c r="J384" s="8">
        <f t="shared" si="94"/>
        <v>1.5060240963855422E-3</v>
      </c>
      <c r="K384" s="8">
        <f t="shared" si="97"/>
        <v>-1</v>
      </c>
      <c r="L384" s="8">
        <f t="shared" si="98"/>
        <v>1</v>
      </c>
      <c r="M384" s="8">
        <f t="shared" si="95"/>
        <v>-2.0942408376963353E-3</v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1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1.4492753623188406E-3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3</v>
      </c>
      <c r="D386" s="7">
        <v>7</v>
      </c>
      <c r="E386" s="7">
        <v>12</v>
      </c>
      <c r="F386" s="7">
        <v>9</v>
      </c>
      <c r="G386" s="8">
        <f t="shared" si="91"/>
        <v>3.1413612565445027E-3</v>
      </c>
      <c r="H386" s="8">
        <f t="shared" si="92"/>
        <v>7.972665148063782E-3</v>
      </c>
      <c r="I386" s="8">
        <f t="shared" si="93"/>
        <v>1.7391304347826087E-2</v>
      </c>
      <c r="J386" s="8">
        <f t="shared" si="94"/>
        <v>1.355421686746988E-2</v>
      </c>
      <c r="K386" s="8">
        <f t="shared" si="97"/>
        <v>3</v>
      </c>
      <c r="L386" s="8">
        <f t="shared" si="98"/>
        <v>0.2857142857142857</v>
      </c>
      <c r="M386" s="8">
        <f t="shared" si="95"/>
        <v>9.4240837696335077E-3</v>
      </c>
      <c r="N386" s="19">
        <f t="shared" si="96"/>
        <v>2.2779043280182231E-3</v>
      </c>
    </row>
    <row r="387" spans="1:14" x14ac:dyDescent="0.2">
      <c r="A387" s="48"/>
      <c r="B387" s="42" t="s">
        <v>354</v>
      </c>
      <c r="C387" s="39">
        <v>1</v>
      </c>
      <c r="D387" s="7">
        <v>1</v>
      </c>
      <c r="E387" s="7">
        <v>0</v>
      </c>
      <c r="F387" s="7">
        <v>0</v>
      </c>
      <c r="G387" s="8">
        <f t="shared" si="91"/>
        <v>1.0471204188481676E-3</v>
      </c>
      <c r="H387" s="8">
        <f t="shared" si="92"/>
        <v>1.1389521640091116E-3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-1.0471204188481676E-3</v>
      </c>
      <c r="N387" s="19">
        <f t="shared" si="96"/>
        <v>-1.1389521640091116E-3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1</v>
      </c>
      <c r="F390" s="7">
        <v>0</v>
      </c>
      <c r="G390" s="8" t="str">
        <f t="shared" si="91"/>
        <v/>
      </c>
      <c r="H390" s="8" t="str">
        <f t="shared" si="92"/>
        <v/>
      </c>
      <c r="I390" s="8">
        <f t="shared" si="93"/>
        <v>1.4492753623188406E-3</v>
      </c>
      <c r="J390" s="8" t="str">
        <f t="shared" si="94"/>
        <v/>
      </c>
      <c r="K390" s="8">
        <f t="shared" si="97"/>
        <v>1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47</v>
      </c>
      <c r="D391" s="7">
        <v>54</v>
      </c>
      <c r="E391" s="7">
        <v>20</v>
      </c>
      <c r="F391" s="7">
        <v>22</v>
      </c>
      <c r="G391" s="8">
        <f t="shared" si="91"/>
        <v>4.9214659685863874E-2</v>
      </c>
      <c r="H391" s="8">
        <f t="shared" si="92"/>
        <v>6.1503416856492028E-2</v>
      </c>
      <c r="I391" s="8">
        <f t="shared" si="93"/>
        <v>2.8985507246376812E-2</v>
      </c>
      <c r="J391" s="8">
        <f t="shared" si="94"/>
        <v>3.313253012048193E-2</v>
      </c>
      <c r="K391" s="8">
        <f t="shared" si="97"/>
        <v>-0.57446808510638303</v>
      </c>
      <c r="L391" s="8">
        <f t="shared" si="98"/>
        <v>-0.59259259259259256</v>
      </c>
      <c r="M391" s="8">
        <f t="shared" si="95"/>
        <v>-2.8272251308900525E-2</v>
      </c>
      <c r="N391" s="19">
        <f t="shared" si="96"/>
        <v>-3.644646924829157E-2</v>
      </c>
    </row>
    <row r="392" spans="1:14" x14ac:dyDescent="0.2">
      <c r="A392" s="48"/>
      <c r="B392" s="42" t="s">
        <v>359</v>
      </c>
      <c r="C392" s="39">
        <v>0</v>
      </c>
      <c r="D392" s="7">
        <v>7</v>
      </c>
      <c r="E392" s="7">
        <v>0</v>
      </c>
      <c r="F392" s="7">
        <v>0</v>
      </c>
      <c r="G392" s="8" t="str">
        <f t="shared" si="91"/>
        <v/>
      </c>
      <c r="H392" s="8">
        <f t="shared" si="92"/>
        <v>7.972665148063782E-3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9">
        <f t="shared" si="96"/>
        <v>-7.972665148063782E-3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3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3.4168564920273349E-3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9">
        <f t="shared" si="96"/>
        <v>-3.4168564920273349E-3</v>
      </c>
    </row>
    <row r="395" spans="1:14" x14ac:dyDescent="0.2">
      <c r="A395" s="48"/>
      <c r="B395" s="42" t="s">
        <v>362</v>
      </c>
      <c r="C395" s="39">
        <v>0</v>
      </c>
      <c r="D395" s="7">
        <v>1</v>
      </c>
      <c r="E395" s="7">
        <v>18</v>
      </c>
      <c r="F395" s="7">
        <v>13</v>
      </c>
      <c r="G395" s="8" t="str">
        <f t="shared" si="91"/>
        <v/>
      </c>
      <c r="H395" s="8">
        <f t="shared" si="92"/>
        <v>1.1389521640091116E-3</v>
      </c>
      <c r="I395" s="8">
        <f t="shared" si="93"/>
        <v>2.6086956521739129E-2</v>
      </c>
      <c r="J395" s="8">
        <f t="shared" si="94"/>
        <v>1.9578313253012049E-2</v>
      </c>
      <c r="K395" s="8">
        <f t="shared" si="97"/>
        <v>1</v>
      </c>
      <c r="L395" s="8">
        <f t="shared" si="98"/>
        <v>12</v>
      </c>
      <c r="M395" s="8" t="str">
        <f t="shared" si="95"/>
        <v/>
      </c>
      <c r="N395" s="19">
        <f t="shared" si="96"/>
        <v>1.366742596810934E-2</v>
      </c>
    </row>
    <row r="396" spans="1:14" x14ac:dyDescent="0.2">
      <c r="A396" s="48"/>
      <c r="B396" s="42" t="s">
        <v>363</v>
      </c>
      <c r="C396" s="39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1.1389521640091116E-3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19">
        <f t="shared" si="96"/>
        <v>-1.1389521640091116E-3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1.5060240963855422E-3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1</v>
      </c>
      <c r="D399" s="7">
        <v>0</v>
      </c>
      <c r="E399" s="7">
        <v>0</v>
      </c>
      <c r="F399" s="7">
        <v>0</v>
      </c>
      <c r="G399" s="8">
        <f t="shared" si="91"/>
        <v>1.0471204188481676E-3</v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 t="str">
        <f t="shared" si="98"/>
        <v xml:space="preserve"> </v>
      </c>
      <c r="M399" s="8">
        <f t="shared" si="95"/>
        <v>-1.0471204188481676E-3</v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2</v>
      </c>
      <c r="D401" s="7">
        <v>0</v>
      </c>
      <c r="E401" s="7">
        <v>0</v>
      </c>
      <c r="F401" s="7">
        <v>0</v>
      </c>
      <c r="G401" s="8">
        <f t="shared" si="91"/>
        <v>2.0942408376963353E-3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-2.0942408376963353E-3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11</v>
      </c>
      <c r="D402" s="7">
        <v>1</v>
      </c>
      <c r="E402" s="7">
        <v>42</v>
      </c>
      <c r="F402" s="7">
        <v>14</v>
      </c>
      <c r="G402" s="8">
        <f t="shared" si="91"/>
        <v>1.1518324607329843E-2</v>
      </c>
      <c r="H402" s="8">
        <f t="shared" si="92"/>
        <v>1.1389521640091116E-3</v>
      </c>
      <c r="I402" s="8">
        <f t="shared" si="93"/>
        <v>6.0869565217391307E-2</v>
      </c>
      <c r="J402" s="8">
        <f t="shared" si="94"/>
        <v>2.1084337349397589E-2</v>
      </c>
      <c r="K402" s="8">
        <f t="shared" si="97"/>
        <v>2.8181818181818183</v>
      </c>
      <c r="L402" s="8">
        <f t="shared" si="98"/>
        <v>13</v>
      </c>
      <c r="M402" s="8">
        <f t="shared" si="95"/>
        <v>3.2460732984293195E-2</v>
      </c>
      <c r="N402" s="19">
        <f t="shared" si="96"/>
        <v>1.480637813211845E-2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26</v>
      </c>
      <c r="D405" s="7">
        <v>22</v>
      </c>
      <c r="E405" s="7">
        <v>0</v>
      </c>
      <c r="F405" s="7">
        <v>2</v>
      </c>
      <c r="G405" s="8">
        <f t="shared" si="91"/>
        <v>2.7225130890052355E-2</v>
      </c>
      <c r="H405" s="8">
        <f t="shared" si="92"/>
        <v>2.5056947608200455E-2</v>
      </c>
      <c r="I405" s="8" t="str">
        <f t="shared" si="93"/>
        <v/>
      </c>
      <c r="J405" s="8">
        <f t="shared" si="94"/>
        <v>3.0120481927710845E-3</v>
      </c>
      <c r="K405" s="8">
        <f t="shared" si="97"/>
        <v>-1</v>
      </c>
      <c r="L405" s="8">
        <f t="shared" si="98"/>
        <v>-0.90909090909090906</v>
      </c>
      <c r="M405" s="8">
        <f t="shared" si="95"/>
        <v>-2.7225130890052355E-2</v>
      </c>
      <c r="N405" s="19">
        <f t="shared" si="96"/>
        <v>-2.277904328018223E-2</v>
      </c>
    </row>
    <row r="406" spans="1:14" x14ac:dyDescent="0.2">
      <c r="A406" s="48"/>
      <c r="B406" s="42" t="s">
        <v>373</v>
      </c>
      <c r="C406" s="39">
        <v>13</v>
      </c>
      <c r="D406" s="7">
        <v>2</v>
      </c>
      <c r="E406" s="7">
        <v>47</v>
      </c>
      <c r="F406" s="7">
        <v>2</v>
      </c>
      <c r="G406" s="8">
        <f t="shared" si="91"/>
        <v>1.3612565445026177E-2</v>
      </c>
      <c r="H406" s="8">
        <f t="shared" si="92"/>
        <v>2.2779043280182231E-3</v>
      </c>
      <c r="I406" s="8">
        <f t="shared" si="93"/>
        <v>6.8115942028985507E-2</v>
      </c>
      <c r="J406" s="8">
        <f t="shared" si="94"/>
        <v>3.0120481927710845E-3</v>
      </c>
      <c r="K406" s="8">
        <f t="shared" si="97"/>
        <v>2.6153846153846154</v>
      </c>
      <c r="L406" s="8">
        <f t="shared" si="98"/>
        <v>0</v>
      </c>
      <c r="M406" s="8">
        <f t="shared" si="95"/>
        <v>3.5602094240837698E-2</v>
      </c>
      <c r="N406" s="19">
        <f t="shared" si="96"/>
        <v>0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0</v>
      </c>
      <c r="F407" s="7">
        <v>0</v>
      </c>
      <c r="G407" s="8">
        <f t="shared" si="91"/>
        <v>1.0471204188481676E-3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-1.0471204188481676E-3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1.4492753623188406E-3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1</v>
      </c>
      <c r="D410" s="7">
        <v>0</v>
      </c>
      <c r="E410" s="7">
        <v>0</v>
      </c>
      <c r="F410" s="7">
        <v>0</v>
      </c>
      <c r="G410" s="8">
        <f t="shared" si="91"/>
        <v>1.0471204188481676E-3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-1.0471204188481676E-3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1.5060240963855422E-3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5</v>
      </c>
      <c r="D413" s="7">
        <v>0</v>
      </c>
      <c r="E413" s="7">
        <v>12</v>
      </c>
      <c r="F413" s="7">
        <v>1</v>
      </c>
      <c r="G413" s="8">
        <f t="shared" si="91"/>
        <v>5.235602094240838E-3</v>
      </c>
      <c r="H413" s="8" t="str">
        <f t="shared" si="92"/>
        <v/>
      </c>
      <c r="I413" s="8">
        <f t="shared" si="93"/>
        <v>1.7391304347826087E-2</v>
      </c>
      <c r="J413" s="8">
        <f t="shared" si="94"/>
        <v>1.5060240963855422E-3</v>
      </c>
      <c r="K413" s="8">
        <f t="shared" si="97"/>
        <v>1.4</v>
      </c>
      <c r="L413" s="8">
        <f t="shared" si="98"/>
        <v>1</v>
      </c>
      <c r="M413" s="8">
        <f t="shared" si="95"/>
        <v>7.3298429319371729E-3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1</v>
      </c>
      <c r="F416" s="7">
        <v>0</v>
      </c>
      <c r="G416" s="8" t="str">
        <f t="shared" si="91"/>
        <v/>
      </c>
      <c r="H416" s="8" t="str">
        <f t="shared" si="92"/>
        <v/>
      </c>
      <c r="I416" s="8">
        <f t="shared" si="93"/>
        <v>1.4492753623188406E-3</v>
      </c>
      <c r="J416" s="8" t="str">
        <f t="shared" si="94"/>
        <v/>
      </c>
      <c r="K416" s="8">
        <f t="shared" si="97"/>
        <v>1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402</v>
      </c>
      <c r="D419" s="7">
        <v>180</v>
      </c>
      <c r="E419" s="7">
        <v>180</v>
      </c>
      <c r="F419" s="7">
        <v>135</v>
      </c>
      <c r="G419" s="8">
        <f t="shared" si="91"/>
        <v>0.42094240837696334</v>
      </c>
      <c r="H419" s="8">
        <f t="shared" si="92"/>
        <v>0.20501138952164008</v>
      </c>
      <c r="I419" s="8">
        <f t="shared" si="93"/>
        <v>0.2608695652173913</v>
      </c>
      <c r="J419" s="8">
        <f t="shared" si="94"/>
        <v>0.2033132530120482</v>
      </c>
      <c r="K419" s="8">
        <f t="shared" si="97"/>
        <v>-0.55223880597014929</v>
      </c>
      <c r="L419" s="8">
        <f t="shared" si="98"/>
        <v>-0.25</v>
      </c>
      <c r="M419" s="8">
        <f t="shared" si="95"/>
        <v>-0.23246073298429321</v>
      </c>
      <c r="N419" s="19">
        <f t="shared" si="96"/>
        <v>-5.125284738041002E-2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1</v>
      </c>
      <c r="D422" s="7">
        <v>1</v>
      </c>
      <c r="E422" s="7">
        <v>0</v>
      </c>
      <c r="F422" s="7">
        <v>1</v>
      </c>
      <c r="G422" s="8">
        <f t="shared" si="91"/>
        <v>1.0471204188481676E-3</v>
      </c>
      <c r="H422" s="8">
        <f t="shared" si="92"/>
        <v>1.1389521640091116E-3</v>
      </c>
      <c r="I422" s="8" t="str">
        <f t="shared" si="93"/>
        <v/>
      </c>
      <c r="J422" s="8">
        <f t="shared" si="94"/>
        <v>1.5060240963855422E-3</v>
      </c>
      <c r="K422" s="8">
        <f t="shared" si="97"/>
        <v>-1</v>
      </c>
      <c r="L422" s="8">
        <f t="shared" si="98"/>
        <v>0</v>
      </c>
      <c r="M422" s="8">
        <f t="shared" si="95"/>
        <v>-1.0471204188481676E-3</v>
      </c>
      <c r="N422" s="19">
        <f t="shared" si="96"/>
        <v>0</v>
      </c>
    </row>
    <row r="423" spans="1:14" x14ac:dyDescent="0.2">
      <c r="A423" s="48"/>
      <c r="B423" s="42" t="s">
        <v>390</v>
      </c>
      <c r="C423" s="39">
        <v>45</v>
      </c>
      <c r="D423" s="7">
        <v>30</v>
      </c>
      <c r="E423" s="7">
        <v>124</v>
      </c>
      <c r="F423" s="7">
        <v>178</v>
      </c>
      <c r="G423" s="8">
        <f t="shared" si="91"/>
        <v>4.712041884816754E-2</v>
      </c>
      <c r="H423" s="8">
        <f t="shared" si="92"/>
        <v>3.4168564920273349E-2</v>
      </c>
      <c r="I423" s="8">
        <f t="shared" si="93"/>
        <v>0.17971014492753623</v>
      </c>
      <c r="J423" s="8">
        <f t="shared" si="94"/>
        <v>0.26807228915662651</v>
      </c>
      <c r="K423" s="8">
        <f t="shared" si="97"/>
        <v>1.7555555555555555</v>
      </c>
      <c r="L423" s="8">
        <f t="shared" si="98"/>
        <v>4.9333333333333336</v>
      </c>
      <c r="M423" s="8">
        <f t="shared" si="95"/>
        <v>8.2722513089005231E-2</v>
      </c>
      <c r="N423" s="19">
        <f t="shared" si="96"/>
        <v>0.16856492027334852</v>
      </c>
    </row>
    <row r="424" spans="1:14" x14ac:dyDescent="0.2">
      <c r="A424" s="48"/>
      <c r="B424" s="42" t="s">
        <v>391</v>
      </c>
      <c r="C424" s="39">
        <v>5</v>
      </c>
      <c r="D424" s="7">
        <v>2</v>
      </c>
      <c r="E424" s="7">
        <v>1</v>
      </c>
      <c r="F424" s="7">
        <v>0</v>
      </c>
      <c r="G424" s="8">
        <f t="shared" si="91"/>
        <v>5.235602094240838E-3</v>
      </c>
      <c r="H424" s="8">
        <f t="shared" si="92"/>
        <v>2.2779043280182231E-3</v>
      </c>
      <c r="I424" s="8">
        <f t="shared" si="93"/>
        <v>1.4492753623188406E-3</v>
      </c>
      <c r="J424" s="8" t="str">
        <f t="shared" si="94"/>
        <v/>
      </c>
      <c r="K424" s="8">
        <f t="shared" si="97"/>
        <v>-0.8</v>
      </c>
      <c r="L424" s="8">
        <f t="shared" si="98"/>
        <v>-1</v>
      </c>
      <c r="M424" s="8">
        <f t="shared" si="95"/>
        <v>-4.1884816753926706E-3</v>
      </c>
      <c r="N424" s="19">
        <f t="shared" si="96"/>
        <v>-2.2779043280182231E-3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4</v>
      </c>
      <c r="D426" s="7">
        <v>3</v>
      </c>
      <c r="E426" s="7">
        <v>17</v>
      </c>
      <c r="F426" s="7">
        <v>10</v>
      </c>
      <c r="G426" s="8">
        <f t="shared" si="91"/>
        <v>4.1884816753926706E-3</v>
      </c>
      <c r="H426" s="8">
        <f t="shared" si="92"/>
        <v>3.4168564920273349E-3</v>
      </c>
      <c r="I426" s="8">
        <f t="shared" si="93"/>
        <v>2.4637681159420291E-2</v>
      </c>
      <c r="J426" s="8">
        <f t="shared" si="94"/>
        <v>1.5060240963855422E-2</v>
      </c>
      <c r="K426" s="8">
        <f t="shared" si="97"/>
        <v>3.25</v>
      </c>
      <c r="L426" s="8">
        <f t="shared" si="98"/>
        <v>2.3333333333333335</v>
      </c>
      <c r="M426" s="8">
        <f t="shared" si="95"/>
        <v>1.3612565445026179E-2</v>
      </c>
      <c r="N426" s="19">
        <f t="shared" si="96"/>
        <v>7.972665148063782E-3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10</v>
      </c>
      <c r="D428" s="7">
        <v>14</v>
      </c>
      <c r="E428" s="7">
        <v>16</v>
      </c>
      <c r="F428" s="7">
        <v>6</v>
      </c>
      <c r="G428" s="8">
        <f t="shared" si="91"/>
        <v>1.0471204188481676E-2</v>
      </c>
      <c r="H428" s="8">
        <f t="shared" si="92"/>
        <v>1.5945330296127564E-2</v>
      </c>
      <c r="I428" s="8">
        <f t="shared" si="93"/>
        <v>2.318840579710145E-2</v>
      </c>
      <c r="J428" s="8">
        <f t="shared" si="94"/>
        <v>9.0361445783132526E-3</v>
      </c>
      <c r="K428" s="8">
        <f t="shared" si="97"/>
        <v>0.6</v>
      </c>
      <c r="L428" s="8">
        <f t="shared" si="98"/>
        <v>-0.5714285714285714</v>
      </c>
      <c r="M428" s="8">
        <f t="shared" si="95"/>
        <v>6.2827225130890054E-3</v>
      </c>
      <c r="N428" s="19">
        <f t="shared" si="96"/>
        <v>-9.1116173120728925E-3</v>
      </c>
    </row>
    <row r="429" spans="1:14" x14ac:dyDescent="0.2">
      <c r="A429" s="48"/>
      <c r="B429" s="42" t="s">
        <v>396</v>
      </c>
      <c r="C429" s="39">
        <v>57</v>
      </c>
      <c r="D429" s="7">
        <v>46</v>
      </c>
      <c r="E429" s="7">
        <v>0</v>
      </c>
      <c r="F429" s="7">
        <v>0</v>
      </c>
      <c r="G429" s="8">
        <f t="shared" si="91"/>
        <v>5.9685863874345553E-2</v>
      </c>
      <c r="H429" s="8">
        <f t="shared" si="92"/>
        <v>5.2391799544419138E-2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-5.9685863874345553E-2</v>
      </c>
      <c r="N429" s="19">
        <f t="shared" si="96"/>
        <v>-5.2391799544419138E-2</v>
      </c>
    </row>
    <row r="430" spans="1:14" x14ac:dyDescent="0.2">
      <c r="A430" s="48"/>
      <c r="B430" s="42" t="s">
        <v>397</v>
      </c>
      <c r="C430" s="39">
        <v>1</v>
      </c>
      <c r="D430" s="7">
        <v>0</v>
      </c>
      <c r="E430" s="7">
        <v>0</v>
      </c>
      <c r="F430" s="7">
        <v>1</v>
      </c>
      <c r="G430" s="8">
        <f t="shared" si="91"/>
        <v>1.0471204188481676E-3</v>
      </c>
      <c r="H430" s="8" t="str">
        <f t="shared" si="92"/>
        <v/>
      </c>
      <c r="I430" s="8" t="str">
        <f t="shared" si="93"/>
        <v/>
      </c>
      <c r="J430" s="8">
        <f t="shared" si="94"/>
        <v>1.5060240963855422E-3</v>
      </c>
      <c r="K430" s="8">
        <f t="shared" si="97"/>
        <v>-1</v>
      </c>
      <c r="L430" s="8">
        <f t="shared" si="98"/>
        <v>1</v>
      </c>
      <c r="M430" s="8">
        <f t="shared" si="95"/>
        <v>-1.0471204188481676E-3</v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1</v>
      </c>
      <c r="F432" s="7">
        <v>0</v>
      </c>
      <c r="G432" s="8" t="str">
        <f t="shared" si="91"/>
        <v/>
      </c>
      <c r="H432" s="8" t="str">
        <f t="shared" si="92"/>
        <v/>
      </c>
      <c r="I432" s="8">
        <f t="shared" si="93"/>
        <v>1.4492753623188406E-3</v>
      </c>
      <c r="J432" s="8" t="str">
        <f t="shared" si="94"/>
        <v/>
      </c>
      <c r="K432" s="8">
        <f t="shared" si="97"/>
        <v>1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2</v>
      </c>
      <c r="E433" s="7">
        <v>0</v>
      </c>
      <c r="F433" s="7">
        <v>1</v>
      </c>
      <c r="G433" s="8" t="str">
        <f t="shared" si="91"/>
        <v/>
      </c>
      <c r="H433" s="8">
        <f t="shared" si="92"/>
        <v>2.2779043280182231E-3</v>
      </c>
      <c r="I433" s="8" t="str">
        <f t="shared" si="93"/>
        <v/>
      </c>
      <c r="J433" s="8">
        <f t="shared" si="94"/>
        <v>1.5060240963855422E-3</v>
      </c>
      <c r="K433" s="8" t="str">
        <f t="shared" si="97"/>
        <v xml:space="preserve"> </v>
      </c>
      <c r="L433" s="8">
        <f t="shared" si="98"/>
        <v>-0.5</v>
      </c>
      <c r="M433" s="8" t="str">
        <f t="shared" si="95"/>
        <v/>
      </c>
      <c r="N433" s="19">
        <f t="shared" si="96"/>
        <v>-1.1389521640091116E-3</v>
      </c>
    </row>
    <row r="434" spans="1:14" x14ac:dyDescent="0.2">
      <c r="A434" s="48"/>
      <c r="B434" s="42" t="s">
        <v>401</v>
      </c>
      <c r="C434" s="39">
        <v>10</v>
      </c>
      <c r="D434" s="7">
        <v>21</v>
      </c>
      <c r="E434" s="7">
        <v>0</v>
      </c>
      <c r="F434" s="7">
        <v>0</v>
      </c>
      <c r="G434" s="8">
        <f t="shared" si="91"/>
        <v>1.0471204188481676E-2</v>
      </c>
      <c r="H434" s="8">
        <f t="shared" si="92"/>
        <v>2.3917995444191344E-2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-1.0471204188481676E-2</v>
      </c>
      <c r="N434" s="19">
        <f t="shared" si="96"/>
        <v>-2.3917995444191344E-2</v>
      </c>
    </row>
    <row r="435" spans="1:14" x14ac:dyDescent="0.2">
      <c r="A435" s="48"/>
      <c r="B435" s="42" t="s">
        <v>402</v>
      </c>
      <c r="C435" s="39">
        <v>9</v>
      </c>
      <c r="D435" s="7">
        <v>7</v>
      </c>
      <c r="E435" s="7">
        <v>0</v>
      </c>
      <c r="F435" s="7">
        <v>0</v>
      </c>
      <c r="G435" s="8">
        <f t="shared" ref="G435:G498" si="99">+IF(C435=0,"",C435/C$371)</f>
        <v>9.4240837696335077E-3</v>
      </c>
      <c r="H435" s="8">
        <f t="shared" ref="H435:H498" si="100">+IF(D435=0,"",D435/D$371)</f>
        <v>7.972665148063782E-3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-9.4240837696335077E-3</v>
      </c>
      <c r="N435" s="19">
        <f t="shared" ref="N435:N498" si="104">+IF(OR(AND(H435=""),(L435="")),"",H435*L435)</f>
        <v>-7.972665148063782E-3</v>
      </c>
    </row>
    <row r="436" spans="1:14" x14ac:dyDescent="0.2">
      <c r="A436" s="48"/>
      <c r="B436" s="42" t="s">
        <v>403</v>
      </c>
      <c r="C436" s="39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1.1389521640091116E-3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9">
        <f t="shared" si="104"/>
        <v>-1.1389521640091116E-3</v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3</v>
      </c>
      <c r="F437" s="7">
        <v>1</v>
      </c>
      <c r="G437" s="8" t="str">
        <f t="shared" si="99"/>
        <v/>
      </c>
      <c r="H437" s="8" t="str">
        <f t="shared" si="100"/>
        <v/>
      </c>
      <c r="I437" s="8">
        <f t="shared" si="101"/>
        <v>4.3478260869565218E-3</v>
      </c>
      <c r="J437" s="8">
        <f t="shared" si="102"/>
        <v>1.5060240963855422E-3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10</v>
      </c>
      <c r="D442" s="7">
        <v>10</v>
      </c>
      <c r="E442" s="7">
        <v>0</v>
      </c>
      <c r="F442" s="7">
        <v>0</v>
      </c>
      <c r="G442" s="8">
        <f t="shared" si="99"/>
        <v>1.0471204188481676E-2</v>
      </c>
      <c r="H442" s="8">
        <f t="shared" si="100"/>
        <v>1.1389521640091117E-2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-1.0471204188481676E-2</v>
      </c>
      <c r="N442" s="19">
        <f t="shared" si="104"/>
        <v>-1.1389521640091117E-2</v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2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2.2779043280182231E-3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-2.2779043280182231E-3</v>
      </c>
    </row>
    <row r="446" spans="1:14" x14ac:dyDescent="0.2">
      <c r="A446" s="48"/>
      <c r="B446" s="42" t="s">
        <v>413</v>
      </c>
      <c r="C446" s="39">
        <v>1</v>
      </c>
      <c r="D446" s="7">
        <v>57</v>
      </c>
      <c r="E446" s="7">
        <v>4</v>
      </c>
      <c r="F446" s="7">
        <v>16</v>
      </c>
      <c r="G446" s="8">
        <f t="shared" si="99"/>
        <v>1.0471204188481676E-3</v>
      </c>
      <c r="H446" s="8">
        <f t="shared" si="100"/>
        <v>6.4920273348519367E-2</v>
      </c>
      <c r="I446" s="8">
        <f t="shared" si="101"/>
        <v>5.7971014492753624E-3</v>
      </c>
      <c r="J446" s="8">
        <f t="shared" si="102"/>
        <v>2.4096385542168676E-2</v>
      </c>
      <c r="K446" s="8">
        <f t="shared" si="105"/>
        <v>3</v>
      </c>
      <c r="L446" s="8">
        <f t="shared" si="106"/>
        <v>-0.7192982456140351</v>
      </c>
      <c r="M446" s="8">
        <f t="shared" si="103"/>
        <v>3.1413612565445032E-3</v>
      </c>
      <c r="N446" s="19">
        <f t="shared" si="104"/>
        <v>-4.6697038724373578E-2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2</v>
      </c>
      <c r="D449" s="7">
        <v>0</v>
      </c>
      <c r="E449" s="7">
        <v>0</v>
      </c>
      <c r="F449" s="7">
        <v>0</v>
      </c>
      <c r="G449" s="8">
        <f t="shared" si="99"/>
        <v>2.0942408376963353E-3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-2.0942408376963353E-3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1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1.4492753623188406E-3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2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2.2779043280182231E-3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9">
        <f t="shared" si="104"/>
        <v>-2.2779043280182231E-3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1.0471204188481676E-3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-1.0471204188481676E-3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7</v>
      </c>
      <c r="E460" s="7">
        <v>2</v>
      </c>
      <c r="F460" s="7">
        <v>25</v>
      </c>
      <c r="G460" s="8" t="str">
        <f t="shared" si="99"/>
        <v/>
      </c>
      <c r="H460" s="8">
        <f t="shared" si="100"/>
        <v>7.972665148063782E-3</v>
      </c>
      <c r="I460" s="8">
        <f t="shared" si="101"/>
        <v>2.8985507246376812E-3</v>
      </c>
      <c r="J460" s="8">
        <f t="shared" si="102"/>
        <v>3.7650602409638557E-2</v>
      </c>
      <c r="K460" s="8">
        <f t="shared" si="105"/>
        <v>1</v>
      </c>
      <c r="L460" s="8">
        <f t="shared" si="106"/>
        <v>2.5714285714285716</v>
      </c>
      <c r="M460" s="8" t="str">
        <f t="shared" si="103"/>
        <v/>
      </c>
      <c r="N460" s="19">
        <f t="shared" si="104"/>
        <v>2.0501138952164013E-2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1.1389521640091116E-3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9">
        <f t="shared" si="104"/>
        <v>-1.1389521640091116E-3</v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12</v>
      </c>
      <c r="D470" s="7">
        <v>30</v>
      </c>
      <c r="E470" s="7">
        <v>0</v>
      </c>
      <c r="F470" s="7">
        <v>4</v>
      </c>
      <c r="G470" s="8">
        <f t="shared" si="99"/>
        <v>1.2565445026178011E-2</v>
      </c>
      <c r="H470" s="8">
        <f t="shared" si="100"/>
        <v>3.4168564920273349E-2</v>
      </c>
      <c r="I470" s="8" t="str">
        <f t="shared" si="101"/>
        <v/>
      </c>
      <c r="J470" s="8">
        <f t="shared" si="102"/>
        <v>6.024096385542169E-3</v>
      </c>
      <c r="K470" s="8">
        <f t="shared" si="105"/>
        <v>-1</v>
      </c>
      <c r="L470" s="8">
        <f t="shared" si="106"/>
        <v>-0.8666666666666667</v>
      </c>
      <c r="M470" s="8">
        <f t="shared" si="103"/>
        <v>-1.2565445026178011E-2</v>
      </c>
      <c r="N470" s="19">
        <f t="shared" si="104"/>
        <v>-2.9612756264236904E-2</v>
      </c>
    </row>
    <row r="471" spans="1:14" x14ac:dyDescent="0.2">
      <c r="A471" s="48"/>
      <c r="B471" s="42" t="s">
        <v>438</v>
      </c>
      <c r="C471" s="39">
        <v>2</v>
      </c>
      <c r="D471" s="7">
        <v>23</v>
      </c>
      <c r="E471" s="7">
        <v>75</v>
      </c>
      <c r="F471" s="7">
        <v>64</v>
      </c>
      <c r="G471" s="8">
        <f t="shared" si="99"/>
        <v>2.0942408376963353E-3</v>
      </c>
      <c r="H471" s="8">
        <f t="shared" si="100"/>
        <v>2.6195899772209569E-2</v>
      </c>
      <c r="I471" s="8">
        <f t="shared" si="101"/>
        <v>0.10869565217391304</v>
      </c>
      <c r="J471" s="8">
        <f t="shared" si="102"/>
        <v>9.6385542168674704E-2</v>
      </c>
      <c r="K471" s="8">
        <f t="shared" si="105"/>
        <v>36.5</v>
      </c>
      <c r="L471" s="8">
        <f t="shared" si="106"/>
        <v>1.7826086956521738</v>
      </c>
      <c r="M471" s="8">
        <f t="shared" si="103"/>
        <v>7.6439790575916239E-2</v>
      </c>
      <c r="N471" s="19">
        <f t="shared" si="104"/>
        <v>4.6697038724373578E-2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1</v>
      </c>
      <c r="D473" s="7">
        <v>1</v>
      </c>
      <c r="E473" s="7">
        <v>19</v>
      </c>
      <c r="F473" s="7">
        <v>18</v>
      </c>
      <c r="G473" s="8">
        <f t="shared" si="99"/>
        <v>1.0471204188481676E-3</v>
      </c>
      <c r="H473" s="8">
        <f t="shared" si="100"/>
        <v>1.1389521640091116E-3</v>
      </c>
      <c r="I473" s="8">
        <f t="shared" si="101"/>
        <v>2.753623188405797E-2</v>
      </c>
      <c r="J473" s="8">
        <f t="shared" si="102"/>
        <v>2.710843373493976E-2</v>
      </c>
      <c r="K473" s="8">
        <f t="shared" si="105"/>
        <v>18</v>
      </c>
      <c r="L473" s="8">
        <f t="shared" si="106"/>
        <v>17</v>
      </c>
      <c r="M473" s="8">
        <f t="shared" si="103"/>
        <v>1.8848167539267019E-2</v>
      </c>
      <c r="N473" s="19">
        <f t="shared" si="104"/>
        <v>1.9362186788154895E-2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3</v>
      </c>
      <c r="E476" s="7">
        <v>4</v>
      </c>
      <c r="F476" s="7">
        <v>4</v>
      </c>
      <c r="G476" s="8" t="str">
        <f t="shared" si="99"/>
        <v/>
      </c>
      <c r="H476" s="8">
        <f t="shared" si="100"/>
        <v>3.4168564920273349E-3</v>
      </c>
      <c r="I476" s="8">
        <f t="shared" si="101"/>
        <v>5.7971014492753624E-3</v>
      </c>
      <c r="J476" s="8">
        <f t="shared" si="102"/>
        <v>6.024096385542169E-3</v>
      </c>
      <c r="K476" s="8">
        <f t="shared" si="105"/>
        <v>1</v>
      </c>
      <c r="L476" s="8">
        <f t="shared" si="106"/>
        <v>0.33333333333333331</v>
      </c>
      <c r="M476" s="8" t="str">
        <f t="shared" si="103"/>
        <v/>
      </c>
      <c r="N476" s="19">
        <f t="shared" si="104"/>
        <v>1.1389521640091116E-3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1</v>
      </c>
      <c r="D478" s="7">
        <v>1</v>
      </c>
      <c r="E478" s="7">
        <v>37</v>
      </c>
      <c r="F478" s="7">
        <v>11</v>
      </c>
      <c r="G478" s="8">
        <f t="shared" si="99"/>
        <v>1.0471204188481676E-3</v>
      </c>
      <c r="H478" s="8">
        <f t="shared" si="100"/>
        <v>1.1389521640091116E-3</v>
      </c>
      <c r="I478" s="8">
        <f t="shared" si="101"/>
        <v>5.3623188405797099E-2</v>
      </c>
      <c r="J478" s="8">
        <f t="shared" si="102"/>
        <v>1.6566265060240965E-2</v>
      </c>
      <c r="K478" s="8">
        <f t="shared" si="105"/>
        <v>36</v>
      </c>
      <c r="L478" s="8">
        <f t="shared" si="106"/>
        <v>10</v>
      </c>
      <c r="M478" s="8">
        <f t="shared" si="103"/>
        <v>3.7696335078534038E-2</v>
      </c>
      <c r="N478" s="19">
        <f t="shared" si="104"/>
        <v>1.1389521640091115E-2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5</v>
      </c>
      <c r="F480" s="7">
        <v>4</v>
      </c>
      <c r="G480" s="8" t="str">
        <f t="shared" si="99"/>
        <v/>
      </c>
      <c r="H480" s="8" t="str">
        <f t="shared" si="100"/>
        <v/>
      </c>
      <c r="I480" s="8">
        <f t="shared" si="101"/>
        <v>7.246376811594203E-3</v>
      </c>
      <c r="J480" s="8">
        <f t="shared" si="102"/>
        <v>6.024096385542169E-3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2</v>
      </c>
      <c r="E481" s="7">
        <v>0</v>
      </c>
      <c r="F481" s="7">
        <v>6</v>
      </c>
      <c r="G481" s="8" t="str">
        <f t="shared" si="99"/>
        <v/>
      </c>
      <c r="H481" s="8">
        <f t="shared" si="100"/>
        <v>2.2779043280182231E-3</v>
      </c>
      <c r="I481" s="8" t="str">
        <f t="shared" si="101"/>
        <v/>
      </c>
      <c r="J481" s="8">
        <f t="shared" si="102"/>
        <v>9.0361445783132526E-3</v>
      </c>
      <c r="K481" s="8" t="str">
        <f t="shared" si="105"/>
        <v xml:space="preserve"> </v>
      </c>
      <c r="L481" s="8">
        <f t="shared" si="106"/>
        <v>2</v>
      </c>
      <c r="M481" s="8" t="str">
        <f t="shared" si="103"/>
        <v/>
      </c>
      <c r="N481" s="19">
        <f t="shared" si="104"/>
        <v>4.5558086560364463E-3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3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3.4168564920273349E-3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-3.4168564920273349E-3</v>
      </c>
    </row>
    <row r="485" spans="1:14" x14ac:dyDescent="0.2">
      <c r="A485" s="48"/>
      <c r="B485" s="42" t="s">
        <v>452</v>
      </c>
      <c r="C485" s="39">
        <v>0</v>
      </c>
      <c r="D485" s="7">
        <v>42</v>
      </c>
      <c r="E485" s="7">
        <v>1</v>
      </c>
      <c r="F485" s="7">
        <v>1</v>
      </c>
      <c r="G485" s="8" t="str">
        <f t="shared" si="99"/>
        <v/>
      </c>
      <c r="H485" s="8">
        <f t="shared" si="100"/>
        <v>4.7835990888382689E-2</v>
      </c>
      <c r="I485" s="8">
        <f t="shared" si="101"/>
        <v>1.4492753623188406E-3</v>
      </c>
      <c r="J485" s="8">
        <f t="shared" si="102"/>
        <v>1.5060240963855422E-3</v>
      </c>
      <c r="K485" s="8">
        <f t="shared" si="105"/>
        <v>1</v>
      </c>
      <c r="L485" s="8">
        <f t="shared" si="106"/>
        <v>-0.97619047619047616</v>
      </c>
      <c r="M485" s="8" t="str">
        <f t="shared" si="103"/>
        <v/>
      </c>
      <c r="N485" s="19">
        <f t="shared" si="104"/>
        <v>-4.6697038724373578E-2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1.1389521640091116E-3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9">
        <f t="shared" si="104"/>
        <v>-1.1389521640091116E-3</v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11</v>
      </c>
      <c r="E493" s="7">
        <v>0</v>
      </c>
      <c r="F493" s="7">
        <v>1</v>
      </c>
      <c r="G493" s="8" t="str">
        <f t="shared" si="99"/>
        <v/>
      </c>
      <c r="H493" s="8">
        <f t="shared" si="100"/>
        <v>1.2528473804100227E-2</v>
      </c>
      <c r="I493" s="8" t="str">
        <f t="shared" si="101"/>
        <v/>
      </c>
      <c r="J493" s="8">
        <f t="shared" si="102"/>
        <v>1.5060240963855422E-3</v>
      </c>
      <c r="K493" s="8" t="str">
        <f t="shared" si="105"/>
        <v xml:space="preserve"> </v>
      </c>
      <c r="L493" s="8">
        <f t="shared" si="106"/>
        <v>-0.90909090909090906</v>
      </c>
      <c r="M493" s="8" t="str">
        <f t="shared" si="103"/>
        <v/>
      </c>
      <c r="N493" s="19">
        <f t="shared" si="104"/>
        <v>-1.1389521640091115E-2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1.1389521640091116E-3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-1.1389521640091116E-3</v>
      </c>
    </row>
    <row r="495" spans="1:14" x14ac:dyDescent="0.2">
      <c r="A495" s="48"/>
      <c r="B495" s="42" t="s">
        <v>462</v>
      </c>
      <c r="C495" s="39">
        <v>0</v>
      </c>
      <c r="D495" s="7">
        <v>5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5.6947608200455585E-3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9">
        <f t="shared" si="104"/>
        <v>-5.6947608200455585E-3</v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2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3.0120481927710845E-3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6</v>
      </c>
      <c r="F498" s="7">
        <v>25</v>
      </c>
      <c r="G498" s="8" t="str">
        <f t="shared" si="99"/>
        <v/>
      </c>
      <c r="H498" s="8" t="str">
        <f t="shared" si="100"/>
        <v/>
      </c>
      <c r="I498" s="8">
        <f t="shared" si="101"/>
        <v>8.6956521739130436E-3</v>
      </c>
      <c r="J498" s="8">
        <f t="shared" si="102"/>
        <v>3.7650602409638557E-2</v>
      </c>
      <c r="K498" s="8">
        <f t="shared" si="105"/>
        <v>1</v>
      </c>
      <c r="L498" s="8">
        <f t="shared" si="106"/>
        <v>1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2</v>
      </c>
      <c r="D499" s="7">
        <v>16</v>
      </c>
      <c r="E499" s="7">
        <v>0</v>
      </c>
      <c r="F499" s="7">
        <v>10</v>
      </c>
      <c r="G499" s="8">
        <f t="shared" ref="G499:G562" si="107">+IF(C499=0,"",C499/C$371)</f>
        <v>2.0942408376963353E-3</v>
      </c>
      <c r="H499" s="8">
        <f t="shared" ref="H499:H562" si="108">+IF(D499=0,"",D499/D$371)</f>
        <v>1.8223234624145785E-2</v>
      </c>
      <c r="I499" s="8" t="str">
        <f t="shared" ref="I499:I562" si="109">+IF(E499=0,"",E499/E$371)</f>
        <v/>
      </c>
      <c r="J499" s="8">
        <f t="shared" ref="J499:J562" si="110">+IF(F499=0,"",F499/F$371)</f>
        <v>1.5060240963855422E-2</v>
      </c>
      <c r="K499" s="8">
        <f t="shared" si="105"/>
        <v>-1</v>
      </c>
      <c r="L499" s="8">
        <f t="shared" si="106"/>
        <v>-0.375</v>
      </c>
      <c r="M499" s="8">
        <f t="shared" ref="M499:M562" si="111">+IF(OR(AND(G499=""),(K499="")),"",G499*K499)</f>
        <v>-2.0942408376963353E-3</v>
      </c>
      <c r="N499" s="19">
        <f t="shared" ref="N499:N562" si="112">+IF(OR(AND(H499=""),(L499="")),"",H499*L499)</f>
        <v>-6.8337129840546698E-3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31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3.530751708428246E-2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9">
        <f t="shared" si="112"/>
        <v>-3.530751708428246E-2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1.1389521640091116E-3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9">
        <f t="shared" si="112"/>
        <v>-1.1389521640091116E-3</v>
      </c>
    </row>
    <row r="510" spans="1:14" x14ac:dyDescent="0.2">
      <c r="A510" s="48"/>
      <c r="B510" s="42" t="s">
        <v>477</v>
      </c>
      <c r="C510" s="39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1.1389521640091116E-3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9">
        <f t="shared" si="112"/>
        <v>-1.1389521640091116E-3</v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2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3.0120481927710845E-3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1</v>
      </c>
      <c r="D514" s="7">
        <v>19</v>
      </c>
      <c r="E514" s="7">
        <v>0</v>
      </c>
      <c r="F514" s="7">
        <v>0</v>
      </c>
      <c r="G514" s="8">
        <f t="shared" si="107"/>
        <v>1.0471204188481676E-3</v>
      </c>
      <c r="H514" s="8">
        <f t="shared" si="108"/>
        <v>2.164009111617312E-2</v>
      </c>
      <c r="I514" s="8" t="str">
        <f t="shared" si="109"/>
        <v/>
      </c>
      <c r="J514" s="8" t="str">
        <f t="shared" si="110"/>
        <v/>
      </c>
      <c r="K514" s="8">
        <f t="shared" si="113"/>
        <v>-1</v>
      </c>
      <c r="L514" s="8">
        <f t="shared" si="114"/>
        <v>-1</v>
      </c>
      <c r="M514" s="8">
        <f t="shared" si="111"/>
        <v>-1.0471204188481676E-3</v>
      </c>
      <c r="N514" s="19">
        <f t="shared" si="112"/>
        <v>-2.164009111617312E-2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2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2.2779043280182231E-3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19">
        <f t="shared" si="112"/>
        <v>-2.2779043280182231E-3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1.5060240963855422E-3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9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1.355421686746988E-2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1</v>
      </c>
      <c r="E528" s="7">
        <v>1</v>
      </c>
      <c r="F528" s="7">
        <v>0</v>
      </c>
      <c r="G528" s="8" t="str">
        <f t="shared" si="107"/>
        <v/>
      </c>
      <c r="H528" s="8">
        <f t="shared" si="108"/>
        <v>1.1389521640091116E-3</v>
      </c>
      <c r="I528" s="8">
        <f t="shared" si="109"/>
        <v>1.4492753623188406E-3</v>
      </c>
      <c r="J528" s="8" t="str">
        <f t="shared" si="110"/>
        <v/>
      </c>
      <c r="K528" s="8">
        <f t="shared" si="113"/>
        <v>1</v>
      </c>
      <c r="L528" s="8">
        <f t="shared" si="114"/>
        <v>-1</v>
      </c>
      <c r="M528" s="8" t="str">
        <f t="shared" si="111"/>
        <v/>
      </c>
      <c r="N528" s="19">
        <f t="shared" si="112"/>
        <v>-1.1389521640091116E-3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1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>
        <f t="shared" si="110"/>
        <v>1.5060240963855422E-3</v>
      </c>
      <c r="K538" s="8" t="str">
        <f t="shared" si="113"/>
        <v xml:space="preserve"> </v>
      </c>
      <c r="L538" s="8">
        <f t="shared" si="114"/>
        <v>1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1</v>
      </c>
      <c r="D541" s="7">
        <v>0</v>
      </c>
      <c r="E541" s="7">
        <v>0</v>
      </c>
      <c r="F541" s="7">
        <v>0</v>
      </c>
      <c r="G541" s="8">
        <f t="shared" si="107"/>
        <v>1.0471204188481676E-3</v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 t="str">
        <f t="shared" si="114"/>
        <v xml:space="preserve"> </v>
      </c>
      <c r="M541" s="8">
        <f t="shared" si="111"/>
        <v>-1.0471204188481676E-3</v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1</v>
      </c>
      <c r="E543" s="7">
        <v>0</v>
      </c>
      <c r="F543" s="7">
        <v>0</v>
      </c>
      <c r="G543" s="8" t="str">
        <f t="shared" si="107"/>
        <v/>
      </c>
      <c r="H543" s="8">
        <f t="shared" si="108"/>
        <v>1.1389521640091116E-3</v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>
        <f t="shared" si="114"/>
        <v>-1</v>
      </c>
      <c r="M543" s="8" t="str">
        <f t="shared" si="111"/>
        <v/>
      </c>
      <c r="N543" s="19">
        <f t="shared" si="112"/>
        <v>-1.1389521640091116E-3</v>
      </c>
    </row>
    <row r="544" spans="1:14" ht="25.5" x14ac:dyDescent="0.2">
      <c r="A544" s="48"/>
      <c r="B544" s="42" t="s">
        <v>511</v>
      </c>
      <c r="C544" s="39">
        <v>4</v>
      </c>
      <c r="D544" s="7">
        <v>0</v>
      </c>
      <c r="E544" s="7">
        <v>1</v>
      </c>
      <c r="F544" s="7">
        <v>0</v>
      </c>
      <c r="G544" s="8">
        <f t="shared" si="107"/>
        <v>4.1884816753926706E-3</v>
      </c>
      <c r="H544" s="8" t="str">
        <f t="shared" si="108"/>
        <v/>
      </c>
      <c r="I544" s="8">
        <f t="shared" si="109"/>
        <v>1.4492753623188406E-3</v>
      </c>
      <c r="J544" s="8" t="str">
        <f t="shared" si="110"/>
        <v/>
      </c>
      <c r="K544" s="8">
        <f t="shared" si="113"/>
        <v>-0.75</v>
      </c>
      <c r="L544" s="8" t="str">
        <f t="shared" si="114"/>
        <v xml:space="preserve"> </v>
      </c>
      <c r="M544" s="8">
        <f t="shared" si="111"/>
        <v>-3.1413612565445032E-3</v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61</v>
      </c>
      <c r="D546" s="7">
        <v>23</v>
      </c>
      <c r="E546" s="7">
        <v>0</v>
      </c>
      <c r="F546" s="7">
        <v>0</v>
      </c>
      <c r="G546" s="8">
        <f t="shared" si="107"/>
        <v>6.3874345549738226E-2</v>
      </c>
      <c r="H546" s="8">
        <f t="shared" si="108"/>
        <v>2.6195899772209569E-2</v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>
        <f t="shared" si="114"/>
        <v>-1</v>
      </c>
      <c r="M546" s="8">
        <f t="shared" si="111"/>
        <v>-6.3874345549738226E-2</v>
      </c>
      <c r="N546" s="19">
        <f t="shared" si="112"/>
        <v>-2.6195899772209569E-2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1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1.1389521640091116E-3</v>
      </c>
      <c r="I561" s="8" t="str">
        <f t="shared" si="109"/>
        <v/>
      </c>
      <c r="J561" s="8">
        <f t="shared" si="110"/>
        <v>1.5060240963855422E-3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19">
        <f t="shared" si="112"/>
        <v>0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75</v>
      </c>
      <c r="D563" s="7">
        <v>43</v>
      </c>
      <c r="E563" s="7">
        <v>1</v>
      </c>
      <c r="F563" s="7">
        <v>2</v>
      </c>
      <c r="G563" s="8">
        <f t="shared" ref="G563:G604" si="115">+IF(C563=0,"",C563/C$371)</f>
        <v>7.8534031413612565E-2</v>
      </c>
      <c r="H563" s="8">
        <f t="shared" ref="H563:H604" si="116">+IF(D563=0,"",D563/D$371)</f>
        <v>4.8974943052391799E-2</v>
      </c>
      <c r="I563" s="8">
        <f t="shared" ref="I563:I604" si="117">+IF(E563=0,"",E563/E$371)</f>
        <v>1.4492753623188406E-3</v>
      </c>
      <c r="J563" s="8">
        <f t="shared" ref="J563:J604" si="118">+IF(F563=0,"",F563/F$371)</f>
        <v>3.0120481927710845E-3</v>
      </c>
      <c r="K563" s="8">
        <f t="shared" si="113"/>
        <v>-0.98666666666666669</v>
      </c>
      <c r="L563" s="8">
        <f t="shared" si="114"/>
        <v>-0.95348837209302328</v>
      </c>
      <c r="M563" s="8">
        <f t="shared" ref="M563:M604" si="119">+IF(OR(AND(G563=""),(K563="")),"",G563*K563)</f>
        <v>-7.7486910994764402E-2</v>
      </c>
      <c r="N563" s="19">
        <f t="shared" ref="N563:N604" si="120">+IF(OR(AND(H563=""),(L563="")),"",H563*L563)</f>
        <v>-4.6697038724373578E-2</v>
      </c>
    </row>
    <row r="564" spans="1:14" x14ac:dyDescent="0.2">
      <c r="A564" s="48"/>
      <c r="B564" s="42" t="s">
        <v>531</v>
      </c>
      <c r="C564" s="39">
        <v>2</v>
      </c>
      <c r="D564" s="7">
        <v>4</v>
      </c>
      <c r="E564" s="7">
        <v>0</v>
      </c>
      <c r="F564" s="7">
        <v>4</v>
      </c>
      <c r="G564" s="8">
        <f t="shared" si="115"/>
        <v>2.0942408376963353E-3</v>
      </c>
      <c r="H564" s="8">
        <f t="shared" si="116"/>
        <v>4.5558086560364463E-3</v>
      </c>
      <c r="I564" s="8" t="str">
        <f t="shared" si="117"/>
        <v/>
      </c>
      <c r="J564" s="8">
        <f t="shared" si="118"/>
        <v>6.024096385542169E-3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0</v>
      </c>
      <c r="M564" s="8">
        <f t="shared" si="119"/>
        <v>-2.0942408376963353E-3</v>
      </c>
      <c r="N564" s="19">
        <f t="shared" si="120"/>
        <v>0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2</v>
      </c>
      <c r="E567" s="7">
        <v>0</v>
      </c>
      <c r="F567" s="7">
        <v>3</v>
      </c>
      <c r="G567" s="8" t="str">
        <f t="shared" si="115"/>
        <v/>
      </c>
      <c r="H567" s="8">
        <f t="shared" si="116"/>
        <v>2.2779043280182231E-3</v>
      </c>
      <c r="I567" s="8" t="str">
        <f t="shared" si="117"/>
        <v/>
      </c>
      <c r="J567" s="8">
        <f t="shared" si="118"/>
        <v>4.5180722891566263E-3</v>
      </c>
      <c r="K567" s="8" t="str">
        <f t="shared" si="121"/>
        <v xml:space="preserve"> </v>
      </c>
      <c r="L567" s="8">
        <f t="shared" si="122"/>
        <v>0.5</v>
      </c>
      <c r="M567" s="8" t="str">
        <f t="shared" si="119"/>
        <v/>
      </c>
      <c r="N567" s="19">
        <f t="shared" si="120"/>
        <v>1.1389521640091116E-3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1</v>
      </c>
      <c r="E569" s="7">
        <v>0</v>
      </c>
      <c r="F569" s="7">
        <v>0</v>
      </c>
      <c r="G569" s="8" t="str">
        <f t="shared" si="115"/>
        <v/>
      </c>
      <c r="H569" s="8">
        <f t="shared" si="116"/>
        <v>1.1389521640091116E-3</v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>
        <f t="shared" si="122"/>
        <v>-1</v>
      </c>
      <c r="M569" s="8" t="str">
        <f t="shared" si="119"/>
        <v/>
      </c>
      <c r="N569" s="19">
        <f t="shared" si="120"/>
        <v>-1.1389521640091116E-3</v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1</v>
      </c>
      <c r="D571" s="7">
        <v>0</v>
      </c>
      <c r="E571" s="7">
        <v>1</v>
      </c>
      <c r="F571" s="7">
        <v>0</v>
      </c>
      <c r="G571" s="8">
        <f t="shared" si="115"/>
        <v>1.0471204188481676E-3</v>
      </c>
      <c r="H571" s="8" t="str">
        <f t="shared" si="116"/>
        <v/>
      </c>
      <c r="I571" s="8">
        <f t="shared" si="117"/>
        <v>1.4492753623188406E-3</v>
      </c>
      <c r="J571" s="8" t="str">
        <f t="shared" si="118"/>
        <v/>
      </c>
      <c r="K571" s="8">
        <f t="shared" si="121"/>
        <v>0</v>
      </c>
      <c r="L571" s="8" t="str">
        <f t="shared" si="122"/>
        <v xml:space="preserve"> </v>
      </c>
      <c r="M571" s="8">
        <f t="shared" si="119"/>
        <v>0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1.5060240963855422E-3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1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1.1389521640091116E-3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-1.1389521640091116E-3</v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4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4.5558086560364463E-3</v>
      </c>
      <c r="I583" s="8" t="str">
        <f t="shared" si="117"/>
        <v/>
      </c>
      <c r="J583" s="8">
        <f t="shared" si="118"/>
        <v>4.5180722891566263E-3</v>
      </c>
      <c r="K583" s="8" t="str">
        <f t="shared" si="121"/>
        <v xml:space="preserve"> </v>
      </c>
      <c r="L583" s="8">
        <f t="shared" si="122"/>
        <v>-0.25</v>
      </c>
      <c r="M583" s="8" t="str">
        <f t="shared" si="119"/>
        <v/>
      </c>
      <c r="N583" s="19">
        <f t="shared" si="120"/>
        <v>-1.1389521640091116E-3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11</v>
      </c>
      <c r="E588" s="7">
        <v>0</v>
      </c>
      <c r="F588" s="7">
        <v>11</v>
      </c>
      <c r="G588" s="8" t="str">
        <f t="shared" si="115"/>
        <v/>
      </c>
      <c r="H588" s="8">
        <f t="shared" si="116"/>
        <v>1.2528473804100227E-2</v>
      </c>
      <c r="I588" s="8" t="str">
        <f t="shared" si="117"/>
        <v/>
      </c>
      <c r="J588" s="8">
        <f t="shared" si="118"/>
        <v>1.6566265060240965E-2</v>
      </c>
      <c r="K588" s="8" t="str">
        <f t="shared" si="121"/>
        <v xml:space="preserve"> </v>
      </c>
      <c r="L588" s="8">
        <f t="shared" si="122"/>
        <v>0</v>
      </c>
      <c r="M588" s="8" t="str">
        <f t="shared" si="119"/>
        <v/>
      </c>
      <c r="N588" s="19">
        <f t="shared" si="120"/>
        <v>0</v>
      </c>
    </row>
    <row r="589" spans="1:14" ht="25.5" x14ac:dyDescent="0.2">
      <c r="A589" s="48"/>
      <c r="B589" s="42" t="s">
        <v>556</v>
      </c>
      <c r="C589" s="39">
        <v>0</v>
      </c>
      <c r="D589" s="7">
        <v>7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7.972665148063782E-3</v>
      </c>
      <c r="I589" s="8" t="str">
        <f t="shared" si="117"/>
        <v/>
      </c>
      <c r="J589" s="8">
        <f t="shared" si="118"/>
        <v>1.5060240963855422E-3</v>
      </c>
      <c r="K589" s="8" t="str">
        <f t="shared" si="121"/>
        <v xml:space="preserve"> </v>
      </c>
      <c r="L589" s="8">
        <f t="shared" si="122"/>
        <v>-0.8571428571428571</v>
      </c>
      <c r="M589" s="8" t="str">
        <f t="shared" si="119"/>
        <v/>
      </c>
      <c r="N589" s="19">
        <f t="shared" si="120"/>
        <v>-6.8337129840546698E-3</v>
      </c>
    </row>
    <row r="590" spans="1:14" x14ac:dyDescent="0.2">
      <c r="A590" s="48"/>
      <c r="B590" s="42" t="s">
        <v>557</v>
      </c>
      <c r="C590" s="39">
        <v>0</v>
      </c>
      <c r="D590" s="7">
        <v>11</v>
      </c>
      <c r="E590" s="7">
        <v>0</v>
      </c>
      <c r="F590" s="7">
        <v>7</v>
      </c>
      <c r="G590" s="8" t="str">
        <f t="shared" si="115"/>
        <v/>
      </c>
      <c r="H590" s="8">
        <f t="shared" si="116"/>
        <v>1.2528473804100227E-2</v>
      </c>
      <c r="I590" s="8" t="str">
        <f t="shared" si="117"/>
        <v/>
      </c>
      <c r="J590" s="8">
        <f t="shared" si="118"/>
        <v>1.0542168674698794E-2</v>
      </c>
      <c r="K590" s="8" t="str">
        <f t="shared" si="121"/>
        <v xml:space="preserve"> </v>
      </c>
      <c r="L590" s="8">
        <f t="shared" si="122"/>
        <v>-0.36363636363636365</v>
      </c>
      <c r="M590" s="8" t="str">
        <f t="shared" si="119"/>
        <v/>
      </c>
      <c r="N590" s="19">
        <f t="shared" si="120"/>
        <v>-4.5558086560364463E-3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1.1389521640091116E-3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9">
        <f t="shared" si="120"/>
        <v>-1.1389521640091116E-3</v>
      </c>
    </row>
    <row r="597" spans="1:14" x14ac:dyDescent="0.2">
      <c r="A597" s="48"/>
      <c r="B597" s="42" t="s">
        <v>564</v>
      </c>
      <c r="C597" s="39">
        <v>0</v>
      </c>
      <c r="D597" s="7">
        <v>5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5.6947608200455585E-3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9">
        <f t="shared" si="120"/>
        <v>-5.6947608200455585E-3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120</v>
      </c>
      <c r="D612" s="35">
        <f>SUM(D613:D640)</f>
        <v>356</v>
      </c>
      <c r="E612" s="35">
        <f>SUM(E613:E640)</f>
        <v>87</v>
      </c>
      <c r="F612" s="35">
        <f>SUM(F613:F640)</f>
        <v>135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-0.27500000000000002</v>
      </c>
      <c r="L612" s="37">
        <f>+IF(AND(D612=0,F612=0),"",IF(D612=0,1,IF(F612=0,-1,(F612-D612)/D612)))</f>
        <v>-0.6207865168539326</v>
      </c>
      <c r="M612" s="36">
        <f t="shared" ref="M612:M640" si="127">+IF(OR(AND(G612=""),(K612="")),"",G612*K612)</f>
        <v>-0.27500000000000002</v>
      </c>
      <c r="N612" s="36">
        <f t="shared" ref="N612:N640" si="128">+IF(OR(AND(H612=""),(L612="")),"",H612*L612)</f>
        <v>-0.6207865168539326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1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>
        <f t="shared" si="126"/>
        <v>7.4074074074074077E-3</v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1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2</v>
      </c>
      <c r="E614" s="7">
        <v>17</v>
      </c>
      <c r="F614" s="7">
        <v>12</v>
      </c>
      <c r="G614" s="8" t="str">
        <f t="shared" si="123"/>
        <v/>
      </c>
      <c r="H614" s="8">
        <f t="shared" si="124"/>
        <v>5.6179775280898875E-3</v>
      </c>
      <c r="I614" s="8">
        <f t="shared" si="125"/>
        <v>0.19540229885057472</v>
      </c>
      <c r="J614" s="8">
        <f t="shared" si="126"/>
        <v>8.8888888888888892E-2</v>
      </c>
      <c r="K614" s="8">
        <f t="shared" si="129"/>
        <v>1</v>
      </c>
      <c r="L614" s="8">
        <f t="shared" si="130"/>
        <v>5</v>
      </c>
      <c r="M614" s="8" t="str">
        <f t="shared" si="127"/>
        <v/>
      </c>
      <c r="N614" s="19">
        <f t="shared" si="128"/>
        <v>2.8089887640449437E-2</v>
      </c>
    </row>
    <row r="615" spans="1:14" ht="25.5" x14ac:dyDescent="0.2">
      <c r="A615" s="48"/>
      <c r="B615" s="42" t="s">
        <v>574</v>
      </c>
      <c r="C615" s="39">
        <v>29</v>
      </c>
      <c r="D615" s="7">
        <v>15</v>
      </c>
      <c r="E615" s="7">
        <v>17</v>
      </c>
      <c r="F615" s="7">
        <v>27</v>
      </c>
      <c r="G615" s="8">
        <f t="shared" si="123"/>
        <v>0.24166666666666667</v>
      </c>
      <c r="H615" s="8">
        <f t="shared" si="124"/>
        <v>4.2134831460674156E-2</v>
      </c>
      <c r="I615" s="8">
        <f t="shared" si="125"/>
        <v>0.19540229885057472</v>
      </c>
      <c r="J615" s="8">
        <f t="shared" si="126"/>
        <v>0.2</v>
      </c>
      <c r="K615" s="8">
        <f t="shared" si="129"/>
        <v>-0.41379310344827586</v>
      </c>
      <c r="L615" s="8">
        <f t="shared" si="130"/>
        <v>0.8</v>
      </c>
      <c r="M615" s="8">
        <f t="shared" si="127"/>
        <v>-0.1</v>
      </c>
      <c r="N615" s="19">
        <f t="shared" si="128"/>
        <v>3.3707865168539325E-2</v>
      </c>
    </row>
    <row r="616" spans="1:14" x14ac:dyDescent="0.2">
      <c r="A616" s="48"/>
      <c r="B616" s="42" t="s">
        <v>575</v>
      </c>
      <c r="C616" s="39">
        <v>30</v>
      </c>
      <c r="D616" s="7">
        <v>5</v>
      </c>
      <c r="E616" s="7">
        <v>5</v>
      </c>
      <c r="F616" s="7">
        <v>0</v>
      </c>
      <c r="G616" s="8">
        <f t="shared" si="123"/>
        <v>0.25</v>
      </c>
      <c r="H616" s="8">
        <f t="shared" si="124"/>
        <v>1.4044943820224719E-2</v>
      </c>
      <c r="I616" s="8">
        <f t="shared" si="125"/>
        <v>5.7471264367816091E-2</v>
      </c>
      <c r="J616" s="8" t="str">
        <f t="shared" si="126"/>
        <v/>
      </c>
      <c r="K616" s="8">
        <f t="shared" si="129"/>
        <v>-0.83333333333333337</v>
      </c>
      <c r="L616" s="8">
        <f t="shared" si="130"/>
        <v>-1</v>
      </c>
      <c r="M616" s="8">
        <f t="shared" si="127"/>
        <v>-0.20833333333333334</v>
      </c>
      <c r="N616" s="19">
        <f t="shared" si="128"/>
        <v>-1.4044943820224719E-2</v>
      </c>
    </row>
    <row r="617" spans="1:14" x14ac:dyDescent="0.2">
      <c r="A617" s="48"/>
      <c r="B617" s="42" t="s">
        <v>576</v>
      </c>
      <c r="C617" s="39">
        <v>0</v>
      </c>
      <c r="D617" s="7">
        <v>23</v>
      </c>
      <c r="E617" s="7">
        <v>3</v>
      </c>
      <c r="F617" s="7">
        <v>0</v>
      </c>
      <c r="G617" s="8" t="str">
        <f t="shared" si="123"/>
        <v/>
      </c>
      <c r="H617" s="8">
        <f t="shared" si="124"/>
        <v>6.4606741573033713E-2</v>
      </c>
      <c r="I617" s="8">
        <f t="shared" si="125"/>
        <v>3.4482758620689655E-2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19">
        <f t="shared" si="128"/>
        <v>-6.4606741573033713E-2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1</v>
      </c>
      <c r="F620" s="7">
        <v>2</v>
      </c>
      <c r="G620" s="8" t="str">
        <f t="shared" si="123"/>
        <v/>
      </c>
      <c r="H620" s="8" t="str">
        <f t="shared" si="124"/>
        <v/>
      </c>
      <c r="I620" s="8">
        <f t="shared" si="125"/>
        <v>1.1494252873563218E-2</v>
      </c>
      <c r="J620" s="8">
        <f t="shared" si="126"/>
        <v>1.4814814814814815E-2</v>
      </c>
      <c r="K620" s="8">
        <f t="shared" si="129"/>
        <v>1</v>
      </c>
      <c r="L620" s="8">
        <f t="shared" si="130"/>
        <v>1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21</v>
      </c>
      <c r="D623" s="7">
        <v>29</v>
      </c>
      <c r="E623" s="7">
        <v>4</v>
      </c>
      <c r="F623" s="7">
        <v>1</v>
      </c>
      <c r="G623" s="8">
        <f t="shared" si="123"/>
        <v>0.17499999999999999</v>
      </c>
      <c r="H623" s="8">
        <f t="shared" si="124"/>
        <v>8.1460674157303375E-2</v>
      </c>
      <c r="I623" s="8">
        <f t="shared" si="125"/>
        <v>4.5977011494252873E-2</v>
      </c>
      <c r="J623" s="8">
        <f t="shared" si="126"/>
        <v>7.4074074074074077E-3</v>
      </c>
      <c r="K623" s="8">
        <f t="shared" si="129"/>
        <v>-0.80952380952380953</v>
      </c>
      <c r="L623" s="8">
        <f t="shared" si="130"/>
        <v>-0.96551724137931039</v>
      </c>
      <c r="M623" s="8">
        <f t="shared" si="127"/>
        <v>-0.14166666666666666</v>
      </c>
      <c r="N623" s="19">
        <f t="shared" si="128"/>
        <v>-7.8651685393258439E-2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1</v>
      </c>
      <c r="D625" s="7">
        <v>5</v>
      </c>
      <c r="E625" s="7">
        <v>0</v>
      </c>
      <c r="F625" s="7">
        <v>0</v>
      </c>
      <c r="G625" s="8">
        <f t="shared" si="123"/>
        <v>8.3333333333333332E-3</v>
      </c>
      <c r="H625" s="8">
        <f t="shared" si="124"/>
        <v>1.4044943820224719E-2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-8.3333333333333332E-3</v>
      </c>
      <c r="N625" s="19">
        <f t="shared" si="128"/>
        <v>-1.4044943820224719E-2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3</v>
      </c>
      <c r="D627" s="7">
        <v>24</v>
      </c>
      <c r="E627" s="7">
        <v>5</v>
      </c>
      <c r="F627" s="7">
        <v>10</v>
      </c>
      <c r="G627" s="8">
        <f t="shared" si="123"/>
        <v>2.5000000000000001E-2</v>
      </c>
      <c r="H627" s="8">
        <f t="shared" si="124"/>
        <v>6.741573033707865E-2</v>
      </c>
      <c r="I627" s="8">
        <f t="shared" si="125"/>
        <v>5.7471264367816091E-2</v>
      </c>
      <c r="J627" s="8">
        <f t="shared" si="126"/>
        <v>7.407407407407407E-2</v>
      </c>
      <c r="K627" s="8">
        <f t="shared" si="129"/>
        <v>0.66666666666666663</v>
      </c>
      <c r="L627" s="8">
        <f t="shared" si="130"/>
        <v>-0.58333333333333337</v>
      </c>
      <c r="M627" s="8">
        <f t="shared" si="127"/>
        <v>1.6666666666666666E-2</v>
      </c>
      <c r="N627" s="19">
        <f t="shared" si="128"/>
        <v>-3.9325842696629212E-2</v>
      </c>
    </row>
    <row r="628" spans="1:14" x14ac:dyDescent="0.2">
      <c r="A628" s="48"/>
      <c r="B628" s="42" t="s">
        <v>587</v>
      </c>
      <c r="C628" s="39">
        <v>21</v>
      </c>
      <c r="D628" s="7">
        <v>112</v>
      </c>
      <c r="E628" s="7">
        <v>24</v>
      </c>
      <c r="F628" s="7">
        <v>27</v>
      </c>
      <c r="G628" s="8">
        <f t="shared" si="123"/>
        <v>0.17499999999999999</v>
      </c>
      <c r="H628" s="8">
        <f t="shared" si="124"/>
        <v>0.3146067415730337</v>
      </c>
      <c r="I628" s="8">
        <f t="shared" si="125"/>
        <v>0.27586206896551724</v>
      </c>
      <c r="J628" s="8">
        <f t="shared" si="126"/>
        <v>0.2</v>
      </c>
      <c r="K628" s="8">
        <f t="shared" si="129"/>
        <v>0.14285714285714285</v>
      </c>
      <c r="L628" s="8">
        <f t="shared" si="130"/>
        <v>-0.7589285714285714</v>
      </c>
      <c r="M628" s="8">
        <f t="shared" si="127"/>
        <v>2.4999999999999998E-2</v>
      </c>
      <c r="N628" s="19">
        <f t="shared" si="128"/>
        <v>-0.2387640449438202</v>
      </c>
    </row>
    <row r="629" spans="1:14" x14ac:dyDescent="0.2">
      <c r="A629" s="48"/>
      <c r="B629" s="42" t="s">
        <v>588</v>
      </c>
      <c r="C629" s="39">
        <v>0</v>
      </c>
      <c r="D629" s="7">
        <v>2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5.6179775280898875E-3</v>
      </c>
      <c r="I629" s="8" t="str">
        <f t="shared" si="125"/>
        <v/>
      </c>
      <c r="J629" s="8">
        <f t="shared" si="126"/>
        <v>7.4074074074074077E-3</v>
      </c>
      <c r="K629" s="8" t="str">
        <f t="shared" si="129"/>
        <v xml:space="preserve"> </v>
      </c>
      <c r="L629" s="8">
        <f t="shared" si="130"/>
        <v>-0.5</v>
      </c>
      <c r="M629" s="8" t="str">
        <f t="shared" si="127"/>
        <v/>
      </c>
      <c r="N629" s="19">
        <f t="shared" si="128"/>
        <v>-2.8089887640449437E-3</v>
      </c>
    </row>
    <row r="630" spans="1:14" x14ac:dyDescent="0.2">
      <c r="A630" s="48"/>
      <c r="B630" s="42" t="s">
        <v>589</v>
      </c>
      <c r="C630" s="39">
        <v>5</v>
      </c>
      <c r="D630" s="7">
        <v>81</v>
      </c>
      <c r="E630" s="7">
        <v>5</v>
      </c>
      <c r="F630" s="7">
        <v>38</v>
      </c>
      <c r="G630" s="8">
        <f t="shared" si="123"/>
        <v>4.1666666666666664E-2</v>
      </c>
      <c r="H630" s="8">
        <f t="shared" si="124"/>
        <v>0.22752808988764045</v>
      </c>
      <c r="I630" s="8">
        <f t="shared" si="125"/>
        <v>5.7471264367816091E-2</v>
      </c>
      <c r="J630" s="8">
        <f t="shared" si="126"/>
        <v>0.2814814814814815</v>
      </c>
      <c r="K630" s="8">
        <f t="shared" si="129"/>
        <v>0</v>
      </c>
      <c r="L630" s="8">
        <f t="shared" si="130"/>
        <v>-0.53086419753086422</v>
      </c>
      <c r="M630" s="8">
        <f t="shared" si="127"/>
        <v>0</v>
      </c>
      <c r="N630" s="19">
        <f t="shared" si="128"/>
        <v>-0.12078651685393259</v>
      </c>
    </row>
    <row r="631" spans="1:14" x14ac:dyDescent="0.2">
      <c r="A631" s="48"/>
      <c r="B631" s="42" t="s">
        <v>590</v>
      </c>
      <c r="C631" s="39">
        <v>9</v>
      </c>
      <c r="D631" s="7">
        <v>48</v>
      </c>
      <c r="E631" s="7">
        <v>1</v>
      </c>
      <c r="F631" s="7">
        <v>13</v>
      </c>
      <c r="G631" s="8">
        <f t="shared" si="123"/>
        <v>7.4999999999999997E-2</v>
      </c>
      <c r="H631" s="8">
        <f t="shared" si="124"/>
        <v>0.1348314606741573</v>
      </c>
      <c r="I631" s="8">
        <f t="shared" si="125"/>
        <v>1.1494252873563218E-2</v>
      </c>
      <c r="J631" s="8">
        <f t="shared" si="126"/>
        <v>9.6296296296296297E-2</v>
      </c>
      <c r="K631" s="8">
        <f t="shared" si="129"/>
        <v>-0.88888888888888884</v>
      </c>
      <c r="L631" s="8">
        <f t="shared" si="130"/>
        <v>-0.72916666666666663</v>
      </c>
      <c r="M631" s="8">
        <f t="shared" si="127"/>
        <v>-6.6666666666666666E-2</v>
      </c>
      <c r="N631" s="19">
        <f t="shared" si="128"/>
        <v>-9.8314606741573024E-2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2</v>
      </c>
      <c r="E633" s="7">
        <v>3</v>
      </c>
      <c r="F633" s="7">
        <v>0</v>
      </c>
      <c r="G633" s="8" t="str">
        <f t="shared" si="123"/>
        <v/>
      </c>
      <c r="H633" s="8">
        <f t="shared" si="124"/>
        <v>5.6179775280898875E-3</v>
      </c>
      <c r="I633" s="8">
        <f t="shared" si="125"/>
        <v>3.4482758620689655E-2</v>
      </c>
      <c r="J633" s="8" t="str">
        <f t="shared" si="126"/>
        <v/>
      </c>
      <c r="K633" s="8">
        <f t="shared" si="129"/>
        <v>1</v>
      </c>
      <c r="L633" s="8">
        <f t="shared" si="130"/>
        <v>-1</v>
      </c>
      <c r="M633" s="8" t="str">
        <f t="shared" si="127"/>
        <v/>
      </c>
      <c r="N633" s="19">
        <f t="shared" si="128"/>
        <v>-5.6179775280898875E-3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2.8089887640449437E-3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9">
        <f t="shared" si="128"/>
        <v>-2.8089887640449437E-3</v>
      </c>
    </row>
    <row r="636" spans="1:14" x14ac:dyDescent="0.2">
      <c r="A636" s="48"/>
      <c r="B636" s="42" t="s">
        <v>595</v>
      </c>
      <c r="C636" s="39">
        <v>0</v>
      </c>
      <c r="D636" s="7">
        <v>5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1.4044943820224719E-2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9">
        <f t="shared" si="128"/>
        <v>-1.4044943820224719E-2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1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>
        <f t="shared" si="126"/>
        <v>7.4074074074074077E-3</v>
      </c>
      <c r="K638" s="8" t="str">
        <f t="shared" si="129"/>
        <v xml:space="preserve"> </v>
      </c>
      <c r="L638" s="8">
        <f t="shared" si="130"/>
        <v>1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1</v>
      </c>
      <c r="F639" s="7">
        <v>0</v>
      </c>
      <c r="G639" s="8" t="str">
        <f t="shared" si="123"/>
        <v/>
      </c>
      <c r="H639" s="8" t="str">
        <f t="shared" si="124"/>
        <v/>
      </c>
      <c r="I639" s="8">
        <f t="shared" si="125"/>
        <v>1.1494252873563218E-2</v>
      </c>
      <c r="J639" s="8" t="str">
        <f t="shared" si="126"/>
        <v/>
      </c>
      <c r="K639" s="8">
        <f t="shared" si="129"/>
        <v>1</v>
      </c>
      <c r="L639" s="8" t="str">
        <f t="shared" si="130"/>
        <v xml:space="preserve"> 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1</v>
      </c>
      <c r="D640" s="20">
        <v>2</v>
      </c>
      <c r="E640" s="20">
        <v>1</v>
      </c>
      <c r="F640" s="20">
        <v>2</v>
      </c>
      <c r="G640" s="21">
        <f t="shared" si="123"/>
        <v>8.3333333333333332E-3</v>
      </c>
      <c r="H640" s="21">
        <f t="shared" si="124"/>
        <v>5.6179775280898875E-3</v>
      </c>
      <c r="I640" s="21">
        <f t="shared" si="125"/>
        <v>1.1494252873563218E-2</v>
      </c>
      <c r="J640" s="21">
        <f t="shared" si="126"/>
        <v>1.4814814814814815E-2</v>
      </c>
      <c r="K640" s="21">
        <f t="shared" si="129"/>
        <v>0</v>
      </c>
      <c r="L640" s="21">
        <f t="shared" si="130"/>
        <v>0</v>
      </c>
      <c r="M640" s="21">
        <f t="shared" si="127"/>
        <v>0</v>
      </c>
      <c r="N640" s="22">
        <f t="shared" si="128"/>
        <v>0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640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641</v>
      </c>
      <c r="C9" s="35">
        <f>+C22+C81+C188+C371+C612</f>
        <v>2144</v>
      </c>
      <c r="D9" s="35">
        <f>+D22+D81+D188+D371+D612</f>
        <v>2870</v>
      </c>
      <c r="E9" s="35">
        <f>+E22+E81+E188+E371+E612</f>
        <v>5296</v>
      </c>
      <c r="F9" s="35">
        <f>+F22+F81+F188+F371+F612</f>
        <v>6149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1.0000000000000002</v>
      </c>
      <c r="K9" s="36">
        <f t="shared" ref="K9:L14" si="0">+IF(AND(C9=0,E9=0),"",IF(C9=0,1,IF(E9=0,-1,(E9-C9)/C9)))</f>
        <v>1.4701492537313432</v>
      </c>
      <c r="L9" s="37">
        <f t="shared" si="0"/>
        <v>1.1425087108013938</v>
      </c>
      <c r="M9" s="36">
        <f t="shared" ref="M9:N14" si="1">+IF(OR(AND(G9=""),(K9="")),"",G9*K9)</f>
        <v>1.4701492537313432</v>
      </c>
      <c r="N9" s="36">
        <f t="shared" si="1"/>
        <v>1.1425087108013938</v>
      </c>
    </row>
    <row r="10" spans="1:14" x14ac:dyDescent="0.2">
      <c r="A10" s="48"/>
      <c r="B10" s="41" t="s">
        <v>8</v>
      </c>
      <c r="C10" s="38">
        <f>+C22</f>
        <v>8</v>
      </c>
      <c r="D10" s="16">
        <f>+D22</f>
        <v>5</v>
      </c>
      <c r="E10" s="16">
        <f>+E22</f>
        <v>6</v>
      </c>
      <c r="F10" s="16">
        <f>+F22</f>
        <v>11</v>
      </c>
      <c r="G10" s="17">
        <f t="shared" ref="G10:J14" si="2">+C10/C$9</f>
        <v>3.7313432835820895E-3</v>
      </c>
      <c r="H10" s="17">
        <f t="shared" si="2"/>
        <v>1.7421602787456446E-3</v>
      </c>
      <c r="I10" s="17">
        <f t="shared" si="2"/>
        <v>1.1329305135951663E-3</v>
      </c>
      <c r="J10" s="17">
        <f t="shared" si="2"/>
        <v>1.7889087656529517E-3</v>
      </c>
      <c r="K10" s="17">
        <f t="shared" si="0"/>
        <v>-0.25</v>
      </c>
      <c r="L10" s="17">
        <f t="shared" si="0"/>
        <v>1.2</v>
      </c>
      <c r="M10" s="17">
        <f t="shared" si="1"/>
        <v>-9.3283582089552237E-4</v>
      </c>
      <c r="N10" s="18">
        <f t="shared" si="1"/>
        <v>2.0905923344947735E-3</v>
      </c>
    </row>
    <row r="11" spans="1:14" x14ac:dyDescent="0.2">
      <c r="A11" s="48"/>
      <c r="B11" s="42" t="s">
        <v>9</v>
      </c>
      <c r="C11" s="39">
        <f>+C81</f>
        <v>180</v>
      </c>
      <c r="D11" s="7">
        <f>+D81</f>
        <v>154</v>
      </c>
      <c r="E11" s="7">
        <f>+E81</f>
        <v>378</v>
      </c>
      <c r="F11" s="7">
        <f>+F81</f>
        <v>307</v>
      </c>
      <c r="G11" s="8">
        <f t="shared" si="2"/>
        <v>8.3955223880597021E-2</v>
      </c>
      <c r="H11" s="8">
        <f t="shared" si="2"/>
        <v>5.3658536585365853E-2</v>
      </c>
      <c r="I11" s="8">
        <f t="shared" si="2"/>
        <v>7.1374622356495471E-2</v>
      </c>
      <c r="J11" s="8">
        <f t="shared" si="2"/>
        <v>4.9926817368677837E-2</v>
      </c>
      <c r="K11" s="8">
        <f t="shared" si="0"/>
        <v>1.1000000000000001</v>
      </c>
      <c r="L11" s="8">
        <f t="shared" si="0"/>
        <v>0.99350649350649356</v>
      </c>
      <c r="M11" s="8">
        <f t="shared" si="1"/>
        <v>9.2350746268656733E-2</v>
      </c>
      <c r="N11" s="19">
        <f t="shared" si="1"/>
        <v>5.3310104529616729E-2</v>
      </c>
    </row>
    <row r="12" spans="1:14" ht="25.5" x14ac:dyDescent="0.2">
      <c r="A12" s="48"/>
      <c r="B12" s="42" t="s">
        <v>10</v>
      </c>
      <c r="C12" s="39">
        <f>+C188</f>
        <v>365</v>
      </c>
      <c r="D12" s="7">
        <f>+D188</f>
        <v>408</v>
      </c>
      <c r="E12" s="7">
        <f>+E188</f>
        <v>308</v>
      </c>
      <c r="F12" s="7">
        <f>+F188</f>
        <v>292</v>
      </c>
      <c r="G12" s="8">
        <f t="shared" si="2"/>
        <v>0.17024253731343283</v>
      </c>
      <c r="H12" s="8">
        <f t="shared" si="2"/>
        <v>0.1421602787456446</v>
      </c>
      <c r="I12" s="8">
        <f t="shared" si="2"/>
        <v>5.8157099697885198E-2</v>
      </c>
      <c r="J12" s="8">
        <f t="shared" si="2"/>
        <v>4.7487396324605628E-2</v>
      </c>
      <c r="K12" s="8">
        <f t="shared" si="0"/>
        <v>-0.15616438356164383</v>
      </c>
      <c r="L12" s="8">
        <f t="shared" si="0"/>
        <v>-0.28431372549019607</v>
      </c>
      <c r="M12" s="8">
        <f t="shared" si="1"/>
        <v>-2.6585820895522388E-2</v>
      </c>
      <c r="N12" s="19">
        <f t="shared" si="1"/>
        <v>-4.0418118466898953E-2</v>
      </c>
    </row>
    <row r="13" spans="1:14" x14ac:dyDescent="0.2">
      <c r="A13" s="48"/>
      <c r="B13" s="42" t="s">
        <v>11</v>
      </c>
      <c r="C13" s="39">
        <f>+C371</f>
        <v>1203</v>
      </c>
      <c r="D13" s="7">
        <f>+D371</f>
        <v>1560</v>
      </c>
      <c r="E13" s="7">
        <f>+E371</f>
        <v>4207</v>
      </c>
      <c r="F13" s="7">
        <f>+F371</f>
        <v>5213</v>
      </c>
      <c r="G13" s="8">
        <f t="shared" si="2"/>
        <v>0.56110074626865669</v>
      </c>
      <c r="H13" s="8">
        <f t="shared" si="2"/>
        <v>0.54355400696864109</v>
      </c>
      <c r="I13" s="8">
        <f t="shared" si="2"/>
        <v>0.79437311178247738</v>
      </c>
      <c r="J13" s="8">
        <f t="shared" si="2"/>
        <v>0.84778012684989434</v>
      </c>
      <c r="K13" s="8">
        <f t="shared" si="0"/>
        <v>2.4970906068162928</v>
      </c>
      <c r="L13" s="8">
        <f t="shared" si="0"/>
        <v>2.3416666666666668</v>
      </c>
      <c r="M13" s="8">
        <f t="shared" si="1"/>
        <v>1.4011194029850746</v>
      </c>
      <c r="N13" s="19">
        <f t="shared" si="1"/>
        <v>1.2728222996515679</v>
      </c>
    </row>
    <row r="14" spans="1:14" ht="15.75" thickBot="1" x14ac:dyDescent="0.25">
      <c r="A14" s="48"/>
      <c r="B14" s="43" t="s">
        <v>12</v>
      </c>
      <c r="C14" s="40">
        <f>+C612</f>
        <v>388</v>
      </c>
      <c r="D14" s="20">
        <f>+D612</f>
        <v>743</v>
      </c>
      <c r="E14" s="20">
        <f>+E612</f>
        <v>397</v>
      </c>
      <c r="F14" s="20">
        <f>+F612</f>
        <v>326</v>
      </c>
      <c r="G14" s="21">
        <f t="shared" si="2"/>
        <v>0.18097014925373134</v>
      </c>
      <c r="H14" s="21">
        <f t="shared" si="2"/>
        <v>0.2588850174216028</v>
      </c>
      <c r="I14" s="21">
        <f t="shared" si="2"/>
        <v>7.4962235649546821E-2</v>
      </c>
      <c r="J14" s="21">
        <f t="shared" si="2"/>
        <v>5.3016750691169297E-2</v>
      </c>
      <c r="K14" s="21">
        <f t="shared" si="0"/>
        <v>2.3195876288659795E-2</v>
      </c>
      <c r="L14" s="21">
        <f t="shared" si="0"/>
        <v>-0.56123822341857332</v>
      </c>
      <c r="M14" s="21">
        <f t="shared" si="1"/>
        <v>4.1977611940298507E-3</v>
      </c>
      <c r="N14" s="22">
        <f t="shared" si="1"/>
        <v>-0.14529616724738675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8</v>
      </c>
      <c r="D22" s="35">
        <f>SUM(D23:D73)</f>
        <v>5</v>
      </c>
      <c r="E22" s="35">
        <f>SUM(E23:E73)</f>
        <v>6</v>
      </c>
      <c r="F22" s="35">
        <f>SUM(F23:F73)</f>
        <v>11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-0.25</v>
      </c>
      <c r="L22" s="37">
        <f>+IF(AND(D22=0,F22=0),"",IF(D22=0,1,IF(F22=0,-1,(F22-D22)/D22)))</f>
        <v>1.2</v>
      </c>
      <c r="M22" s="36">
        <f t="shared" ref="M22:M53" si="7">+IF(OR(AND(G22=""),(K22="")),"",G22*K22)</f>
        <v>-0.25</v>
      </c>
      <c r="N22" s="36">
        <f t="shared" ref="N22:N53" si="8">+IF(OR(AND(H22=""),(L22="")),"",H22*L22)</f>
        <v>1.2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3</v>
      </c>
      <c r="F24" s="7">
        <v>2</v>
      </c>
      <c r="G24" s="8" t="str">
        <f t="shared" si="3"/>
        <v/>
      </c>
      <c r="H24" s="8" t="str">
        <f t="shared" si="4"/>
        <v/>
      </c>
      <c r="I24" s="8">
        <f t="shared" si="5"/>
        <v>0.5</v>
      </c>
      <c r="J24" s="8">
        <f t="shared" si="6"/>
        <v>0.18181818181818182</v>
      </c>
      <c r="K24" s="8">
        <f t="shared" si="9"/>
        <v>1</v>
      </c>
      <c r="L24" s="8">
        <f t="shared" si="10"/>
        <v>1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0.2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9">
        <f t="shared" si="8"/>
        <v>-0.2</v>
      </c>
    </row>
    <row r="29" spans="1:14" ht="25.5" x14ac:dyDescent="0.2">
      <c r="A29" s="48"/>
      <c r="B29" s="42" t="s">
        <v>20</v>
      </c>
      <c r="C29" s="39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0.2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9">
        <f t="shared" si="8"/>
        <v>-0.2</v>
      </c>
    </row>
    <row r="30" spans="1:14" x14ac:dyDescent="0.2">
      <c r="A30" s="48"/>
      <c r="B30" s="42" t="s">
        <v>21</v>
      </c>
      <c r="C30" s="39">
        <v>1</v>
      </c>
      <c r="D30" s="7">
        <v>1</v>
      </c>
      <c r="E30" s="7">
        <v>0</v>
      </c>
      <c r="F30" s="7">
        <v>0</v>
      </c>
      <c r="G30" s="8">
        <f t="shared" si="3"/>
        <v>0.125</v>
      </c>
      <c r="H30" s="8">
        <f t="shared" si="4"/>
        <v>0.2</v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>
        <f t="shared" si="10"/>
        <v>-1</v>
      </c>
      <c r="M30" s="8">
        <f t="shared" si="7"/>
        <v>-0.125</v>
      </c>
      <c r="N30" s="19">
        <f t="shared" si="8"/>
        <v>-0.2</v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0</v>
      </c>
      <c r="E33" s="7">
        <v>0</v>
      </c>
      <c r="F33" s="7">
        <v>1</v>
      </c>
      <c r="G33" s="8">
        <f t="shared" si="3"/>
        <v>0.125</v>
      </c>
      <c r="H33" s="8" t="str">
        <f t="shared" si="4"/>
        <v/>
      </c>
      <c r="I33" s="8" t="str">
        <f t="shared" si="5"/>
        <v/>
      </c>
      <c r="J33" s="8">
        <f t="shared" si="6"/>
        <v>9.0909090909090912E-2</v>
      </c>
      <c r="K33" s="8">
        <f t="shared" si="9"/>
        <v>-1</v>
      </c>
      <c r="L33" s="8">
        <f t="shared" si="10"/>
        <v>1</v>
      </c>
      <c r="M33" s="8">
        <f t="shared" si="7"/>
        <v>-0.125</v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1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>
        <f t="shared" si="6"/>
        <v>9.0909090909090912E-2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1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>
        <f t="shared" si="6"/>
        <v>9.0909090909090912E-2</v>
      </c>
      <c r="K37" s="8" t="str">
        <f t="shared" si="9"/>
        <v xml:space="preserve"> </v>
      </c>
      <c r="L37" s="8">
        <f t="shared" si="10"/>
        <v>1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1</v>
      </c>
      <c r="F39" s="7">
        <v>0</v>
      </c>
      <c r="G39" s="8" t="str">
        <f t="shared" si="3"/>
        <v/>
      </c>
      <c r="H39" s="8" t="str">
        <f t="shared" si="4"/>
        <v/>
      </c>
      <c r="I39" s="8">
        <f t="shared" si="5"/>
        <v>0.16666666666666666</v>
      </c>
      <c r="J39" s="8" t="str">
        <f t="shared" si="6"/>
        <v/>
      </c>
      <c r="K39" s="8">
        <f t="shared" si="9"/>
        <v>1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1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>
        <f t="shared" si="6"/>
        <v>9.0909090909090912E-2</v>
      </c>
      <c r="K42" s="8" t="str">
        <f t="shared" si="9"/>
        <v xml:space="preserve"> </v>
      </c>
      <c r="L42" s="8">
        <f t="shared" si="10"/>
        <v>1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0</v>
      </c>
      <c r="E48" s="7">
        <v>0</v>
      </c>
      <c r="F48" s="7">
        <v>0</v>
      </c>
      <c r="G48" s="8">
        <f t="shared" si="3"/>
        <v>0.125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-0.125</v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1</v>
      </c>
      <c r="D53" s="7">
        <v>1</v>
      </c>
      <c r="E53" s="7">
        <v>0</v>
      </c>
      <c r="F53" s="7">
        <v>1</v>
      </c>
      <c r="G53" s="8">
        <f t="shared" si="3"/>
        <v>0.125</v>
      </c>
      <c r="H53" s="8">
        <f t="shared" si="4"/>
        <v>0.2</v>
      </c>
      <c r="I53" s="8" t="str">
        <f t="shared" si="5"/>
        <v/>
      </c>
      <c r="J53" s="8">
        <f t="shared" si="6"/>
        <v>9.0909090909090912E-2</v>
      </c>
      <c r="K53" s="8">
        <f t="shared" si="9"/>
        <v>-1</v>
      </c>
      <c r="L53" s="8">
        <f t="shared" si="10"/>
        <v>0</v>
      </c>
      <c r="M53" s="8">
        <f t="shared" si="7"/>
        <v>-0.125</v>
      </c>
      <c r="N53" s="19">
        <f t="shared" si="8"/>
        <v>0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1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0.16666666666666666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2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0.18181818181818182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9.0909090909090912E-2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1</v>
      </c>
      <c r="E62" s="7">
        <v>0</v>
      </c>
      <c r="F62" s="7">
        <v>0</v>
      </c>
      <c r="G62" s="8" t="str">
        <f t="shared" si="11"/>
        <v/>
      </c>
      <c r="H62" s="8">
        <f t="shared" si="12"/>
        <v>0.2</v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>
        <f t="shared" si="18"/>
        <v>-1</v>
      </c>
      <c r="M62" s="8" t="str">
        <f t="shared" si="15"/>
        <v/>
      </c>
      <c r="N62" s="19">
        <f t="shared" si="16"/>
        <v>-0.2</v>
      </c>
    </row>
    <row r="63" spans="1:14" ht="25.5" x14ac:dyDescent="0.2">
      <c r="A63" s="48"/>
      <c r="B63" s="42" t="s">
        <v>54</v>
      </c>
      <c r="C63" s="39">
        <v>1</v>
      </c>
      <c r="D63" s="7">
        <v>0</v>
      </c>
      <c r="E63" s="7">
        <v>0</v>
      </c>
      <c r="F63" s="7">
        <v>0</v>
      </c>
      <c r="G63" s="8">
        <f t="shared" si="11"/>
        <v>0.125</v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 t="str">
        <f t="shared" si="18"/>
        <v xml:space="preserve"> </v>
      </c>
      <c r="M63" s="8">
        <f t="shared" si="15"/>
        <v>-0.125</v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2</v>
      </c>
      <c r="D64" s="7">
        <v>0</v>
      </c>
      <c r="E64" s="7">
        <v>0</v>
      </c>
      <c r="F64" s="7">
        <v>0</v>
      </c>
      <c r="G64" s="8">
        <f t="shared" si="11"/>
        <v>0.25</v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>
        <f t="shared" si="17"/>
        <v>-1</v>
      </c>
      <c r="L64" s="8" t="str">
        <f t="shared" si="18"/>
        <v xml:space="preserve"> </v>
      </c>
      <c r="M64" s="8">
        <f t="shared" si="15"/>
        <v>-0.25</v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1</v>
      </c>
      <c r="F67" s="7">
        <v>1</v>
      </c>
      <c r="G67" s="8" t="str">
        <f t="shared" si="11"/>
        <v/>
      </c>
      <c r="H67" s="8" t="str">
        <f t="shared" si="12"/>
        <v/>
      </c>
      <c r="I67" s="8">
        <f t="shared" si="13"/>
        <v>0.16666666666666666</v>
      </c>
      <c r="J67" s="8">
        <f t="shared" si="14"/>
        <v>9.0909090909090912E-2</v>
      </c>
      <c r="K67" s="8">
        <f t="shared" si="17"/>
        <v>1</v>
      </c>
      <c r="L67" s="8">
        <f t="shared" si="18"/>
        <v>1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1</v>
      </c>
      <c r="D68" s="7">
        <v>0</v>
      </c>
      <c r="E68" s="7">
        <v>0</v>
      </c>
      <c r="F68" s="7">
        <v>0</v>
      </c>
      <c r="G68" s="8">
        <f t="shared" si="11"/>
        <v>0.125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-0.125</v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180</v>
      </c>
      <c r="D81" s="35">
        <f>SUM(D82:D180)</f>
        <v>154</v>
      </c>
      <c r="E81" s="35">
        <f>SUM(E82:E180)</f>
        <v>378</v>
      </c>
      <c r="F81" s="35">
        <f>SUM(F82:F180)</f>
        <v>307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1.1000000000000001</v>
      </c>
      <c r="L81" s="37">
        <f>+IF(AND(D81=0,F81=0),"",IF(D81=0,1,IF(F81=0,-1,(F81-D81)/D81)))</f>
        <v>0.99350649350649356</v>
      </c>
      <c r="M81" s="36">
        <f t="shared" ref="M81:M112" si="23">+IF(OR(AND(G81=""),(K81="")),"",G81*K81)</f>
        <v>1.1000000000000001</v>
      </c>
      <c r="N81" s="36">
        <f t="shared" ref="N81:N112" si="24">+IF(OR(AND(H81=""),(L81="")),"",H81*L81)</f>
        <v>0.99350649350649356</v>
      </c>
    </row>
    <row r="82" spans="1:14" x14ac:dyDescent="0.2">
      <c r="A82" s="48"/>
      <c r="B82" s="41" t="s">
        <v>65</v>
      </c>
      <c r="C82" s="38">
        <v>1</v>
      </c>
      <c r="D82" s="16">
        <v>1</v>
      </c>
      <c r="E82" s="16">
        <v>5</v>
      </c>
      <c r="F82" s="16">
        <v>3</v>
      </c>
      <c r="G82" s="17">
        <f t="shared" si="19"/>
        <v>5.5555555555555558E-3</v>
      </c>
      <c r="H82" s="17">
        <f t="shared" si="20"/>
        <v>6.4935064935064939E-3</v>
      </c>
      <c r="I82" s="17">
        <f t="shared" si="21"/>
        <v>1.3227513227513227E-2</v>
      </c>
      <c r="J82" s="17">
        <f t="shared" si="22"/>
        <v>9.7719869706840382E-3</v>
      </c>
      <c r="K82" s="17">
        <f t="shared" ref="K82:K113" si="25">+IF(AND(C82=0,E82=0)," ",IF(C82=0,1,IF(E82=0,-1,(E82-C82)/C82)))</f>
        <v>4</v>
      </c>
      <c r="L82" s="17">
        <f t="shared" ref="L82:L113" si="26">+IF(AND(D82=0,F82=0)," ",IF(D82=0,1,IF(F82=0,-1,(F82-D82)/D82)))</f>
        <v>2</v>
      </c>
      <c r="M82" s="17">
        <f t="shared" si="23"/>
        <v>2.2222222222222223E-2</v>
      </c>
      <c r="N82" s="18">
        <f t="shared" si="24"/>
        <v>1.2987012987012988E-2</v>
      </c>
    </row>
    <row r="83" spans="1:14" ht="23.25" customHeight="1" x14ac:dyDescent="0.2">
      <c r="A83" s="48"/>
      <c r="B83" s="42" t="s">
        <v>66</v>
      </c>
      <c r="C83" s="39">
        <v>1</v>
      </c>
      <c r="D83" s="7">
        <v>1</v>
      </c>
      <c r="E83" s="7">
        <v>0</v>
      </c>
      <c r="F83" s="7">
        <v>2</v>
      </c>
      <c r="G83" s="8">
        <f t="shared" si="19"/>
        <v>5.5555555555555558E-3</v>
      </c>
      <c r="H83" s="8">
        <f t="shared" si="20"/>
        <v>6.4935064935064939E-3</v>
      </c>
      <c r="I83" s="8" t="str">
        <f t="shared" si="21"/>
        <v/>
      </c>
      <c r="J83" s="8">
        <f t="shared" si="22"/>
        <v>6.5146579804560263E-3</v>
      </c>
      <c r="K83" s="8">
        <f t="shared" si="25"/>
        <v>-1</v>
      </c>
      <c r="L83" s="8">
        <f t="shared" si="26"/>
        <v>1</v>
      </c>
      <c r="M83" s="8">
        <f t="shared" si="23"/>
        <v>-5.5555555555555558E-3</v>
      </c>
      <c r="N83" s="19">
        <f t="shared" si="24"/>
        <v>6.4935064935064939E-3</v>
      </c>
    </row>
    <row r="84" spans="1:14" x14ac:dyDescent="0.2">
      <c r="A84" s="48"/>
      <c r="B84" s="42" t="s">
        <v>67</v>
      </c>
      <c r="C84" s="39">
        <v>1</v>
      </c>
      <c r="D84" s="7">
        <v>0</v>
      </c>
      <c r="E84" s="7">
        <v>0</v>
      </c>
      <c r="F84" s="7">
        <v>0</v>
      </c>
      <c r="G84" s="8">
        <f t="shared" si="19"/>
        <v>5.5555555555555558E-3</v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 t="str">
        <f t="shared" si="26"/>
        <v xml:space="preserve"> </v>
      </c>
      <c r="M84" s="8">
        <f t="shared" si="23"/>
        <v>-5.5555555555555558E-3</v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1</v>
      </c>
      <c r="D85" s="7">
        <v>4</v>
      </c>
      <c r="E85" s="7">
        <v>7</v>
      </c>
      <c r="F85" s="7">
        <v>4</v>
      </c>
      <c r="G85" s="8">
        <f t="shared" si="19"/>
        <v>5.5555555555555558E-3</v>
      </c>
      <c r="H85" s="8">
        <f t="shared" si="20"/>
        <v>2.5974025974025976E-2</v>
      </c>
      <c r="I85" s="8">
        <f t="shared" si="21"/>
        <v>1.8518518518518517E-2</v>
      </c>
      <c r="J85" s="8">
        <f t="shared" si="22"/>
        <v>1.3029315960912053E-2</v>
      </c>
      <c r="K85" s="8">
        <f t="shared" si="25"/>
        <v>6</v>
      </c>
      <c r="L85" s="8">
        <f t="shared" si="26"/>
        <v>0</v>
      </c>
      <c r="M85" s="8">
        <f t="shared" si="23"/>
        <v>3.3333333333333333E-2</v>
      </c>
      <c r="N85" s="19">
        <f t="shared" si="24"/>
        <v>0</v>
      </c>
    </row>
    <row r="86" spans="1:14" ht="25.5" x14ac:dyDescent="0.2">
      <c r="A86" s="48"/>
      <c r="B86" s="42" t="s">
        <v>69</v>
      </c>
      <c r="C86" s="39">
        <v>6</v>
      </c>
      <c r="D86" s="7">
        <v>3</v>
      </c>
      <c r="E86" s="7">
        <v>99</v>
      </c>
      <c r="F86" s="7">
        <v>71</v>
      </c>
      <c r="G86" s="8">
        <f t="shared" si="19"/>
        <v>3.3333333333333333E-2</v>
      </c>
      <c r="H86" s="8">
        <f t="shared" si="20"/>
        <v>1.948051948051948E-2</v>
      </c>
      <c r="I86" s="8">
        <f t="shared" si="21"/>
        <v>0.26190476190476192</v>
      </c>
      <c r="J86" s="8">
        <f t="shared" si="22"/>
        <v>0.23127035830618892</v>
      </c>
      <c r="K86" s="8">
        <f t="shared" si="25"/>
        <v>15.5</v>
      </c>
      <c r="L86" s="8">
        <f t="shared" si="26"/>
        <v>22.666666666666668</v>
      </c>
      <c r="M86" s="8">
        <f t="shared" si="23"/>
        <v>0.51666666666666661</v>
      </c>
      <c r="N86" s="19">
        <f t="shared" si="24"/>
        <v>0.44155844155844159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14</v>
      </c>
      <c r="D88" s="7">
        <v>20</v>
      </c>
      <c r="E88" s="7">
        <v>1</v>
      </c>
      <c r="F88" s="7">
        <v>0</v>
      </c>
      <c r="G88" s="8">
        <f t="shared" si="19"/>
        <v>7.7777777777777779E-2</v>
      </c>
      <c r="H88" s="8">
        <f t="shared" si="20"/>
        <v>0.12987012987012986</v>
      </c>
      <c r="I88" s="8">
        <f t="shared" si="21"/>
        <v>2.6455026455026454E-3</v>
      </c>
      <c r="J88" s="8" t="str">
        <f t="shared" si="22"/>
        <v/>
      </c>
      <c r="K88" s="8">
        <f t="shared" si="25"/>
        <v>-0.9285714285714286</v>
      </c>
      <c r="L88" s="8">
        <f t="shared" si="26"/>
        <v>-1</v>
      </c>
      <c r="M88" s="8">
        <f t="shared" si="23"/>
        <v>-7.2222222222222229E-2</v>
      </c>
      <c r="N88" s="19">
        <f t="shared" si="24"/>
        <v>-0.12987012987012986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1</v>
      </c>
      <c r="E93" s="7">
        <v>1</v>
      </c>
      <c r="F93" s="7">
        <v>0</v>
      </c>
      <c r="G93" s="8" t="str">
        <f t="shared" si="19"/>
        <v/>
      </c>
      <c r="H93" s="8">
        <f t="shared" si="20"/>
        <v>6.4935064935064939E-3</v>
      </c>
      <c r="I93" s="8">
        <f t="shared" si="21"/>
        <v>2.6455026455026454E-3</v>
      </c>
      <c r="J93" s="8" t="str">
        <f t="shared" si="22"/>
        <v/>
      </c>
      <c r="K93" s="8">
        <f t="shared" si="25"/>
        <v>1</v>
      </c>
      <c r="L93" s="8">
        <f t="shared" si="26"/>
        <v>-1</v>
      </c>
      <c r="M93" s="8" t="str">
        <f t="shared" si="23"/>
        <v/>
      </c>
      <c r="N93" s="19">
        <f t="shared" si="24"/>
        <v>-6.4935064935064939E-3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1</v>
      </c>
      <c r="E97" s="7">
        <v>15</v>
      </c>
      <c r="F97" s="7">
        <v>10</v>
      </c>
      <c r="G97" s="8" t="str">
        <f t="shared" si="19"/>
        <v/>
      </c>
      <c r="H97" s="8">
        <f t="shared" si="20"/>
        <v>6.4935064935064939E-3</v>
      </c>
      <c r="I97" s="8">
        <f t="shared" si="21"/>
        <v>3.968253968253968E-2</v>
      </c>
      <c r="J97" s="8">
        <f t="shared" si="22"/>
        <v>3.2573289902280131E-2</v>
      </c>
      <c r="K97" s="8">
        <f t="shared" si="25"/>
        <v>1</v>
      </c>
      <c r="L97" s="8">
        <f t="shared" si="26"/>
        <v>9</v>
      </c>
      <c r="M97" s="8" t="str">
        <f t="shared" si="23"/>
        <v/>
      </c>
      <c r="N97" s="19">
        <f t="shared" si="24"/>
        <v>5.8441558441558447E-2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4</v>
      </c>
      <c r="E99" s="7">
        <v>1</v>
      </c>
      <c r="F99" s="7">
        <v>2</v>
      </c>
      <c r="G99" s="8" t="str">
        <f t="shared" si="19"/>
        <v/>
      </c>
      <c r="H99" s="8">
        <f t="shared" si="20"/>
        <v>2.5974025974025976E-2</v>
      </c>
      <c r="I99" s="8">
        <f t="shared" si="21"/>
        <v>2.6455026455026454E-3</v>
      </c>
      <c r="J99" s="8">
        <f t="shared" si="22"/>
        <v>6.5146579804560263E-3</v>
      </c>
      <c r="K99" s="8">
        <f t="shared" si="25"/>
        <v>1</v>
      </c>
      <c r="L99" s="8">
        <f t="shared" si="26"/>
        <v>-0.5</v>
      </c>
      <c r="M99" s="8" t="str">
        <f t="shared" si="23"/>
        <v/>
      </c>
      <c r="N99" s="19">
        <f t="shared" si="24"/>
        <v>-1.2987012987012988E-2</v>
      </c>
    </row>
    <row r="100" spans="1:14" x14ac:dyDescent="0.2">
      <c r="A100" s="48"/>
      <c r="B100" s="42" t="s">
        <v>83</v>
      </c>
      <c r="C100" s="39">
        <v>43</v>
      </c>
      <c r="D100" s="7">
        <v>29</v>
      </c>
      <c r="E100" s="7">
        <v>97</v>
      </c>
      <c r="F100" s="7">
        <v>56</v>
      </c>
      <c r="G100" s="8">
        <f t="shared" si="19"/>
        <v>0.2388888888888889</v>
      </c>
      <c r="H100" s="8">
        <f t="shared" si="20"/>
        <v>0.18831168831168832</v>
      </c>
      <c r="I100" s="8">
        <f t="shared" si="21"/>
        <v>0.25661375661375663</v>
      </c>
      <c r="J100" s="8">
        <f t="shared" si="22"/>
        <v>0.18241042345276873</v>
      </c>
      <c r="K100" s="8">
        <f t="shared" si="25"/>
        <v>1.2558139534883721</v>
      </c>
      <c r="L100" s="8">
        <f t="shared" si="26"/>
        <v>0.93103448275862066</v>
      </c>
      <c r="M100" s="8">
        <f t="shared" si="23"/>
        <v>0.30000000000000004</v>
      </c>
      <c r="N100" s="19">
        <f t="shared" si="24"/>
        <v>0.17532467532467533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7</v>
      </c>
      <c r="F101" s="7">
        <v>33</v>
      </c>
      <c r="G101" s="8" t="str">
        <f t="shared" si="19"/>
        <v/>
      </c>
      <c r="H101" s="8" t="str">
        <f t="shared" si="20"/>
        <v/>
      </c>
      <c r="I101" s="8">
        <f t="shared" si="21"/>
        <v>1.8518518518518517E-2</v>
      </c>
      <c r="J101" s="8">
        <f t="shared" si="22"/>
        <v>0.10749185667752444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34</v>
      </c>
      <c r="F102" s="7">
        <v>26</v>
      </c>
      <c r="G102" s="8" t="str">
        <f t="shared" si="19"/>
        <v/>
      </c>
      <c r="H102" s="8" t="str">
        <f t="shared" si="20"/>
        <v/>
      </c>
      <c r="I102" s="8">
        <f t="shared" si="21"/>
        <v>8.9947089947089942E-2</v>
      </c>
      <c r="J102" s="8">
        <f t="shared" si="22"/>
        <v>8.4690553745928335E-2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4</v>
      </c>
      <c r="D103" s="7">
        <v>9</v>
      </c>
      <c r="E103" s="7">
        <v>3</v>
      </c>
      <c r="F103" s="7">
        <v>14</v>
      </c>
      <c r="G103" s="8">
        <f t="shared" si="19"/>
        <v>2.2222222222222223E-2</v>
      </c>
      <c r="H103" s="8">
        <f t="shared" si="20"/>
        <v>5.844155844155844E-2</v>
      </c>
      <c r="I103" s="8">
        <f t="shared" si="21"/>
        <v>7.9365079365079361E-3</v>
      </c>
      <c r="J103" s="8">
        <f t="shared" si="22"/>
        <v>4.5602605863192182E-2</v>
      </c>
      <c r="K103" s="8">
        <f t="shared" si="25"/>
        <v>-0.25</v>
      </c>
      <c r="L103" s="8">
        <f t="shared" si="26"/>
        <v>0.55555555555555558</v>
      </c>
      <c r="M103" s="8">
        <f t="shared" si="23"/>
        <v>-5.5555555555555558E-3</v>
      </c>
      <c r="N103" s="19">
        <f t="shared" si="24"/>
        <v>3.2467532467532471E-2</v>
      </c>
    </row>
    <row r="104" spans="1:14" x14ac:dyDescent="0.2">
      <c r="A104" s="48"/>
      <c r="B104" s="42" t="s">
        <v>87</v>
      </c>
      <c r="C104" s="39">
        <v>0</v>
      </c>
      <c r="D104" s="7">
        <v>2</v>
      </c>
      <c r="E104" s="7">
        <v>0</v>
      </c>
      <c r="F104" s="7">
        <v>0</v>
      </c>
      <c r="G104" s="8" t="str">
        <f t="shared" si="19"/>
        <v/>
      </c>
      <c r="H104" s="8">
        <f t="shared" si="20"/>
        <v>1.2987012987012988E-2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19">
        <f t="shared" si="24"/>
        <v>-1.2987012987012988E-2</v>
      </c>
    </row>
    <row r="105" spans="1:14" x14ac:dyDescent="0.2">
      <c r="A105" s="48"/>
      <c r="B105" s="42" t="s">
        <v>88</v>
      </c>
      <c r="C105" s="39">
        <v>0</v>
      </c>
      <c r="D105" s="7">
        <v>2</v>
      </c>
      <c r="E105" s="7">
        <v>0</v>
      </c>
      <c r="F105" s="7">
        <v>0</v>
      </c>
      <c r="G105" s="8" t="str">
        <f t="shared" si="19"/>
        <v/>
      </c>
      <c r="H105" s="8">
        <f t="shared" si="20"/>
        <v>1.2987012987012988E-2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19">
        <f t="shared" si="24"/>
        <v>-1.2987012987012988E-2</v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3</v>
      </c>
      <c r="G106" s="8" t="str">
        <f t="shared" si="19"/>
        <v/>
      </c>
      <c r="H106" s="8">
        <f t="shared" si="20"/>
        <v>6.4935064935064939E-3</v>
      </c>
      <c r="I106" s="8" t="str">
        <f t="shared" si="21"/>
        <v/>
      </c>
      <c r="J106" s="8">
        <f t="shared" si="22"/>
        <v>9.7719869706840382E-3</v>
      </c>
      <c r="K106" s="8" t="str">
        <f t="shared" si="25"/>
        <v xml:space="preserve"> </v>
      </c>
      <c r="L106" s="8">
        <f t="shared" si="26"/>
        <v>2</v>
      </c>
      <c r="M106" s="8" t="str">
        <f t="shared" si="23"/>
        <v/>
      </c>
      <c r="N106" s="19">
        <f t="shared" si="24"/>
        <v>1.2987012987012988E-2</v>
      </c>
    </row>
    <row r="107" spans="1:14" x14ac:dyDescent="0.2">
      <c r="A107" s="48"/>
      <c r="B107" s="42" t="s">
        <v>90</v>
      </c>
      <c r="C107" s="39">
        <v>1</v>
      </c>
      <c r="D107" s="7">
        <v>0</v>
      </c>
      <c r="E107" s="7">
        <v>0</v>
      </c>
      <c r="F107" s="7">
        <v>1</v>
      </c>
      <c r="G107" s="8">
        <f t="shared" si="19"/>
        <v>5.5555555555555558E-3</v>
      </c>
      <c r="H107" s="8" t="str">
        <f t="shared" si="20"/>
        <v/>
      </c>
      <c r="I107" s="8" t="str">
        <f t="shared" si="21"/>
        <v/>
      </c>
      <c r="J107" s="8">
        <f t="shared" si="22"/>
        <v>3.2573289902280132E-3</v>
      </c>
      <c r="K107" s="8">
        <f t="shared" si="25"/>
        <v>-1</v>
      </c>
      <c r="L107" s="8">
        <f t="shared" si="26"/>
        <v>1</v>
      </c>
      <c r="M107" s="8">
        <f t="shared" si="23"/>
        <v>-5.5555555555555558E-3</v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1</v>
      </c>
      <c r="E108" s="7">
        <v>0</v>
      </c>
      <c r="F108" s="7">
        <v>1</v>
      </c>
      <c r="G108" s="8" t="str">
        <f t="shared" si="19"/>
        <v/>
      </c>
      <c r="H108" s="8">
        <f t="shared" si="20"/>
        <v>6.4935064935064939E-3</v>
      </c>
      <c r="I108" s="8" t="str">
        <f t="shared" si="21"/>
        <v/>
      </c>
      <c r="J108" s="8">
        <f t="shared" si="22"/>
        <v>3.2573289902280132E-3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19">
        <f t="shared" si="24"/>
        <v>0</v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</v>
      </c>
      <c r="D111" s="7">
        <v>3</v>
      </c>
      <c r="E111" s="7">
        <v>2</v>
      </c>
      <c r="F111" s="7">
        <v>4</v>
      </c>
      <c r="G111" s="8">
        <f t="shared" si="19"/>
        <v>5.5555555555555558E-3</v>
      </c>
      <c r="H111" s="8">
        <f t="shared" si="20"/>
        <v>1.948051948051948E-2</v>
      </c>
      <c r="I111" s="8">
        <f t="shared" si="21"/>
        <v>5.2910052910052907E-3</v>
      </c>
      <c r="J111" s="8">
        <f t="shared" si="22"/>
        <v>1.3029315960912053E-2</v>
      </c>
      <c r="K111" s="8">
        <f t="shared" si="25"/>
        <v>1</v>
      </c>
      <c r="L111" s="8">
        <f t="shared" si="26"/>
        <v>0.33333333333333331</v>
      </c>
      <c r="M111" s="8">
        <f t="shared" si="23"/>
        <v>5.5555555555555558E-3</v>
      </c>
      <c r="N111" s="19">
        <f t="shared" si="24"/>
        <v>6.4935064935064931E-3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1</v>
      </c>
      <c r="D114" s="7">
        <v>0</v>
      </c>
      <c r="E114" s="7">
        <v>1</v>
      </c>
      <c r="F114" s="7">
        <v>0</v>
      </c>
      <c r="G114" s="8">
        <f t="shared" si="27"/>
        <v>5.5555555555555558E-3</v>
      </c>
      <c r="H114" s="8" t="str">
        <f t="shared" si="28"/>
        <v/>
      </c>
      <c r="I114" s="8">
        <f t="shared" si="29"/>
        <v>2.6455026455026454E-3</v>
      </c>
      <c r="J114" s="8" t="str">
        <f t="shared" si="30"/>
        <v/>
      </c>
      <c r="K114" s="8">
        <f t="shared" ref="K114:K145" si="33">+IF(AND(C114=0,E114=0)," ",IF(C114=0,1,IF(E114=0,-1,(E114-C114)/C114)))</f>
        <v>0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0</v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1</v>
      </c>
      <c r="E115" s="7">
        <v>3</v>
      </c>
      <c r="F115" s="7">
        <v>1</v>
      </c>
      <c r="G115" s="8" t="str">
        <f t="shared" si="27"/>
        <v/>
      </c>
      <c r="H115" s="8">
        <f t="shared" si="28"/>
        <v>6.4935064935064939E-3</v>
      </c>
      <c r="I115" s="8">
        <f t="shared" si="29"/>
        <v>7.9365079365079361E-3</v>
      </c>
      <c r="J115" s="8">
        <f t="shared" si="30"/>
        <v>3.2573289902280132E-3</v>
      </c>
      <c r="K115" s="8">
        <f t="shared" si="33"/>
        <v>1</v>
      </c>
      <c r="L115" s="8">
        <f t="shared" si="34"/>
        <v>0</v>
      </c>
      <c r="M115" s="8" t="str">
        <f t="shared" si="31"/>
        <v/>
      </c>
      <c r="N115" s="19">
        <f t="shared" si="32"/>
        <v>0</v>
      </c>
    </row>
    <row r="116" spans="1:14" x14ac:dyDescent="0.2">
      <c r="A116" s="48"/>
      <c r="B116" s="42" t="s">
        <v>99</v>
      </c>
      <c r="C116" s="39">
        <v>5</v>
      </c>
      <c r="D116" s="7">
        <v>4</v>
      </c>
      <c r="E116" s="7">
        <v>5</v>
      </c>
      <c r="F116" s="7">
        <v>2</v>
      </c>
      <c r="G116" s="8">
        <f t="shared" si="27"/>
        <v>2.7777777777777776E-2</v>
      </c>
      <c r="H116" s="8">
        <f t="shared" si="28"/>
        <v>2.5974025974025976E-2</v>
      </c>
      <c r="I116" s="8">
        <f t="shared" si="29"/>
        <v>1.3227513227513227E-2</v>
      </c>
      <c r="J116" s="8">
        <f t="shared" si="30"/>
        <v>6.5146579804560263E-3</v>
      </c>
      <c r="K116" s="8">
        <f t="shared" si="33"/>
        <v>0</v>
      </c>
      <c r="L116" s="8">
        <f t="shared" si="34"/>
        <v>-0.5</v>
      </c>
      <c r="M116" s="8">
        <f t="shared" si="31"/>
        <v>0</v>
      </c>
      <c r="N116" s="19">
        <f t="shared" si="32"/>
        <v>-1.2987012987012988E-2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4</v>
      </c>
      <c r="D118" s="7">
        <v>0</v>
      </c>
      <c r="E118" s="7">
        <v>1</v>
      </c>
      <c r="F118" s="7">
        <v>3</v>
      </c>
      <c r="G118" s="8">
        <f t="shared" si="27"/>
        <v>2.2222222222222223E-2</v>
      </c>
      <c r="H118" s="8" t="str">
        <f t="shared" si="28"/>
        <v/>
      </c>
      <c r="I118" s="8">
        <f t="shared" si="29"/>
        <v>2.6455026455026454E-3</v>
      </c>
      <c r="J118" s="8">
        <f t="shared" si="30"/>
        <v>9.7719869706840382E-3</v>
      </c>
      <c r="K118" s="8">
        <f t="shared" si="33"/>
        <v>-0.75</v>
      </c>
      <c r="L118" s="8">
        <f t="shared" si="34"/>
        <v>1</v>
      </c>
      <c r="M118" s="8">
        <f t="shared" si="31"/>
        <v>-1.6666666666666666E-2</v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6.4935064935064939E-3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9">
        <f t="shared" si="32"/>
        <v>-6.4935064935064939E-3</v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1</v>
      </c>
      <c r="D123" s="7">
        <v>1</v>
      </c>
      <c r="E123" s="7">
        <v>1</v>
      </c>
      <c r="F123" s="7">
        <v>2</v>
      </c>
      <c r="G123" s="8">
        <f t="shared" si="27"/>
        <v>5.5555555555555558E-3</v>
      </c>
      <c r="H123" s="8">
        <f t="shared" si="28"/>
        <v>6.4935064935064939E-3</v>
      </c>
      <c r="I123" s="8">
        <f t="shared" si="29"/>
        <v>2.6455026455026454E-3</v>
      </c>
      <c r="J123" s="8">
        <f t="shared" si="30"/>
        <v>6.5146579804560263E-3</v>
      </c>
      <c r="K123" s="8">
        <f t="shared" si="33"/>
        <v>0</v>
      </c>
      <c r="L123" s="8">
        <f t="shared" si="34"/>
        <v>1</v>
      </c>
      <c r="M123" s="8">
        <f t="shared" si="31"/>
        <v>0</v>
      </c>
      <c r="N123" s="19">
        <f t="shared" si="32"/>
        <v>6.4935064935064939E-3</v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1</v>
      </c>
      <c r="F124" s="7">
        <v>2</v>
      </c>
      <c r="G124" s="8" t="str">
        <f t="shared" si="27"/>
        <v/>
      </c>
      <c r="H124" s="8" t="str">
        <f t="shared" si="28"/>
        <v/>
      </c>
      <c r="I124" s="8">
        <f t="shared" si="29"/>
        <v>2.6455026455026454E-3</v>
      </c>
      <c r="J124" s="8">
        <f t="shared" si="30"/>
        <v>6.5146579804560263E-3</v>
      </c>
      <c r="K124" s="8">
        <f t="shared" si="33"/>
        <v>1</v>
      </c>
      <c r="L124" s="8">
        <f t="shared" si="34"/>
        <v>1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3</v>
      </c>
      <c r="D125" s="7">
        <v>4</v>
      </c>
      <c r="E125" s="7">
        <v>0</v>
      </c>
      <c r="F125" s="7">
        <v>4</v>
      </c>
      <c r="G125" s="8">
        <f t="shared" si="27"/>
        <v>1.6666666666666666E-2</v>
      </c>
      <c r="H125" s="8">
        <f t="shared" si="28"/>
        <v>2.5974025974025976E-2</v>
      </c>
      <c r="I125" s="8" t="str">
        <f t="shared" si="29"/>
        <v/>
      </c>
      <c r="J125" s="8">
        <f t="shared" si="30"/>
        <v>1.3029315960912053E-2</v>
      </c>
      <c r="K125" s="8">
        <f t="shared" si="33"/>
        <v>-1</v>
      </c>
      <c r="L125" s="8">
        <f t="shared" si="34"/>
        <v>0</v>
      </c>
      <c r="M125" s="8">
        <f t="shared" si="31"/>
        <v>-1.6666666666666666E-2</v>
      </c>
      <c r="N125" s="19">
        <f t="shared" si="32"/>
        <v>0</v>
      </c>
    </row>
    <row r="126" spans="1:14" x14ac:dyDescent="0.2">
      <c r="A126" s="48"/>
      <c r="B126" s="42" t="s">
        <v>109</v>
      </c>
      <c r="C126" s="39">
        <v>1</v>
      </c>
      <c r="D126" s="7">
        <v>0</v>
      </c>
      <c r="E126" s="7">
        <v>0</v>
      </c>
      <c r="F126" s="7">
        <v>0</v>
      </c>
      <c r="G126" s="8">
        <f t="shared" si="27"/>
        <v>5.5555555555555558E-3</v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 t="str">
        <f t="shared" si="34"/>
        <v xml:space="preserve"> </v>
      </c>
      <c r="M126" s="8">
        <f t="shared" si="31"/>
        <v>-5.5555555555555558E-3</v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1</v>
      </c>
      <c r="E127" s="7">
        <v>2</v>
      </c>
      <c r="F127" s="7">
        <v>1</v>
      </c>
      <c r="G127" s="8" t="str">
        <f t="shared" si="27"/>
        <v/>
      </c>
      <c r="H127" s="8">
        <f t="shared" si="28"/>
        <v>6.4935064935064939E-3</v>
      </c>
      <c r="I127" s="8">
        <f t="shared" si="29"/>
        <v>5.2910052910052907E-3</v>
      </c>
      <c r="J127" s="8">
        <f t="shared" si="30"/>
        <v>3.2573289902280132E-3</v>
      </c>
      <c r="K127" s="8">
        <f t="shared" si="33"/>
        <v>1</v>
      </c>
      <c r="L127" s="8">
        <f t="shared" si="34"/>
        <v>0</v>
      </c>
      <c r="M127" s="8" t="str">
        <f t="shared" si="31"/>
        <v/>
      </c>
      <c r="N127" s="19">
        <f t="shared" si="32"/>
        <v>0</v>
      </c>
    </row>
    <row r="128" spans="1:14" x14ac:dyDescent="0.2">
      <c r="A128" s="48"/>
      <c r="B128" s="42" t="s">
        <v>111</v>
      </c>
      <c r="C128" s="39">
        <v>1</v>
      </c>
      <c r="D128" s="7">
        <v>0</v>
      </c>
      <c r="E128" s="7">
        <v>0</v>
      </c>
      <c r="F128" s="7">
        <v>0</v>
      </c>
      <c r="G128" s="8">
        <f t="shared" si="27"/>
        <v>5.5555555555555558E-3</v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 t="str">
        <f t="shared" si="34"/>
        <v xml:space="preserve"> </v>
      </c>
      <c r="M128" s="8">
        <f t="shared" si="31"/>
        <v>-5.5555555555555558E-3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</v>
      </c>
      <c r="D129" s="7">
        <v>0</v>
      </c>
      <c r="E129" s="7">
        <v>1</v>
      </c>
      <c r="F129" s="7">
        <v>0</v>
      </c>
      <c r="G129" s="8">
        <f t="shared" si="27"/>
        <v>5.5555555555555558E-3</v>
      </c>
      <c r="H129" s="8" t="str">
        <f t="shared" si="28"/>
        <v/>
      </c>
      <c r="I129" s="8">
        <f t="shared" si="29"/>
        <v>2.6455026455026454E-3</v>
      </c>
      <c r="J129" s="8" t="str">
        <f t="shared" si="30"/>
        <v/>
      </c>
      <c r="K129" s="8">
        <f t="shared" si="33"/>
        <v>0</v>
      </c>
      <c r="L129" s="8" t="str">
        <f t="shared" si="34"/>
        <v xml:space="preserve"> </v>
      </c>
      <c r="M129" s="8">
        <f t="shared" si="31"/>
        <v>0</v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2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5.2910052910052907E-3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1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2.6455026455026454E-3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1</v>
      </c>
      <c r="F136" s="7">
        <v>0</v>
      </c>
      <c r="G136" s="8" t="str">
        <f t="shared" si="27"/>
        <v/>
      </c>
      <c r="H136" s="8" t="str">
        <f t="shared" si="28"/>
        <v/>
      </c>
      <c r="I136" s="8">
        <f t="shared" si="29"/>
        <v>2.6455026455026454E-3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5</v>
      </c>
      <c r="D137" s="7">
        <v>1</v>
      </c>
      <c r="E137" s="7">
        <v>2</v>
      </c>
      <c r="F137" s="7">
        <v>0</v>
      </c>
      <c r="G137" s="8">
        <f t="shared" si="27"/>
        <v>2.7777777777777776E-2</v>
      </c>
      <c r="H137" s="8">
        <f t="shared" si="28"/>
        <v>6.4935064935064939E-3</v>
      </c>
      <c r="I137" s="8">
        <f t="shared" si="29"/>
        <v>5.2910052910052907E-3</v>
      </c>
      <c r="J137" s="8" t="str">
        <f t="shared" si="30"/>
        <v/>
      </c>
      <c r="K137" s="8">
        <f t="shared" si="33"/>
        <v>-0.6</v>
      </c>
      <c r="L137" s="8">
        <f t="shared" si="34"/>
        <v>-1</v>
      </c>
      <c r="M137" s="8">
        <f t="shared" si="31"/>
        <v>-1.6666666666666666E-2</v>
      </c>
      <c r="N137" s="19">
        <f t="shared" si="32"/>
        <v>-6.4935064935064939E-3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5.2910052910052907E-3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7</v>
      </c>
      <c r="D139" s="7">
        <v>1</v>
      </c>
      <c r="E139" s="7">
        <v>9</v>
      </c>
      <c r="F139" s="7">
        <v>1</v>
      </c>
      <c r="G139" s="8">
        <f t="shared" si="27"/>
        <v>3.888888888888889E-2</v>
      </c>
      <c r="H139" s="8">
        <f t="shared" si="28"/>
        <v>6.4935064935064939E-3</v>
      </c>
      <c r="I139" s="8">
        <f t="shared" si="29"/>
        <v>2.3809523809523808E-2</v>
      </c>
      <c r="J139" s="8">
        <f t="shared" si="30"/>
        <v>3.2573289902280132E-3</v>
      </c>
      <c r="K139" s="8">
        <f t="shared" si="33"/>
        <v>0.2857142857142857</v>
      </c>
      <c r="L139" s="8">
        <f t="shared" si="34"/>
        <v>0</v>
      </c>
      <c r="M139" s="8">
        <f t="shared" si="31"/>
        <v>1.1111111111111112E-2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8</v>
      </c>
      <c r="D141" s="7">
        <v>1</v>
      </c>
      <c r="E141" s="7">
        <v>4</v>
      </c>
      <c r="F141" s="7">
        <v>8</v>
      </c>
      <c r="G141" s="8">
        <f t="shared" si="27"/>
        <v>4.4444444444444446E-2</v>
      </c>
      <c r="H141" s="8">
        <f t="shared" si="28"/>
        <v>6.4935064935064939E-3</v>
      </c>
      <c r="I141" s="8">
        <f t="shared" si="29"/>
        <v>1.0582010582010581E-2</v>
      </c>
      <c r="J141" s="8">
        <f t="shared" si="30"/>
        <v>2.6058631921824105E-2</v>
      </c>
      <c r="K141" s="8">
        <f t="shared" si="33"/>
        <v>-0.5</v>
      </c>
      <c r="L141" s="8">
        <f t="shared" si="34"/>
        <v>7</v>
      </c>
      <c r="M141" s="8">
        <f t="shared" si="31"/>
        <v>-2.2222222222222223E-2</v>
      </c>
      <c r="N141" s="19">
        <f t="shared" si="32"/>
        <v>4.5454545454545456E-2</v>
      </c>
    </row>
    <row r="142" spans="1:14" x14ac:dyDescent="0.2">
      <c r="A142" s="48"/>
      <c r="B142" s="42" t="s">
        <v>125</v>
      </c>
      <c r="C142" s="39">
        <v>1</v>
      </c>
      <c r="D142" s="7">
        <v>3</v>
      </c>
      <c r="E142" s="7">
        <v>6</v>
      </c>
      <c r="F142" s="7">
        <v>11</v>
      </c>
      <c r="G142" s="8">
        <f t="shared" si="27"/>
        <v>5.5555555555555558E-3</v>
      </c>
      <c r="H142" s="8">
        <f t="shared" si="28"/>
        <v>1.948051948051948E-2</v>
      </c>
      <c r="I142" s="8">
        <f t="shared" si="29"/>
        <v>1.5873015873015872E-2</v>
      </c>
      <c r="J142" s="8">
        <f t="shared" si="30"/>
        <v>3.5830618892508145E-2</v>
      </c>
      <c r="K142" s="8">
        <f t="shared" si="33"/>
        <v>5</v>
      </c>
      <c r="L142" s="8">
        <f t="shared" si="34"/>
        <v>2.6666666666666665</v>
      </c>
      <c r="M142" s="8">
        <f t="shared" si="31"/>
        <v>2.777777777777778E-2</v>
      </c>
      <c r="N142" s="19">
        <f t="shared" si="32"/>
        <v>5.1948051948051945E-2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</v>
      </c>
      <c r="D144" s="7">
        <v>2</v>
      </c>
      <c r="E144" s="7">
        <v>2</v>
      </c>
      <c r="F144" s="7">
        <v>5</v>
      </c>
      <c r="G144" s="8">
        <f t="shared" si="27"/>
        <v>1.1111111111111112E-2</v>
      </c>
      <c r="H144" s="8">
        <f t="shared" si="28"/>
        <v>1.2987012987012988E-2</v>
      </c>
      <c r="I144" s="8">
        <f t="shared" si="29"/>
        <v>5.2910052910052907E-3</v>
      </c>
      <c r="J144" s="8">
        <f t="shared" si="30"/>
        <v>1.6286644951140065E-2</v>
      </c>
      <c r="K144" s="8">
        <f t="shared" si="33"/>
        <v>0</v>
      </c>
      <c r="L144" s="8">
        <f t="shared" si="34"/>
        <v>1.5</v>
      </c>
      <c r="M144" s="8">
        <f t="shared" si="31"/>
        <v>0</v>
      </c>
      <c r="N144" s="19">
        <f t="shared" si="32"/>
        <v>1.948051948051948E-2</v>
      </c>
    </row>
    <row r="145" spans="1:14" ht="28.5" customHeight="1" x14ac:dyDescent="0.2">
      <c r="A145" s="48"/>
      <c r="B145" s="42" t="s">
        <v>128</v>
      </c>
      <c r="C145" s="39">
        <v>1</v>
      </c>
      <c r="D145" s="7">
        <v>3</v>
      </c>
      <c r="E145" s="7">
        <v>6</v>
      </c>
      <c r="F145" s="7">
        <v>6</v>
      </c>
      <c r="G145" s="8">
        <f t="shared" ref="G145:G180" si="35">+IF(C145=0,"",C145/C$81)</f>
        <v>5.5555555555555558E-3</v>
      </c>
      <c r="H145" s="8">
        <f t="shared" ref="H145:H180" si="36">+IF(D145=0,"",D145/D$81)</f>
        <v>1.948051948051948E-2</v>
      </c>
      <c r="I145" s="8">
        <f t="shared" ref="I145:I180" si="37">+IF(E145=0,"",E145/E$81)</f>
        <v>1.5873015873015872E-2</v>
      </c>
      <c r="J145" s="8">
        <f t="shared" ref="J145:J180" si="38">+IF(F145=0,"",F145/F$81)</f>
        <v>1.9543973941368076E-2</v>
      </c>
      <c r="K145" s="8">
        <f t="shared" si="33"/>
        <v>5</v>
      </c>
      <c r="L145" s="8">
        <f t="shared" si="34"/>
        <v>1</v>
      </c>
      <c r="M145" s="8">
        <f t="shared" ref="M145:M180" si="39">+IF(OR(AND(G145=""),(K145="")),"",G145*K145)</f>
        <v>2.777777777777778E-2</v>
      </c>
      <c r="N145" s="19">
        <f t="shared" ref="N145:N180" si="40">+IF(OR(AND(H145=""),(L145="")),"",H145*L145)</f>
        <v>1.948051948051948E-2</v>
      </c>
    </row>
    <row r="146" spans="1:14" x14ac:dyDescent="0.2">
      <c r="A146" s="48"/>
      <c r="B146" s="42" t="s">
        <v>129</v>
      </c>
      <c r="C146" s="39">
        <v>1</v>
      </c>
      <c r="D146" s="7">
        <v>1</v>
      </c>
      <c r="E146" s="7">
        <v>6</v>
      </c>
      <c r="F146" s="7">
        <v>1</v>
      </c>
      <c r="G146" s="8">
        <f t="shared" si="35"/>
        <v>5.5555555555555558E-3</v>
      </c>
      <c r="H146" s="8">
        <f t="shared" si="36"/>
        <v>6.4935064935064939E-3</v>
      </c>
      <c r="I146" s="8">
        <f t="shared" si="37"/>
        <v>1.5873015873015872E-2</v>
      </c>
      <c r="J146" s="8">
        <f t="shared" si="38"/>
        <v>3.2573289902280132E-3</v>
      </c>
      <c r="K146" s="8">
        <f t="shared" ref="K146:K180" si="41">+IF(AND(C146=0,E146=0)," ",IF(C146=0,1,IF(E146=0,-1,(E146-C146)/C146)))</f>
        <v>5</v>
      </c>
      <c r="L146" s="8">
        <f t="shared" ref="L146:L180" si="42">+IF(AND(D146=0,F146=0)," ",IF(D146=0,1,IF(F146=0,-1,(F146-D146)/D146)))</f>
        <v>0</v>
      </c>
      <c r="M146" s="8">
        <f t="shared" si="39"/>
        <v>2.777777777777778E-2</v>
      </c>
      <c r="N146" s="19">
        <f t="shared" si="40"/>
        <v>0</v>
      </c>
    </row>
    <row r="147" spans="1:14" x14ac:dyDescent="0.2">
      <c r="A147" s="48"/>
      <c r="B147" s="42" t="s">
        <v>130</v>
      </c>
      <c r="C147" s="39">
        <v>2</v>
      </c>
      <c r="D147" s="7">
        <v>1</v>
      </c>
      <c r="E147" s="7">
        <v>4</v>
      </c>
      <c r="F147" s="7">
        <v>0</v>
      </c>
      <c r="G147" s="8">
        <f t="shared" si="35"/>
        <v>1.1111111111111112E-2</v>
      </c>
      <c r="H147" s="8">
        <f t="shared" si="36"/>
        <v>6.4935064935064939E-3</v>
      </c>
      <c r="I147" s="8">
        <f t="shared" si="37"/>
        <v>1.0582010582010581E-2</v>
      </c>
      <c r="J147" s="8" t="str">
        <f t="shared" si="38"/>
        <v/>
      </c>
      <c r="K147" s="8">
        <f t="shared" si="41"/>
        <v>1</v>
      </c>
      <c r="L147" s="8">
        <f t="shared" si="42"/>
        <v>-1</v>
      </c>
      <c r="M147" s="8">
        <f t="shared" si="39"/>
        <v>1.1111111111111112E-2</v>
      </c>
      <c r="N147" s="19">
        <f t="shared" si="40"/>
        <v>-6.4935064935064939E-3</v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2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5.2910052910052907E-3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1</v>
      </c>
      <c r="E149" s="7">
        <v>2</v>
      </c>
      <c r="F149" s="7">
        <v>1</v>
      </c>
      <c r="G149" s="8">
        <f t="shared" si="35"/>
        <v>5.5555555555555558E-3</v>
      </c>
      <c r="H149" s="8">
        <f t="shared" si="36"/>
        <v>6.4935064935064939E-3</v>
      </c>
      <c r="I149" s="8">
        <f t="shared" si="37"/>
        <v>5.2910052910052907E-3</v>
      </c>
      <c r="J149" s="8">
        <f t="shared" si="38"/>
        <v>3.2573289902280132E-3</v>
      </c>
      <c r="K149" s="8">
        <f t="shared" si="41"/>
        <v>1</v>
      </c>
      <c r="L149" s="8">
        <f t="shared" si="42"/>
        <v>0</v>
      </c>
      <c r="M149" s="8">
        <f t="shared" si="39"/>
        <v>5.5555555555555558E-3</v>
      </c>
      <c r="N149" s="19">
        <f t="shared" si="40"/>
        <v>0</v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1</v>
      </c>
      <c r="F150" s="7">
        <v>0</v>
      </c>
      <c r="G150" s="8">
        <f t="shared" si="35"/>
        <v>5.5555555555555558E-3</v>
      </c>
      <c r="H150" s="8" t="str">
        <f t="shared" si="36"/>
        <v/>
      </c>
      <c r="I150" s="8">
        <f t="shared" si="37"/>
        <v>2.6455026455026454E-3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6.4935064935064939E-3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9">
        <f t="shared" si="40"/>
        <v>-6.4935064935064939E-3</v>
      </c>
    </row>
    <row r="152" spans="1:14" x14ac:dyDescent="0.2">
      <c r="A152" s="48"/>
      <c r="B152" s="42" t="s">
        <v>135</v>
      </c>
      <c r="C152" s="39">
        <v>1</v>
      </c>
      <c r="D152" s="7">
        <v>0</v>
      </c>
      <c r="E152" s="7">
        <v>0</v>
      </c>
      <c r="F152" s="7">
        <v>0</v>
      </c>
      <c r="G152" s="8">
        <f t="shared" si="35"/>
        <v>5.5555555555555558E-3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-5.5555555555555558E-3</v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1</v>
      </c>
      <c r="D154" s="7">
        <v>0</v>
      </c>
      <c r="E154" s="7">
        <v>0</v>
      </c>
      <c r="F154" s="7">
        <v>4</v>
      </c>
      <c r="G154" s="8">
        <f t="shared" si="35"/>
        <v>5.5555555555555558E-3</v>
      </c>
      <c r="H154" s="8" t="str">
        <f t="shared" si="36"/>
        <v/>
      </c>
      <c r="I154" s="8" t="str">
        <f t="shared" si="37"/>
        <v/>
      </c>
      <c r="J154" s="8">
        <f t="shared" si="38"/>
        <v>1.3029315960912053E-2</v>
      </c>
      <c r="K154" s="8">
        <f t="shared" si="41"/>
        <v>-1</v>
      </c>
      <c r="L154" s="8">
        <f t="shared" si="42"/>
        <v>1</v>
      </c>
      <c r="M154" s="8">
        <f t="shared" si="39"/>
        <v>-5.5555555555555558E-3</v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1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>
        <f t="shared" si="38"/>
        <v>3.2573289902280132E-3</v>
      </c>
      <c r="K159" s="8" t="str">
        <f t="shared" si="41"/>
        <v xml:space="preserve"> </v>
      </c>
      <c r="L159" s="8">
        <f t="shared" si="42"/>
        <v>1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21</v>
      </c>
      <c r="D161" s="7">
        <v>18</v>
      </c>
      <c r="E161" s="7">
        <v>4</v>
      </c>
      <c r="F161" s="7">
        <v>0</v>
      </c>
      <c r="G161" s="8">
        <f t="shared" si="35"/>
        <v>0.11666666666666667</v>
      </c>
      <c r="H161" s="8">
        <f t="shared" si="36"/>
        <v>0.11688311688311688</v>
      </c>
      <c r="I161" s="8">
        <f t="shared" si="37"/>
        <v>1.0582010582010581E-2</v>
      </c>
      <c r="J161" s="8" t="str">
        <f t="shared" si="38"/>
        <v/>
      </c>
      <c r="K161" s="8">
        <f t="shared" si="41"/>
        <v>-0.80952380952380953</v>
      </c>
      <c r="L161" s="8">
        <f t="shared" si="42"/>
        <v>-1</v>
      </c>
      <c r="M161" s="8">
        <f t="shared" si="39"/>
        <v>-9.4444444444444442E-2</v>
      </c>
      <c r="N161" s="19">
        <f t="shared" si="40"/>
        <v>-0.11688311688311688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2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>
        <f t="shared" si="38"/>
        <v>6.5146579804560263E-3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1</v>
      </c>
      <c r="D166" s="7">
        <v>1</v>
      </c>
      <c r="E166" s="7">
        <v>8</v>
      </c>
      <c r="F166" s="7">
        <v>1</v>
      </c>
      <c r="G166" s="8">
        <f t="shared" si="35"/>
        <v>5.5555555555555558E-3</v>
      </c>
      <c r="H166" s="8">
        <f t="shared" si="36"/>
        <v>6.4935064935064939E-3</v>
      </c>
      <c r="I166" s="8">
        <f t="shared" si="37"/>
        <v>2.1164021164021163E-2</v>
      </c>
      <c r="J166" s="8">
        <f t="shared" si="38"/>
        <v>3.2573289902280132E-3</v>
      </c>
      <c r="K166" s="8">
        <f t="shared" si="41"/>
        <v>7</v>
      </c>
      <c r="L166" s="8">
        <f t="shared" si="42"/>
        <v>0</v>
      </c>
      <c r="M166" s="8">
        <f t="shared" si="39"/>
        <v>3.888888888888889E-2</v>
      </c>
      <c r="N166" s="19">
        <f t="shared" si="40"/>
        <v>0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1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>
        <f t="shared" si="38"/>
        <v>3.2573289902280132E-3</v>
      </c>
      <c r="K167" s="8" t="str">
        <f t="shared" si="41"/>
        <v xml:space="preserve"> </v>
      </c>
      <c r="L167" s="8">
        <f t="shared" si="42"/>
        <v>1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2</v>
      </c>
      <c r="F168" s="7">
        <v>0</v>
      </c>
      <c r="G168" s="8" t="str">
        <f t="shared" si="35"/>
        <v/>
      </c>
      <c r="H168" s="8" t="str">
        <f t="shared" si="36"/>
        <v/>
      </c>
      <c r="I168" s="8">
        <f t="shared" si="37"/>
        <v>5.2910052910052907E-3</v>
      </c>
      <c r="J168" s="8" t="str">
        <f t="shared" si="38"/>
        <v/>
      </c>
      <c r="K168" s="8">
        <f t="shared" si="41"/>
        <v>1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1</v>
      </c>
      <c r="D170" s="7">
        <v>0</v>
      </c>
      <c r="E170" s="7">
        <v>0</v>
      </c>
      <c r="F170" s="7">
        <v>1</v>
      </c>
      <c r="G170" s="8">
        <f t="shared" si="35"/>
        <v>5.5555555555555558E-3</v>
      </c>
      <c r="H170" s="8" t="str">
        <f t="shared" si="36"/>
        <v/>
      </c>
      <c r="I170" s="8" t="str">
        <f t="shared" si="37"/>
        <v/>
      </c>
      <c r="J170" s="8">
        <f t="shared" si="38"/>
        <v>3.2573289902280132E-3</v>
      </c>
      <c r="K170" s="8">
        <f t="shared" si="41"/>
        <v>-1</v>
      </c>
      <c r="L170" s="8">
        <f t="shared" si="42"/>
        <v>1</v>
      </c>
      <c r="M170" s="8">
        <f t="shared" si="39"/>
        <v>-5.5555555555555558E-3</v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1</v>
      </c>
      <c r="F171" s="7">
        <v>2</v>
      </c>
      <c r="G171" s="8" t="str">
        <f t="shared" si="35"/>
        <v/>
      </c>
      <c r="H171" s="8" t="str">
        <f t="shared" si="36"/>
        <v/>
      </c>
      <c r="I171" s="8">
        <f t="shared" si="37"/>
        <v>2.6455026455026454E-3</v>
      </c>
      <c r="J171" s="8">
        <f t="shared" si="38"/>
        <v>6.5146579804560263E-3</v>
      </c>
      <c r="K171" s="8">
        <f t="shared" si="41"/>
        <v>1</v>
      </c>
      <c r="L171" s="8">
        <f t="shared" si="42"/>
        <v>1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1</v>
      </c>
      <c r="D173" s="7">
        <v>0</v>
      </c>
      <c r="E173" s="7">
        <v>0</v>
      </c>
      <c r="F173" s="7">
        <v>0</v>
      </c>
      <c r="G173" s="8">
        <f t="shared" si="35"/>
        <v>5.5555555555555558E-3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-5.5555555555555558E-3</v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1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>
        <f t="shared" si="38"/>
        <v>3.2573289902280132E-3</v>
      </c>
      <c r="K176" s="8" t="str">
        <f t="shared" si="41"/>
        <v xml:space="preserve"> </v>
      </c>
      <c r="L176" s="8">
        <f t="shared" si="42"/>
        <v>1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35</v>
      </c>
      <c r="D177" s="7">
        <v>26</v>
      </c>
      <c r="E177" s="7">
        <v>26</v>
      </c>
      <c r="F177" s="7">
        <v>14</v>
      </c>
      <c r="G177" s="8">
        <f t="shared" si="35"/>
        <v>0.19444444444444445</v>
      </c>
      <c r="H177" s="8">
        <f t="shared" si="36"/>
        <v>0.16883116883116883</v>
      </c>
      <c r="I177" s="8">
        <f t="shared" si="37"/>
        <v>6.8783068783068779E-2</v>
      </c>
      <c r="J177" s="8">
        <f t="shared" si="38"/>
        <v>4.5602605863192182E-2</v>
      </c>
      <c r="K177" s="8">
        <f t="shared" si="41"/>
        <v>-0.25714285714285712</v>
      </c>
      <c r="L177" s="8">
        <f t="shared" si="42"/>
        <v>-0.46153846153846156</v>
      </c>
      <c r="M177" s="8">
        <f t="shared" si="39"/>
        <v>-4.9999999999999996E-2</v>
      </c>
      <c r="N177" s="19">
        <f t="shared" si="40"/>
        <v>-7.792207792207792E-2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3.2573289902280132E-3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1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>
        <f t="shared" si="38"/>
        <v>3.2573289902280132E-3</v>
      </c>
      <c r="K180" s="21" t="str">
        <f t="shared" si="41"/>
        <v xml:space="preserve"> </v>
      </c>
      <c r="L180" s="21">
        <f t="shared" si="42"/>
        <v>1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365</v>
      </c>
      <c r="D188" s="35">
        <f>SUM(D189:D363)</f>
        <v>408</v>
      </c>
      <c r="E188" s="35">
        <f>SUM(E189:E363)</f>
        <v>308</v>
      </c>
      <c r="F188" s="35">
        <f>SUM(F189:F363)</f>
        <v>292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-0.15616438356164383</v>
      </c>
      <c r="L188" s="37">
        <f>+IF(AND(D188=0,F188=0),"",IF(D188=0,1,IF(F188=0,-1,(F188-D188)/D188)))</f>
        <v>-0.28431372549019607</v>
      </c>
      <c r="M188" s="36">
        <f t="shared" ref="M188:M219" si="47">+IF(OR(AND(G188=""),(K188="")),"",G188*K188)</f>
        <v>-0.15616438356164383</v>
      </c>
      <c r="N188" s="36">
        <f t="shared" ref="N188:N219" si="48">+IF(OR(AND(H188=""),(L188="")),"",H188*L188)</f>
        <v>-0.28431372549019607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1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>
        <f t="shared" si="46"/>
        <v>3.4246575342465752E-3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1</v>
      </c>
      <c r="D191" s="7">
        <v>0</v>
      </c>
      <c r="E191" s="7">
        <v>0</v>
      </c>
      <c r="F191" s="7">
        <v>0</v>
      </c>
      <c r="G191" s="8">
        <f t="shared" si="43"/>
        <v>2.7397260273972603E-3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-2.7397260273972603E-3</v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</v>
      </c>
      <c r="D193" s="7">
        <v>0</v>
      </c>
      <c r="E193" s="7">
        <v>0</v>
      </c>
      <c r="F193" s="7">
        <v>1</v>
      </c>
      <c r="G193" s="8">
        <f t="shared" si="43"/>
        <v>2.7397260273972603E-3</v>
      </c>
      <c r="H193" s="8" t="str">
        <f t="shared" si="44"/>
        <v/>
      </c>
      <c r="I193" s="8" t="str">
        <f t="shared" si="45"/>
        <v/>
      </c>
      <c r="J193" s="8">
        <f t="shared" si="46"/>
        <v>3.4246575342465752E-3</v>
      </c>
      <c r="K193" s="8">
        <f t="shared" si="49"/>
        <v>-1</v>
      </c>
      <c r="L193" s="8">
        <f t="shared" si="50"/>
        <v>1</v>
      </c>
      <c r="M193" s="8">
        <f t="shared" si="47"/>
        <v>-2.7397260273972603E-3</v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41</v>
      </c>
      <c r="D195" s="7">
        <v>25</v>
      </c>
      <c r="E195" s="7">
        <v>40</v>
      </c>
      <c r="F195" s="7">
        <v>25</v>
      </c>
      <c r="G195" s="8">
        <f t="shared" si="43"/>
        <v>0.11232876712328767</v>
      </c>
      <c r="H195" s="8">
        <f t="shared" si="44"/>
        <v>6.1274509803921566E-2</v>
      </c>
      <c r="I195" s="8">
        <f t="shared" si="45"/>
        <v>0.12987012987012986</v>
      </c>
      <c r="J195" s="8">
        <f t="shared" si="46"/>
        <v>8.5616438356164379E-2</v>
      </c>
      <c r="K195" s="8">
        <f t="shared" si="49"/>
        <v>-2.4390243902439025E-2</v>
      </c>
      <c r="L195" s="8">
        <f t="shared" si="50"/>
        <v>0</v>
      </c>
      <c r="M195" s="8">
        <f t="shared" si="47"/>
        <v>-2.7397260273972603E-3</v>
      </c>
      <c r="N195" s="19">
        <f t="shared" si="48"/>
        <v>0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5</v>
      </c>
      <c r="F197" s="7">
        <v>3</v>
      </c>
      <c r="G197" s="8" t="str">
        <f t="shared" si="43"/>
        <v/>
      </c>
      <c r="H197" s="8" t="str">
        <f t="shared" si="44"/>
        <v/>
      </c>
      <c r="I197" s="8">
        <f t="shared" si="45"/>
        <v>1.6233766233766232E-2</v>
      </c>
      <c r="J197" s="8">
        <f t="shared" si="46"/>
        <v>1.0273972602739725E-2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3.246753246753247E-3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3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>
        <f t="shared" si="46"/>
        <v>1.0273972602739725E-2</v>
      </c>
      <c r="K201" s="8" t="str">
        <f t="shared" si="49"/>
        <v xml:space="preserve"> </v>
      </c>
      <c r="L201" s="8">
        <f t="shared" si="50"/>
        <v>1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21</v>
      </c>
      <c r="D202" s="7">
        <v>25</v>
      </c>
      <c r="E202" s="7">
        <v>1</v>
      </c>
      <c r="F202" s="7">
        <v>2</v>
      </c>
      <c r="G202" s="8">
        <f t="shared" si="43"/>
        <v>5.7534246575342465E-2</v>
      </c>
      <c r="H202" s="8">
        <f t="shared" si="44"/>
        <v>6.1274509803921566E-2</v>
      </c>
      <c r="I202" s="8">
        <f t="shared" si="45"/>
        <v>3.246753246753247E-3</v>
      </c>
      <c r="J202" s="8">
        <f t="shared" si="46"/>
        <v>6.8493150684931503E-3</v>
      </c>
      <c r="K202" s="8">
        <f t="shared" si="49"/>
        <v>-0.95238095238095233</v>
      </c>
      <c r="L202" s="8">
        <f t="shared" si="50"/>
        <v>-0.92</v>
      </c>
      <c r="M202" s="8">
        <f t="shared" si="47"/>
        <v>-5.4794520547945202E-2</v>
      </c>
      <c r="N202" s="19">
        <f t="shared" si="48"/>
        <v>-5.6372549019607844E-2</v>
      </c>
    </row>
    <row r="203" spans="1:14" x14ac:dyDescent="0.2">
      <c r="A203" s="48"/>
      <c r="B203" s="42" t="s">
        <v>178</v>
      </c>
      <c r="C203" s="39">
        <v>5</v>
      </c>
      <c r="D203" s="7">
        <v>1</v>
      </c>
      <c r="E203" s="7">
        <v>15</v>
      </c>
      <c r="F203" s="7">
        <v>5</v>
      </c>
      <c r="G203" s="8">
        <f t="shared" si="43"/>
        <v>1.3698630136986301E-2</v>
      </c>
      <c r="H203" s="8">
        <f t="shared" si="44"/>
        <v>2.4509803921568627E-3</v>
      </c>
      <c r="I203" s="8">
        <f t="shared" si="45"/>
        <v>4.8701298701298704E-2</v>
      </c>
      <c r="J203" s="8">
        <f t="shared" si="46"/>
        <v>1.7123287671232876E-2</v>
      </c>
      <c r="K203" s="8">
        <f t="shared" si="49"/>
        <v>2</v>
      </c>
      <c r="L203" s="8">
        <f t="shared" si="50"/>
        <v>4</v>
      </c>
      <c r="M203" s="8">
        <f t="shared" si="47"/>
        <v>2.7397260273972601E-2</v>
      </c>
      <c r="N203" s="19">
        <f t="shared" si="48"/>
        <v>9.8039215686274508E-3</v>
      </c>
    </row>
    <row r="204" spans="1:14" ht="25.5" x14ac:dyDescent="0.2">
      <c r="A204" s="48"/>
      <c r="B204" s="42" t="s">
        <v>179</v>
      </c>
      <c r="C204" s="39">
        <v>0</v>
      </c>
      <c r="D204" s="7">
        <v>2</v>
      </c>
      <c r="E204" s="7">
        <v>42</v>
      </c>
      <c r="F204" s="7">
        <v>21</v>
      </c>
      <c r="G204" s="8" t="str">
        <f t="shared" si="43"/>
        <v/>
      </c>
      <c r="H204" s="8">
        <f t="shared" si="44"/>
        <v>4.9019607843137254E-3</v>
      </c>
      <c r="I204" s="8">
        <f t="shared" si="45"/>
        <v>0.13636363636363635</v>
      </c>
      <c r="J204" s="8">
        <f t="shared" si="46"/>
        <v>7.1917808219178078E-2</v>
      </c>
      <c r="K204" s="8">
        <f t="shared" si="49"/>
        <v>1</v>
      </c>
      <c r="L204" s="8">
        <f t="shared" si="50"/>
        <v>9.5</v>
      </c>
      <c r="M204" s="8" t="str">
        <f t="shared" si="47"/>
        <v/>
      </c>
      <c r="N204" s="19">
        <f t="shared" si="48"/>
        <v>4.6568627450980393E-2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3.246753246753247E-3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</v>
      </c>
      <c r="D209" s="7">
        <v>2</v>
      </c>
      <c r="E209" s="7">
        <v>1</v>
      </c>
      <c r="F209" s="7">
        <v>0</v>
      </c>
      <c r="G209" s="8">
        <f t="shared" si="43"/>
        <v>5.4794520547945206E-3</v>
      </c>
      <c r="H209" s="8">
        <f t="shared" si="44"/>
        <v>4.9019607843137254E-3</v>
      </c>
      <c r="I209" s="8">
        <f t="shared" si="45"/>
        <v>3.246753246753247E-3</v>
      </c>
      <c r="J209" s="8" t="str">
        <f t="shared" si="46"/>
        <v/>
      </c>
      <c r="K209" s="8">
        <f t="shared" si="49"/>
        <v>-0.5</v>
      </c>
      <c r="L209" s="8">
        <f t="shared" si="50"/>
        <v>-1</v>
      </c>
      <c r="M209" s="8">
        <f t="shared" si="47"/>
        <v>-2.7397260273972603E-3</v>
      </c>
      <c r="N209" s="19">
        <f t="shared" si="48"/>
        <v>-4.9019607843137254E-3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3</v>
      </c>
      <c r="F210" s="7">
        <v>2</v>
      </c>
      <c r="G210" s="8" t="str">
        <f t="shared" si="43"/>
        <v/>
      </c>
      <c r="H210" s="8" t="str">
        <f t="shared" si="44"/>
        <v/>
      </c>
      <c r="I210" s="8">
        <f t="shared" si="45"/>
        <v>9.74025974025974E-3</v>
      </c>
      <c r="J210" s="8">
        <f t="shared" si="46"/>
        <v>6.8493150684931503E-3</v>
      </c>
      <c r="K210" s="8">
        <f t="shared" si="49"/>
        <v>1</v>
      </c>
      <c r="L210" s="8">
        <f t="shared" si="50"/>
        <v>1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1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>
        <f t="shared" si="46"/>
        <v>3.4246575342465752E-3</v>
      </c>
      <c r="K211" s="8" t="str">
        <f t="shared" si="49"/>
        <v xml:space="preserve"> </v>
      </c>
      <c r="L211" s="8">
        <f t="shared" si="50"/>
        <v>1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1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>
        <f t="shared" si="46"/>
        <v>3.4246575342465752E-3</v>
      </c>
      <c r="K213" s="8" t="str">
        <f t="shared" si="49"/>
        <v xml:space="preserve"> </v>
      </c>
      <c r="L213" s="8">
        <f t="shared" si="50"/>
        <v>1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161</v>
      </c>
      <c r="D215" s="7">
        <v>138</v>
      </c>
      <c r="E215" s="7">
        <v>43</v>
      </c>
      <c r="F215" s="7">
        <v>26</v>
      </c>
      <c r="G215" s="8">
        <f t="shared" si="43"/>
        <v>0.44109589041095892</v>
      </c>
      <c r="H215" s="8">
        <f t="shared" si="44"/>
        <v>0.33823529411764708</v>
      </c>
      <c r="I215" s="8">
        <f t="shared" si="45"/>
        <v>0.1396103896103896</v>
      </c>
      <c r="J215" s="8">
        <f t="shared" si="46"/>
        <v>8.9041095890410954E-2</v>
      </c>
      <c r="K215" s="8">
        <f t="shared" si="49"/>
        <v>-0.73291925465838514</v>
      </c>
      <c r="L215" s="8">
        <f t="shared" si="50"/>
        <v>-0.81159420289855078</v>
      </c>
      <c r="M215" s="8">
        <f t="shared" si="47"/>
        <v>-0.32328767123287677</v>
      </c>
      <c r="N215" s="19">
        <f t="shared" si="48"/>
        <v>-0.27450980392156865</v>
      </c>
    </row>
    <row r="216" spans="1:14" ht="24" customHeight="1" x14ac:dyDescent="0.2">
      <c r="A216" s="48"/>
      <c r="B216" s="42" t="s">
        <v>191</v>
      </c>
      <c r="C216" s="39">
        <v>17</v>
      </c>
      <c r="D216" s="7">
        <v>12</v>
      </c>
      <c r="E216" s="7">
        <v>2</v>
      </c>
      <c r="F216" s="7">
        <v>4</v>
      </c>
      <c r="G216" s="8">
        <f t="shared" si="43"/>
        <v>4.6575342465753428E-2</v>
      </c>
      <c r="H216" s="8">
        <f t="shared" si="44"/>
        <v>2.9411764705882353E-2</v>
      </c>
      <c r="I216" s="8">
        <f t="shared" si="45"/>
        <v>6.4935064935064939E-3</v>
      </c>
      <c r="J216" s="8">
        <f t="shared" si="46"/>
        <v>1.3698630136986301E-2</v>
      </c>
      <c r="K216" s="8">
        <f t="shared" si="49"/>
        <v>-0.88235294117647056</v>
      </c>
      <c r="L216" s="8">
        <f t="shared" si="50"/>
        <v>-0.66666666666666663</v>
      </c>
      <c r="M216" s="8">
        <f t="shared" si="47"/>
        <v>-4.1095890410958909E-2</v>
      </c>
      <c r="N216" s="19">
        <f t="shared" si="48"/>
        <v>-1.9607843137254902E-2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</v>
      </c>
      <c r="D218" s="7">
        <v>4</v>
      </c>
      <c r="E218" s="7">
        <v>2</v>
      </c>
      <c r="F218" s="7">
        <v>10</v>
      </c>
      <c r="G218" s="8">
        <f t="shared" si="43"/>
        <v>2.7397260273972603E-3</v>
      </c>
      <c r="H218" s="8">
        <f t="shared" si="44"/>
        <v>9.8039215686274508E-3</v>
      </c>
      <c r="I218" s="8">
        <f t="shared" si="45"/>
        <v>6.4935064935064939E-3</v>
      </c>
      <c r="J218" s="8">
        <f t="shared" si="46"/>
        <v>3.4246575342465752E-2</v>
      </c>
      <c r="K218" s="8">
        <f t="shared" si="49"/>
        <v>1</v>
      </c>
      <c r="L218" s="8">
        <f t="shared" si="50"/>
        <v>1.5</v>
      </c>
      <c r="M218" s="8">
        <f t="shared" si="47"/>
        <v>2.7397260273972603E-3</v>
      </c>
      <c r="N218" s="19">
        <f t="shared" si="48"/>
        <v>1.4705882352941176E-2</v>
      </c>
    </row>
    <row r="219" spans="1:14" x14ac:dyDescent="0.2">
      <c r="A219" s="48"/>
      <c r="B219" s="42" t="s">
        <v>194</v>
      </c>
      <c r="C219" s="39">
        <v>0</v>
      </c>
      <c r="D219" s="7">
        <v>7</v>
      </c>
      <c r="E219" s="7">
        <v>2</v>
      </c>
      <c r="F219" s="7">
        <v>6</v>
      </c>
      <c r="G219" s="8" t="str">
        <f t="shared" si="43"/>
        <v/>
      </c>
      <c r="H219" s="8">
        <f t="shared" si="44"/>
        <v>1.7156862745098041E-2</v>
      </c>
      <c r="I219" s="8">
        <f t="shared" si="45"/>
        <v>6.4935064935064939E-3</v>
      </c>
      <c r="J219" s="8">
        <f t="shared" si="46"/>
        <v>2.0547945205479451E-2</v>
      </c>
      <c r="K219" s="8">
        <f t="shared" si="49"/>
        <v>1</v>
      </c>
      <c r="L219" s="8">
        <f t="shared" si="50"/>
        <v>-0.14285714285714285</v>
      </c>
      <c r="M219" s="8" t="str">
        <f t="shared" si="47"/>
        <v/>
      </c>
      <c r="N219" s="19">
        <f t="shared" si="48"/>
        <v>-2.4509803921568627E-3</v>
      </c>
    </row>
    <row r="220" spans="1:14" x14ac:dyDescent="0.2">
      <c r="A220" s="48"/>
      <c r="B220" s="42" t="s">
        <v>195</v>
      </c>
      <c r="C220" s="39">
        <v>3</v>
      </c>
      <c r="D220" s="7">
        <v>3</v>
      </c>
      <c r="E220" s="7">
        <v>3</v>
      </c>
      <c r="F220" s="7">
        <v>1</v>
      </c>
      <c r="G220" s="8">
        <f t="shared" ref="G220:G251" si="51">+IF(C220=0,"",C220/C$188)</f>
        <v>8.21917808219178E-3</v>
      </c>
      <c r="H220" s="8">
        <f t="shared" ref="H220:H251" si="52">+IF(D220=0,"",D220/D$188)</f>
        <v>7.3529411764705881E-3</v>
      </c>
      <c r="I220" s="8">
        <f t="shared" ref="I220:I251" si="53">+IF(E220=0,"",E220/E$188)</f>
        <v>9.74025974025974E-3</v>
      </c>
      <c r="J220" s="8">
        <f t="shared" ref="J220:J251" si="54">+IF(F220=0,"",F220/F$188)</f>
        <v>3.4246575342465752E-3</v>
      </c>
      <c r="K220" s="8">
        <f t="shared" si="49"/>
        <v>0</v>
      </c>
      <c r="L220" s="8">
        <f t="shared" si="50"/>
        <v>-0.66666666666666663</v>
      </c>
      <c r="M220" s="8">
        <f t="shared" ref="M220:M251" si="55">+IF(OR(AND(G220=""),(K220="")),"",G220*K220)</f>
        <v>0</v>
      </c>
      <c r="N220" s="19">
        <f t="shared" ref="N220:N251" si="56">+IF(OR(AND(H220=""),(L220="")),"",H220*L220)</f>
        <v>-4.9019607843137254E-3</v>
      </c>
    </row>
    <row r="221" spans="1:14" x14ac:dyDescent="0.2">
      <c r="A221" s="48"/>
      <c r="B221" s="42" t="s">
        <v>196</v>
      </c>
      <c r="C221" s="39">
        <v>0</v>
      </c>
      <c r="D221" s="7">
        <v>4</v>
      </c>
      <c r="E221" s="7">
        <v>1</v>
      </c>
      <c r="F221" s="7">
        <v>13</v>
      </c>
      <c r="G221" s="8" t="str">
        <f t="shared" si="51"/>
        <v/>
      </c>
      <c r="H221" s="8">
        <f t="shared" si="52"/>
        <v>9.8039215686274508E-3</v>
      </c>
      <c r="I221" s="8">
        <f t="shared" si="53"/>
        <v>3.246753246753247E-3</v>
      </c>
      <c r="J221" s="8">
        <f t="shared" si="54"/>
        <v>4.4520547945205477E-2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2.25</v>
      </c>
      <c r="M221" s="8" t="str">
        <f t="shared" si="55"/>
        <v/>
      </c>
      <c r="N221" s="19">
        <f t="shared" si="56"/>
        <v>2.2058823529411763E-2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3.4246575342465752E-3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4</v>
      </c>
      <c r="E223" s="7">
        <v>0</v>
      </c>
      <c r="F223" s="7">
        <v>0</v>
      </c>
      <c r="G223" s="8" t="str">
        <f t="shared" si="51"/>
        <v/>
      </c>
      <c r="H223" s="8">
        <f t="shared" si="52"/>
        <v>9.8039215686274508E-3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19">
        <f t="shared" si="56"/>
        <v>-9.8039215686274508E-3</v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2</v>
      </c>
      <c r="E225" s="7">
        <v>0</v>
      </c>
      <c r="F225" s="7">
        <v>2</v>
      </c>
      <c r="G225" s="8" t="str">
        <f t="shared" si="51"/>
        <v/>
      </c>
      <c r="H225" s="8">
        <f t="shared" si="52"/>
        <v>4.9019607843137254E-3</v>
      </c>
      <c r="I225" s="8" t="str">
        <f t="shared" si="53"/>
        <v/>
      </c>
      <c r="J225" s="8">
        <f t="shared" si="54"/>
        <v>6.8493150684931503E-3</v>
      </c>
      <c r="K225" s="8" t="str">
        <f t="shared" si="57"/>
        <v xml:space="preserve"> </v>
      </c>
      <c r="L225" s="8">
        <f t="shared" si="58"/>
        <v>0</v>
      </c>
      <c r="M225" s="8" t="str">
        <f t="shared" si="55"/>
        <v/>
      </c>
      <c r="N225" s="19">
        <f t="shared" si="56"/>
        <v>0</v>
      </c>
    </row>
    <row r="226" spans="1:14" x14ac:dyDescent="0.2">
      <c r="A226" s="48"/>
      <c r="B226" s="42" t="s">
        <v>201</v>
      </c>
      <c r="C226" s="39">
        <v>1</v>
      </c>
      <c r="D226" s="7">
        <v>0</v>
      </c>
      <c r="E226" s="7">
        <v>0</v>
      </c>
      <c r="F226" s="7">
        <v>2</v>
      </c>
      <c r="G226" s="8">
        <f t="shared" si="51"/>
        <v>2.7397260273972603E-3</v>
      </c>
      <c r="H226" s="8" t="str">
        <f t="shared" si="52"/>
        <v/>
      </c>
      <c r="I226" s="8" t="str">
        <f t="shared" si="53"/>
        <v/>
      </c>
      <c r="J226" s="8">
        <f t="shared" si="54"/>
        <v>6.8493150684931503E-3</v>
      </c>
      <c r="K226" s="8">
        <f t="shared" si="57"/>
        <v>-1</v>
      </c>
      <c r="L226" s="8">
        <f t="shared" si="58"/>
        <v>1</v>
      </c>
      <c r="M226" s="8">
        <f t="shared" si="55"/>
        <v>-2.7397260273972603E-3</v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2</v>
      </c>
      <c r="E227" s="7">
        <v>0</v>
      </c>
      <c r="F227" s="7">
        <v>12</v>
      </c>
      <c r="G227" s="8" t="str">
        <f t="shared" si="51"/>
        <v/>
      </c>
      <c r="H227" s="8">
        <f t="shared" si="52"/>
        <v>4.9019607843137254E-3</v>
      </c>
      <c r="I227" s="8" t="str">
        <f t="shared" si="53"/>
        <v/>
      </c>
      <c r="J227" s="8">
        <f t="shared" si="54"/>
        <v>4.1095890410958902E-2</v>
      </c>
      <c r="K227" s="8" t="str">
        <f t="shared" si="57"/>
        <v xml:space="preserve"> </v>
      </c>
      <c r="L227" s="8">
        <f t="shared" si="58"/>
        <v>5</v>
      </c>
      <c r="M227" s="8" t="str">
        <f t="shared" si="55"/>
        <v/>
      </c>
      <c r="N227" s="19">
        <f t="shared" si="56"/>
        <v>2.4509803921568627E-2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5</v>
      </c>
      <c r="D230" s="7">
        <v>2</v>
      </c>
      <c r="E230" s="7">
        <v>3</v>
      </c>
      <c r="F230" s="7">
        <v>1</v>
      </c>
      <c r="G230" s="8">
        <f t="shared" si="51"/>
        <v>1.3698630136986301E-2</v>
      </c>
      <c r="H230" s="8">
        <f t="shared" si="52"/>
        <v>4.9019607843137254E-3</v>
      </c>
      <c r="I230" s="8">
        <f t="shared" si="53"/>
        <v>9.74025974025974E-3</v>
      </c>
      <c r="J230" s="8">
        <f t="shared" si="54"/>
        <v>3.4246575342465752E-3</v>
      </c>
      <c r="K230" s="8">
        <f t="shared" si="57"/>
        <v>-0.4</v>
      </c>
      <c r="L230" s="8">
        <f t="shared" si="58"/>
        <v>-0.5</v>
      </c>
      <c r="M230" s="8">
        <f t="shared" si="55"/>
        <v>-5.4794520547945206E-3</v>
      </c>
      <c r="N230" s="19">
        <f t="shared" si="56"/>
        <v>-2.4509803921568627E-3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1</v>
      </c>
      <c r="F231" s="7">
        <v>0</v>
      </c>
      <c r="G231" s="8" t="str">
        <f t="shared" si="51"/>
        <v/>
      </c>
      <c r="H231" s="8" t="str">
        <f t="shared" si="52"/>
        <v/>
      </c>
      <c r="I231" s="8">
        <f t="shared" si="53"/>
        <v>3.246753246753247E-3</v>
      </c>
      <c r="J231" s="8" t="str">
        <f t="shared" si="54"/>
        <v/>
      </c>
      <c r="K231" s="8">
        <f t="shared" si="57"/>
        <v>1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1</v>
      </c>
      <c r="E235" s="7">
        <v>4</v>
      </c>
      <c r="F235" s="7">
        <v>1</v>
      </c>
      <c r="G235" s="8" t="str">
        <f t="shared" si="51"/>
        <v/>
      </c>
      <c r="H235" s="8">
        <f t="shared" si="52"/>
        <v>2.4509803921568627E-3</v>
      </c>
      <c r="I235" s="8">
        <f t="shared" si="53"/>
        <v>1.2987012987012988E-2</v>
      </c>
      <c r="J235" s="8">
        <f t="shared" si="54"/>
        <v>3.4246575342465752E-3</v>
      </c>
      <c r="K235" s="8">
        <f t="shared" si="57"/>
        <v>1</v>
      </c>
      <c r="L235" s="8">
        <f t="shared" si="58"/>
        <v>0</v>
      </c>
      <c r="M235" s="8" t="str">
        <f t="shared" si="55"/>
        <v/>
      </c>
      <c r="N235" s="19">
        <f t="shared" si="56"/>
        <v>0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1</v>
      </c>
      <c r="D240" s="7">
        <v>0</v>
      </c>
      <c r="E240" s="7">
        <v>0</v>
      </c>
      <c r="F240" s="7">
        <v>0</v>
      </c>
      <c r="G240" s="8">
        <f t="shared" si="51"/>
        <v>2.7397260273972603E-3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-2.7397260273972603E-3</v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23</v>
      </c>
      <c r="D242" s="7">
        <v>29</v>
      </c>
      <c r="E242" s="7">
        <v>13</v>
      </c>
      <c r="F242" s="7">
        <v>29</v>
      </c>
      <c r="G242" s="8">
        <f t="shared" si="51"/>
        <v>6.3013698630136991E-2</v>
      </c>
      <c r="H242" s="8">
        <f t="shared" si="52"/>
        <v>7.1078431372549017E-2</v>
      </c>
      <c r="I242" s="8">
        <f t="shared" si="53"/>
        <v>4.2207792207792208E-2</v>
      </c>
      <c r="J242" s="8">
        <f t="shared" si="54"/>
        <v>9.9315068493150679E-2</v>
      </c>
      <c r="K242" s="8">
        <f t="shared" si="57"/>
        <v>-0.43478260869565216</v>
      </c>
      <c r="L242" s="8">
        <f t="shared" si="58"/>
        <v>0</v>
      </c>
      <c r="M242" s="8">
        <f t="shared" si="55"/>
        <v>-2.7397260273972605E-2</v>
      </c>
      <c r="N242" s="19">
        <f t="shared" si="56"/>
        <v>0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2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6.4935064935064939E-3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2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6.4935064935064939E-3</v>
      </c>
      <c r="J245" s="8">
        <f t="shared" si="54"/>
        <v>3.4246575342465752E-3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1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>
        <f t="shared" si="54"/>
        <v>3.4246575342465752E-3</v>
      </c>
      <c r="K246" s="8" t="str">
        <f t="shared" si="57"/>
        <v xml:space="preserve"> </v>
      </c>
      <c r="L246" s="8">
        <f t="shared" si="58"/>
        <v>1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3.246753246753247E-3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4</v>
      </c>
      <c r="D248" s="7">
        <v>0</v>
      </c>
      <c r="E248" s="7">
        <v>0</v>
      </c>
      <c r="F248" s="7">
        <v>0</v>
      </c>
      <c r="G248" s="8">
        <f t="shared" si="51"/>
        <v>1.0958904109589041E-2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-1.0958904109589041E-2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2</v>
      </c>
      <c r="E255" s="7">
        <v>1</v>
      </c>
      <c r="F255" s="7">
        <v>1</v>
      </c>
      <c r="G255" s="8">
        <f t="shared" si="59"/>
        <v>5.4794520547945206E-3</v>
      </c>
      <c r="H255" s="8">
        <f t="shared" si="60"/>
        <v>4.9019607843137254E-3</v>
      </c>
      <c r="I255" s="8">
        <f t="shared" si="61"/>
        <v>3.246753246753247E-3</v>
      </c>
      <c r="J255" s="8">
        <f t="shared" si="62"/>
        <v>3.4246575342465752E-3</v>
      </c>
      <c r="K255" s="8">
        <f t="shared" si="65"/>
        <v>-0.5</v>
      </c>
      <c r="L255" s="8">
        <f t="shared" si="66"/>
        <v>-0.5</v>
      </c>
      <c r="M255" s="8">
        <f t="shared" si="63"/>
        <v>-2.7397260273972603E-3</v>
      </c>
      <c r="N255" s="19">
        <f t="shared" si="64"/>
        <v>-2.4509803921568627E-3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1</v>
      </c>
      <c r="F257" s="7">
        <v>0</v>
      </c>
      <c r="G257" s="8" t="str">
        <f t="shared" si="59"/>
        <v/>
      </c>
      <c r="H257" s="8" t="str">
        <f t="shared" si="60"/>
        <v/>
      </c>
      <c r="I257" s="8">
        <f t="shared" si="61"/>
        <v>3.246753246753247E-3</v>
      </c>
      <c r="J257" s="8" t="str">
        <f t="shared" si="62"/>
        <v/>
      </c>
      <c r="K257" s="8">
        <f t="shared" si="65"/>
        <v>1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1</v>
      </c>
      <c r="D258" s="7">
        <v>0</v>
      </c>
      <c r="E258" s="7">
        <v>1</v>
      </c>
      <c r="F258" s="7">
        <v>0</v>
      </c>
      <c r="G258" s="8">
        <f t="shared" si="59"/>
        <v>2.7397260273972603E-3</v>
      </c>
      <c r="H258" s="8" t="str">
        <f t="shared" si="60"/>
        <v/>
      </c>
      <c r="I258" s="8">
        <f t="shared" si="61"/>
        <v>3.246753246753247E-3</v>
      </c>
      <c r="J258" s="8" t="str">
        <f t="shared" si="62"/>
        <v/>
      </c>
      <c r="K258" s="8">
        <f t="shared" si="65"/>
        <v>0</v>
      </c>
      <c r="L258" s="8" t="str">
        <f t="shared" si="66"/>
        <v xml:space="preserve"> </v>
      </c>
      <c r="M258" s="8">
        <f t="shared" si="63"/>
        <v>0</v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1</v>
      </c>
      <c r="F260" s="7">
        <v>2</v>
      </c>
      <c r="G260" s="8" t="str">
        <f t="shared" si="59"/>
        <v/>
      </c>
      <c r="H260" s="8" t="str">
        <f t="shared" si="60"/>
        <v/>
      </c>
      <c r="I260" s="8">
        <f t="shared" si="61"/>
        <v>3.246753246753247E-3</v>
      </c>
      <c r="J260" s="8">
        <f t="shared" si="62"/>
        <v>6.8493150684931503E-3</v>
      </c>
      <c r="K260" s="8">
        <f t="shared" si="65"/>
        <v>1</v>
      </c>
      <c r="L260" s="8">
        <f t="shared" si="66"/>
        <v>1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1</v>
      </c>
      <c r="D261" s="7">
        <v>1</v>
      </c>
      <c r="E261" s="7">
        <v>5</v>
      </c>
      <c r="F261" s="7">
        <v>0</v>
      </c>
      <c r="G261" s="8">
        <f t="shared" si="59"/>
        <v>2.7397260273972603E-3</v>
      </c>
      <c r="H261" s="8">
        <f t="shared" si="60"/>
        <v>2.4509803921568627E-3</v>
      </c>
      <c r="I261" s="8">
        <f t="shared" si="61"/>
        <v>1.6233766233766232E-2</v>
      </c>
      <c r="J261" s="8" t="str">
        <f t="shared" si="62"/>
        <v/>
      </c>
      <c r="K261" s="8">
        <f t="shared" si="65"/>
        <v>4</v>
      </c>
      <c r="L261" s="8">
        <f t="shared" si="66"/>
        <v>-1</v>
      </c>
      <c r="M261" s="8">
        <f t="shared" si="63"/>
        <v>1.0958904109589041E-2</v>
      </c>
      <c r="N261" s="19">
        <f t="shared" si="64"/>
        <v>-2.4509803921568627E-3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1</v>
      </c>
      <c r="D263" s="7">
        <v>0</v>
      </c>
      <c r="E263" s="7">
        <v>0</v>
      </c>
      <c r="F263" s="7">
        <v>0</v>
      </c>
      <c r="G263" s="8">
        <f t="shared" si="59"/>
        <v>2.7397260273972603E-3</v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>
        <f t="shared" si="65"/>
        <v>-1</v>
      </c>
      <c r="L263" s="8" t="str">
        <f t="shared" si="66"/>
        <v xml:space="preserve"> </v>
      </c>
      <c r="M263" s="8">
        <f t="shared" si="63"/>
        <v>-2.7397260273972603E-3</v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1</v>
      </c>
      <c r="F264" s="7">
        <v>0</v>
      </c>
      <c r="G264" s="8" t="str">
        <f t="shared" si="59"/>
        <v/>
      </c>
      <c r="H264" s="8" t="str">
        <f t="shared" si="60"/>
        <v/>
      </c>
      <c r="I264" s="8">
        <f t="shared" si="61"/>
        <v>3.246753246753247E-3</v>
      </c>
      <c r="J264" s="8" t="str">
        <f t="shared" si="62"/>
        <v/>
      </c>
      <c r="K264" s="8">
        <f t="shared" si="65"/>
        <v>1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30</v>
      </c>
      <c r="D265" s="7">
        <v>34</v>
      </c>
      <c r="E265" s="7">
        <v>0</v>
      </c>
      <c r="F265" s="7">
        <v>0</v>
      </c>
      <c r="G265" s="8">
        <f t="shared" si="59"/>
        <v>8.2191780821917804E-2</v>
      </c>
      <c r="H265" s="8">
        <f t="shared" si="60"/>
        <v>8.3333333333333329E-2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-8.2191780821917804E-2</v>
      </c>
      <c r="N265" s="19">
        <f t="shared" si="64"/>
        <v>-8.3333333333333329E-2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3.4246575342465752E-3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1</v>
      </c>
      <c r="F267" s="7">
        <v>1</v>
      </c>
      <c r="G267" s="8" t="str">
        <f t="shared" si="59"/>
        <v/>
      </c>
      <c r="H267" s="8" t="str">
        <f t="shared" si="60"/>
        <v/>
      </c>
      <c r="I267" s="8">
        <f t="shared" si="61"/>
        <v>3.246753246753247E-3</v>
      </c>
      <c r="J267" s="8">
        <f t="shared" si="62"/>
        <v>3.4246575342465752E-3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3.4246575342465752E-3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1</v>
      </c>
      <c r="E270" s="7">
        <v>0</v>
      </c>
      <c r="F270" s="7">
        <v>2</v>
      </c>
      <c r="G270" s="8" t="str">
        <f t="shared" si="59"/>
        <v/>
      </c>
      <c r="H270" s="8">
        <f t="shared" si="60"/>
        <v>2.4509803921568627E-3</v>
      </c>
      <c r="I270" s="8" t="str">
        <f t="shared" si="61"/>
        <v/>
      </c>
      <c r="J270" s="8">
        <f t="shared" si="62"/>
        <v>6.8493150684931503E-3</v>
      </c>
      <c r="K270" s="8" t="str">
        <f t="shared" si="65"/>
        <v xml:space="preserve"> </v>
      </c>
      <c r="L270" s="8">
        <f t="shared" si="66"/>
        <v>1</v>
      </c>
      <c r="M270" s="8" t="str">
        <f t="shared" si="63"/>
        <v/>
      </c>
      <c r="N270" s="19">
        <f t="shared" si="64"/>
        <v>2.4509803921568627E-3</v>
      </c>
    </row>
    <row r="271" spans="1:14" x14ac:dyDescent="0.2">
      <c r="A271" s="48"/>
      <c r="B271" s="42" t="s">
        <v>246</v>
      </c>
      <c r="C271" s="39">
        <v>0</v>
      </c>
      <c r="D271" s="7">
        <v>2</v>
      </c>
      <c r="E271" s="7">
        <v>0</v>
      </c>
      <c r="F271" s="7">
        <v>0</v>
      </c>
      <c r="G271" s="8" t="str">
        <f t="shared" si="59"/>
        <v/>
      </c>
      <c r="H271" s="8">
        <f t="shared" si="60"/>
        <v>4.9019607843137254E-3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9">
        <f t="shared" si="64"/>
        <v>-4.9019607843137254E-3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1</v>
      </c>
      <c r="E278" s="7">
        <v>0</v>
      </c>
      <c r="F278" s="7">
        <v>0</v>
      </c>
      <c r="G278" s="8" t="str">
        <f t="shared" si="59"/>
        <v/>
      </c>
      <c r="H278" s="8">
        <f t="shared" si="60"/>
        <v>2.4509803921568627E-3</v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>
        <f t="shared" si="66"/>
        <v>-1</v>
      </c>
      <c r="M278" s="8" t="str">
        <f t="shared" si="63"/>
        <v/>
      </c>
      <c r="N278" s="19">
        <f t="shared" si="64"/>
        <v>-2.4509803921568627E-3</v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2</v>
      </c>
      <c r="E281" s="7">
        <v>3</v>
      </c>
      <c r="F281" s="7">
        <v>1</v>
      </c>
      <c r="G281" s="8" t="str">
        <f t="shared" si="59"/>
        <v/>
      </c>
      <c r="H281" s="8">
        <f t="shared" si="60"/>
        <v>4.9019607843137254E-3</v>
      </c>
      <c r="I281" s="8">
        <f t="shared" si="61"/>
        <v>9.74025974025974E-3</v>
      </c>
      <c r="J281" s="8">
        <f t="shared" si="62"/>
        <v>3.4246575342465752E-3</v>
      </c>
      <c r="K281" s="8">
        <f t="shared" si="65"/>
        <v>1</v>
      </c>
      <c r="L281" s="8">
        <f t="shared" si="66"/>
        <v>-0.5</v>
      </c>
      <c r="M281" s="8" t="str">
        <f t="shared" si="63"/>
        <v/>
      </c>
      <c r="N281" s="19">
        <f t="shared" si="64"/>
        <v>-2.4509803921568627E-3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1</v>
      </c>
      <c r="E283" s="7">
        <v>0</v>
      </c>
      <c r="F283" s="7">
        <v>0</v>
      </c>
      <c r="G283" s="8" t="str">
        <f t="shared" si="59"/>
        <v/>
      </c>
      <c r="H283" s="8">
        <f t="shared" si="60"/>
        <v>2.4509803921568627E-3</v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>
        <f t="shared" si="66"/>
        <v>-1</v>
      </c>
      <c r="M283" s="8" t="str">
        <f t="shared" si="63"/>
        <v/>
      </c>
      <c r="N283" s="19">
        <f t="shared" si="64"/>
        <v>-2.4509803921568627E-3</v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1</v>
      </c>
      <c r="F285" s="7">
        <v>0</v>
      </c>
      <c r="G285" s="8" t="str">
        <f t="shared" si="67"/>
        <v/>
      </c>
      <c r="H285" s="8" t="str">
        <f t="shared" si="68"/>
        <v/>
      </c>
      <c r="I285" s="8">
        <f t="shared" si="69"/>
        <v>3.246753246753247E-3</v>
      </c>
      <c r="J285" s="8" t="str">
        <f t="shared" si="70"/>
        <v/>
      </c>
      <c r="K285" s="8">
        <f t="shared" ref="K285:K316" si="73">+IF(AND(C285=0,E285=0)," ",IF(C285=0,1,IF(E285=0,-1,(E285-C285)/C285)))</f>
        <v>1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1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3.246753246753247E-3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1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>
        <f t="shared" si="70"/>
        <v>3.4246575342465752E-3</v>
      </c>
      <c r="K292" s="8" t="str">
        <f t="shared" si="73"/>
        <v xml:space="preserve"> </v>
      </c>
      <c r="L292" s="8">
        <f t="shared" si="74"/>
        <v>1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4</v>
      </c>
      <c r="D293" s="7">
        <v>2</v>
      </c>
      <c r="E293" s="7">
        <v>4</v>
      </c>
      <c r="F293" s="7">
        <v>2</v>
      </c>
      <c r="G293" s="8">
        <f t="shared" si="67"/>
        <v>1.0958904109589041E-2</v>
      </c>
      <c r="H293" s="8">
        <f t="shared" si="68"/>
        <v>4.9019607843137254E-3</v>
      </c>
      <c r="I293" s="8">
        <f t="shared" si="69"/>
        <v>1.2987012987012988E-2</v>
      </c>
      <c r="J293" s="8">
        <f t="shared" si="70"/>
        <v>6.8493150684931503E-3</v>
      </c>
      <c r="K293" s="8">
        <f t="shared" si="73"/>
        <v>0</v>
      </c>
      <c r="L293" s="8">
        <f t="shared" si="74"/>
        <v>0</v>
      </c>
      <c r="M293" s="8">
        <f t="shared" si="71"/>
        <v>0</v>
      </c>
      <c r="N293" s="19">
        <f t="shared" si="72"/>
        <v>0</v>
      </c>
    </row>
    <row r="294" spans="1:14" x14ac:dyDescent="0.2">
      <c r="A294" s="48"/>
      <c r="B294" s="42" t="s">
        <v>269</v>
      </c>
      <c r="C294" s="39">
        <v>0</v>
      </c>
      <c r="D294" s="7">
        <v>1</v>
      </c>
      <c r="E294" s="7">
        <v>1</v>
      </c>
      <c r="F294" s="7">
        <v>1</v>
      </c>
      <c r="G294" s="8" t="str">
        <f t="shared" si="67"/>
        <v/>
      </c>
      <c r="H294" s="8">
        <f t="shared" si="68"/>
        <v>2.4509803921568627E-3</v>
      </c>
      <c r="I294" s="8">
        <f t="shared" si="69"/>
        <v>3.246753246753247E-3</v>
      </c>
      <c r="J294" s="8">
        <f t="shared" si="70"/>
        <v>3.4246575342465752E-3</v>
      </c>
      <c r="K294" s="8">
        <f t="shared" si="73"/>
        <v>1</v>
      </c>
      <c r="L294" s="8">
        <f t="shared" si="74"/>
        <v>0</v>
      </c>
      <c r="M294" s="8" t="str">
        <f t="shared" si="71"/>
        <v/>
      </c>
      <c r="N294" s="19">
        <f t="shared" si="72"/>
        <v>0</v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3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1.0273972602739725E-2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2</v>
      </c>
      <c r="E299" s="7">
        <v>0</v>
      </c>
      <c r="F299" s="7">
        <v>0</v>
      </c>
      <c r="G299" s="8" t="str">
        <f t="shared" si="67"/>
        <v/>
      </c>
      <c r="H299" s="8">
        <f t="shared" si="68"/>
        <v>4.9019607843137254E-3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9">
        <f t="shared" si="72"/>
        <v>-4.9019607843137254E-3</v>
      </c>
    </row>
    <row r="300" spans="1:14" x14ac:dyDescent="0.2">
      <c r="A300" s="48"/>
      <c r="B300" s="42" t="s">
        <v>275</v>
      </c>
      <c r="C300" s="39">
        <v>0</v>
      </c>
      <c r="D300" s="7">
        <v>2</v>
      </c>
      <c r="E300" s="7">
        <v>0</v>
      </c>
      <c r="F300" s="7">
        <v>3</v>
      </c>
      <c r="G300" s="8" t="str">
        <f t="shared" si="67"/>
        <v/>
      </c>
      <c r="H300" s="8">
        <f t="shared" si="68"/>
        <v>4.9019607843137254E-3</v>
      </c>
      <c r="I300" s="8" t="str">
        <f t="shared" si="69"/>
        <v/>
      </c>
      <c r="J300" s="8">
        <f t="shared" si="70"/>
        <v>1.0273972602739725E-2</v>
      </c>
      <c r="K300" s="8" t="str">
        <f t="shared" si="73"/>
        <v xml:space="preserve"> </v>
      </c>
      <c r="L300" s="8">
        <f t="shared" si="74"/>
        <v>0.5</v>
      </c>
      <c r="M300" s="8" t="str">
        <f t="shared" si="71"/>
        <v/>
      </c>
      <c r="N300" s="19">
        <f t="shared" si="72"/>
        <v>2.4509803921568627E-3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3</v>
      </c>
      <c r="D306" s="7">
        <v>2</v>
      </c>
      <c r="E306" s="7">
        <v>23</v>
      </c>
      <c r="F306" s="7">
        <v>9</v>
      </c>
      <c r="G306" s="8">
        <f t="shared" si="67"/>
        <v>8.21917808219178E-3</v>
      </c>
      <c r="H306" s="8">
        <f t="shared" si="68"/>
        <v>4.9019607843137254E-3</v>
      </c>
      <c r="I306" s="8">
        <f t="shared" si="69"/>
        <v>7.4675324675324672E-2</v>
      </c>
      <c r="J306" s="8">
        <f t="shared" si="70"/>
        <v>3.0821917808219176E-2</v>
      </c>
      <c r="K306" s="8">
        <f t="shared" si="73"/>
        <v>6.666666666666667</v>
      </c>
      <c r="L306" s="8">
        <f t="shared" si="74"/>
        <v>3.5</v>
      </c>
      <c r="M306" s="8">
        <f t="shared" si="71"/>
        <v>5.4794520547945202E-2</v>
      </c>
      <c r="N306" s="19">
        <f t="shared" si="72"/>
        <v>1.7156862745098041E-2</v>
      </c>
    </row>
    <row r="307" spans="1:14" x14ac:dyDescent="0.2">
      <c r="A307" s="48"/>
      <c r="B307" s="42" t="s">
        <v>282</v>
      </c>
      <c r="C307" s="39">
        <v>0</v>
      </c>
      <c r="D307" s="7">
        <v>1</v>
      </c>
      <c r="E307" s="7">
        <v>21</v>
      </c>
      <c r="F307" s="7">
        <v>14</v>
      </c>
      <c r="G307" s="8" t="str">
        <f t="shared" si="67"/>
        <v/>
      </c>
      <c r="H307" s="8">
        <f t="shared" si="68"/>
        <v>2.4509803921568627E-3</v>
      </c>
      <c r="I307" s="8">
        <f t="shared" si="69"/>
        <v>6.8181818181818177E-2</v>
      </c>
      <c r="J307" s="8">
        <f t="shared" si="70"/>
        <v>4.7945205479452052E-2</v>
      </c>
      <c r="K307" s="8">
        <f t="shared" si="73"/>
        <v>1</v>
      </c>
      <c r="L307" s="8">
        <f t="shared" si="74"/>
        <v>13</v>
      </c>
      <c r="M307" s="8" t="str">
        <f t="shared" si="71"/>
        <v/>
      </c>
      <c r="N307" s="19">
        <f t="shared" si="72"/>
        <v>3.1862745098039214E-2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1</v>
      </c>
      <c r="D310" s="7">
        <v>0</v>
      </c>
      <c r="E310" s="7">
        <v>10</v>
      </c>
      <c r="F310" s="7">
        <v>19</v>
      </c>
      <c r="G310" s="8">
        <f t="shared" si="67"/>
        <v>2.7397260273972603E-3</v>
      </c>
      <c r="H310" s="8" t="str">
        <f t="shared" si="68"/>
        <v/>
      </c>
      <c r="I310" s="8">
        <f t="shared" si="69"/>
        <v>3.2467532467532464E-2</v>
      </c>
      <c r="J310" s="8">
        <f t="shared" si="70"/>
        <v>6.5068493150684928E-2</v>
      </c>
      <c r="K310" s="8">
        <f t="shared" si="73"/>
        <v>9</v>
      </c>
      <c r="L310" s="8">
        <f t="shared" si="74"/>
        <v>1</v>
      </c>
      <c r="M310" s="8">
        <f t="shared" si="71"/>
        <v>2.4657534246575342E-2</v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16</v>
      </c>
      <c r="D311" s="7">
        <v>9</v>
      </c>
      <c r="E311" s="7">
        <v>12</v>
      </c>
      <c r="F311" s="7">
        <v>3</v>
      </c>
      <c r="G311" s="8">
        <f t="shared" si="67"/>
        <v>4.3835616438356165E-2</v>
      </c>
      <c r="H311" s="8">
        <f t="shared" si="68"/>
        <v>2.2058823529411766E-2</v>
      </c>
      <c r="I311" s="8">
        <f t="shared" si="69"/>
        <v>3.896103896103896E-2</v>
      </c>
      <c r="J311" s="8">
        <f t="shared" si="70"/>
        <v>1.0273972602739725E-2</v>
      </c>
      <c r="K311" s="8">
        <f t="shared" si="73"/>
        <v>-0.25</v>
      </c>
      <c r="L311" s="8">
        <f t="shared" si="74"/>
        <v>-0.66666666666666663</v>
      </c>
      <c r="M311" s="8">
        <f t="shared" si="71"/>
        <v>-1.0958904109589041E-2</v>
      </c>
      <c r="N311" s="19">
        <f t="shared" si="72"/>
        <v>-1.4705882352941176E-2</v>
      </c>
    </row>
    <row r="312" spans="1:14" x14ac:dyDescent="0.2">
      <c r="A312" s="48"/>
      <c r="B312" s="42" t="s">
        <v>287</v>
      </c>
      <c r="C312" s="39">
        <v>1</v>
      </c>
      <c r="D312" s="7">
        <v>2</v>
      </c>
      <c r="E312" s="7">
        <v>1</v>
      </c>
      <c r="F312" s="7">
        <v>0</v>
      </c>
      <c r="G312" s="8">
        <f t="shared" si="67"/>
        <v>2.7397260273972603E-3</v>
      </c>
      <c r="H312" s="8">
        <f t="shared" si="68"/>
        <v>4.9019607843137254E-3</v>
      </c>
      <c r="I312" s="8">
        <f t="shared" si="69"/>
        <v>3.246753246753247E-3</v>
      </c>
      <c r="J312" s="8" t="str">
        <f t="shared" si="70"/>
        <v/>
      </c>
      <c r="K312" s="8">
        <f t="shared" si="73"/>
        <v>0</v>
      </c>
      <c r="L312" s="8">
        <f t="shared" si="74"/>
        <v>-1</v>
      </c>
      <c r="M312" s="8">
        <f t="shared" si="71"/>
        <v>0</v>
      </c>
      <c r="N312" s="19">
        <f t="shared" si="72"/>
        <v>-4.9019607843137254E-3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7</v>
      </c>
      <c r="F317" s="7">
        <v>12</v>
      </c>
      <c r="G317" s="8" t="str">
        <f t="shared" si="75"/>
        <v/>
      </c>
      <c r="H317" s="8" t="str">
        <f t="shared" si="76"/>
        <v/>
      </c>
      <c r="I317" s="8">
        <f t="shared" si="77"/>
        <v>2.2727272727272728E-2</v>
      </c>
      <c r="J317" s="8">
        <f t="shared" si="78"/>
        <v>4.1095890410958902E-2</v>
      </c>
      <c r="K317" s="8">
        <f t="shared" ref="K317:K348" si="81">+IF(AND(C317=0,E317=0)," ",IF(C317=0,1,IF(E317=0,-1,(E317-C317)/C317)))</f>
        <v>1</v>
      </c>
      <c r="L317" s="8">
        <f t="shared" ref="L317:L348" si="82">+IF(AND(D317=0,F317=0)," ",IF(D317=0,1,IF(F317=0,-1,(F317-D317)/D317)))</f>
        <v>1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3</v>
      </c>
      <c r="D318" s="7">
        <v>2</v>
      </c>
      <c r="E318" s="7">
        <v>2</v>
      </c>
      <c r="F318" s="7">
        <v>0</v>
      </c>
      <c r="G318" s="8">
        <f t="shared" si="75"/>
        <v>8.21917808219178E-3</v>
      </c>
      <c r="H318" s="8">
        <f t="shared" si="76"/>
        <v>4.9019607843137254E-3</v>
      </c>
      <c r="I318" s="8">
        <f t="shared" si="77"/>
        <v>6.4935064935064939E-3</v>
      </c>
      <c r="J318" s="8" t="str">
        <f t="shared" si="78"/>
        <v/>
      </c>
      <c r="K318" s="8">
        <f t="shared" si="81"/>
        <v>-0.33333333333333331</v>
      </c>
      <c r="L318" s="8">
        <f t="shared" si="82"/>
        <v>-1</v>
      </c>
      <c r="M318" s="8">
        <f t="shared" si="79"/>
        <v>-2.7397260273972599E-3</v>
      </c>
      <c r="N318" s="19">
        <f t="shared" si="80"/>
        <v>-4.9019607843137254E-3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2.4509803921568627E-3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9">
        <f t="shared" si="80"/>
        <v>-2.4509803921568627E-3</v>
      </c>
    </row>
    <row r="321" spans="1:14" ht="25.5" x14ac:dyDescent="0.2">
      <c r="A321" s="48"/>
      <c r="B321" s="42" t="s">
        <v>296</v>
      </c>
      <c r="C321" s="39">
        <v>2</v>
      </c>
      <c r="D321" s="7">
        <v>0</v>
      </c>
      <c r="E321" s="7">
        <v>1</v>
      </c>
      <c r="F321" s="7">
        <v>2</v>
      </c>
      <c r="G321" s="8">
        <f t="shared" si="75"/>
        <v>5.4794520547945206E-3</v>
      </c>
      <c r="H321" s="8" t="str">
        <f t="shared" si="76"/>
        <v/>
      </c>
      <c r="I321" s="8">
        <f t="shared" si="77"/>
        <v>3.246753246753247E-3</v>
      </c>
      <c r="J321" s="8">
        <f t="shared" si="78"/>
        <v>6.8493150684931503E-3</v>
      </c>
      <c r="K321" s="8">
        <f t="shared" si="81"/>
        <v>-0.5</v>
      </c>
      <c r="L321" s="8">
        <f t="shared" si="82"/>
        <v>1</v>
      </c>
      <c r="M321" s="8">
        <f t="shared" si="79"/>
        <v>-2.7397260273972603E-3</v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1</v>
      </c>
      <c r="E323" s="7">
        <v>0</v>
      </c>
      <c r="F323" s="7">
        <v>0</v>
      </c>
      <c r="G323" s="8" t="str">
        <f t="shared" si="75"/>
        <v/>
      </c>
      <c r="H323" s="8">
        <f t="shared" si="76"/>
        <v>2.4509803921568627E-3</v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>
        <f t="shared" si="82"/>
        <v>-1</v>
      </c>
      <c r="M323" s="8" t="str">
        <f t="shared" si="79"/>
        <v/>
      </c>
      <c r="N323" s="19">
        <f t="shared" si="80"/>
        <v>-2.4509803921568627E-3</v>
      </c>
    </row>
    <row r="324" spans="1:14" x14ac:dyDescent="0.2">
      <c r="A324" s="48"/>
      <c r="B324" s="42" t="s">
        <v>299</v>
      </c>
      <c r="C324" s="39">
        <v>2</v>
      </c>
      <c r="D324" s="7">
        <v>5</v>
      </c>
      <c r="E324" s="7">
        <v>17</v>
      </c>
      <c r="F324" s="7">
        <v>12</v>
      </c>
      <c r="G324" s="8">
        <f t="shared" si="75"/>
        <v>5.4794520547945206E-3</v>
      </c>
      <c r="H324" s="8">
        <f t="shared" si="76"/>
        <v>1.2254901960784314E-2</v>
      </c>
      <c r="I324" s="8">
        <f t="shared" si="77"/>
        <v>5.5194805194805192E-2</v>
      </c>
      <c r="J324" s="8">
        <f t="shared" si="78"/>
        <v>4.1095890410958902E-2</v>
      </c>
      <c r="K324" s="8">
        <f t="shared" si="81"/>
        <v>7.5</v>
      </c>
      <c r="L324" s="8">
        <f t="shared" si="82"/>
        <v>1.4</v>
      </c>
      <c r="M324" s="8">
        <f t="shared" si="79"/>
        <v>4.1095890410958902E-2</v>
      </c>
      <c r="N324" s="19">
        <f t="shared" si="80"/>
        <v>1.7156862745098037E-2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1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>
        <f t="shared" si="78"/>
        <v>3.4246575342465752E-3</v>
      </c>
      <c r="K325" s="8" t="str">
        <f t="shared" si="81"/>
        <v xml:space="preserve"> </v>
      </c>
      <c r="L325" s="8">
        <f t="shared" si="82"/>
        <v>1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10</v>
      </c>
      <c r="D327" s="7">
        <v>60</v>
      </c>
      <c r="E327" s="7">
        <v>5</v>
      </c>
      <c r="F327" s="7">
        <v>17</v>
      </c>
      <c r="G327" s="8">
        <f t="shared" si="75"/>
        <v>2.7397260273972601E-2</v>
      </c>
      <c r="H327" s="8">
        <f t="shared" si="76"/>
        <v>0.14705882352941177</v>
      </c>
      <c r="I327" s="8">
        <f t="shared" si="77"/>
        <v>1.6233766233766232E-2</v>
      </c>
      <c r="J327" s="8">
        <f t="shared" si="78"/>
        <v>5.8219178082191778E-2</v>
      </c>
      <c r="K327" s="8">
        <f t="shared" si="81"/>
        <v>-0.5</v>
      </c>
      <c r="L327" s="8">
        <f t="shared" si="82"/>
        <v>-0.71666666666666667</v>
      </c>
      <c r="M327" s="8">
        <f t="shared" si="79"/>
        <v>-1.3698630136986301E-2</v>
      </c>
      <c r="N327" s="19">
        <f t="shared" si="80"/>
        <v>-0.1053921568627451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1</v>
      </c>
      <c r="E329" s="7">
        <v>0</v>
      </c>
      <c r="F329" s="7">
        <v>1</v>
      </c>
      <c r="G329" s="8" t="str">
        <f t="shared" si="75"/>
        <v/>
      </c>
      <c r="H329" s="8">
        <f t="shared" si="76"/>
        <v>2.4509803921568627E-3</v>
      </c>
      <c r="I329" s="8" t="str">
        <f t="shared" si="77"/>
        <v/>
      </c>
      <c r="J329" s="8">
        <f t="shared" si="78"/>
        <v>3.4246575342465752E-3</v>
      </c>
      <c r="K329" s="8" t="str">
        <f t="shared" si="81"/>
        <v xml:space="preserve"> </v>
      </c>
      <c r="L329" s="8">
        <f t="shared" si="82"/>
        <v>0</v>
      </c>
      <c r="M329" s="8" t="str">
        <f t="shared" si="79"/>
        <v/>
      </c>
      <c r="N329" s="19">
        <f t="shared" si="80"/>
        <v>0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1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>
        <f t="shared" si="78"/>
        <v>3.4246575342465752E-3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1</v>
      </c>
      <c r="E336" s="7">
        <v>0</v>
      </c>
      <c r="F336" s="7">
        <v>1</v>
      </c>
      <c r="G336" s="8" t="str">
        <f t="shared" si="75"/>
        <v/>
      </c>
      <c r="H336" s="8">
        <f t="shared" si="76"/>
        <v>2.4509803921568627E-3</v>
      </c>
      <c r="I336" s="8" t="str">
        <f t="shared" si="77"/>
        <v/>
      </c>
      <c r="J336" s="8">
        <f t="shared" si="78"/>
        <v>3.4246575342465752E-3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19">
        <f t="shared" si="80"/>
        <v>0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1</v>
      </c>
      <c r="D338" s="7">
        <v>7</v>
      </c>
      <c r="E338" s="7">
        <v>0</v>
      </c>
      <c r="F338" s="7">
        <v>6</v>
      </c>
      <c r="G338" s="8">
        <f t="shared" si="75"/>
        <v>2.7397260273972603E-3</v>
      </c>
      <c r="H338" s="8">
        <f t="shared" si="76"/>
        <v>1.7156862745098041E-2</v>
      </c>
      <c r="I338" s="8" t="str">
        <f t="shared" si="77"/>
        <v/>
      </c>
      <c r="J338" s="8">
        <f t="shared" si="78"/>
        <v>2.0547945205479451E-2</v>
      </c>
      <c r="K338" s="8">
        <f t="shared" si="81"/>
        <v>-1</v>
      </c>
      <c r="L338" s="8">
        <f t="shared" si="82"/>
        <v>-0.14285714285714285</v>
      </c>
      <c r="M338" s="8">
        <f t="shared" si="79"/>
        <v>-2.7397260273972603E-3</v>
      </c>
      <c r="N338" s="19">
        <f t="shared" si="80"/>
        <v>-2.4509803921568627E-3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2.4509803921568627E-3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9">
        <f t="shared" si="88"/>
        <v>-2.4509803921568627E-3</v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1</v>
      </c>
      <c r="E363" s="20">
        <v>0</v>
      </c>
      <c r="F363" s="20">
        <v>0</v>
      </c>
      <c r="G363" s="21" t="str">
        <f t="shared" si="83"/>
        <v/>
      </c>
      <c r="H363" s="21">
        <f t="shared" si="84"/>
        <v>2.4509803921568627E-3</v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>
        <f t="shared" si="90"/>
        <v>-1</v>
      </c>
      <c r="M363" s="21" t="str">
        <f t="shared" si="87"/>
        <v/>
      </c>
      <c r="N363" s="22">
        <f t="shared" si="88"/>
        <v>-2.4509803921568627E-3</v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1203</v>
      </c>
      <c r="D371" s="35">
        <f>SUM(D372:D604)</f>
        <v>1560</v>
      </c>
      <c r="E371" s="35">
        <f>SUM(E372:E604)</f>
        <v>4207</v>
      </c>
      <c r="F371" s="35">
        <f>SUM(F372:F604)</f>
        <v>5213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2.4970906068162928</v>
      </c>
      <c r="L371" s="37">
        <f>+IF(AND(D371=0,F371=0),"",IF(D371=0,1,IF(F371=0,-1,(F371-D371)/D371)))</f>
        <v>2.3416666666666668</v>
      </c>
      <c r="M371" s="36">
        <f t="shared" ref="M371:M434" si="95">+IF(OR(AND(G371=""),(K371="")),"",G371*K371)</f>
        <v>2.4970906068162928</v>
      </c>
      <c r="N371" s="36">
        <f t="shared" ref="N371:N434" si="96">+IF(OR(AND(H371=""),(L371="")),"",H371*L371)</f>
        <v>2.3416666666666668</v>
      </c>
    </row>
    <row r="372" spans="1:14" x14ac:dyDescent="0.2">
      <c r="A372" s="48"/>
      <c r="B372" s="41" t="s">
        <v>339</v>
      </c>
      <c r="C372" s="38">
        <v>5</v>
      </c>
      <c r="D372" s="16">
        <v>1</v>
      </c>
      <c r="E372" s="16">
        <v>6</v>
      </c>
      <c r="F372" s="16">
        <v>1</v>
      </c>
      <c r="G372" s="17">
        <f t="shared" si="91"/>
        <v>4.1562759767248547E-3</v>
      </c>
      <c r="H372" s="17">
        <f t="shared" si="92"/>
        <v>6.4102564102564103E-4</v>
      </c>
      <c r="I372" s="17">
        <f t="shared" si="93"/>
        <v>1.4261944378416924E-3</v>
      </c>
      <c r="J372" s="17">
        <f t="shared" si="94"/>
        <v>1.918281220026856E-4</v>
      </c>
      <c r="K372" s="17">
        <f t="shared" ref="K372:K435" si="97">+IF(AND(C372=0,E372=0)," ",IF(C372=0,1,IF(E372=0,-1,(E372-C372)/C372)))</f>
        <v>0.2</v>
      </c>
      <c r="L372" s="17">
        <f t="shared" ref="L372:L435" si="98">+IF(AND(D372=0,F372=0)," ",IF(D372=0,1,IF(F372=0,-1,(F372-D372)/D372)))</f>
        <v>0</v>
      </c>
      <c r="M372" s="17">
        <f t="shared" si="95"/>
        <v>8.3125519534497103E-4</v>
      </c>
      <c r="N372" s="18">
        <f t="shared" si="96"/>
        <v>0</v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3</v>
      </c>
      <c r="F373" s="7">
        <v>1</v>
      </c>
      <c r="G373" s="8">
        <f t="shared" si="91"/>
        <v>8.3125519534497092E-4</v>
      </c>
      <c r="H373" s="8" t="str">
        <f t="shared" si="92"/>
        <v/>
      </c>
      <c r="I373" s="8">
        <f t="shared" si="93"/>
        <v>7.1309721892084618E-4</v>
      </c>
      <c r="J373" s="8">
        <f t="shared" si="94"/>
        <v>1.918281220026856E-4</v>
      </c>
      <c r="K373" s="8">
        <f t="shared" si="97"/>
        <v>2</v>
      </c>
      <c r="L373" s="8">
        <f t="shared" si="98"/>
        <v>1</v>
      </c>
      <c r="M373" s="8">
        <f t="shared" si="95"/>
        <v>1.6625103906899418E-3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1.918281220026856E-4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36</v>
      </c>
      <c r="D377" s="7">
        <v>14</v>
      </c>
      <c r="E377" s="7">
        <v>16</v>
      </c>
      <c r="F377" s="7">
        <v>10</v>
      </c>
      <c r="G377" s="8">
        <f t="shared" si="91"/>
        <v>2.9925187032418952E-2</v>
      </c>
      <c r="H377" s="8">
        <f t="shared" si="92"/>
        <v>8.9743589743589737E-3</v>
      </c>
      <c r="I377" s="8">
        <f t="shared" si="93"/>
        <v>3.8031851675778463E-3</v>
      </c>
      <c r="J377" s="8">
        <f t="shared" si="94"/>
        <v>1.9182812200268559E-3</v>
      </c>
      <c r="K377" s="8">
        <f t="shared" si="97"/>
        <v>-0.55555555555555558</v>
      </c>
      <c r="L377" s="8">
        <f t="shared" si="98"/>
        <v>-0.2857142857142857</v>
      </c>
      <c r="M377" s="8">
        <f t="shared" si="95"/>
        <v>-1.6625103906899419E-2</v>
      </c>
      <c r="N377" s="19">
        <f t="shared" si="96"/>
        <v>-2.5641025641025637E-3</v>
      </c>
    </row>
    <row r="378" spans="1:14" x14ac:dyDescent="0.2">
      <c r="A378" s="48"/>
      <c r="B378" s="42" t="s">
        <v>345</v>
      </c>
      <c r="C378" s="39">
        <v>2</v>
      </c>
      <c r="D378" s="7">
        <v>1</v>
      </c>
      <c r="E378" s="7">
        <v>0</v>
      </c>
      <c r="F378" s="7">
        <v>1</v>
      </c>
      <c r="G378" s="8">
        <f t="shared" si="91"/>
        <v>1.6625103906899418E-3</v>
      </c>
      <c r="H378" s="8">
        <f t="shared" si="92"/>
        <v>6.4102564102564103E-4</v>
      </c>
      <c r="I378" s="8" t="str">
        <f t="shared" si="93"/>
        <v/>
      </c>
      <c r="J378" s="8">
        <f t="shared" si="94"/>
        <v>1.918281220026856E-4</v>
      </c>
      <c r="K378" s="8">
        <f t="shared" si="97"/>
        <v>-1</v>
      </c>
      <c r="L378" s="8">
        <f t="shared" si="98"/>
        <v>0</v>
      </c>
      <c r="M378" s="8">
        <f t="shared" si="95"/>
        <v>-1.6625103906899418E-3</v>
      </c>
      <c r="N378" s="19">
        <f t="shared" si="96"/>
        <v>0</v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1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>
        <f t="shared" si="94"/>
        <v>1.918281220026856E-4</v>
      </c>
      <c r="K379" s="8" t="str">
        <f t="shared" si="97"/>
        <v xml:space="preserve"> </v>
      </c>
      <c r="L379" s="8">
        <f t="shared" si="98"/>
        <v>1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2</v>
      </c>
      <c r="D380" s="7">
        <v>1</v>
      </c>
      <c r="E380" s="7">
        <v>0</v>
      </c>
      <c r="F380" s="7">
        <v>1</v>
      </c>
      <c r="G380" s="8">
        <f t="shared" si="91"/>
        <v>1.6625103906899418E-3</v>
      </c>
      <c r="H380" s="8">
        <f t="shared" si="92"/>
        <v>6.4102564102564103E-4</v>
      </c>
      <c r="I380" s="8" t="str">
        <f t="shared" si="93"/>
        <v/>
      </c>
      <c r="J380" s="8">
        <f t="shared" si="94"/>
        <v>1.918281220026856E-4</v>
      </c>
      <c r="K380" s="8">
        <f t="shared" si="97"/>
        <v>-1</v>
      </c>
      <c r="L380" s="8">
        <f t="shared" si="98"/>
        <v>0</v>
      </c>
      <c r="M380" s="8">
        <f t="shared" si="95"/>
        <v>-1.6625103906899418E-3</v>
      </c>
      <c r="N380" s="19">
        <f t="shared" si="96"/>
        <v>0</v>
      </c>
    </row>
    <row r="381" spans="1:14" x14ac:dyDescent="0.2">
      <c r="A381" s="48"/>
      <c r="B381" s="42" t="s">
        <v>348</v>
      </c>
      <c r="C381" s="39">
        <v>1</v>
      </c>
      <c r="D381" s="7">
        <v>0</v>
      </c>
      <c r="E381" s="7">
        <v>0</v>
      </c>
      <c r="F381" s="7">
        <v>0</v>
      </c>
      <c r="G381" s="8">
        <f t="shared" si="91"/>
        <v>8.3125519534497092E-4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-8.3125519534497092E-4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61</v>
      </c>
      <c r="D383" s="7">
        <v>36</v>
      </c>
      <c r="E383" s="7">
        <v>31</v>
      </c>
      <c r="F383" s="7">
        <v>25</v>
      </c>
      <c r="G383" s="8">
        <f t="shared" si="91"/>
        <v>5.0706566916043222E-2</v>
      </c>
      <c r="H383" s="8">
        <f t="shared" si="92"/>
        <v>2.3076923076923078E-2</v>
      </c>
      <c r="I383" s="8">
        <f t="shared" si="93"/>
        <v>7.3686712621820775E-3</v>
      </c>
      <c r="J383" s="8">
        <f t="shared" si="94"/>
        <v>4.7957030500671398E-3</v>
      </c>
      <c r="K383" s="8">
        <f t="shared" si="97"/>
        <v>-0.49180327868852458</v>
      </c>
      <c r="L383" s="8">
        <f t="shared" si="98"/>
        <v>-0.30555555555555558</v>
      </c>
      <c r="M383" s="8">
        <f t="shared" si="95"/>
        <v>-2.4937655860349125E-2</v>
      </c>
      <c r="N383" s="19">
        <f t="shared" si="96"/>
        <v>-7.0512820512820523E-3</v>
      </c>
    </row>
    <row r="384" spans="1:14" x14ac:dyDescent="0.2">
      <c r="A384" s="48"/>
      <c r="B384" s="42" t="s">
        <v>351</v>
      </c>
      <c r="C384" s="39">
        <v>5</v>
      </c>
      <c r="D384" s="7">
        <v>1</v>
      </c>
      <c r="E384" s="7">
        <v>4</v>
      </c>
      <c r="F384" s="7">
        <v>1</v>
      </c>
      <c r="G384" s="8">
        <f t="shared" si="91"/>
        <v>4.1562759767248547E-3</v>
      </c>
      <c r="H384" s="8">
        <f t="shared" si="92"/>
        <v>6.4102564102564103E-4</v>
      </c>
      <c r="I384" s="8">
        <f t="shared" si="93"/>
        <v>9.5079629189446157E-4</v>
      </c>
      <c r="J384" s="8">
        <f t="shared" si="94"/>
        <v>1.918281220026856E-4</v>
      </c>
      <c r="K384" s="8">
        <f t="shared" si="97"/>
        <v>-0.2</v>
      </c>
      <c r="L384" s="8">
        <f t="shared" si="98"/>
        <v>0</v>
      </c>
      <c r="M384" s="8">
        <f t="shared" si="95"/>
        <v>-8.3125519534497103E-4</v>
      </c>
      <c r="N384" s="19">
        <f t="shared" si="96"/>
        <v>0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5</v>
      </c>
      <c r="D386" s="7">
        <v>1</v>
      </c>
      <c r="E386" s="7">
        <v>7</v>
      </c>
      <c r="F386" s="7">
        <v>6</v>
      </c>
      <c r="G386" s="8">
        <f t="shared" si="91"/>
        <v>4.1562759767248547E-3</v>
      </c>
      <c r="H386" s="8">
        <f t="shared" si="92"/>
        <v>6.4102564102564103E-4</v>
      </c>
      <c r="I386" s="8">
        <f t="shared" si="93"/>
        <v>1.6638935108153079E-3</v>
      </c>
      <c r="J386" s="8">
        <f t="shared" si="94"/>
        <v>1.1509687320161136E-3</v>
      </c>
      <c r="K386" s="8">
        <f t="shared" si="97"/>
        <v>0.4</v>
      </c>
      <c r="L386" s="8">
        <f t="shared" si="98"/>
        <v>5</v>
      </c>
      <c r="M386" s="8">
        <f t="shared" si="95"/>
        <v>1.6625103906899421E-3</v>
      </c>
      <c r="N386" s="19">
        <f t="shared" si="96"/>
        <v>3.205128205128205E-3</v>
      </c>
    </row>
    <row r="387" spans="1:14" x14ac:dyDescent="0.2">
      <c r="A387" s="48"/>
      <c r="B387" s="42" t="s">
        <v>354</v>
      </c>
      <c r="C387" s="39">
        <v>5</v>
      </c>
      <c r="D387" s="7">
        <v>0</v>
      </c>
      <c r="E387" s="7">
        <v>7</v>
      </c>
      <c r="F387" s="7">
        <v>5</v>
      </c>
      <c r="G387" s="8">
        <f t="shared" si="91"/>
        <v>4.1562759767248547E-3</v>
      </c>
      <c r="H387" s="8" t="str">
        <f t="shared" si="92"/>
        <v/>
      </c>
      <c r="I387" s="8">
        <f t="shared" si="93"/>
        <v>1.6638935108153079E-3</v>
      </c>
      <c r="J387" s="8">
        <f t="shared" si="94"/>
        <v>9.5914061001342794E-4</v>
      </c>
      <c r="K387" s="8">
        <f t="shared" si="97"/>
        <v>0.4</v>
      </c>
      <c r="L387" s="8">
        <f t="shared" si="98"/>
        <v>1</v>
      </c>
      <c r="M387" s="8">
        <f t="shared" si="95"/>
        <v>1.6625103906899421E-3</v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1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1.918281220026856E-4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195</v>
      </c>
      <c r="D391" s="7">
        <v>157</v>
      </c>
      <c r="E391" s="7">
        <v>1420</v>
      </c>
      <c r="F391" s="7">
        <v>1633</v>
      </c>
      <c r="G391" s="8">
        <f t="shared" si="91"/>
        <v>0.16209476309226933</v>
      </c>
      <c r="H391" s="8">
        <f t="shared" si="92"/>
        <v>0.10064102564102564</v>
      </c>
      <c r="I391" s="8">
        <f t="shared" si="93"/>
        <v>0.33753268362253386</v>
      </c>
      <c r="J391" s="8">
        <f t="shared" si="94"/>
        <v>0.31325532323038557</v>
      </c>
      <c r="K391" s="8">
        <f t="shared" si="97"/>
        <v>6.2820512820512819</v>
      </c>
      <c r="L391" s="8">
        <f t="shared" si="98"/>
        <v>9.401273885350319</v>
      </c>
      <c r="M391" s="8">
        <f t="shared" si="95"/>
        <v>1.0182876142975894</v>
      </c>
      <c r="N391" s="19">
        <f t="shared" si="96"/>
        <v>0.94615384615384623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5</v>
      </c>
      <c r="E394" s="7">
        <v>1</v>
      </c>
      <c r="F394" s="7">
        <v>2</v>
      </c>
      <c r="G394" s="8" t="str">
        <f t="shared" si="91"/>
        <v/>
      </c>
      <c r="H394" s="8">
        <f t="shared" si="92"/>
        <v>3.205128205128205E-3</v>
      </c>
      <c r="I394" s="8">
        <f t="shared" si="93"/>
        <v>2.3769907297361539E-4</v>
      </c>
      <c r="J394" s="8">
        <f t="shared" si="94"/>
        <v>3.8365624400537121E-4</v>
      </c>
      <c r="K394" s="8">
        <f t="shared" si="97"/>
        <v>1</v>
      </c>
      <c r="L394" s="8">
        <f t="shared" si="98"/>
        <v>-0.6</v>
      </c>
      <c r="M394" s="8" t="str">
        <f t="shared" si="95"/>
        <v/>
      </c>
      <c r="N394" s="19">
        <f t="shared" si="96"/>
        <v>-1.923076923076923E-3</v>
      </c>
    </row>
    <row r="395" spans="1:14" x14ac:dyDescent="0.2">
      <c r="A395" s="48"/>
      <c r="B395" s="42" t="s">
        <v>362</v>
      </c>
      <c r="C395" s="39">
        <v>4</v>
      </c>
      <c r="D395" s="7">
        <v>24</v>
      </c>
      <c r="E395" s="7">
        <v>4</v>
      </c>
      <c r="F395" s="7">
        <v>21</v>
      </c>
      <c r="G395" s="8">
        <f t="shared" si="91"/>
        <v>3.3250207813798837E-3</v>
      </c>
      <c r="H395" s="8">
        <f t="shared" si="92"/>
        <v>1.5384615384615385E-2</v>
      </c>
      <c r="I395" s="8">
        <f t="shared" si="93"/>
        <v>9.5079629189446157E-4</v>
      </c>
      <c r="J395" s="8">
        <f t="shared" si="94"/>
        <v>4.0283905620563977E-3</v>
      </c>
      <c r="K395" s="8">
        <f t="shared" si="97"/>
        <v>0</v>
      </c>
      <c r="L395" s="8">
        <f t="shared" si="98"/>
        <v>-0.125</v>
      </c>
      <c r="M395" s="8">
        <f t="shared" si="95"/>
        <v>0</v>
      </c>
      <c r="N395" s="19">
        <f t="shared" si="96"/>
        <v>-1.9230769230769232E-3</v>
      </c>
    </row>
    <row r="396" spans="1:14" x14ac:dyDescent="0.2">
      <c r="A396" s="48"/>
      <c r="B396" s="42" t="s">
        <v>363</v>
      </c>
      <c r="C396" s="39">
        <v>1</v>
      </c>
      <c r="D396" s="7">
        <v>0</v>
      </c>
      <c r="E396" s="7">
        <v>1</v>
      </c>
      <c r="F396" s="7">
        <v>0</v>
      </c>
      <c r="G396" s="8">
        <f t="shared" si="91"/>
        <v>8.3125519534497092E-4</v>
      </c>
      <c r="H396" s="8" t="str">
        <f t="shared" si="92"/>
        <v/>
      </c>
      <c r="I396" s="8">
        <f t="shared" si="93"/>
        <v>2.3769907297361539E-4</v>
      </c>
      <c r="J396" s="8" t="str">
        <f t="shared" si="94"/>
        <v/>
      </c>
      <c r="K396" s="8">
        <f t="shared" si="97"/>
        <v>0</v>
      </c>
      <c r="L396" s="8" t="str">
        <f t="shared" si="98"/>
        <v xml:space="preserve"> </v>
      </c>
      <c r="M396" s="8">
        <f t="shared" si="95"/>
        <v>0</v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1</v>
      </c>
      <c r="F397" s="7">
        <v>0</v>
      </c>
      <c r="G397" s="8" t="str">
        <f t="shared" si="91"/>
        <v/>
      </c>
      <c r="H397" s="8" t="str">
        <f t="shared" si="92"/>
        <v/>
      </c>
      <c r="I397" s="8">
        <f t="shared" si="93"/>
        <v>2.3769907297361539E-4</v>
      </c>
      <c r="J397" s="8" t="str">
        <f t="shared" si="94"/>
        <v/>
      </c>
      <c r="K397" s="8">
        <f t="shared" si="97"/>
        <v>1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1.918281220026856E-4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2</v>
      </c>
      <c r="D401" s="7">
        <v>4</v>
      </c>
      <c r="E401" s="7">
        <v>2</v>
      </c>
      <c r="F401" s="7">
        <v>5</v>
      </c>
      <c r="G401" s="8">
        <f t="shared" si="91"/>
        <v>1.6625103906899418E-3</v>
      </c>
      <c r="H401" s="8">
        <f t="shared" si="92"/>
        <v>2.5641025641025641E-3</v>
      </c>
      <c r="I401" s="8">
        <f t="shared" si="93"/>
        <v>4.7539814594723079E-4</v>
      </c>
      <c r="J401" s="8">
        <f t="shared" si="94"/>
        <v>9.5914061001342794E-4</v>
      </c>
      <c r="K401" s="8">
        <f t="shared" si="97"/>
        <v>0</v>
      </c>
      <c r="L401" s="8">
        <f t="shared" si="98"/>
        <v>0.25</v>
      </c>
      <c r="M401" s="8">
        <f t="shared" si="95"/>
        <v>0</v>
      </c>
      <c r="N401" s="19">
        <f t="shared" si="96"/>
        <v>6.4102564102564103E-4</v>
      </c>
    </row>
    <row r="402" spans="1:14" x14ac:dyDescent="0.2">
      <c r="A402" s="48"/>
      <c r="B402" s="42" t="s">
        <v>369</v>
      </c>
      <c r="C402" s="39">
        <v>1</v>
      </c>
      <c r="D402" s="7">
        <v>1</v>
      </c>
      <c r="E402" s="7">
        <v>7</v>
      </c>
      <c r="F402" s="7">
        <v>7</v>
      </c>
      <c r="G402" s="8">
        <f t="shared" si="91"/>
        <v>8.3125519534497092E-4</v>
      </c>
      <c r="H402" s="8">
        <f t="shared" si="92"/>
        <v>6.4102564102564103E-4</v>
      </c>
      <c r="I402" s="8">
        <f t="shared" si="93"/>
        <v>1.6638935108153079E-3</v>
      </c>
      <c r="J402" s="8">
        <f t="shared" si="94"/>
        <v>1.3427968540187991E-3</v>
      </c>
      <c r="K402" s="8">
        <f t="shared" si="97"/>
        <v>6</v>
      </c>
      <c r="L402" s="8">
        <f t="shared" si="98"/>
        <v>6</v>
      </c>
      <c r="M402" s="8">
        <f t="shared" si="95"/>
        <v>4.9875311720698253E-3</v>
      </c>
      <c r="N402" s="19">
        <f t="shared" si="96"/>
        <v>3.8461538461538464E-3</v>
      </c>
    </row>
    <row r="403" spans="1:14" x14ac:dyDescent="0.2">
      <c r="A403" s="48"/>
      <c r="B403" s="42" t="s">
        <v>370</v>
      </c>
      <c r="C403" s="39">
        <v>0</v>
      </c>
      <c r="D403" s="7">
        <v>1</v>
      </c>
      <c r="E403" s="7">
        <v>0</v>
      </c>
      <c r="F403" s="7">
        <v>0</v>
      </c>
      <c r="G403" s="8" t="str">
        <f t="shared" si="91"/>
        <v/>
      </c>
      <c r="H403" s="8">
        <f t="shared" si="92"/>
        <v>6.4102564102564103E-4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-6.4102564102564103E-4</v>
      </c>
    </row>
    <row r="404" spans="1:14" ht="25.5" x14ac:dyDescent="0.2">
      <c r="A404" s="48"/>
      <c r="B404" s="42" t="s">
        <v>371</v>
      </c>
      <c r="C404" s="39">
        <v>3</v>
      </c>
      <c r="D404" s="7">
        <v>3</v>
      </c>
      <c r="E404" s="7">
        <v>3</v>
      </c>
      <c r="F404" s="7">
        <v>15</v>
      </c>
      <c r="G404" s="8">
        <f t="shared" si="91"/>
        <v>2.4937655860349127E-3</v>
      </c>
      <c r="H404" s="8">
        <f t="shared" si="92"/>
        <v>1.9230769230769232E-3</v>
      </c>
      <c r="I404" s="8">
        <f t="shared" si="93"/>
        <v>7.1309721892084618E-4</v>
      </c>
      <c r="J404" s="8">
        <f t="shared" si="94"/>
        <v>2.8774218300402837E-3</v>
      </c>
      <c r="K404" s="8">
        <f t="shared" si="97"/>
        <v>0</v>
      </c>
      <c r="L404" s="8">
        <f t="shared" si="98"/>
        <v>4</v>
      </c>
      <c r="M404" s="8">
        <f t="shared" si="95"/>
        <v>0</v>
      </c>
      <c r="N404" s="19">
        <f t="shared" si="96"/>
        <v>7.6923076923076927E-3</v>
      </c>
    </row>
    <row r="405" spans="1:14" ht="25.5" x14ac:dyDescent="0.2">
      <c r="A405" s="48"/>
      <c r="B405" s="42" t="s">
        <v>372</v>
      </c>
      <c r="C405" s="39">
        <v>0</v>
      </c>
      <c r="D405" s="7">
        <v>4</v>
      </c>
      <c r="E405" s="7">
        <v>16</v>
      </c>
      <c r="F405" s="7">
        <v>15</v>
      </c>
      <c r="G405" s="8" t="str">
        <f t="shared" si="91"/>
        <v/>
      </c>
      <c r="H405" s="8">
        <f t="shared" si="92"/>
        <v>2.5641025641025641E-3</v>
      </c>
      <c r="I405" s="8">
        <f t="shared" si="93"/>
        <v>3.8031851675778463E-3</v>
      </c>
      <c r="J405" s="8">
        <f t="shared" si="94"/>
        <v>2.8774218300402837E-3</v>
      </c>
      <c r="K405" s="8">
        <f t="shared" si="97"/>
        <v>1</v>
      </c>
      <c r="L405" s="8">
        <f t="shared" si="98"/>
        <v>2.75</v>
      </c>
      <c r="M405" s="8" t="str">
        <f t="shared" si="95"/>
        <v/>
      </c>
      <c r="N405" s="19">
        <f t="shared" si="96"/>
        <v>7.0512820512820514E-3</v>
      </c>
    </row>
    <row r="406" spans="1:14" x14ac:dyDescent="0.2">
      <c r="A406" s="48"/>
      <c r="B406" s="42" t="s">
        <v>373</v>
      </c>
      <c r="C406" s="39">
        <v>9</v>
      </c>
      <c r="D406" s="7">
        <v>2</v>
      </c>
      <c r="E406" s="7">
        <v>13</v>
      </c>
      <c r="F406" s="7">
        <v>1</v>
      </c>
      <c r="G406" s="8">
        <f t="shared" si="91"/>
        <v>7.481296758104738E-3</v>
      </c>
      <c r="H406" s="8">
        <f t="shared" si="92"/>
        <v>1.2820512820512821E-3</v>
      </c>
      <c r="I406" s="8">
        <f t="shared" si="93"/>
        <v>3.0900879486570002E-3</v>
      </c>
      <c r="J406" s="8">
        <f t="shared" si="94"/>
        <v>1.918281220026856E-4</v>
      </c>
      <c r="K406" s="8">
        <f t="shared" si="97"/>
        <v>0.44444444444444442</v>
      </c>
      <c r="L406" s="8">
        <f t="shared" si="98"/>
        <v>-0.5</v>
      </c>
      <c r="M406" s="8">
        <f t="shared" si="95"/>
        <v>3.3250207813798833E-3</v>
      </c>
      <c r="N406" s="19">
        <f t="shared" si="96"/>
        <v>-6.4102564102564103E-4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1</v>
      </c>
      <c r="F407" s="7">
        <v>0</v>
      </c>
      <c r="G407" s="8">
        <f t="shared" si="91"/>
        <v>8.3125519534497092E-4</v>
      </c>
      <c r="H407" s="8" t="str">
        <f t="shared" si="92"/>
        <v/>
      </c>
      <c r="I407" s="8">
        <f t="shared" si="93"/>
        <v>2.3769907297361539E-4</v>
      </c>
      <c r="J407" s="8" t="str">
        <f t="shared" si="94"/>
        <v/>
      </c>
      <c r="K407" s="8">
        <f t="shared" si="97"/>
        <v>0</v>
      </c>
      <c r="L407" s="8" t="str">
        <f t="shared" si="98"/>
        <v xml:space="preserve"> </v>
      </c>
      <c r="M407" s="8">
        <f t="shared" si="95"/>
        <v>0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3</v>
      </c>
      <c r="D408" s="7">
        <v>1</v>
      </c>
      <c r="E408" s="7">
        <v>27</v>
      </c>
      <c r="F408" s="7">
        <v>4</v>
      </c>
      <c r="G408" s="8">
        <f t="shared" si="91"/>
        <v>2.4937655860349127E-3</v>
      </c>
      <c r="H408" s="8">
        <f t="shared" si="92"/>
        <v>6.4102564102564103E-4</v>
      </c>
      <c r="I408" s="8">
        <f t="shared" si="93"/>
        <v>6.4178749702876155E-3</v>
      </c>
      <c r="J408" s="8">
        <f t="shared" si="94"/>
        <v>7.6731248801074241E-4</v>
      </c>
      <c r="K408" s="8">
        <f t="shared" si="97"/>
        <v>8</v>
      </c>
      <c r="L408" s="8">
        <f t="shared" si="98"/>
        <v>3</v>
      </c>
      <c r="M408" s="8">
        <f t="shared" si="95"/>
        <v>1.9950124688279301E-2</v>
      </c>
      <c r="N408" s="19">
        <f t="shared" si="96"/>
        <v>1.9230769230769232E-3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13</v>
      </c>
      <c r="F409" s="7">
        <v>1</v>
      </c>
      <c r="G409" s="8" t="str">
        <f t="shared" si="91"/>
        <v/>
      </c>
      <c r="H409" s="8" t="str">
        <f t="shared" si="92"/>
        <v/>
      </c>
      <c r="I409" s="8">
        <f t="shared" si="93"/>
        <v>3.0900879486570002E-3</v>
      </c>
      <c r="J409" s="8">
        <f t="shared" si="94"/>
        <v>1.918281220026856E-4</v>
      </c>
      <c r="K409" s="8">
        <f t="shared" si="97"/>
        <v>1</v>
      </c>
      <c r="L409" s="8">
        <f t="shared" si="98"/>
        <v>1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4</v>
      </c>
      <c r="D410" s="7">
        <v>1</v>
      </c>
      <c r="E410" s="7">
        <v>2</v>
      </c>
      <c r="F410" s="7">
        <v>0</v>
      </c>
      <c r="G410" s="8">
        <f t="shared" si="91"/>
        <v>3.3250207813798837E-3</v>
      </c>
      <c r="H410" s="8">
        <f t="shared" si="92"/>
        <v>6.4102564102564103E-4</v>
      </c>
      <c r="I410" s="8">
        <f t="shared" si="93"/>
        <v>4.7539814594723079E-4</v>
      </c>
      <c r="J410" s="8" t="str">
        <f t="shared" si="94"/>
        <v/>
      </c>
      <c r="K410" s="8">
        <f t="shared" si="97"/>
        <v>-0.5</v>
      </c>
      <c r="L410" s="8">
        <f t="shared" si="98"/>
        <v>-1</v>
      </c>
      <c r="M410" s="8">
        <f t="shared" si="95"/>
        <v>-1.6625103906899418E-3</v>
      </c>
      <c r="N410" s="19">
        <f t="shared" si="96"/>
        <v>-6.4102564102564103E-4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6</v>
      </c>
      <c r="D413" s="7">
        <v>0</v>
      </c>
      <c r="E413" s="7">
        <v>6</v>
      </c>
      <c r="F413" s="7">
        <v>0</v>
      </c>
      <c r="G413" s="8">
        <f t="shared" si="91"/>
        <v>4.9875311720698253E-3</v>
      </c>
      <c r="H413" s="8" t="str">
        <f t="shared" si="92"/>
        <v/>
      </c>
      <c r="I413" s="8">
        <f t="shared" si="93"/>
        <v>1.4261944378416924E-3</v>
      </c>
      <c r="J413" s="8" t="str">
        <f t="shared" si="94"/>
        <v/>
      </c>
      <c r="K413" s="8">
        <f t="shared" si="97"/>
        <v>0</v>
      </c>
      <c r="L413" s="8" t="str">
        <f t="shared" si="98"/>
        <v xml:space="preserve"> </v>
      </c>
      <c r="M413" s="8">
        <f t="shared" si="95"/>
        <v>0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1</v>
      </c>
      <c r="E416" s="7">
        <v>0</v>
      </c>
      <c r="F416" s="7">
        <v>1</v>
      </c>
      <c r="G416" s="8" t="str">
        <f t="shared" si="91"/>
        <v/>
      </c>
      <c r="H416" s="8">
        <f t="shared" si="92"/>
        <v>6.4102564102564103E-4</v>
      </c>
      <c r="I416" s="8" t="str">
        <f t="shared" si="93"/>
        <v/>
      </c>
      <c r="J416" s="8">
        <f t="shared" si="94"/>
        <v>1.918281220026856E-4</v>
      </c>
      <c r="K416" s="8" t="str">
        <f t="shared" si="97"/>
        <v xml:space="preserve"> </v>
      </c>
      <c r="L416" s="8">
        <f t="shared" si="98"/>
        <v>0</v>
      </c>
      <c r="M416" s="8" t="str">
        <f t="shared" si="95"/>
        <v/>
      </c>
      <c r="N416" s="19">
        <f t="shared" si="96"/>
        <v>0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623</v>
      </c>
      <c r="D419" s="7">
        <v>743</v>
      </c>
      <c r="E419" s="7">
        <v>1340</v>
      </c>
      <c r="F419" s="7">
        <v>1395</v>
      </c>
      <c r="G419" s="8">
        <f t="shared" si="91"/>
        <v>0.51787198669991685</v>
      </c>
      <c r="H419" s="8">
        <f t="shared" si="92"/>
        <v>0.47628205128205126</v>
      </c>
      <c r="I419" s="8">
        <f t="shared" si="93"/>
        <v>0.31851675778464467</v>
      </c>
      <c r="J419" s="8">
        <f t="shared" si="94"/>
        <v>0.2676002301937464</v>
      </c>
      <c r="K419" s="8">
        <f t="shared" si="97"/>
        <v>1.1508828250401284</v>
      </c>
      <c r="L419" s="8">
        <f t="shared" si="98"/>
        <v>0.87752355316285324</v>
      </c>
      <c r="M419" s="8">
        <f t="shared" si="95"/>
        <v>0.5960099750623441</v>
      </c>
      <c r="N419" s="19">
        <f t="shared" si="96"/>
        <v>0.41794871794871791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6.4102564102564103E-4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9">
        <f t="shared" si="96"/>
        <v>-6.4102564102564103E-4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1</v>
      </c>
      <c r="F421" s="7">
        <v>0</v>
      </c>
      <c r="G421" s="8" t="str">
        <f t="shared" si="91"/>
        <v/>
      </c>
      <c r="H421" s="8" t="str">
        <f t="shared" si="92"/>
        <v/>
      </c>
      <c r="I421" s="8">
        <f t="shared" si="93"/>
        <v>2.3769907297361539E-4</v>
      </c>
      <c r="J421" s="8" t="str">
        <f t="shared" si="94"/>
        <v/>
      </c>
      <c r="K421" s="8">
        <f t="shared" si="97"/>
        <v>1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17</v>
      </c>
      <c r="D422" s="7">
        <v>19</v>
      </c>
      <c r="E422" s="7">
        <v>11</v>
      </c>
      <c r="F422" s="7">
        <v>12</v>
      </c>
      <c r="G422" s="8">
        <f t="shared" si="91"/>
        <v>1.4131338320864505E-2</v>
      </c>
      <c r="H422" s="8">
        <f t="shared" si="92"/>
        <v>1.217948717948718E-2</v>
      </c>
      <c r="I422" s="8">
        <f t="shared" si="93"/>
        <v>2.6146898027097692E-3</v>
      </c>
      <c r="J422" s="8">
        <f t="shared" si="94"/>
        <v>2.3019374640322271E-3</v>
      </c>
      <c r="K422" s="8">
        <f t="shared" si="97"/>
        <v>-0.35294117647058826</v>
      </c>
      <c r="L422" s="8">
        <f t="shared" si="98"/>
        <v>-0.36842105263157893</v>
      </c>
      <c r="M422" s="8">
        <f t="shared" si="95"/>
        <v>-4.9875311720698253E-3</v>
      </c>
      <c r="N422" s="19">
        <f t="shared" si="96"/>
        <v>-4.4871794871794869E-3</v>
      </c>
    </row>
    <row r="423" spans="1:14" x14ac:dyDescent="0.2">
      <c r="A423" s="48"/>
      <c r="B423" s="42" t="s">
        <v>390</v>
      </c>
      <c r="C423" s="39">
        <v>74</v>
      </c>
      <c r="D423" s="7">
        <v>62</v>
      </c>
      <c r="E423" s="7">
        <v>444</v>
      </c>
      <c r="F423" s="7">
        <v>456</v>
      </c>
      <c r="G423" s="8">
        <f t="shared" si="91"/>
        <v>6.1512884455527848E-2</v>
      </c>
      <c r="H423" s="8">
        <f t="shared" si="92"/>
        <v>3.9743589743589741E-2</v>
      </c>
      <c r="I423" s="8">
        <f t="shared" si="93"/>
        <v>0.10553838840028523</v>
      </c>
      <c r="J423" s="8">
        <f t="shared" si="94"/>
        <v>8.7473623633224626E-2</v>
      </c>
      <c r="K423" s="8">
        <f t="shared" si="97"/>
        <v>5</v>
      </c>
      <c r="L423" s="8">
        <f t="shared" si="98"/>
        <v>6.354838709677419</v>
      </c>
      <c r="M423" s="8">
        <f t="shared" si="95"/>
        <v>0.30756442227763925</v>
      </c>
      <c r="N423" s="19">
        <f t="shared" si="96"/>
        <v>0.25256410256410255</v>
      </c>
    </row>
    <row r="424" spans="1:14" x14ac:dyDescent="0.2">
      <c r="A424" s="48"/>
      <c r="B424" s="42" t="s">
        <v>391</v>
      </c>
      <c r="C424" s="39">
        <v>17</v>
      </c>
      <c r="D424" s="7">
        <v>10</v>
      </c>
      <c r="E424" s="7">
        <v>13</v>
      </c>
      <c r="F424" s="7">
        <v>1</v>
      </c>
      <c r="G424" s="8">
        <f t="shared" si="91"/>
        <v>1.4131338320864505E-2</v>
      </c>
      <c r="H424" s="8">
        <f t="shared" si="92"/>
        <v>6.41025641025641E-3</v>
      </c>
      <c r="I424" s="8">
        <f t="shared" si="93"/>
        <v>3.0900879486570002E-3</v>
      </c>
      <c r="J424" s="8">
        <f t="shared" si="94"/>
        <v>1.918281220026856E-4</v>
      </c>
      <c r="K424" s="8">
        <f t="shared" si="97"/>
        <v>-0.23529411764705882</v>
      </c>
      <c r="L424" s="8">
        <f t="shared" si="98"/>
        <v>-0.9</v>
      </c>
      <c r="M424" s="8">
        <f t="shared" si="95"/>
        <v>-3.3250207813798837E-3</v>
      </c>
      <c r="N424" s="19">
        <f t="shared" si="96"/>
        <v>-5.7692307692307696E-3</v>
      </c>
    </row>
    <row r="425" spans="1:14" x14ac:dyDescent="0.2">
      <c r="A425" s="48"/>
      <c r="B425" s="42" t="s">
        <v>392</v>
      </c>
      <c r="C425" s="39">
        <v>1</v>
      </c>
      <c r="D425" s="7">
        <v>0</v>
      </c>
      <c r="E425" s="7">
        <v>0</v>
      </c>
      <c r="F425" s="7">
        <v>0</v>
      </c>
      <c r="G425" s="8">
        <f t="shared" si="91"/>
        <v>8.3125519534497092E-4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-8.3125519534497092E-4</v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2.3769907297361539E-4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7</v>
      </c>
      <c r="F427" s="7">
        <v>6</v>
      </c>
      <c r="G427" s="8" t="str">
        <f t="shared" si="91"/>
        <v/>
      </c>
      <c r="H427" s="8" t="str">
        <f t="shared" si="92"/>
        <v/>
      </c>
      <c r="I427" s="8">
        <f t="shared" si="93"/>
        <v>1.6638935108153079E-3</v>
      </c>
      <c r="J427" s="8">
        <f t="shared" si="94"/>
        <v>1.1509687320161136E-3</v>
      </c>
      <c r="K427" s="8">
        <f t="shared" si="97"/>
        <v>1</v>
      </c>
      <c r="L427" s="8">
        <f t="shared" si="98"/>
        <v>1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2</v>
      </c>
      <c r="D428" s="7">
        <v>1</v>
      </c>
      <c r="E428" s="7">
        <v>1</v>
      </c>
      <c r="F428" s="7">
        <v>0</v>
      </c>
      <c r="G428" s="8">
        <f t="shared" si="91"/>
        <v>1.6625103906899418E-3</v>
      </c>
      <c r="H428" s="8">
        <f t="shared" si="92"/>
        <v>6.4102564102564103E-4</v>
      </c>
      <c r="I428" s="8">
        <f t="shared" si="93"/>
        <v>2.3769907297361539E-4</v>
      </c>
      <c r="J428" s="8" t="str">
        <f t="shared" si="94"/>
        <v/>
      </c>
      <c r="K428" s="8">
        <f t="shared" si="97"/>
        <v>-0.5</v>
      </c>
      <c r="L428" s="8">
        <f t="shared" si="98"/>
        <v>-1</v>
      </c>
      <c r="M428" s="8">
        <f t="shared" si="95"/>
        <v>-8.3125519534497092E-4</v>
      </c>
      <c r="N428" s="19">
        <f t="shared" si="96"/>
        <v>-6.4102564102564103E-4</v>
      </c>
    </row>
    <row r="429" spans="1:14" x14ac:dyDescent="0.2">
      <c r="A429" s="48"/>
      <c r="B429" s="42" t="s">
        <v>396</v>
      </c>
      <c r="C429" s="39">
        <v>1</v>
      </c>
      <c r="D429" s="7">
        <v>0</v>
      </c>
      <c r="E429" s="7">
        <v>17</v>
      </c>
      <c r="F429" s="7">
        <v>42</v>
      </c>
      <c r="G429" s="8">
        <f t="shared" si="91"/>
        <v>8.3125519534497092E-4</v>
      </c>
      <c r="H429" s="8" t="str">
        <f t="shared" si="92"/>
        <v/>
      </c>
      <c r="I429" s="8">
        <f t="shared" si="93"/>
        <v>4.0408842405514622E-3</v>
      </c>
      <c r="J429" s="8">
        <f t="shared" si="94"/>
        <v>8.0567811241127954E-3</v>
      </c>
      <c r="K429" s="8">
        <f t="shared" si="97"/>
        <v>16</v>
      </c>
      <c r="L429" s="8">
        <f t="shared" si="98"/>
        <v>1</v>
      </c>
      <c r="M429" s="8">
        <f t="shared" si="95"/>
        <v>1.3300083125519535E-2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1</v>
      </c>
      <c r="D430" s="7">
        <v>0</v>
      </c>
      <c r="E430" s="7">
        <v>1</v>
      </c>
      <c r="F430" s="7">
        <v>1</v>
      </c>
      <c r="G430" s="8">
        <f t="shared" si="91"/>
        <v>8.3125519534497092E-4</v>
      </c>
      <c r="H430" s="8" t="str">
        <f t="shared" si="92"/>
        <v/>
      </c>
      <c r="I430" s="8">
        <f t="shared" si="93"/>
        <v>2.3769907297361539E-4</v>
      </c>
      <c r="J430" s="8">
        <f t="shared" si="94"/>
        <v>1.918281220026856E-4</v>
      </c>
      <c r="K430" s="8">
        <f t="shared" si="97"/>
        <v>0</v>
      </c>
      <c r="L430" s="8">
        <f t="shared" si="98"/>
        <v>1</v>
      </c>
      <c r="M430" s="8">
        <f t="shared" si="95"/>
        <v>0</v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4</v>
      </c>
      <c r="E433" s="7">
        <v>0</v>
      </c>
      <c r="F433" s="7">
        <v>1</v>
      </c>
      <c r="G433" s="8" t="str">
        <f t="shared" si="91"/>
        <v/>
      </c>
      <c r="H433" s="8">
        <f t="shared" si="92"/>
        <v>2.5641025641025641E-3</v>
      </c>
      <c r="I433" s="8" t="str">
        <f t="shared" si="93"/>
        <v/>
      </c>
      <c r="J433" s="8">
        <f t="shared" si="94"/>
        <v>1.918281220026856E-4</v>
      </c>
      <c r="K433" s="8" t="str">
        <f t="shared" si="97"/>
        <v xml:space="preserve"> </v>
      </c>
      <c r="L433" s="8">
        <f t="shared" si="98"/>
        <v>-0.75</v>
      </c>
      <c r="M433" s="8" t="str">
        <f t="shared" si="95"/>
        <v/>
      </c>
      <c r="N433" s="19">
        <f t="shared" si="96"/>
        <v>-1.9230769230769232E-3</v>
      </c>
    </row>
    <row r="434" spans="1:14" x14ac:dyDescent="0.2">
      <c r="A434" s="48"/>
      <c r="B434" s="42" t="s">
        <v>401</v>
      </c>
      <c r="C434" s="39">
        <v>0</v>
      </c>
      <c r="D434" s="7">
        <v>3</v>
      </c>
      <c r="E434" s="7">
        <v>18</v>
      </c>
      <c r="F434" s="7">
        <v>1</v>
      </c>
      <c r="G434" s="8" t="str">
        <f t="shared" si="91"/>
        <v/>
      </c>
      <c r="H434" s="8">
        <f t="shared" si="92"/>
        <v>1.9230769230769232E-3</v>
      </c>
      <c r="I434" s="8">
        <f t="shared" si="93"/>
        <v>4.2785833135250773E-3</v>
      </c>
      <c r="J434" s="8">
        <f t="shared" si="94"/>
        <v>1.918281220026856E-4</v>
      </c>
      <c r="K434" s="8">
        <f t="shared" si="97"/>
        <v>1</v>
      </c>
      <c r="L434" s="8">
        <f t="shared" si="98"/>
        <v>-0.66666666666666663</v>
      </c>
      <c r="M434" s="8" t="str">
        <f t="shared" si="95"/>
        <v/>
      </c>
      <c r="N434" s="19">
        <f t="shared" si="96"/>
        <v>-1.2820512820512821E-3</v>
      </c>
    </row>
    <row r="435" spans="1:14" x14ac:dyDescent="0.2">
      <c r="A435" s="48"/>
      <c r="B435" s="42" t="s">
        <v>402</v>
      </c>
      <c r="C435" s="39">
        <v>26</v>
      </c>
      <c r="D435" s="7">
        <v>31</v>
      </c>
      <c r="E435" s="7">
        <v>385</v>
      </c>
      <c r="F435" s="7">
        <v>537</v>
      </c>
      <c r="G435" s="8">
        <f t="shared" ref="G435:G498" si="99">+IF(C435=0,"",C435/C$371)</f>
        <v>2.1612635078969242E-2</v>
      </c>
      <c r="H435" s="8">
        <f t="shared" ref="H435:H498" si="100">+IF(D435=0,"",D435/D$371)</f>
        <v>1.9871794871794871E-2</v>
      </c>
      <c r="I435" s="8">
        <f t="shared" ref="I435:I498" si="101">+IF(E435=0,"",E435/E$371)</f>
        <v>9.1514143094841932E-2</v>
      </c>
      <c r="J435" s="8">
        <f t="shared" ref="J435:J498" si="102">+IF(F435=0,"",F435/F$371)</f>
        <v>0.10301170151544216</v>
      </c>
      <c r="K435" s="8">
        <f t="shared" si="97"/>
        <v>13.807692307692308</v>
      </c>
      <c r="L435" s="8">
        <f t="shared" si="98"/>
        <v>16.322580645161292</v>
      </c>
      <c r="M435" s="8">
        <f t="shared" ref="M435:M498" si="103">+IF(OR(AND(G435=""),(K435="")),"",G435*K435)</f>
        <v>0.29842061512884455</v>
      </c>
      <c r="N435" s="19">
        <f t="shared" ref="N435:N498" si="104">+IF(OR(AND(H435=""),(L435="")),"",H435*L435)</f>
        <v>0.32435897435897437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4</v>
      </c>
      <c r="D437" s="7">
        <v>4</v>
      </c>
      <c r="E437" s="7">
        <v>4</v>
      </c>
      <c r="F437" s="7">
        <v>4</v>
      </c>
      <c r="G437" s="8">
        <f t="shared" si="99"/>
        <v>3.3250207813798837E-3</v>
      </c>
      <c r="H437" s="8">
        <f t="shared" si="100"/>
        <v>2.5641025641025641E-3</v>
      </c>
      <c r="I437" s="8">
        <f t="shared" si="101"/>
        <v>9.5079629189446157E-4</v>
      </c>
      <c r="J437" s="8">
        <f t="shared" si="102"/>
        <v>7.6731248801074241E-4</v>
      </c>
      <c r="K437" s="8">
        <f t="shared" si="105"/>
        <v>0</v>
      </c>
      <c r="L437" s="8">
        <f t="shared" si="106"/>
        <v>0</v>
      </c>
      <c r="M437" s="8">
        <f t="shared" si="103"/>
        <v>0</v>
      </c>
      <c r="N437" s="19">
        <f t="shared" si="104"/>
        <v>0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1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1.918281220026856E-4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2.3769907297361539E-4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1.918281220026856E-4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1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>
        <f t="shared" si="102"/>
        <v>1.918281220026856E-4</v>
      </c>
      <c r="K443" s="8" t="str">
        <f t="shared" si="105"/>
        <v xml:space="preserve"> </v>
      </c>
      <c r="L443" s="8">
        <f t="shared" si="106"/>
        <v>1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2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1.2820512820512821E-3</v>
      </c>
      <c r="I445" s="8" t="str">
        <f t="shared" si="101"/>
        <v/>
      </c>
      <c r="J445" s="8">
        <f t="shared" si="102"/>
        <v>1.918281220026856E-4</v>
      </c>
      <c r="K445" s="8" t="str">
        <f t="shared" si="105"/>
        <v xml:space="preserve"> </v>
      </c>
      <c r="L445" s="8">
        <f t="shared" si="106"/>
        <v>-0.5</v>
      </c>
      <c r="M445" s="8" t="str">
        <f t="shared" si="103"/>
        <v/>
      </c>
      <c r="N445" s="19">
        <f t="shared" si="104"/>
        <v>-6.4102564102564103E-4</v>
      </c>
    </row>
    <row r="446" spans="1:14" x14ac:dyDescent="0.2">
      <c r="A446" s="48"/>
      <c r="B446" s="42" t="s">
        <v>413</v>
      </c>
      <c r="C446" s="39">
        <v>25</v>
      </c>
      <c r="D446" s="7">
        <v>154</v>
      </c>
      <c r="E446" s="7">
        <v>73</v>
      </c>
      <c r="F446" s="7">
        <v>282</v>
      </c>
      <c r="G446" s="8">
        <f t="shared" si="99"/>
        <v>2.0781379883624274E-2</v>
      </c>
      <c r="H446" s="8">
        <f t="shared" si="100"/>
        <v>9.8717948717948714E-2</v>
      </c>
      <c r="I446" s="8">
        <f t="shared" si="101"/>
        <v>1.7352032327073923E-2</v>
      </c>
      <c r="J446" s="8">
        <f t="shared" si="102"/>
        <v>5.4095530404757335E-2</v>
      </c>
      <c r="K446" s="8">
        <f t="shared" si="105"/>
        <v>1.92</v>
      </c>
      <c r="L446" s="8">
        <f t="shared" si="106"/>
        <v>0.83116883116883122</v>
      </c>
      <c r="M446" s="8">
        <f t="shared" si="103"/>
        <v>3.9900249376558602E-2</v>
      </c>
      <c r="N446" s="19">
        <f t="shared" si="104"/>
        <v>8.2051282051282051E-2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1</v>
      </c>
      <c r="F447" s="7">
        <v>0</v>
      </c>
      <c r="G447" s="8" t="str">
        <f t="shared" si="99"/>
        <v/>
      </c>
      <c r="H447" s="8" t="str">
        <f t="shared" si="100"/>
        <v/>
      </c>
      <c r="I447" s="8">
        <f t="shared" si="101"/>
        <v>2.3769907297361539E-4</v>
      </c>
      <c r="J447" s="8" t="str">
        <f t="shared" si="102"/>
        <v/>
      </c>
      <c r="K447" s="8">
        <f t="shared" si="105"/>
        <v>1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1</v>
      </c>
      <c r="D448" s="7">
        <v>0</v>
      </c>
      <c r="E448" s="7">
        <v>1</v>
      </c>
      <c r="F448" s="7">
        <v>1</v>
      </c>
      <c r="G448" s="8">
        <f t="shared" si="99"/>
        <v>8.3125519534497092E-4</v>
      </c>
      <c r="H448" s="8" t="str">
        <f t="shared" si="100"/>
        <v/>
      </c>
      <c r="I448" s="8">
        <f t="shared" si="101"/>
        <v>2.3769907297361539E-4</v>
      </c>
      <c r="J448" s="8">
        <f t="shared" si="102"/>
        <v>1.918281220026856E-4</v>
      </c>
      <c r="K448" s="8">
        <f t="shared" si="105"/>
        <v>0</v>
      </c>
      <c r="L448" s="8">
        <f t="shared" si="106"/>
        <v>1</v>
      </c>
      <c r="M448" s="8">
        <f t="shared" si="103"/>
        <v>0</v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0</v>
      </c>
      <c r="F449" s="7">
        <v>0</v>
      </c>
      <c r="G449" s="8">
        <f t="shared" si="99"/>
        <v>8.3125519534497092E-4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-8.3125519534497092E-4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</v>
      </c>
      <c r="D450" s="7">
        <v>1</v>
      </c>
      <c r="E450" s="7">
        <v>3</v>
      </c>
      <c r="F450" s="7">
        <v>2</v>
      </c>
      <c r="G450" s="8">
        <f t="shared" si="99"/>
        <v>8.3125519534497092E-4</v>
      </c>
      <c r="H450" s="8">
        <f t="shared" si="100"/>
        <v>6.4102564102564103E-4</v>
      </c>
      <c r="I450" s="8">
        <f t="shared" si="101"/>
        <v>7.1309721892084618E-4</v>
      </c>
      <c r="J450" s="8">
        <f t="shared" si="102"/>
        <v>3.8365624400537121E-4</v>
      </c>
      <c r="K450" s="8">
        <f t="shared" si="105"/>
        <v>2</v>
      </c>
      <c r="L450" s="8">
        <f t="shared" si="106"/>
        <v>1</v>
      </c>
      <c r="M450" s="8">
        <f t="shared" si="103"/>
        <v>1.6625103906899418E-3</v>
      </c>
      <c r="N450" s="19">
        <f t="shared" si="104"/>
        <v>6.4102564102564103E-4</v>
      </c>
    </row>
    <row r="451" spans="1:14" x14ac:dyDescent="0.2">
      <c r="A451" s="48"/>
      <c r="B451" s="42" t="s">
        <v>418</v>
      </c>
      <c r="C451" s="39">
        <v>1</v>
      </c>
      <c r="D451" s="7">
        <v>1</v>
      </c>
      <c r="E451" s="7">
        <v>0</v>
      </c>
      <c r="F451" s="7">
        <v>0</v>
      </c>
      <c r="G451" s="8">
        <f t="shared" si="99"/>
        <v>8.3125519534497092E-4</v>
      </c>
      <c r="H451" s="8">
        <f t="shared" si="100"/>
        <v>6.4102564102564103E-4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-8.3125519534497092E-4</v>
      </c>
      <c r="N451" s="19">
        <f t="shared" si="104"/>
        <v>-6.4102564102564103E-4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1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>
        <f t="shared" si="102"/>
        <v>1.918281220026856E-4</v>
      </c>
      <c r="K452" s="8" t="str">
        <f t="shared" si="105"/>
        <v xml:space="preserve"> </v>
      </c>
      <c r="L452" s="8">
        <f t="shared" si="106"/>
        <v>1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</v>
      </c>
      <c r="D454" s="7">
        <v>0</v>
      </c>
      <c r="E454" s="7">
        <v>1</v>
      </c>
      <c r="F454" s="7">
        <v>0</v>
      </c>
      <c r="G454" s="8">
        <f t="shared" si="99"/>
        <v>1.6625103906899418E-3</v>
      </c>
      <c r="H454" s="8" t="str">
        <f t="shared" si="100"/>
        <v/>
      </c>
      <c r="I454" s="8">
        <f t="shared" si="101"/>
        <v>2.3769907297361539E-4</v>
      </c>
      <c r="J454" s="8" t="str">
        <f t="shared" si="102"/>
        <v/>
      </c>
      <c r="K454" s="8">
        <f t="shared" si="105"/>
        <v>-0.5</v>
      </c>
      <c r="L454" s="8" t="str">
        <f t="shared" si="106"/>
        <v xml:space="preserve"> </v>
      </c>
      <c r="M454" s="8">
        <f t="shared" si="103"/>
        <v>-8.3125519534497092E-4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1</v>
      </c>
      <c r="F455" s="7">
        <v>0</v>
      </c>
      <c r="G455" s="8">
        <f t="shared" si="99"/>
        <v>8.3125519534497092E-4</v>
      </c>
      <c r="H455" s="8" t="str">
        <f t="shared" si="100"/>
        <v/>
      </c>
      <c r="I455" s="8">
        <f t="shared" si="101"/>
        <v>2.3769907297361539E-4</v>
      </c>
      <c r="J455" s="8" t="str">
        <f t="shared" si="102"/>
        <v/>
      </c>
      <c r="K455" s="8">
        <f t="shared" si="105"/>
        <v>0</v>
      </c>
      <c r="L455" s="8" t="str">
        <f t="shared" si="106"/>
        <v xml:space="preserve"> </v>
      </c>
      <c r="M455" s="8">
        <f t="shared" si="103"/>
        <v>0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1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1.918281220026856E-4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2</v>
      </c>
      <c r="D460" s="7">
        <v>20</v>
      </c>
      <c r="E460" s="7">
        <v>3</v>
      </c>
      <c r="F460" s="7">
        <v>16</v>
      </c>
      <c r="G460" s="8">
        <f t="shared" si="99"/>
        <v>1.6625103906899418E-3</v>
      </c>
      <c r="H460" s="8">
        <f t="shared" si="100"/>
        <v>1.282051282051282E-2</v>
      </c>
      <c r="I460" s="8">
        <f t="shared" si="101"/>
        <v>7.1309721892084618E-4</v>
      </c>
      <c r="J460" s="8">
        <f t="shared" si="102"/>
        <v>3.0692499520429697E-3</v>
      </c>
      <c r="K460" s="8">
        <f t="shared" si="105"/>
        <v>0.5</v>
      </c>
      <c r="L460" s="8">
        <f t="shared" si="106"/>
        <v>-0.2</v>
      </c>
      <c r="M460" s="8">
        <f t="shared" si="103"/>
        <v>8.3125519534497092E-4</v>
      </c>
      <c r="N460" s="19">
        <f t="shared" si="104"/>
        <v>-2.5641025641025641E-3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1</v>
      </c>
      <c r="E464" s="7">
        <v>0</v>
      </c>
      <c r="F464" s="7">
        <v>0</v>
      </c>
      <c r="G464" s="8" t="str">
        <f t="shared" si="99"/>
        <v/>
      </c>
      <c r="H464" s="8">
        <f t="shared" si="100"/>
        <v>6.4102564102564103E-4</v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>
        <f t="shared" si="106"/>
        <v>-1</v>
      </c>
      <c r="M464" s="8" t="str">
        <f t="shared" si="103"/>
        <v/>
      </c>
      <c r="N464" s="19">
        <f t="shared" si="104"/>
        <v>-6.4102564102564103E-4</v>
      </c>
    </row>
    <row r="465" spans="1:14" x14ac:dyDescent="0.2">
      <c r="A465" s="48"/>
      <c r="B465" s="42" t="s">
        <v>432</v>
      </c>
      <c r="C465" s="39">
        <v>0</v>
      </c>
      <c r="D465" s="7">
        <v>1</v>
      </c>
      <c r="E465" s="7">
        <v>0</v>
      </c>
      <c r="F465" s="7">
        <v>1</v>
      </c>
      <c r="G465" s="8" t="str">
        <f t="shared" si="99"/>
        <v/>
      </c>
      <c r="H465" s="8">
        <f t="shared" si="100"/>
        <v>6.4102564102564103E-4</v>
      </c>
      <c r="I465" s="8" t="str">
        <f t="shared" si="101"/>
        <v/>
      </c>
      <c r="J465" s="8">
        <f t="shared" si="102"/>
        <v>1.918281220026856E-4</v>
      </c>
      <c r="K465" s="8" t="str">
        <f t="shared" si="105"/>
        <v xml:space="preserve"> </v>
      </c>
      <c r="L465" s="8">
        <f t="shared" si="106"/>
        <v>0</v>
      </c>
      <c r="M465" s="8" t="str">
        <f t="shared" si="103"/>
        <v/>
      </c>
      <c r="N465" s="19">
        <f t="shared" si="104"/>
        <v>0</v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1</v>
      </c>
      <c r="F466" s="7">
        <v>2</v>
      </c>
      <c r="G466" s="8" t="str">
        <f t="shared" si="99"/>
        <v/>
      </c>
      <c r="H466" s="8" t="str">
        <f t="shared" si="100"/>
        <v/>
      </c>
      <c r="I466" s="8">
        <f t="shared" si="101"/>
        <v>2.3769907297361539E-4</v>
      </c>
      <c r="J466" s="8">
        <f t="shared" si="102"/>
        <v>3.8365624400537121E-4</v>
      </c>
      <c r="K466" s="8">
        <f t="shared" si="105"/>
        <v>1</v>
      </c>
      <c r="L466" s="8">
        <f t="shared" si="106"/>
        <v>1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1.918281220026856E-4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6.4102564102564103E-4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9">
        <f t="shared" si="104"/>
        <v>-6.4102564102564103E-4</v>
      </c>
    </row>
    <row r="470" spans="1:14" x14ac:dyDescent="0.2">
      <c r="A470" s="48"/>
      <c r="B470" s="42" t="s">
        <v>437</v>
      </c>
      <c r="C470" s="39">
        <v>24</v>
      </c>
      <c r="D470" s="7">
        <v>17</v>
      </c>
      <c r="E470" s="7">
        <v>32</v>
      </c>
      <c r="F470" s="7">
        <v>138</v>
      </c>
      <c r="G470" s="8">
        <f t="shared" si="99"/>
        <v>1.9950124688279301E-2</v>
      </c>
      <c r="H470" s="8">
        <f t="shared" si="100"/>
        <v>1.0897435897435897E-2</v>
      </c>
      <c r="I470" s="8">
        <f t="shared" si="101"/>
        <v>7.6063703351556926E-3</v>
      </c>
      <c r="J470" s="8">
        <f t="shared" si="102"/>
        <v>2.6472280836370612E-2</v>
      </c>
      <c r="K470" s="8">
        <f t="shared" si="105"/>
        <v>0.33333333333333331</v>
      </c>
      <c r="L470" s="8">
        <f t="shared" si="106"/>
        <v>7.117647058823529</v>
      </c>
      <c r="M470" s="8">
        <f t="shared" si="103"/>
        <v>6.6500415627597665E-3</v>
      </c>
      <c r="N470" s="19">
        <f t="shared" si="104"/>
        <v>7.7564102564102552E-2</v>
      </c>
    </row>
    <row r="471" spans="1:14" x14ac:dyDescent="0.2">
      <c r="A471" s="48"/>
      <c r="B471" s="42" t="s">
        <v>438</v>
      </c>
      <c r="C471" s="39">
        <v>0</v>
      </c>
      <c r="D471" s="7">
        <v>6</v>
      </c>
      <c r="E471" s="7">
        <v>32</v>
      </c>
      <c r="F471" s="7">
        <v>34</v>
      </c>
      <c r="G471" s="8" t="str">
        <f t="shared" si="99"/>
        <v/>
      </c>
      <c r="H471" s="8">
        <f t="shared" si="100"/>
        <v>3.8461538461538464E-3</v>
      </c>
      <c r="I471" s="8">
        <f t="shared" si="101"/>
        <v>7.6063703351556926E-3</v>
      </c>
      <c r="J471" s="8">
        <f t="shared" si="102"/>
        <v>6.5221561480913104E-3</v>
      </c>
      <c r="K471" s="8">
        <f t="shared" si="105"/>
        <v>1</v>
      </c>
      <c r="L471" s="8">
        <f t="shared" si="106"/>
        <v>4.666666666666667</v>
      </c>
      <c r="M471" s="8" t="str">
        <f t="shared" si="103"/>
        <v/>
      </c>
      <c r="N471" s="19">
        <f t="shared" si="104"/>
        <v>1.7948717948717951E-2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17</v>
      </c>
      <c r="D473" s="7">
        <v>52</v>
      </c>
      <c r="E473" s="7">
        <v>30</v>
      </c>
      <c r="F473" s="7">
        <v>56</v>
      </c>
      <c r="G473" s="8">
        <f t="shared" si="99"/>
        <v>1.4131338320864505E-2</v>
      </c>
      <c r="H473" s="8">
        <f t="shared" si="100"/>
        <v>3.3333333333333333E-2</v>
      </c>
      <c r="I473" s="8">
        <f t="shared" si="101"/>
        <v>7.1309721892084624E-3</v>
      </c>
      <c r="J473" s="8">
        <f t="shared" si="102"/>
        <v>1.0742374832150393E-2</v>
      </c>
      <c r="K473" s="8">
        <f t="shared" si="105"/>
        <v>0.76470588235294112</v>
      </c>
      <c r="L473" s="8">
        <f t="shared" si="106"/>
        <v>7.6923076923076927E-2</v>
      </c>
      <c r="M473" s="8">
        <f t="shared" si="103"/>
        <v>1.0806317539484621E-2</v>
      </c>
      <c r="N473" s="19">
        <f t="shared" si="104"/>
        <v>2.5641025641025641E-3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1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>
        <f t="shared" si="102"/>
        <v>1.918281220026856E-4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1</v>
      </c>
      <c r="F478" s="7">
        <v>1</v>
      </c>
      <c r="G478" s="8" t="str">
        <f t="shared" si="99"/>
        <v/>
      </c>
      <c r="H478" s="8" t="str">
        <f t="shared" si="100"/>
        <v/>
      </c>
      <c r="I478" s="8">
        <f t="shared" si="101"/>
        <v>2.3769907297361539E-4</v>
      </c>
      <c r="J478" s="8">
        <f t="shared" si="102"/>
        <v>1.918281220026856E-4</v>
      </c>
      <c r="K478" s="8">
        <f t="shared" si="105"/>
        <v>1</v>
      </c>
      <c r="L478" s="8">
        <f t="shared" si="106"/>
        <v>1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1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1.918281220026856E-4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2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3.8365624400537121E-4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6.4102564102564103E-4</v>
      </c>
      <c r="I484" s="8" t="str">
        <f t="shared" si="101"/>
        <v/>
      </c>
      <c r="J484" s="8">
        <f t="shared" si="102"/>
        <v>3.8365624400537121E-4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9">
        <f t="shared" si="104"/>
        <v>6.4102564102564103E-4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1.918281220026856E-4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2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3.8365624400537121E-4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1</v>
      </c>
      <c r="E489" s="7">
        <v>0</v>
      </c>
      <c r="F489" s="7">
        <v>3</v>
      </c>
      <c r="G489" s="8" t="str">
        <f t="shared" si="99"/>
        <v/>
      </c>
      <c r="H489" s="8">
        <f t="shared" si="100"/>
        <v>6.4102564102564103E-4</v>
      </c>
      <c r="I489" s="8" t="str">
        <f t="shared" si="101"/>
        <v/>
      </c>
      <c r="J489" s="8">
        <f t="shared" si="102"/>
        <v>5.7548436600805678E-4</v>
      </c>
      <c r="K489" s="8" t="str">
        <f t="shared" si="105"/>
        <v xml:space="preserve"> </v>
      </c>
      <c r="L489" s="8">
        <f t="shared" si="106"/>
        <v>2</v>
      </c>
      <c r="M489" s="8" t="str">
        <f t="shared" si="103"/>
        <v/>
      </c>
      <c r="N489" s="19">
        <f t="shared" si="104"/>
        <v>1.2820512820512821E-3</v>
      </c>
    </row>
    <row r="490" spans="1:14" ht="25.5" x14ac:dyDescent="0.2">
      <c r="A490" s="48"/>
      <c r="B490" s="42" t="s">
        <v>457</v>
      </c>
      <c r="C490" s="39">
        <v>0</v>
      </c>
      <c r="D490" s="7">
        <v>1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6.4102564102564103E-4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9">
        <f t="shared" si="104"/>
        <v>-6.4102564102564103E-4</v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1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6.4102564102564103E-4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9">
        <f t="shared" si="104"/>
        <v>-6.4102564102564103E-4</v>
      </c>
    </row>
    <row r="493" spans="1:14" x14ac:dyDescent="0.2">
      <c r="A493" s="48"/>
      <c r="B493" s="42" t="s">
        <v>460</v>
      </c>
      <c r="C493" s="39">
        <v>0</v>
      </c>
      <c r="D493" s="7">
        <v>13</v>
      </c>
      <c r="E493" s="7">
        <v>0</v>
      </c>
      <c r="F493" s="7">
        <v>12</v>
      </c>
      <c r="G493" s="8" t="str">
        <f t="shared" si="99"/>
        <v/>
      </c>
      <c r="H493" s="8">
        <f t="shared" si="100"/>
        <v>8.3333333333333332E-3</v>
      </c>
      <c r="I493" s="8" t="str">
        <f t="shared" si="101"/>
        <v/>
      </c>
      <c r="J493" s="8">
        <f t="shared" si="102"/>
        <v>2.3019374640322271E-3</v>
      </c>
      <c r="K493" s="8" t="str">
        <f t="shared" si="105"/>
        <v xml:space="preserve"> </v>
      </c>
      <c r="L493" s="8">
        <f t="shared" si="106"/>
        <v>-7.6923076923076927E-2</v>
      </c>
      <c r="M493" s="8" t="str">
        <f t="shared" si="103"/>
        <v/>
      </c>
      <c r="N493" s="19">
        <f t="shared" si="104"/>
        <v>-6.4102564102564103E-4</v>
      </c>
    </row>
    <row r="494" spans="1:14" x14ac:dyDescent="0.2">
      <c r="A494" s="48"/>
      <c r="B494" s="42" t="s">
        <v>461</v>
      </c>
      <c r="C494" s="39">
        <v>0</v>
      </c>
      <c r="D494" s="7">
        <v>2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1.2820512820512821E-3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-1.2820512820512821E-3</v>
      </c>
    </row>
    <row r="495" spans="1:14" x14ac:dyDescent="0.2">
      <c r="A495" s="48"/>
      <c r="B495" s="42" t="s">
        <v>462</v>
      </c>
      <c r="C495" s="39">
        <v>0</v>
      </c>
      <c r="D495" s="7">
        <v>2</v>
      </c>
      <c r="E495" s="7">
        <v>0</v>
      </c>
      <c r="F495" s="7">
        <v>2</v>
      </c>
      <c r="G495" s="8" t="str">
        <f t="shared" si="99"/>
        <v/>
      </c>
      <c r="H495" s="8">
        <f t="shared" si="100"/>
        <v>1.2820512820512821E-3</v>
      </c>
      <c r="I495" s="8" t="str">
        <f t="shared" si="101"/>
        <v/>
      </c>
      <c r="J495" s="8">
        <f t="shared" si="102"/>
        <v>3.8365624400537121E-4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9">
        <f t="shared" si="104"/>
        <v>0</v>
      </c>
    </row>
    <row r="496" spans="1:14" x14ac:dyDescent="0.2">
      <c r="A496" s="48"/>
      <c r="B496" s="42" t="s">
        <v>463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6.4102564102564103E-4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9">
        <f t="shared" si="104"/>
        <v>-6.4102564102564103E-4</v>
      </c>
    </row>
    <row r="497" spans="1:14" x14ac:dyDescent="0.2">
      <c r="A497" s="48"/>
      <c r="B497" s="42" t="s">
        <v>464</v>
      </c>
      <c r="C497" s="39">
        <v>0</v>
      </c>
      <c r="D497" s="7">
        <v>1</v>
      </c>
      <c r="E497" s="7">
        <v>0</v>
      </c>
      <c r="F497" s="7">
        <v>1</v>
      </c>
      <c r="G497" s="8" t="str">
        <f t="shared" si="99"/>
        <v/>
      </c>
      <c r="H497" s="8">
        <f t="shared" si="100"/>
        <v>6.4102564102564103E-4</v>
      </c>
      <c r="I497" s="8" t="str">
        <f t="shared" si="101"/>
        <v/>
      </c>
      <c r="J497" s="8">
        <f t="shared" si="102"/>
        <v>1.918281220026856E-4</v>
      </c>
      <c r="K497" s="8" t="str">
        <f t="shared" si="105"/>
        <v xml:space="preserve"> </v>
      </c>
      <c r="L497" s="8">
        <f t="shared" si="106"/>
        <v>0</v>
      </c>
      <c r="M497" s="8" t="str">
        <f t="shared" si="103"/>
        <v/>
      </c>
      <c r="N497" s="19">
        <f t="shared" si="104"/>
        <v>0</v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6.4102564102564103E-4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-6.4102564102564103E-4</v>
      </c>
    </row>
    <row r="499" spans="1:14" x14ac:dyDescent="0.2">
      <c r="A499" s="48"/>
      <c r="B499" s="42" t="s">
        <v>466</v>
      </c>
      <c r="C499" s="39">
        <v>1</v>
      </c>
      <c r="D499" s="7">
        <v>19</v>
      </c>
      <c r="E499" s="7">
        <v>0</v>
      </c>
      <c r="F499" s="7">
        <v>16</v>
      </c>
      <c r="G499" s="8">
        <f t="shared" ref="G499:G562" si="107">+IF(C499=0,"",C499/C$371)</f>
        <v>8.3125519534497092E-4</v>
      </c>
      <c r="H499" s="8">
        <f t="shared" ref="H499:H562" si="108">+IF(D499=0,"",D499/D$371)</f>
        <v>1.217948717948718E-2</v>
      </c>
      <c r="I499" s="8" t="str">
        <f t="shared" ref="I499:I562" si="109">+IF(E499=0,"",E499/E$371)</f>
        <v/>
      </c>
      <c r="J499" s="8">
        <f t="shared" ref="J499:J562" si="110">+IF(F499=0,"",F499/F$371)</f>
        <v>3.0692499520429697E-3</v>
      </c>
      <c r="K499" s="8">
        <f t="shared" si="105"/>
        <v>-1</v>
      </c>
      <c r="L499" s="8">
        <f t="shared" si="106"/>
        <v>-0.15789473684210525</v>
      </c>
      <c r="M499" s="8">
        <f t="shared" ref="M499:M562" si="111">+IF(OR(AND(G499=""),(K499="")),"",G499*K499)</f>
        <v>-8.3125519534497092E-4</v>
      </c>
      <c r="N499" s="19">
        <f t="shared" ref="N499:N562" si="112">+IF(OR(AND(H499=""),(L499="")),"",H499*L499)</f>
        <v>-1.923076923076923E-3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6.4102564102564103E-4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9">
        <f t="shared" si="112"/>
        <v>-6.4102564102564103E-4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1.918281220026856E-4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3</v>
      </c>
      <c r="E507" s="7">
        <v>0</v>
      </c>
      <c r="F507" s="7">
        <v>1</v>
      </c>
      <c r="G507" s="8" t="str">
        <f t="shared" si="107"/>
        <v/>
      </c>
      <c r="H507" s="8">
        <f t="shared" si="108"/>
        <v>1.9230769230769232E-3</v>
      </c>
      <c r="I507" s="8" t="str">
        <f t="shared" si="109"/>
        <v/>
      </c>
      <c r="J507" s="8">
        <f t="shared" si="110"/>
        <v>1.918281220026856E-4</v>
      </c>
      <c r="K507" s="8" t="str">
        <f t="shared" si="113"/>
        <v xml:space="preserve"> </v>
      </c>
      <c r="L507" s="8">
        <f t="shared" si="114"/>
        <v>-0.66666666666666663</v>
      </c>
      <c r="M507" s="8" t="str">
        <f t="shared" si="111"/>
        <v/>
      </c>
      <c r="N507" s="19">
        <f t="shared" si="112"/>
        <v>-1.2820512820512821E-3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2</v>
      </c>
      <c r="E509" s="7">
        <v>0</v>
      </c>
      <c r="F509" s="7">
        <v>5</v>
      </c>
      <c r="G509" s="8" t="str">
        <f t="shared" si="107"/>
        <v/>
      </c>
      <c r="H509" s="8">
        <f t="shared" si="108"/>
        <v>1.2820512820512821E-3</v>
      </c>
      <c r="I509" s="8" t="str">
        <f t="shared" si="109"/>
        <v/>
      </c>
      <c r="J509" s="8">
        <f t="shared" si="110"/>
        <v>9.5914061001342794E-4</v>
      </c>
      <c r="K509" s="8" t="str">
        <f t="shared" si="113"/>
        <v xml:space="preserve"> </v>
      </c>
      <c r="L509" s="8">
        <f t="shared" si="114"/>
        <v>1.5</v>
      </c>
      <c r="M509" s="8" t="str">
        <f t="shared" si="111"/>
        <v/>
      </c>
      <c r="N509" s="19">
        <f t="shared" si="112"/>
        <v>1.9230769230769232E-3</v>
      </c>
    </row>
    <row r="510" spans="1:14" x14ac:dyDescent="0.2">
      <c r="A510" s="48"/>
      <c r="B510" s="42" t="s">
        <v>477</v>
      </c>
      <c r="C510" s="39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6.4102564102564103E-4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9">
        <f t="shared" si="112"/>
        <v>-6.4102564102564103E-4</v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5</v>
      </c>
      <c r="E512" s="7">
        <v>0</v>
      </c>
      <c r="F512" s="7">
        <v>7</v>
      </c>
      <c r="G512" s="8" t="str">
        <f t="shared" si="107"/>
        <v/>
      </c>
      <c r="H512" s="8">
        <f t="shared" si="108"/>
        <v>3.205128205128205E-3</v>
      </c>
      <c r="I512" s="8" t="str">
        <f t="shared" si="109"/>
        <v/>
      </c>
      <c r="J512" s="8">
        <f t="shared" si="110"/>
        <v>1.3427968540187991E-3</v>
      </c>
      <c r="K512" s="8" t="str">
        <f t="shared" si="113"/>
        <v xml:space="preserve"> </v>
      </c>
      <c r="L512" s="8">
        <f t="shared" si="114"/>
        <v>0.4</v>
      </c>
      <c r="M512" s="8" t="str">
        <f t="shared" si="111"/>
        <v/>
      </c>
      <c r="N512" s="19">
        <f t="shared" si="112"/>
        <v>1.2820512820512821E-3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2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3.8365624400537121E-4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5</v>
      </c>
      <c r="G514" s="8" t="str">
        <f t="shared" si="107"/>
        <v/>
      </c>
      <c r="H514" s="8">
        <f t="shared" si="108"/>
        <v>6.4102564102564103E-4</v>
      </c>
      <c r="I514" s="8" t="str">
        <f t="shared" si="109"/>
        <v/>
      </c>
      <c r="J514" s="8">
        <f t="shared" si="110"/>
        <v>9.5914061001342794E-4</v>
      </c>
      <c r="K514" s="8" t="str">
        <f t="shared" si="113"/>
        <v xml:space="preserve"> </v>
      </c>
      <c r="L514" s="8">
        <f t="shared" si="114"/>
        <v>4</v>
      </c>
      <c r="M514" s="8" t="str">
        <f t="shared" si="111"/>
        <v/>
      </c>
      <c r="N514" s="19">
        <f t="shared" si="112"/>
        <v>2.5641025641025641E-3</v>
      </c>
    </row>
    <row r="515" spans="1:14" x14ac:dyDescent="0.2">
      <c r="A515" s="48"/>
      <c r="B515" s="42" t="s">
        <v>482</v>
      </c>
      <c r="C515" s="39">
        <v>0</v>
      </c>
      <c r="D515" s="7">
        <v>2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1.2820512820512821E-3</v>
      </c>
      <c r="I515" s="8" t="str">
        <f t="shared" si="109"/>
        <v/>
      </c>
      <c r="J515" s="8">
        <f t="shared" si="110"/>
        <v>1.918281220026856E-4</v>
      </c>
      <c r="K515" s="8" t="str">
        <f t="shared" si="113"/>
        <v xml:space="preserve"> </v>
      </c>
      <c r="L515" s="8">
        <f t="shared" si="114"/>
        <v>-0.5</v>
      </c>
      <c r="M515" s="8" t="str">
        <f t="shared" si="111"/>
        <v/>
      </c>
      <c r="N515" s="19">
        <f t="shared" si="112"/>
        <v>-6.4102564102564103E-4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3</v>
      </c>
      <c r="E518" s="7">
        <v>6</v>
      </c>
      <c r="F518" s="7">
        <v>3</v>
      </c>
      <c r="G518" s="8" t="str">
        <f t="shared" si="107"/>
        <v/>
      </c>
      <c r="H518" s="8">
        <f t="shared" si="108"/>
        <v>1.9230769230769232E-3</v>
      </c>
      <c r="I518" s="8">
        <f t="shared" si="109"/>
        <v>1.4261944378416924E-3</v>
      </c>
      <c r="J518" s="8">
        <f t="shared" si="110"/>
        <v>5.7548436600805678E-4</v>
      </c>
      <c r="K518" s="8">
        <f t="shared" si="113"/>
        <v>1</v>
      </c>
      <c r="L518" s="8">
        <f t="shared" si="114"/>
        <v>0</v>
      </c>
      <c r="M518" s="8" t="str">
        <f t="shared" si="111"/>
        <v/>
      </c>
      <c r="N518" s="19">
        <f t="shared" si="112"/>
        <v>0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162</v>
      </c>
      <c r="F523" s="7">
        <v>153</v>
      </c>
      <c r="G523" s="8" t="str">
        <f t="shared" si="107"/>
        <v/>
      </c>
      <c r="H523" s="8" t="str">
        <f t="shared" si="108"/>
        <v/>
      </c>
      <c r="I523" s="8">
        <f t="shared" si="109"/>
        <v>3.8507249821725695E-2</v>
      </c>
      <c r="J523" s="8">
        <f t="shared" si="110"/>
        <v>2.9349702666410897E-2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1.918281220026856E-4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1</v>
      </c>
      <c r="F529" s="7">
        <v>10</v>
      </c>
      <c r="G529" s="8" t="str">
        <f t="shared" si="107"/>
        <v/>
      </c>
      <c r="H529" s="8" t="str">
        <f t="shared" si="108"/>
        <v/>
      </c>
      <c r="I529" s="8">
        <f t="shared" si="109"/>
        <v>2.3769907297361539E-4</v>
      </c>
      <c r="J529" s="8">
        <f t="shared" si="110"/>
        <v>1.9182812200268559E-3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2.3769907297361539E-4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</v>
      </c>
      <c r="D540" s="7">
        <v>0</v>
      </c>
      <c r="E540" s="7">
        <v>1</v>
      </c>
      <c r="F540" s="7">
        <v>0</v>
      </c>
      <c r="G540" s="8">
        <f t="shared" si="107"/>
        <v>8.3125519534497092E-4</v>
      </c>
      <c r="H540" s="8" t="str">
        <f t="shared" si="108"/>
        <v/>
      </c>
      <c r="I540" s="8">
        <f t="shared" si="109"/>
        <v>2.3769907297361539E-4</v>
      </c>
      <c r="J540" s="8" t="str">
        <f t="shared" si="110"/>
        <v/>
      </c>
      <c r="K540" s="8">
        <f t="shared" si="113"/>
        <v>0</v>
      </c>
      <c r="L540" s="8" t="str">
        <f t="shared" si="114"/>
        <v xml:space="preserve"> </v>
      </c>
      <c r="M540" s="8">
        <f t="shared" si="111"/>
        <v>0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1</v>
      </c>
      <c r="E541" s="7">
        <v>1</v>
      </c>
      <c r="F541" s="7">
        <v>20</v>
      </c>
      <c r="G541" s="8" t="str">
        <f t="shared" si="107"/>
        <v/>
      </c>
      <c r="H541" s="8">
        <f t="shared" si="108"/>
        <v>6.4102564102564103E-4</v>
      </c>
      <c r="I541" s="8">
        <f t="shared" si="109"/>
        <v>2.3769907297361539E-4</v>
      </c>
      <c r="J541" s="8">
        <f t="shared" si="110"/>
        <v>3.8365624400537117E-3</v>
      </c>
      <c r="K541" s="8">
        <f t="shared" si="113"/>
        <v>1</v>
      </c>
      <c r="L541" s="8">
        <f t="shared" si="114"/>
        <v>19</v>
      </c>
      <c r="M541" s="8" t="str">
        <f t="shared" si="111"/>
        <v/>
      </c>
      <c r="N541" s="19">
        <f t="shared" si="112"/>
        <v>1.217948717948718E-2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2.3769907297361539E-4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3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5.7548436600805678E-4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1</v>
      </c>
      <c r="F549" s="7">
        <v>0</v>
      </c>
      <c r="G549" s="8" t="str">
        <f t="shared" si="107"/>
        <v/>
      </c>
      <c r="H549" s="8" t="str">
        <f t="shared" si="108"/>
        <v/>
      </c>
      <c r="I549" s="8">
        <f t="shared" si="109"/>
        <v>2.3769907297361539E-4</v>
      </c>
      <c r="J549" s="8" t="str">
        <f t="shared" si="110"/>
        <v/>
      </c>
      <c r="K549" s="8">
        <f t="shared" si="113"/>
        <v>1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1</v>
      </c>
      <c r="E561" s="7">
        <v>0</v>
      </c>
      <c r="F561" s="7">
        <v>0</v>
      </c>
      <c r="G561" s="8" t="str">
        <f t="shared" si="107"/>
        <v/>
      </c>
      <c r="H561" s="8">
        <f t="shared" si="108"/>
        <v>6.4102564102564103E-4</v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>
        <f t="shared" si="114"/>
        <v>-1</v>
      </c>
      <c r="M561" s="8" t="str">
        <f t="shared" si="111"/>
        <v/>
      </c>
      <c r="N561" s="19">
        <f t="shared" si="112"/>
        <v>-6.4102564102564103E-4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1</v>
      </c>
      <c r="F562" s="7">
        <v>5</v>
      </c>
      <c r="G562" s="8" t="str">
        <f t="shared" si="107"/>
        <v/>
      </c>
      <c r="H562" s="8" t="str">
        <f t="shared" si="108"/>
        <v/>
      </c>
      <c r="I562" s="8">
        <f t="shared" si="109"/>
        <v>2.3769907297361539E-4</v>
      </c>
      <c r="J562" s="8">
        <f t="shared" si="110"/>
        <v>9.5914061001342794E-4</v>
      </c>
      <c r="K562" s="8">
        <f t="shared" si="113"/>
        <v>1</v>
      </c>
      <c r="L562" s="8">
        <f t="shared" si="114"/>
        <v>1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2</v>
      </c>
      <c r="D563" s="7">
        <v>1</v>
      </c>
      <c r="E563" s="7">
        <v>6</v>
      </c>
      <c r="F563" s="7">
        <v>3</v>
      </c>
      <c r="G563" s="8">
        <f t="shared" ref="G563:G604" si="115">+IF(C563=0,"",C563/C$371)</f>
        <v>1.6625103906899418E-3</v>
      </c>
      <c r="H563" s="8">
        <f t="shared" ref="H563:H604" si="116">+IF(D563=0,"",D563/D$371)</f>
        <v>6.4102564102564103E-4</v>
      </c>
      <c r="I563" s="8">
        <f t="shared" ref="I563:I604" si="117">+IF(E563=0,"",E563/E$371)</f>
        <v>1.4261944378416924E-3</v>
      </c>
      <c r="J563" s="8">
        <f t="shared" ref="J563:J604" si="118">+IF(F563=0,"",F563/F$371)</f>
        <v>5.7548436600805678E-4</v>
      </c>
      <c r="K563" s="8">
        <f t="shared" si="113"/>
        <v>2</v>
      </c>
      <c r="L563" s="8">
        <f t="shared" si="114"/>
        <v>2</v>
      </c>
      <c r="M563" s="8">
        <f t="shared" ref="M563:M604" si="119">+IF(OR(AND(G563=""),(K563="")),"",G563*K563)</f>
        <v>3.3250207813798837E-3</v>
      </c>
      <c r="N563" s="19">
        <f t="shared" ref="N563:N604" si="120">+IF(OR(AND(H563=""),(L563="")),"",H563*L563)</f>
        <v>1.2820512820512821E-3</v>
      </c>
    </row>
    <row r="564" spans="1:14" x14ac:dyDescent="0.2">
      <c r="A564" s="48"/>
      <c r="B564" s="42" t="s">
        <v>531</v>
      </c>
      <c r="C564" s="39">
        <v>3</v>
      </c>
      <c r="D564" s="7">
        <v>10</v>
      </c>
      <c r="E564" s="7">
        <v>2</v>
      </c>
      <c r="F564" s="7">
        <v>1</v>
      </c>
      <c r="G564" s="8">
        <f t="shared" si="115"/>
        <v>2.4937655860349127E-3</v>
      </c>
      <c r="H564" s="8">
        <f t="shared" si="116"/>
        <v>6.41025641025641E-3</v>
      </c>
      <c r="I564" s="8">
        <f t="shared" si="117"/>
        <v>4.7539814594723079E-4</v>
      </c>
      <c r="J564" s="8">
        <f t="shared" si="118"/>
        <v>1.918281220026856E-4</v>
      </c>
      <c r="K564" s="8">
        <f t="shared" ref="K564:K604" si="121">+IF(AND(C564=0,E564=0)," ",IF(C564=0,1,IF(E564=0,-1,(E564-C564)/C564)))</f>
        <v>-0.33333333333333331</v>
      </c>
      <c r="L564" s="8">
        <f t="shared" ref="L564:L604" si="122">+IF(AND(D564=0,F564=0)," ",IF(D564=0,1,IF(F564=0,-1,(F564-D564)/D564)))</f>
        <v>-0.9</v>
      </c>
      <c r="M564" s="8">
        <f t="shared" si="119"/>
        <v>-8.3125519534497081E-4</v>
      </c>
      <c r="N564" s="19">
        <f t="shared" si="120"/>
        <v>-5.7692307692307696E-3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5</v>
      </c>
      <c r="E567" s="7">
        <v>0</v>
      </c>
      <c r="F567" s="7">
        <v>11</v>
      </c>
      <c r="G567" s="8" t="str">
        <f t="shared" si="115"/>
        <v/>
      </c>
      <c r="H567" s="8">
        <f t="shared" si="116"/>
        <v>3.205128205128205E-3</v>
      </c>
      <c r="I567" s="8" t="str">
        <f t="shared" si="117"/>
        <v/>
      </c>
      <c r="J567" s="8">
        <f t="shared" si="118"/>
        <v>2.1101093420295416E-3</v>
      </c>
      <c r="K567" s="8" t="str">
        <f t="shared" si="121"/>
        <v xml:space="preserve"> </v>
      </c>
      <c r="L567" s="8">
        <f t="shared" si="122"/>
        <v>1.2</v>
      </c>
      <c r="M567" s="8" t="str">
        <f t="shared" si="119"/>
        <v/>
      </c>
      <c r="N567" s="19">
        <f t="shared" si="120"/>
        <v>3.8461538461538459E-3</v>
      </c>
    </row>
    <row r="568" spans="1:14" x14ac:dyDescent="0.2">
      <c r="A568" s="48"/>
      <c r="B568" s="42" t="s">
        <v>535</v>
      </c>
      <c r="C568" s="39">
        <v>1</v>
      </c>
      <c r="D568" s="7">
        <v>3</v>
      </c>
      <c r="E568" s="7">
        <v>1</v>
      </c>
      <c r="F568" s="7">
        <v>4</v>
      </c>
      <c r="G568" s="8">
        <f t="shared" si="115"/>
        <v>8.3125519534497092E-4</v>
      </c>
      <c r="H568" s="8">
        <f t="shared" si="116"/>
        <v>1.9230769230769232E-3</v>
      </c>
      <c r="I568" s="8">
        <f t="shared" si="117"/>
        <v>2.3769907297361539E-4</v>
      </c>
      <c r="J568" s="8">
        <f t="shared" si="118"/>
        <v>7.6731248801074241E-4</v>
      </c>
      <c r="K568" s="8">
        <f t="shared" si="121"/>
        <v>0</v>
      </c>
      <c r="L568" s="8">
        <f t="shared" si="122"/>
        <v>0.33333333333333331</v>
      </c>
      <c r="M568" s="8">
        <f t="shared" si="119"/>
        <v>0</v>
      </c>
      <c r="N568" s="19">
        <f t="shared" si="120"/>
        <v>6.4102564102564103E-4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1</v>
      </c>
      <c r="E571" s="7">
        <v>0</v>
      </c>
      <c r="F571" s="7">
        <v>0</v>
      </c>
      <c r="G571" s="8" t="str">
        <f t="shared" si="115"/>
        <v/>
      </c>
      <c r="H571" s="8">
        <f t="shared" si="116"/>
        <v>6.4102564102564103E-4</v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>
        <f t="shared" si="122"/>
        <v>-1</v>
      </c>
      <c r="M571" s="8" t="str">
        <f t="shared" si="119"/>
        <v/>
      </c>
      <c r="N571" s="19">
        <f t="shared" si="120"/>
        <v>-6.4102564102564103E-4</v>
      </c>
    </row>
    <row r="572" spans="1:14" x14ac:dyDescent="0.2">
      <c r="A572" s="48"/>
      <c r="B572" s="42" t="s">
        <v>539</v>
      </c>
      <c r="C572" s="39">
        <v>1</v>
      </c>
      <c r="D572" s="7">
        <v>0</v>
      </c>
      <c r="E572" s="7">
        <v>0</v>
      </c>
      <c r="F572" s="7">
        <v>0</v>
      </c>
      <c r="G572" s="8">
        <f t="shared" si="115"/>
        <v>8.3125519534497092E-4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-8.3125519534497092E-4</v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1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>
        <f t="shared" si="118"/>
        <v>1.918281220026856E-4</v>
      </c>
      <c r="K574" s="8" t="str">
        <f t="shared" si="121"/>
        <v xml:space="preserve"> </v>
      </c>
      <c r="L574" s="8">
        <f t="shared" si="122"/>
        <v>1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2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1.2820512820512821E-3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9">
        <f t="shared" si="120"/>
        <v>-1.2820512820512821E-3</v>
      </c>
    </row>
    <row r="580" spans="1:14" x14ac:dyDescent="0.2">
      <c r="A580" s="48"/>
      <c r="B580" s="42" t="s">
        <v>547</v>
      </c>
      <c r="C580" s="39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1.9230769230769232E-3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-1.9230769230769232E-3</v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6</v>
      </c>
      <c r="E583" s="7">
        <v>0</v>
      </c>
      <c r="F583" s="7">
        <v>8</v>
      </c>
      <c r="G583" s="8" t="str">
        <f t="shared" si="115"/>
        <v/>
      </c>
      <c r="H583" s="8">
        <f t="shared" si="116"/>
        <v>3.8461538461538464E-3</v>
      </c>
      <c r="I583" s="8" t="str">
        <f t="shared" si="117"/>
        <v/>
      </c>
      <c r="J583" s="8">
        <f t="shared" si="118"/>
        <v>1.5346249760214848E-3</v>
      </c>
      <c r="K583" s="8" t="str">
        <f t="shared" si="121"/>
        <v xml:space="preserve"> </v>
      </c>
      <c r="L583" s="8">
        <f t="shared" si="122"/>
        <v>0.33333333333333331</v>
      </c>
      <c r="M583" s="8" t="str">
        <f t="shared" si="119"/>
        <v/>
      </c>
      <c r="N583" s="19">
        <f t="shared" si="120"/>
        <v>1.2820512820512821E-3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1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1.918281220026856E-4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2</v>
      </c>
      <c r="E585" s="7">
        <v>0</v>
      </c>
      <c r="F585" s="7">
        <v>4</v>
      </c>
      <c r="G585" s="8" t="str">
        <f t="shared" si="115"/>
        <v/>
      </c>
      <c r="H585" s="8">
        <f t="shared" si="116"/>
        <v>1.2820512820512821E-3</v>
      </c>
      <c r="I585" s="8" t="str">
        <f t="shared" si="117"/>
        <v/>
      </c>
      <c r="J585" s="8">
        <f t="shared" si="118"/>
        <v>7.6731248801074241E-4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9">
        <f t="shared" si="120"/>
        <v>1.2820512820512821E-3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1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2.3769907297361539E-4</v>
      </c>
      <c r="J586" s="8">
        <f t="shared" si="118"/>
        <v>3.8365624400537121E-4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24</v>
      </c>
      <c r="E588" s="7">
        <v>0</v>
      </c>
      <c r="F588" s="7">
        <v>20</v>
      </c>
      <c r="G588" s="8" t="str">
        <f t="shared" si="115"/>
        <v/>
      </c>
      <c r="H588" s="8">
        <f t="shared" si="116"/>
        <v>1.5384615384615385E-2</v>
      </c>
      <c r="I588" s="8" t="str">
        <f t="shared" si="117"/>
        <v/>
      </c>
      <c r="J588" s="8">
        <f t="shared" si="118"/>
        <v>3.8365624400537117E-3</v>
      </c>
      <c r="K588" s="8" t="str">
        <f t="shared" si="121"/>
        <v xml:space="preserve"> </v>
      </c>
      <c r="L588" s="8">
        <f t="shared" si="122"/>
        <v>-0.16666666666666666</v>
      </c>
      <c r="M588" s="8" t="str">
        <f t="shared" si="119"/>
        <v/>
      </c>
      <c r="N588" s="19">
        <f t="shared" si="120"/>
        <v>-2.5641025641025641E-3</v>
      </c>
    </row>
    <row r="589" spans="1:14" ht="25.5" x14ac:dyDescent="0.2">
      <c r="A589" s="48"/>
      <c r="B589" s="42" t="s">
        <v>556</v>
      </c>
      <c r="C589" s="39">
        <v>0</v>
      </c>
      <c r="D589" s="7">
        <v>6</v>
      </c>
      <c r="E589" s="7">
        <v>1</v>
      </c>
      <c r="F589" s="7">
        <v>77</v>
      </c>
      <c r="G589" s="8" t="str">
        <f t="shared" si="115"/>
        <v/>
      </c>
      <c r="H589" s="8">
        <f t="shared" si="116"/>
        <v>3.8461538461538464E-3</v>
      </c>
      <c r="I589" s="8">
        <f t="shared" si="117"/>
        <v>2.3769907297361539E-4</v>
      </c>
      <c r="J589" s="8">
        <f t="shared" si="118"/>
        <v>1.477076539420679E-2</v>
      </c>
      <c r="K589" s="8">
        <f t="shared" si="121"/>
        <v>1</v>
      </c>
      <c r="L589" s="8">
        <f t="shared" si="122"/>
        <v>11.833333333333334</v>
      </c>
      <c r="M589" s="8" t="str">
        <f t="shared" si="119"/>
        <v/>
      </c>
      <c r="N589" s="19">
        <f t="shared" si="120"/>
        <v>4.5512820512820518E-2</v>
      </c>
    </row>
    <row r="590" spans="1:14" x14ac:dyDescent="0.2">
      <c r="A590" s="48"/>
      <c r="B590" s="42" t="s">
        <v>557</v>
      </c>
      <c r="C590" s="39">
        <v>1</v>
      </c>
      <c r="D590" s="7">
        <v>29</v>
      </c>
      <c r="E590" s="7">
        <v>6</v>
      </c>
      <c r="F590" s="7">
        <v>35</v>
      </c>
      <c r="G590" s="8">
        <f t="shared" si="115"/>
        <v>8.3125519534497092E-4</v>
      </c>
      <c r="H590" s="8">
        <f t="shared" si="116"/>
        <v>1.858974358974359E-2</v>
      </c>
      <c r="I590" s="8">
        <f t="shared" si="117"/>
        <v>1.4261944378416924E-3</v>
      </c>
      <c r="J590" s="8">
        <f t="shared" si="118"/>
        <v>6.7139842700939959E-3</v>
      </c>
      <c r="K590" s="8">
        <f t="shared" si="121"/>
        <v>5</v>
      </c>
      <c r="L590" s="8">
        <f t="shared" si="122"/>
        <v>0.20689655172413793</v>
      </c>
      <c r="M590" s="8">
        <f t="shared" si="119"/>
        <v>4.1562759767248547E-3</v>
      </c>
      <c r="N590" s="19">
        <f t="shared" si="120"/>
        <v>3.8461538461538459E-3</v>
      </c>
    </row>
    <row r="591" spans="1:14" x14ac:dyDescent="0.2">
      <c r="A591" s="48"/>
      <c r="B591" s="42" t="s">
        <v>558</v>
      </c>
      <c r="C591" s="39">
        <v>0</v>
      </c>
      <c r="D591" s="7">
        <v>1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6.4102564102564103E-4</v>
      </c>
      <c r="I591" s="8" t="str">
        <f t="shared" si="117"/>
        <v/>
      </c>
      <c r="J591" s="8">
        <f t="shared" si="118"/>
        <v>5.7548436600805678E-4</v>
      </c>
      <c r="K591" s="8" t="str">
        <f t="shared" si="121"/>
        <v xml:space="preserve"> </v>
      </c>
      <c r="L591" s="8">
        <f t="shared" si="122"/>
        <v>2</v>
      </c>
      <c r="M591" s="8" t="str">
        <f t="shared" si="119"/>
        <v/>
      </c>
      <c r="N591" s="19">
        <f t="shared" si="120"/>
        <v>1.2820512820512821E-3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21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4.0283905620563977E-3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1.918281220026856E-4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3</v>
      </c>
      <c r="E597" s="7">
        <v>1</v>
      </c>
      <c r="F597" s="7">
        <v>4</v>
      </c>
      <c r="G597" s="8" t="str">
        <f t="shared" si="115"/>
        <v/>
      </c>
      <c r="H597" s="8">
        <f t="shared" si="116"/>
        <v>1.9230769230769232E-3</v>
      </c>
      <c r="I597" s="8">
        <f t="shared" si="117"/>
        <v>2.3769907297361539E-4</v>
      </c>
      <c r="J597" s="8">
        <f t="shared" si="118"/>
        <v>7.6731248801074241E-4</v>
      </c>
      <c r="K597" s="8">
        <f t="shared" si="121"/>
        <v>1</v>
      </c>
      <c r="L597" s="8">
        <f t="shared" si="122"/>
        <v>0.33333333333333331</v>
      </c>
      <c r="M597" s="8" t="str">
        <f t="shared" si="119"/>
        <v/>
      </c>
      <c r="N597" s="19">
        <f t="shared" si="120"/>
        <v>6.4102564102564103E-4</v>
      </c>
    </row>
    <row r="598" spans="1:14" x14ac:dyDescent="0.2">
      <c r="A598" s="48"/>
      <c r="B598" s="42" t="s">
        <v>565</v>
      </c>
      <c r="C598" s="39">
        <v>0</v>
      </c>
      <c r="D598" s="7">
        <v>8</v>
      </c>
      <c r="E598" s="7">
        <v>0</v>
      </c>
      <c r="F598" s="7">
        <v>1</v>
      </c>
      <c r="G598" s="8" t="str">
        <f t="shared" si="115"/>
        <v/>
      </c>
      <c r="H598" s="8">
        <f t="shared" si="116"/>
        <v>5.1282051282051282E-3</v>
      </c>
      <c r="I598" s="8" t="str">
        <f t="shared" si="117"/>
        <v/>
      </c>
      <c r="J598" s="8">
        <f t="shared" si="118"/>
        <v>1.918281220026856E-4</v>
      </c>
      <c r="K598" s="8" t="str">
        <f t="shared" si="121"/>
        <v xml:space="preserve"> </v>
      </c>
      <c r="L598" s="8">
        <f t="shared" si="122"/>
        <v>-0.875</v>
      </c>
      <c r="M598" s="8" t="str">
        <f t="shared" si="119"/>
        <v/>
      </c>
      <c r="N598" s="19">
        <f t="shared" si="120"/>
        <v>-4.4871794871794869E-3</v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388</v>
      </c>
      <c r="D612" s="35">
        <f>SUM(D613:D640)</f>
        <v>743</v>
      </c>
      <c r="E612" s="35">
        <f>SUM(E613:E640)</f>
        <v>397</v>
      </c>
      <c r="F612" s="35">
        <f>SUM(F613:F640)</f>
        <v>326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2.3195876288659795E-2</v>
      </c>
      <c r="L612" s="37">
        <f>+IF(AND(D612=0,F612=0),"",IF(D612=0,1,IF(F612=0,-1,(F612-D612)/D612)))</f>
        <v>-0.56123822341857332</v>
      </c>
      <c r="M612" s="36">
        <f t="shared" ref="M612:M640" si="127">+IF(OR(AND(G612=""),(K612="")),"",G612*K612)</f>
        <v>2.3195876288659795E-2</v>
      </c>
      <c r="N612" s="36">
        <f t="shared" ref="N612:N640" si="128">+IF(OR(AND(H612=""),(L612="")),"",H612*L612)</f>
        <v>-0.56123822341857332</v>
      </c>
    </row>
    <row r="613" spans="1:14" x14ac:dyDescent="0.2">
      <c r="A613" s="48"/>
      <c r="B613" s="41" t="s">
        <v>572</v>
      </c>
      <c r="C613" s="38">
        <v>1</v>
      </c>
      <c r="D613" s="16">
        <v>2</v>
      </c>
      <c r="E613" s="16">
        <v>0</v>
      </c>
      <c r="F613" s="16">
        <v>1</v>
      </c>
      <c r="G613" s="17">
        <f t="shared" si="123"/>
        <v>2.5773195876288659E-3</v>
      </c>
      <c r="H613" s="17">
        <f t="shared" si="124"/>
        <v>2.6917900403768506E-3</v>
      </c>
      <c r="I613" s="17" t="str">
        <f t="shared" si="125"/>
        <v/>
      </c>
      <c r="J613" s="17">
        <f t="shared" si="126"/>
        <v>3.0674846625766872E-3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-0.5</v>
      </c>
      <c r="M613" s="17">
        <f t="shared" si="127"/>
        <v>-2.5773195876288659E-3</v>
      </c>
      <c r="N613" s="18">
        <f t="shared" si="128"/>
        <v>-1.3458950201884253E-3</v>
      </c>
    </row>
    <row r="614" spans="1:14" x14ac:dyDescent="0.2">
      <c r="A614" s="48"/>
      <c r="B614" s="42" t="s">
        <v>573</v>
      </c>
      <c r="C614" s="39">
        <v>8</v>
      </c>
      <c r="D614" s="7">
        <v>13</v>
      </c>
      <c r="E614" s="7">
        <v>6</v>
      </c>
      <c r="F614" s="7">
        <v>7</v>
      </c>
      <c r="G614" s="8">
        <f t="shared" si="123"/>
        <v>2.0618556701030927E-2</v>
      </c>
      <c r="H614" s="8">
        <f t="shared" si="124"/>
        <v>1.7496635262449527E-2</v>
      </c>
      <c r="I614" s="8">
        <f t="shared" si="125"/>
        <v>1.5113350125944584E-2</v>
      </c>
      <c r="J614" s="8">
        <f t="shared" si="126"/>
        <v>2.1472392638036811E-2</v>
      </c>
      <c r="K614" s="8">
        <f t="shared" si="129"/>
        <v>-0.25</v>
      </c>
      <c r="L614" s="8">
        <f t="shared" si="130"/>
        <v>-0.46153846153846156</v>
      </c>
      <c r="M614" s="8">
        <f t="shared" si="127"/>
        <v>-5.1546391752577319E-3</v>
      </c>
      <c r="N614" s="19">
        <f t="shared" si="128"/>
        <v>-8.0753701211305519E-3</v>
      </c>
    </row>
    <row r="615" spans="1:14" ht="25.5" x14ac:dyDescent="0.2">
      <c r="A615" s="48"/>
      <c r="B615" s="42" t="s">
        <v>574</v>
      </c>
      <c r="C615" s="39">
        <v>29</v>
      </c>
      <c r="D615" s="7">
        <v>26</v>
      </c>
      <c r="E615" s="7">
        <v>68</v>
      </c>
      <c r="F615" s="7">
        <v>10</v>
      </c>
      <c r="G615" s="8">
        <f t="shared" si="123"/>
        <v>7.4742268041237112E-2</v>
      </c>
      <c r="H615" s="8">
        <f t="shared" si="124"/>
        <v>3.4993270524899055E-2</v>
      </c>
      <c r="I615" s="8">
        <f t="shared" si="125"/>
        <v>0.1712846347607053</v>
      </c>
      <c r="J615" s="8">
        <f t="shared" si="126"/>
        <v>3.0674846625766871E-2</v>
      </c>
      <c r="K615" s="8">
        <f t="shared" si="129"/>
        <v>1.3448275862068966</v>
      </c>
      <c r="L615" s="8">
        <f t="shared" si="130"/>
        <v>-0.61538461538461542</v>
      </c>
      <c r="M615" s="8">
        <f t="shared" si="127"/>
        <v>0.10051546391752578</v>
      </c>
      <c r="N615" s="19">
        <f t="shared" si="128"/>
        <v>-2.1534320323014805E-2</v>
      </c>
    </row>
    <row r="616" spans="1:14" x14ac:dyDescent="0.2">
      <c r="A616" s="48"/>
      <c r="B616" s="42" t="s">
        <v>575</v>
      </c>
      <c r="C616" s="39">
        <v>162</v>
      </c>
      <c r="D616" s="7">
        <v>158</v>
      </c>
      <c r="E616" s="7">
        <v>80</v>
      </c>
      <c r="F616" s="7">
        <v>55</v>
      </c>
      <c r="G616" s="8">
        <f t="shared" si="123"/>
        <v>0.4175257731958763</v>
      </c>
      <c r="H616" s="8">
        <f t="shared" si="124"/>
        <v>0.21265141318977121</v>
      </c>
      <c r="I616" s="8">
        <f t="shared" si="125"/>
        <v>0.20151133501259447</v>
      </c>
      <c r="J616" s="8">
        <f t="shared" si="126"/>
        <v>0.16871165644171779</v>
      </c>
      <c r="K616" s="8">
        <f t="shared" si="129"/>
        <v>-0.50617283950617287</v>
      </c>
      <c r="L616" s="8">
        <f t="shared" si="130"/>
        <v>-0.65189873417721522</v>
      </c>
      <c r="M616" s="8">
        <f t="shared" si="127"/>
        <v>-0.21134020618556704</v>
      </c>
      <c r="N616" s="19">
        <f t="shared" si="128"/>
        <v>-0.13862718707940783</v>
      </c>
    </row>
    <row r="617" spans="1:14" x14ac:dyDescent="0.2">
      <c r="A617" s="48"/>
      <c r="B617" s="42" t="s">
        <v>576</v>
      </c>
      <c r="C617" s="39">
        <v>9</v>
      </c>
      <c r="D617" s="7">
        <v>17</v>
      </c>
      <c r="E617" s="7">
        <v>51</v>
      </c>
      <c r="F617" s="7">
        <v>14</v>
      </c>
      <c r="G617" s="8">
        <f t="shared" si="123"/>
        <v>2.3195876288659795E-2</v>
      </c>
      <c r="H617" s="8">
        <f t="shared" si="124"/>
        <v>2.2880215343203229E-2</v>
      </c>
      <c r="I617" s="8">
        <f t="shared" si="125"/>
        <v>0.12846347607052896</v>
      </c>
      <c r="J617" s="8">
        <f t="shared" si="126"/>
        <v>4.2944785276073622E-2</v>
      </c>
      <c r="K617" s="8">
        <f t="shared" si="129"/>
        <v>4.666666666666667</v>
      </c>
      <c r="L617" s="8">
        <f t="shared" si="130"/>
        <v>-0.17647058823529413</v>
      </c>
      <c r="M617" s="8">
        <f t="shared" si="127"/>
        <v>0.10824742268041238</v>
      </c>
      <c r="N617" s="19">
        <f t="shared" si="128"/>
        <v>-4.0376850605652759E-3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2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6.1349693251533744E-3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1</v>
      </c>
      <c r="D620" s="7">
        <v>0</v>
      </c>
      <c r="E620" s="7">
        <v>1</v>
      </c>
      <c r="F620" s="7">
        <v>1</v>
      </c>
      <c r="G620" s="8">
        <f t="shared" si="123"/>
        <v>2.5773195876288659E-3</v>
      </c>
      <c r="H620" s="8" t="str">
        <f t="shared" si="124"/>
        <v/>
      </c>
      <c r="I620" s="8">
        <f t="shared" si="125"/>
        <v>2.5188916876574307E-3</v>
      </c>
      <c r="J620" s="8">
        <f t="shared" si="126"/>
        <v>3.0674846625766872E-3</v>
      </c>
      <c r="K620" s="8">
        <f t="shared" si="129"/>
        <v>0</v>
      </c>
      <c r="L620" s="8">
        <f t="shared" si="130"/>
        <v>1</v>
      </c>
      <c r="M620" s="8">
        <f t="shared" si="127"/>
        <v>0</v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1</v>
      </c>
      <c r="D621" s="7">
        <v>0</v>
      </c>
      <c r="E621" s="7">
        <v>0</v>
      </c>
      <c r="F621" s="7">
        <v>0</v>
      </c>
      <c r="G621" s="8">
        <f t="shared" si="123"/>
        <v>2.5773195876288659E-3</v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>
        <f t="shared" si="129"/>
        <v>-1</v>
      </c>
      <c r="L621" s="8" t="str">
        <f t="shared" si="130"/>
        <v xml:space="preserve"> </v>
      </c>
      <c r="M621" s="8">
        <f t="shared" si="127"/>
        <v>-2.5773195876288659E-3</v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7</v>
      </c>
      <c r="D623" s="7">
        <v>0</v>
      </c>
      <c r="E623" s="7">
        <v>3</v>
      </c>
      <c r="F623" s="7">
        <v>1</v>
      </c>
      <c r="G623" s="8">
        <f t="shared" si="123"/>
        <v>1.804123711340206E-2</v>
      </c>
      <c r="H623" s="8" t="str">
        <f t="shared" si="124"/>
        <v/>
      </c>
      <c r="I623" s="8">
        <f t="shared" si="125"/>
        <v>7.556675062972292E-3</v>
      </c>
      <c r="J623" s="8">
        <f t="shared" si="126"/>
        <v>3.0674846625766872E-3</v>
      </c>
      <c r="K623" s="8">
        <f t="shared" si="129"/>
        <v>-0.5714285714285714</v>
      </c>
      <c r="L623" s="8">
        <f t="shared" si="130"/>
        <v>1</v>
      </c>
      <c r="M623" s="8">
        <f t="shared" si="127"/>
        <v>-1.0309278350515462E-2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1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>
        <f t="shared" si="126"/>
        <v>3.0674846625766872E-3</v>
      </c>
      <c r="K625" s="8" t="str">
        <f t="shared" si="129"/>
        <v xml:space="preserve"> </v>
      </c>
      <c r="L625" s="8">
        <f t="shared" si="130"/>
        <v>1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3</v>
      </c>
      <c r="D627" s="7">
        <v>12</v>
      </c>
      <c r="E627" s="7">
        <v>15</v>
      </c>
      <c r="F627" s="7">
        <v>34</v>
      </c>
      <c r="G627" s="8">
        <f t="shared" si="123"/>
        <v>7.7319587628865982E-3</v>
      </c>
      <c r="H627" s="8">
        <f t="shared" si="124"/>
        <v>1.6150740242261104E-2</v>
      </c>
      <c r="I627" s="8">
        <f t="shared" si="125"/>
        <v>3.7783375314861464E-2</v>
      </c>
      <c r="J627" s="8">
        <f t="shared" si="126"/>
        <v>0.10429447852760736</v>
      </c>
      <c r="K627" s="8">
        <f t="shared" si="129"/>
        <v>4</v>
      </c>
      <c r="L627" s="8">
        <f t="shared" si="130"/>
        <v>1.8333333333333333</v>
      </c>
      <c r="M627" s="8">
        <f t="shared" si="127"/>
        <v>3.0927835051546393E-2</v>
      </c>
      <c r="N627" s="19">
        <f t="shared" si="128"/>
        <v>2.9609690444145357E-2</v>
      </c>
    </row>
    <row r="628" spans="1:14" x14ac:dyDescent="0.2">
      <c r="A628" s="48"/>
      <c r="B628" s="42" t="s">
        <v>587</v>
      </c>
      <c r="C628" s="39">
        <v>144</v>
      </c>
      <c r="D628" s="7">
        <v>203</v>
      </c>
      <c r="E628" s="7">
        <v>97</v>
      </c>
      <c r="F628" s="7">
        <v>77</v>
      </c>
      <c r="G628" s="8">
        <f t="shared" si="123"/>
        <v>0.37113402061855671</v>
      </c>
      <c r="H628" s="8">
        <f t="shared" si="124"/>
        <v>0.27321668909825031</v>
      </c>
      <c r="I628" s="8">
        <f t="shared" si="125"/>
        <v>0.24433249370277077</v>
      </c>
      <c r="J628" s="8">
        <f t="shared" si="126"/>
        <v>0.2361963190184049</v>
      </c>
      <c r="K628" s="8">
        <f t="shared" si="129"/>
        <v>-0.3263888888888889</v>
      </c>
      <c r="L628" s="8">
        <f t="shared" si="130"/>
        <v>-0.62068965517241381</v>
      </c>
      <c r="M628" s="8">
        <f t="shared" si="127"/>
        <v>-0.1211340206185567</v>
      </c>
      <c r="N628" s="19">
        <f t="shared" si="128"/>
        <v>-0.16958277254374157</v>
      </c>
    </row>
    <row r="629" spans="1:14" x14ac:dyDescent="0.2">
      <c r="A629" s="48"/>
      <c r="B629" s="42" t="s">
        <v>588</v>
      </c>
      <c r="C629" s="39">
        <v>0</v>
      </c>
      <c r="D629" s="7">
        <v>17</v>
      </c>
      <c r="E629" s="7">
        <v>5</v>
      </c>
      <c r="F629" s="7">
        <v>5</v>
      </c>
      <c r="G629" s="8" t="str">
        <f t="shared" si="123"/>
        <v/>
      </c>
      <c r="H629" s="8">
        <f t="shared" si="124"/>
        <v>2.2880215343203229E-2</v>
      </c>
      <c r="I629" s="8">
        <f t="shared" si="125"/>
        <v>1.2594458438287154E-2</v>
      </c>
      <c r="J629" s="8">
        <f t="shared" si="126"/>
        <v>1.5337423312883436E-2</v>
      </c>
      <c r="K629" s="8">
        <f t="shared" si="129"/>
        <v>1</v>
      </c>
      <c r="L629" s="8">
        <f t="shared" si="130"/>
        <v>-0.70588235294117652</v>
      </c>
      <c r="M629" s="8" t="str">
        <f t="shared" si="127"/>
        <v/>
      </c>
      <c r="N629" s="19">
        <f t="shared" si="128"/>
        <v>-1.6150740242261104E-2</v>
      </c>
    </row>
    <row r="630" spans="1:14" x14ac:dyDescent="0.2">
      <c r="A630" s="48"/>
      <c r="B630" s="42" t="s">
        <v>589</v>
      </c>
      <c r="C630" s="39">
        <v>8</v>
      </c>
      <c r="D630" s="7">
        <v>163</v>
      </c>
      <c r="E630" s="7">
        <v>9</v>
      </c>
      <c r="F630" s="7">
        <v>76</v>
      </c>
      <c r="G630" s="8">
        <f t="shared" si="123"/>
        <v>2.0618556701030927E-2</v>
      </c>
      <c r="H630" s="8">
        <f t="shared" si="124"/>
        <v>0.21938088829071331</v>
      </c>
      <c r="I630" s="8">
        <f t="shared" si="125"/>
        <v>2.2670025188916875E-2</v>
      </c>
      <c r="J630" s="8">
        <f t="shared" si="126"/>
        <v>0.23312883435582821</v>
      </c>
      <c r="K630" s="8">
        <f t="shared" si="129"/>
        <v>0.125</v>
      </c>
      <c r="L630" s="8">
        <f t="shared" si="130"/>
        <v>-0.53374233128834359</v>
      </c>
      <c r="M630" s="8">
        <f t="shared" si="127"/>
        <v>2.5773195876288659E-3</v>
      </c>
      <c r="N630" s="19">
        <f t="shared" si="128"/>
        <v>-0.11709286675639299</v>
      </c>
    </row>
    <row r="631" spans="1:14" x14ac:dyDescent="0.2">
      <c r="A631" s="48"/>
      <c r="B631" s="42" t="s">
        <v>590</v>
      </c>
      <c r="C631" s="39">
        <v>5</v>
      </c>
      <c r="D631" s="7">
        <v>84</v>
      </c>
      <c r="E631" s="7">
        <v>54</v>
      </c>
      <c r="F631" s="7">
        <v>34</v>
      </c>
      <c r="G631" s="8">
        <f t="shared" si="123"/>
        <v>1.2886597938144329E-2</v>
      </c>
      <c r="H631" s="8">
        <f t="shared" si="124"/>
        <v>0.11305518169582772</v>
      </c>
      <c r="I631" s="8">
        <f t="shared" si="125"/>
        <v>0.13602015113350127</v>
      </c>
      <c r="J631" s="8">
        <f t="shared" si="126"/>
        <v>0.10429447852760736</v>
      </c>
      <c r="K631" s="8">
        <f t="shared" si="129"/>
        <v>9.8000000000000007</v>
      </c>
      <c r="L631" s="8">
        <f t="shared" si="130"/>
        <v>-0.59523809523809523</v>
      </c>
      <c r="M631" s="8">
        <f t="shared" si="127"/>
        <v>0.12628865979381443</v>
      </c>
      <c r="N631" s="19">
        <f t="shared" si="128"/>
        <v>-6.7294751009421255E-2</v>
      </c>
    </row>
    <row r="632" spans="1:14" x14ac:dyDescent="0.2">
      <c r="A632" s="48"/>
      <c r="B632" s="42" t="s">
        <v>591</v>
      </c>
      <c r="C632" s="39">
        <v>9</v>
      </c>
      <c r="D632" s="7">
        <v>34</v>
      </c>
      <c r="E632" s="7">
        <v>0</v>
      </c>
      <c r="F632" s="7">
        <v>0</v>
      </c>
      <c r="G632" s="8">
        <f t="shared" si="123"/>
        <v>2.3195876288659795E-2</v>
      </c>
      <c r="H632" s="8">
        <f t="shared" si="124"/>
        <v>4.5760430686406457E-2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-2.3195876288659795E-2</v>
      </c>
      <c r="N632" s="19">
        <f t="shared" si="128"/>
        <v>-4.5760430686406457E-2</v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1.3458950201884253E-3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9">
        <f t="shared" si="128"/>
        <v>-1.3458950201884253E-3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5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1.2594458438287154E-2</v>
      </c>
      <c r="J634" s="8">
        <f t="shared" si="126"/>
        <v>3.0674846625766872E-3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6</v>
      </c>
      <c r="E636" s="7">
        <v>0</v>
      </c>
      <c r="F636" s="7">
        <v>6</v>
      </c>
      <c r="G636" s="8" t="str">
        <f t="shared" si="123"/>
        <v/>
      </c>
      <c r="H636" s="8">
        <f t="shared" si="124"/>
        <v>8.0753701211305519E-3</v>
      </c>
      <c r="I636" s="8" t="str">
        <f t="shared" si="125"/>
        <v/>
      </c>
      <c r="J636" s="8">
        <f t="shared" si="126"/>
        <v>1.8404907975460124E-2</v>
      </c>
      <c r="K636" s="8" t="str">
        <f t="shared" si="129"/>
        <v xml:space="preserve"> </v>
      </c>
      <c r="L636" s="8">
        <f t="shared" si="130"/>
        <v>0</v>
      </c>
      <c r="M636" s="8" t="str">
        <f t="shared" si="127"/>
        <v/>
      </c>
      <c r="N636" s="19">
        <f t="shared" si="128"/>
        <v>0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1</v>
      </c>
      <c r="D639" s="7">
        <v>6</v>
      </c>
      <c r="E639" s="7">
        <v>1</v>
      </c>
      <c r="F639" s="7">
        <v>1</v>
      </c>
      <c r="G639" s="8">
        <f t="shared" si="123"/>
        <v>2.5773195876288659E-3</v>
      </c>
      <c r="H639" s="8">
        <f t="shared" si="124"/>
        <v>8.0753701211305519E-3</v>
      </c>
      <c r="I639" s="8">
        <f t="shared" si="125"/>
        <v>2.5188916876574307E-3</v>
      </c>
      <c r="J639" s="8">
        <f t="shared" si="126"/>
        <v>3.0674846625766872E-3</v>
      </c>
      <c r="K639" s="8">
        <f t="shared" si="129"/>
        <v>0</v>
      </c>
      <c r="L639" s="8">
        <f t="shared" si="130"/>
        <v>-0.83333333333333337</v>
      </c>
      <c r="M639" s="8">
        <f t="shared" si="127"/>
        <v>0</v>
      </c>
      <c r="N639" s="19">
        <f t="shared" si="128"/>
        <v>-6.7294751009421266E-3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1</v>
      </c>
      <c r="E640" s="20">
        <v>2</v>
      </c>
      <c r="F640" s="20">
        <v>0</v>
      </c>
      <c r="G640" s="21" t="str">
        <f t="shared" si="123"/>
        <v/>
      </c>
      <c r="H640" s="21">
        <f t="shared" si="124"/>
        <v>1.3458950201884253E-3</v>
      </c>
      <c r="I640" s="21">
        <f t="shared" si="125"/>
        <v>5.0377833753148613E-3</v>
      </c>
      <c r="J640" s="21" t="str">
        <f t="shared" si="126"/>
        <v/>
      </c>
      <c r="K640" s="21">
        <f t="shared" si="129"/>
        <v>1</v>
      </c>
      <c r="L640" s="21">
        <f t="shared" si="130"/>
        <v>-1</v>
      </c>
      <c r="M640" s="21" t="str">
        <f t="shared" si="127"/>
        <v/>
      </c>
      <c r="N640" s="22">
        <f t="shared" si="128"/>
        <v>-1.3458950201884253E-3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642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643</v>
      </c>
      <c r="C9" s="35">
        <f>+C22+C81+C188+C371+C612</f>
        <v>3486</v>
      </c>
      <c r="D9" s="35">
        <f>+D22+D81+D188+D371+D612</f>
        <v>3859</v>
      </c>
      <c r="E9" s="35">
        <f>+E22+E81+E188+E371+E612</f>
        <v>4326</v>
      </c>
      <c r="F9" s="35">
        <f>+F22+F81+F188+F371+F612</f>
        <v>3342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0.24096385542168675</v>
      </c>
      <c r="L9" s="37">
        <f t="shared" si="0"/>
        <v>-0.13397253174397511</v>
      </c>
      <c r="M9" s="36">
        <f t="shared" ref="M9:N14" si="1">+IF(OR(AND(G9=""),(K9="")),"",G9*K9)</f>
        <v>0.24096385542168675</v>
      </c>
      <c r="N9" s="36">
        <f t="shared" si="1"/>
        <v>-0.13397253174397511</v>
      </c>
    </row>
    <row r="10" spans="1:14" x14ac:dyDescent="0.2">
      <c r="A10" s="48"/>
      <c r="B10" s="41" t="s">
        <v>8</v>
      </c>
      <c r="C10" s="38">
        <f>+C22</f>
        <v>39</v>
      </c>
      <c r="D10" s="16">
        <f>+D22</f>
        <v>31</v>
      </c>
      <c r="E10" s="16">
        <f>+E22</f>
        <v>0</v>
      </c>
      <c r="F10" s="16">
        <f>+F22</f>
        <v>1</v>
      </c>
      <c r="G10" s="17">
        <f t="shared" ref="G10:J14" si="2">+C10/C$9</f>
        <v>1.1187607573149742E-2</v>
      </c>
      <c r="H10" s="17">
        <f t="shared" si="2"/>
        <v>8.0331692148224929E-3</v>
      </c>
      <c r="I10" s="17">
        <f t="shared" si="2"/>
        <v>0</v>
      </c>
      <c r="J10" s="17">
        <f t="shared" si="2"/>
        <v>2.9922202274087372E-4</v>
      </c>
      <c r="K10" s="17">
        <f t="shared" si="0"/>
        <v>-1</v>
      </c>
      <c r="L10" s="17">
        <f t="shared" si="0"/>
        <v>-0.967741935483871</v>
      </c>
      <c r="M10" s="17">
        <f t="shared" si="1"/>
        <v>-1.1187607573149742E-2</v>
      </c>
      <c r="N10" s="18">
        <f t="shared" si="1"/>
        <v>-7.7740347240217679E-3</v>
      </c>
    </row>
    <row r="11" spans="1:14" x14ac:dyDescent="0.2">
      <c r="A11" s="48"/>
      <c r="B11" s="42" t="s">
        <v>9</v>
      </c>
      <c r="C11" s="39">
        <f>+C81</f>
        <v>150</v>
      </c>
      <c r="D11" s="7">
        <f>+D81</f>
        <v>92</v>
      </c>
      <c r="E11" s="7">
        <f>+E81</f>
        <v>104</v>
      </c>
      <c r="F11" s="7">
        <f>+F81</f>
        <v>98</v>
      </c>
      <c r="G11" s="8">
        <f t="shared" si="2"/>
        <v>4.3029259896729774E-2</v>
      </c>
      <c r="H11" s="8">
        <f t="shared" si="2"/>
        <v>2.3840373153666754E-2</v>
      </c>
      <c r="I11" s="8">
        <f t="shared" si="2"/>
        <v>2.4040684234858993E-2</v>
      </c>
      <c r="J11" s="8">
        <f t="shared" si="2"/>
        <v>2.9323758228605626E-2</v>
      </c>
      <c r="K11" s="8">
        <f t="shared" si="0"/>
        <v>-0.30666666666666664</v>
      </c>
      <c r="L11" s="8">
        <f t="shared" si="0"/>
        <v>6.5217391304347824E-2</v>
      </c>
      <c r="M11" s="8">
        <f t="shared" si="1"/>
        <v>-1.3195639701663797E-2</v>
      </c>
      <c r="N11" s="19">
        <f t="shared" si="1"/>
        <v>1.5548069448043534E-3</v>
      </c>
    </row>
    <row r="12" spans="1:14" ht="25.5" x14ac:dyDescent="0.2">
      <c r="A12" s="48"/>
      <c r="B12" s="42" t="s">
        <v>10</v>
      </c>
      <c r="C12" s="39">
        <f>+C188</f>
        <v>119</v>
      </c>
      <c r="D12" s="7">
        <f>+D188</f>
        <v>127</v>
      </c>
      <c r="E12" s="7">
        <f>+E188</f>
        <v>220</v>
      </c>
      <c r="F12" s="7">
        <f>+F188</f>
        <v>121</v>
      </c>
      <c r="G12" s="8">
        <f t="shared" si="2"/>
        <v>3.4136546184738957E-2</v>
      </c>
      <c r="H12" s="8">
        <f t="shared" si="2"/>
        <v>3.2910080331692147E-2</v>
      </c>
      <c r="I12" s="8">
        <f t="shared" si="2"/>
        <v>5.0855293573740176E-2</v>
      </c>
      <c r="J12" s="8">
        <f t="shared" si="2"/>
        <v>3.6205864751645722E-2</v>
      </c>
      <c r="K12" s="8">
        <f t="shared" si="0"/>
        <v>0.84873949579831931</v>
      </c>
      <c r="L12" s="8">
        <f t="shared" si="0"/>
        <v>-4.7244094488188976E-2</v>
      </c>
      <c r="M12" s="8">
        <f t="shared" si="1"/>
        <v>2.8973034997131383E-2</v>
      </c>
      <c r="N12" s="19">
        <f t="shared" si="1"/>
        <v>-1.5548069448043534E-3</v>
      </c>
    </row>
    <row r="13" spans="1:14" x14ac:dyDescent="0.2">
      <c r="A13" s="48"/>
      <c r="B13" s="42" t="s">
        <v>11</v>
      </c>
      <c r="C13" s="39">
        <f>+C371</f>
        <v>892</v>
      </c>
      <c r="D13" s="7">
        <f>+D371</f>
        <v>714</v>
      </c>
      <c r="E13" s="7">
        <f>+E371</f>
        <v>825</v>
      </c>
      <c r="F13" s="7">
        <f>+F371</f>
        <v>645</v>
      </c>
      <c r="G13" s="8">
        <f t="shared" si="2"/>
        <v>0.25588066551921973</v>
      </c>
      <c r="H13" s="8">
        <f t="shared" si="2"/>
        <v>0.18502202643171806</v>
      </c>
      <c r="I13" s="8">
        <f t="shared" si="2"/>
        <v>0.19070735090152566</v>
      </c>
      <c r="J13" s="8">
        <f t="shared" si="2"/>
        <v>0.19299820466786355</v>
      </c>
      <c r="K13" s="8">
        <f t="shared" si="0"/>
        <v>-7.511210762331838E-2</v>
      </c>
      <c r="L13" s="8">
        <f t="shared" si="0"/>
        <v>-9.6638655462184878E-2</v>
      </c>
      <c r="M13" s="8">
        <f t="shared" si="1"/>
        <v>-1.9219736087205966E-2</v>
      </c>
      <c r="N13" s="19">
        <f t="shared" si="1"/>
        <v>-1.7880279865250065E-2</v>
      </c>
    </row>
    <row r="14" spans="1:14" ht="15.75" thickBot="1" x14ac:dyDescent="0.25">
      <c r="A14" s="48"/>
      <c r="B14" s="43" t="s">
        <v>12</v>
      </c>
      <c r="C14" s="40">
        <f>+C612</f>
        <v>2286</v>
      </c>
      <c r="D14" s="20">
        <f>+D612</f>
        <v>2895</v>
      </c>
      <c r="E14" s="20">
        <f>+E612</f>
        <v>3177</v>
      </c>
      <c r="F14" s="20">
        <f>+F612</f>
        <v>2477</v>
      </c>
      <c r="G14" s="21">
        <f t="shared" si="2"/>
        <v>0.65576592082616181</v>
      </c>
      <c r="H14" s="21">
        <f t="shared" si="2"/>
        <v>0.75019435086810049</v>
      </c>
      <c r="I14" s="21">
        <f t="shared" si="2"/>
        <v>0.73439667128987518</v>
      </c>
      <c r="J14" s="21">
        <f t="shared" si="2"/>
        <v>0.74117295032914421</v>
      </c>
      <c r="K14" s="21">
        <f t="shared" si="0"/>
        <v>0.38976377952755903</v>
      </c>
      <c r="L14" s="21">
        <f t="shared" si="0"/>
        <v>-0.14438687392055269</v>
      </c>
      <c r="M14" s="21">
        <f t="shared" si="1"/>
        <v>0.25559380378657487</v>
      </c>
      <c r="N14" s="22">
        <f t="shared" si="1"/>
        <v>-0.10831821715470329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39</v>
      </c>
      <c r="D22" s="35">
        <f>SUM(D23:D73)</f>
        <v>31</v>
      </c>
      <c r="E22" s="35">
        <f>SUM(E23:E73)</f>
        <v>0</v>
      </c>
      <c r="F22" s="35">
        <f>SUM(F23:F73)</f>
        <v>1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 t="str">
        <f t="shared" ref="I22:I53" si="5">+IF(E22=0,"",E22/E$22)</f>
        <v/>
      </c>
      <c r="J22" s="36">
        <f t="shared" ref="J22:J53" si="6">+IF(F22=0,"",F22/F$22)</f>
        <v>1</v>
      </c>
      <c r="K22" s="36">
        <f>+IF(AND(C22=0,E22=0),"",IF(C22=0,1,IF(E22=0,-1,(E22-C22)/C22)))</f>
        <v>-1</v>
      </c>
      <c r="L22" s="37">
        <f>+IF(AND(D22=0,F22=0),"",IF(D22=0,1,IF(F22=0,-1,(F22-D22)/D22)))</f>
        <v>-0.967741935483871</v>
      </c>
      <c r="M22" s="36">
        <f t="shared" ref="M22:M53" si="7">+IF(OR(AND(G22=""),(K22="")),"",G22*K22)</f>
        <v>-1</v>
      </c>
      <c r="N22" s="36">
        <f t="shared" ref="N22:N53" si="8">+IF(OR(AND(H22=""),(L22="")),"",H22*L22)</f>
        <v>-0.967741935483871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1</v>
      </c>
      <c r="D30" s="7">
        <v>0</v>
      </c>
      <c r="E30" s="7">
        <v>0</v>
      </c>
      <c r="F30" s="7">
        <v>0</v>
      </c>
      <c r="G30" s="8">
        <f t="shared" si="3"/>
        <v>2.564102564102564E-2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-2.564102564102564E-2</v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0</v>
      </c>
      <c r="E33" s="7">
        <v>0</v>
      </c>
      <c r="F33" s="7">
        <v>0</v>
      </c>
      <c r="G33" s="8">
        <f t="shared" si="3"/>
        <v>2.564102564102564E-2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-2.564102564102564E-2</v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1</v>
      </c>
      <c r="D40" s="7">
        <v>0</v>
      </c>
      <c r="E40" s="7">
        <v>0</v>
      </c>
      <c r="F40" s="7">
        <v>0</v>
      </c>
      <c r="G40" s="8">
        <f t="shared" si="3"/>
        <v>2.564102564102564E-2</v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>
        <f t="shared" si="9"/>
        <v>-1</v>
      </c>
      <c r="L40" s="8" t="str">
        <f t="shared" si="10"/>
        <v xml:space="preserve"> </v>
      </c>
      <c r="M40" s="8">
        <f t="shared" si="7"/>
        <v>-2.564102564102564E-2</v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3.2258064516129031E-2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9">
        <f t="shared" si="8"/>
        <v>-3.2258064516129031E-2</v>
      </c>
    </row>
    <row r="42" spans="1:14" x14ac:dyDescent="0.2">
      <c r="A42" s="48"/>
      <c r="B42" s="42" t="s">
        <v>33</v>
      </c>
      <c r="C42" s="39">
        <v>2</v>
      </c>
      <c r="D42" s="7">
        <v>0</v>
      </c>
      <c r="E42" s="7">
        <v>0</v>
      </c>
      <c r="F42" s="7">
        <v>0</v>
      </c>
      <c r="G42" s="8">
        <f t="shared" si="3"/>
        <v>5.128205128205128E-2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-5.128205128205128E-2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2</v>
      </c>
      <c r="D43" s="7">
        <v>1</v>
      </c>
      <c r="E43" s="7">
        <v>0</v>
      </c>
      <c r="F43" s="7">
        <v>0</v>
      </c>
      <c r="G43" s="8">
        <f t="shared" si="3"/>
        <v>5.128205128205128E-2</v>
      </c>
      <c r="H43" s="8">
        <f t="shared" si="4"/>
        <v>3.2258064516129031E-2</v>
      </c>
      <c r="I43" s="8" t="str">
        <f t="shared" si="5"/>
        <v/>
      </c>
      <c r="J43" s="8" t="str">
        <f t="shared" si="6"/>
        <v/>
      </c>
      <c r="K43" s="8">
        <f t="shared" si="9"/>
        <v>-1</v>
      </c>
      <c r="L43" s="8">
        <f t="shared" si="10"/>
        <v>-1</v>
      </c>
      <c r="M43" s="8">
        <f t="shared" si="7"/>
        <v>-5.128205128205128E-2</v>
      </c>
      <c r="N43" s="19">
        <f t="shared" si="8"/>
        <v>-3.2258064516129031E-2</v>
      </c>
    </row>
    <row r="44" spans="1:14" ht="25.5" x14ac:dyDescent="0.2">
      <c r="A44" s="48"/>
      <c r="B44" s="42" t="s">
        <v>35</v>
      </c>
      <c r="C44" s="39">
        <v>5</v>
      </c>
      <c r="D44" s="7">
        <v>1</v>
      </c>
      <c r="E44" s="7">
        <v>0</v>
      </c>
      <c r="F44" s="7">
        <v>0</v>
      </c>
      <c r="G44" s="8">
        <f t="shared" si="3"/>
        <v>0.12820512820512819</v>
      </c>
      <c r="H44" s="8">
        <f t="shared" si="4"/>
        <v>3.2258064516129031E-2</v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>
        <f t="shared" si="10"/>
        <v>-1</v>
      </c>
      <c r="M44" s="8">
        <f t="shared" si="7"/>
        <v>-0.12820512820512819</v>
      </c>
      <c r="N44" s="19">
        <f t="shared" si="8"/>
        <v>-3.2258064516129031E-2</v>
      </c>
    </row>
    <row r="45" spans="1:14" x14ac:dyDescent="0.2">
      <c r="A45" s="48"/>
      <c r="B45" s="42" t="s">
        <v>36</v>
      </c>
      <c r="C45" s="39">
        <v>3</v>
      </c>
      <c r="D45" s="7">
        <v>1</v>
      </c>
      <c r="E45" s="7">
        <v>0</v>
      </c>
      <c r="F45" s="7">
        <v>0</v>
      </c>
      <c r="G45" s="8">
        <f t="shared" si="3"/>
        <v>7.6923076923076927E-2</v>
      </c>
      <c r="H45" s="8">
        <f t="shared" si="4"/>
        <v>3.2258064516129031E-2</v>
      </c>
      <c r="I45" s="8" t="str">
        <f t="shared" si="5"/>
        <v/>
      </c>
      <c r="J45" s="8" t="str">
        <f t="shared" si="6"/>
        <v/>
      </c>
      <c r="K45" s="8">
        <f t="shared" si="9"/>
        <v>-1</v>
      </c>
      <c r="L45" s="8">
        <f t="shared" si="10"/>
        <v>-1</v>
      </c>
      <c r="M45" s="8">
        <f t="shared" si="7"/>
        <v>-7.6923076923076927E-2</v>
      </c>
      <c r="N45" s="19">
        <f t="shared" si="8"/>
        <v>-3.2258064516129031E-2</v>
      </c>
    </row>
    <row r="46" spans="1:14" x14ac:dyDescent="0.2">
      <c r="A46" s="48"/>
      <c r="B46" s="42" t="s">
        <v>37</v>
      </c>
      <c r="C46" s="39">
        <v>5</v>
      </c>
      <c r="D46" s="7">
        <v>9</v>
      </c>
      <c r="E46" s="7">
        <v>0</v>
      </c>
      <c r="F46" s="7">
        <v>0</v>
      </c>
      <c r="G46" s="8">
        <f t="shared" si="3"/>
        <v>0.12820512820512819</v>
      </c>
      <c r="H46" s="8">
        <f t="shared" si="4"/>
        <v>0.29032258064516131</v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>
        <f t="shared" si="10"/>
        <v>-1</v>
      </c>
      <c r="M46" s="8">
        <f t="shared" si="7"/>
        <v>-0.12820512820512819</v>
      </c>
      <c r="N46" s="19">
        <f t="shared" si="8"/>
        <v>-0.29032258064516131</v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6</v>
      </c>
      <c r="D51" s="7">
        <v>8</v>
      </c>
      <c r="E51" s="7">
        <v>0</v>
      </c>
      <c r="F51" s="7">
        <v>0</v>
      </c>
      <c r="G51" s="8">
        <f t="shared" si="3"/>
        <v>0.15384615384615385</v>
      </c>
      <c r="H51" s="8">
        <f t="shared" si="4"/>
        <v>0.25806451612903225</v>
      </c>
      <c r="I51" s="8" t="str">
        <f t="shared" si="5"/>
        <v/>
      </c>
      <c r="J51" s="8" t="str">
        <f t="shared" si="6"/>
        <v/>
      </c>
      <c r="K51" s="8">
        <f t="shared" si="9"/>
        <v>-1</v>
      </c>
      <c r="L51" s="8">
        <f t="shared" si="10"/>
        <v>-1</v>
      </c>
      <c r="M51" s="8">
        <f t="shared" si="7"/>
        <v>-0.15384615384615385</v>
      </c>
      <c r="N51" s="19">
        <f t="shared" si="8"/>
        <v>-0.25806451612903225</v>
      </c>
    </row>
    <row r="52" spans="1:14" ht="25.5" x14ac:dyDescent="0.2">
      <c r="A52" s="48"/>
      <c r="B52" s="42" t="s">
        <v>43</v>
      </c>
      <c r="C52" s="39">
        <v>10</v>
      </c>
      <c r="D52" s="7">
        <v>9</v>
      </c>
      <c r="E52" s="7">
        <v>0</v>
      </c>
      <c r="F52" s="7">
        <v>0</v>
      </c>
      <c r="G52" s="8">
        <f t="shared" si="3"/>
        <v>0.25641025641025639</v>
      </c>
      <c r="H52" s="8">
        <f t="shared" si="4"/>
        <v>0.29032258064516131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-0.25641025641025639</v>
      </c>
      <c r="N52" s="19">
        <f t="shared" si="8"/>
        <v>-0.29032258064516131</v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1</v>
      </c>
      <c r="E57" s="7">
        <v>0</v>
      </c>
      <c r="F57" s="7">
        <v>0</v>
      </c>
      <c r="G57" s="8" t="str">
        <f t="shared" si="11"/>
        <v/>
      </c>
      <c r="H57" s="8">
        <f t="shared" si="12"/>
        <v>3.2258064516129031E-2</v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>
        <f t="shared" si="18"/>
        <v>-1</v>
      </c>
      <c r="M57" s="8" t="str">
        <f t="shared" si="15"/>
        <v/>
      </c>
      <c r="N57" s="19">
        <f t="shared" si="16"/>
        <v>-3.2258064516129031E-2</v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1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>
        <f t="shared" si="14"/>
        <v>1</v>
      </c>
      <c r="K58" s="8" t="str">
        <f t="shared" si="17"/>
        <v xml:space="preserve"> </v>
      </c>
      <c r="L58" s="8">
        <f t="shared" si="18"/>
        <v>1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1</v>
      </c>
      <c r="D61" s="7">
        <v>0</v>
      </c>
      <c r="E61" s="7">
        <v>0</v>
      </c>
      <c r="F61" s="7">
        <v>0</v>
      </c>
      <c r="G61" s="8">
        <f t="shared" si="11"/>
        <v>2.564102564102564E-2</v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 t="str">
        <f t="shared" si="18"/>
        <v xml:space="preserve"> </v>
      </c>
      <c r="M61" s="8">
        <f t="shared" si="15"/>
        <v>-2.564102564102564E-2</v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1</v>
      </c>
      <c r="D62" s="7">
        <v>0</v>
      </c>
      <c r="E62" s="7">
        <v>0</v>
      </c>
      <c r="F62" s="7">
        <v>0</v>
      </c>
      <c r="G62" s="8">
        <f t="shared" si="11"/>
        <v>2.564102564102564E-2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-2.564102564102564E-2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1</v>
      </c>
      <c r="D72" s="7">
        <v>0</v>
      </c>
      <c r="E72" s="7">
        <v>0</v>
      </c>
      <c r="F72" s="7">
        <v>0</v>
      </c>
      <c r="G72" s="8">
        <f t="shared" si="11"/>
        <v>2.564102564102564E-2</v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>
        <f t="shared" si="17"/>
        <v>-1</v>
      </c>
      <c r="L72" s="8" t="str">
        <f t="shared" si="18"/>
        <v xml:space="preserve"> </v>
      </c>
      <c r="M72" s="8">
        <f t="shared" si="15"/>
        <v>-2.564102564102564E-2</v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150</v>
      </c>
      <c r="D81" s="35">
        <f>SUM(D82:D180)</f>
        <v>92</v>
      </c>
      <c r="E81" s="35">
        <f>SUM(E82:E180)</f>
        <v>104</v>
      </c>
      <c r="F81" s="35">
        <f>SUM(F82:F180)</f>
        <v>98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-0.30666666666666664</v>
      </c>
      <c r="L81" s="37">
        <f>+IF(AND(D81=0,F81=0),"",IF(D81=0,1,IF(F81=0,-1,(F81-D81)/D81)))</f>
        <v>6.5217391304347824E-2</v>
      </c>
      <c r="M81" s="36">
        <f t="shared" ref="M81:M112" si="23">+IF(OR(AND(G81=""),(K81="")),"",G81*K81)</f>
        <v>-0.30666666666666664</v>
      </c>
      <c r="N81" s="36">
        <f t="shared" ref="N81:N112" si="24">+IF(OR(AND(H81=""),(L81="")),"",H81*L81)</f>
        <v>6.5217391304347824E-2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1</v>
      </c>
      <c r="F82" s="16">
        <v>0</v>
      </c>
      <c r="G82" s="17" t="str">
        <f t="shared" si="19"/>
        <v/>
      </c>
      <c r="H82" s="17" t="str">
        <f t="shared" si="20"/>
        <v/>
      </c>
      <c r="I82" s="17">
        <f t="shared" si="21"/>
        <v>9.6153846153846159E-3</v>
      </c>
      <c r="J82" s="17" t="str">
        <f t="shared" si="22"/>
        <v/>
      </c>
      <c r="K82" s="17">
        <f t="shared" ref="K82:K113" si="25">+IF(AND(C82=0,E82=0)," ",IF(C82=0,1,IF(E82=0,-1,(E82-C82)/C82)))</f>
        <v>1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1</v>
      </c>
      <c r="D83" s="7">
        <v>0</v>
      </c>
      <c r="E83" s="7">
        <v>0</v>
      </c>
      <c r="F83" s="7">
        <v>0</v>
      </c>
      <c r="G83" s="8">
        <f t="shared" si="19"/>
        <v>6.6666666666666671E-3</v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 t="str">
        <f t="shared" si="26"/>
        <v xml:space="preserve"> </v>
      </c>
      <c r="M83" s="8">
        <f t="shared" si="23"/>
        <v>-6.6666666666666671E-3</v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1</v>
      </c>
      <c r="E84" s="7">
        <v>1</v>
      </c>
      <c r="F84" s="7">
        <v>0</v>
      </c>
      <c r="G84" s="8" t="str">
        <f t="shared" si="19"/>
        <v/>
      </c>
      <c r="H84" s="8">
        <f t="shared" si="20"/>
        <v>1.0869565217391304E-2</v>
      </c>
      <c r="I84" s="8">
        <f t="shared" si="21"/>
        <v>9.6153846153846159E-3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19">
        <f t="shared" si="24"/>
        <v>-1.0869565217391304E-2</v>
      </c>
    </row>
    <row r="85" spans="1:14" x14ac:dyDescent="0.2">
      <c r="A85" s="48"/>
      <c r="B85" s="42" t="s">
        <v>68</v>
      </c>
      <c r="C85" s="39">
        <v>3</v>
      </c>
      <c r="D85" s="7">
        <v>1</v>
      </c>
      <c r="E85" s="7">
        <v>2</v>
      </c>
      <c r="F85" s="7">
        <v>1</v>
      </c>
      <c r="G85" s="8">
        <f t="shared" si="19"/>
        <v>0.02</v>
      </c>
      <c r="H85" s="8">
        <f t="shared" si="20"/>
        <v>1.0869565217391304E-2</v>
      </c>
      <c r="I85" s="8">
        <f t="shared" si="21"/>
        <v>1.9230769230769232E-2</v>
      </c>
      <c r="J85" s="8">
        <f t="shared" si="22"/>
        <v>1.020408163265306E-2</v>
      </c>
      <c r="K85" s="8">
        <f t="shared" si="25"/>
        <v>-0.33333333333333331</v>
      </c>
      <c r="L85" s="8">
        <f t="shared" si="26"/>
        <v>0</v>
      </c>
      <c r="M85" s="8">
        <f t="shared" si="23"/>
        <v>-6.6666666666666662E-3</v>
      </c>
      <c r="N85" s="19">
        <f t="shared" si="24"/>
        <v>0</v>
      </c>
    </row>
    <row r="86" spans="1:14" ht="25.5" x14ac:dyDescent="0.2">
      <c r="A86" s="48"/>
      <c r="B86" s="42" t="s">
        <v>69</v>
      </c>
      <c r="C86" s="39">
        <v>1</v>
      </c>
      <c r="D86" s="7">
        <v>2</v>
      </c>
      <c r="E86" s="7">
        <v>1</v>
      </c>
      <c r="F86" s="7">
        <v>3</v>
      </c>
      <c r="G86" s="8">
        <f t="shared" si="19"/>
        <v>6.6666666666666671E-3</v>
      </c>
      <c r="H86" s="8">
        <f t="shared" si="20"/>
        <v>2.1739130434782608E-2</v>
      </c>
      <c r="I86" s="8">
        <f t="shared" si="21"/>
        <v>9.6153846153846159E-3</v>
      </c>
      <c r="J86" s="8">
        <f t="shared" si="22"/>
        <v>3.0612244897959183E-2</v>
      </c>
      <c r="K86" s="8">
        <f t="shared" si="25"/>
        <v>0</v>
      </c>
      <c r="L86" s="8">
        <f t="shared" si="26"/>
        <v>0.5</v>
      </c>
      <c r="M86" s="8">
        <f t="shared" si="23"/>
        <v>0</v>
      </c>
      <c r="N86" s="19">
        <f t="shared" si="24"/>
        <v>1.0869565217391304E-2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1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>
        <f t="shared" si="22"/>
        <v>1.020408163265306E-2</v>
      </c>
      <c r="K88" s="8" t="str">
        <f t="shared" si="25"/>
        <v xml:space="preserve"> </v>
      </c>
      <c r="L88" s="8">
        <f t="shared" si="26"/>
        <v>1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1.020408163265306E-2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16</v>
      </c>
      <c r="D91" s="7">
        <v>13</v>
      </c>
      <c r="E91" s="7">
        <v>1</v>
      </c>
      <c r="F91" s="7">
        <v>0</v>
      </c>
      <c r="G91" s="8">
        <f t="shared" si="19"/>
        <v>0.10666666666666667</v>
      </c>
      <c r="H91" s="8">
        <f t="shared" si="20"/>
        <v>0.14130434782608695</v>
      </c>
      <c r="I91" s="8">
        <f t="shared" si="21"/>
        <v>9.6153846153846159E-3</v>
      </c>
      <c r="J91" s="8" t="str">
        <f t="shared" si="22"/>
        <v/>
      </c>
      <c r="K91" s="8">
        <f t="shared" si="25"/>
        <v>-0.9375</v>
      </c>
      <c r="L91" s="8">
        <f t="shared" si="26"/>
        <v>-1</v>
      </c>
      <c r="M91" s="8">
        <f t="shared" si="23"/>
        <v>-0.1</v>
      </c>
      <c r="N91" s="19">
        <f t="shared" si="24"/>
        <v>-0.14130434782608695</v>
      </c>
    </row>
    <row r="92" spans="1:14" x14ac:dyDescent="0.2">
      <c r="A92" s="48"/>
      <c r="B92" s="42" t="s">
        <v>75</v>
      </c>
      <c r="C92" s="39">
        <v>0</v>
      </c>
      <c r="D92" s="7">
        <v>1</v>
      </c>
      <c r="E92" s="7">
        <v>0</v>
      </c>
      <c r="F92" s="7">
        <v>1</v>
      </c>
      <c r="G92" s="8" t="str">
        <f t="shared" si="19"/>
        <v/>
      </c>
      <c r="H92" s="8">
        <f t="shared" si="20"/>
        <v>1.0869565217391304E-2</v>
      </c>
      <c r="I92" s="8" t="str">
        <f t="shared" si="21"/>
        <v/>
      </c>
      <c r="J92" s="8">
        <f t="shared" si="22"/>
        <v>1.020408163265306E-2</v>
      </c>
      <c r="K92" s="8" t="str">
        <f t="shared" si="25"/>
        <v xml:space="preserve"> </v>
      </c>
      <c r="L92" s="8">
        <f t="shared" si="26"/>
        <v>0</v>
      </c>
      <c r="M92" s="8" t="str">
        <f t="shared" si="23"/>
        <v/>
      </c>
      <c r="N92" s="19">
        <f t="shared" si="24"/>
        <v>0</v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0</v>
      </c>
      <c r="E97" s="7">
        <v>0</v>
      </c>
      <c r="F97" s="7">
        <v>0</v>
      </c>
      <c r="G97" s="8">
        <f t="shared" si="19"/>
        <v>1.3333333333333334E-2</v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 t="str">
        <f t="shared" si="26"/>
        <v xml:space="preserve"> </v>
      </c>
      <c r="M97" s="8">
        <f t="shared" si="23"/>
        <v>-1.3333333333333334E-2</v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1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>
        <f t="shared" si="22"/>
        <v>1.020408163265306E-2</v>
      </c>
      <c r="K98" s="8" t="str">
        <f t="shared" si="25"/>
        <v xml:space="preserve"> </v>
      </c>
      <c r="L98" s="8">
        <f t="shared" si="26"/>
        <v>1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0</v>
      </c>
      <c r="F99" s="7">
        <v>1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>
        <f t="shared" si="22"/>
        <v>1.020408163265306E-2</v>
      </c>
      <c r="K99" s="8" t="str">
        <f t="shared" si="25"/>
        <v xml:space="preserve"> </v>
      </c>
      <c r="L99" s="8">
        <f t="shared" si="26"/>
        <v>1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1</v>
      </c>
      <c r="D100" s="7">
        <v>1</v>
      </c>
      <c r="E100" s="7">
        <v>0</v>
      </c>
      <c r="F100" s="7">
        <v>1</v>
      </c>
      <c r="G100" s="8">
        <f t="shared" si="19"/>
        <v>6.6666666666666671E-3</v>
      </c>
      <c r="H100" s="8">
        <f t="shared" si="20"/>
        <v>1.0869565217391304E-2</v>
      </c>
      <c r="I100" s="8" t="str">
        <f t="shared" si="21"/>
        <v/>
      </c>
      <c r="J100" s="8">
        <f t="shared" si="22"/>
        <v>1.020408163265306E-2</v>
      </c>
      <c r="K100" s="8">
        <f t="shared" si="25"/>
        <v>-1</v>
      </c>
      <c r="L100" s="8">
        <f t="shared" si="26"/>
        <v>0</v>
      </c>
      <c r="M100" s="8">
        <f t="shared" si="23"/>
        <v>-6.6666666666666671E-3</v>
      </c>
      <c r="N100" s="19">
        <f t="shared" si="24"/>
        <v>0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9.6153846153846159E-3</v>
      </c>
      <c r="J101" s="8">
        <f t="shared" si="22"/>
        <v>2.0408163265306121E-2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2</v>
      </c>
      <c r="E103" s="7">
        <v>2</v>
      </c>
      <c r="F103" s="7">
        <v>4</v>
      </c>
      <c r="G103" s="8" t="str">
        <f t="shared" si="19"/>
        <v/>
      </c>
      <c r="H103" s="8">
        <f t="shared" si="20"/>
        <v>2.1739130434782608E-2</v>
      </c>
      <c r="I103" s="8">
        <f t="shared" si="21"/>
        <v>1.9230769230769232E-2</v>
      </c>
      <c r="J103" s="8">
        <f t="shared" si="22"/>
        <v>4.0816326530612242E-2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19">
        <f t="shared" si="24"/>
        <v>2.1739130434782608E-2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3</v>
      </c>
      <c r="D106" s="7">
        <v>1</v>
      </c>
      <c r="E106" s="7">
        <v>0</v>
      </c>
      <c r="F106" s="7">
        <v>0</v>
      </c>
      <c r="G106" s="8">
        <f t="shared" si="19"/>
        <v>0.02</v>
      </c>
      <c r="H106" s="8">
        <f t="shared" si="20"/>
        <v>1.0869565217391304E-2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-0.02</v>
      </c>
      <c r="N106" s="19">
        <f t="shared" si="24"/>
        <v>-1.0869565217391304E-2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1</v>
      </c>
      <c r="E111" s="7">
        <v>0</v>
      </c>
      <c r="F111" s="7">
        <v>1</v>
      </c>
      <c r="G111" s="8" t="str">
        <f t="shared" si="19"/>
        <v/>
      </c>
      <c r="H111" s="8">
        <f t="shared" si="20"/>
        <v>1.0869565217391304E-2</v>
      </c>
      <c r="I111" s="8" t="str">
        <f t="shared" si="21"/>
        <v/>
      </c>
      <c r="J111" s="8">
        <f t="shared" si="22"/>
        <v>1.020408163265306E-2</v>
      </c>
      <c r="K111" s="8" t="str">
        <f t="shared" si="25"/>
        <v xml:space="preserve"> </v>
      </c>
      <c r="L111" s="8">
        <f t="shared" si="26"/>
        <v>0</v>
      </c>
      <c r="M111" s="8" t="str">
        <f t="shared" si="23"/>
        <v/>
      </c>
      <c r="N111" s="19">
        <f t="shared" si="24"/>
        <v>0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2</v>
      </c>
      <c r="D115" s="7">
        <v>1</v>
      </c>
      <c r="E115" s="7">
        <v>0</v>
      </c>
      <c r="F115" s="7">
        <v>3</v>
      </c>
      <c r="G115" s="8">
        <f t="shared" si="27"/>
        <v>1.3333333333333334E-2</v>
      </c>
      <c r="H115" s="8">
        <f t="shared" si="28"/>
        <v>1.0869565217391304E-2</v>
      </c>
      <c r="I115" s="8" t="str">
        <f t="shared" si="29"/>
        <v/>
      </c>
      <c r="J115" s="8">
        <f t="shared" si="30"/>
        <v>3.0612244897959183E-2</v>
      </c>
      <c r="K115" s="8">
        <f t="shared" si="33"/>
        <v>-1</v>
      </c>
      <c r="L115" s="8">
        <f t="shared" si="34"/>
        <v>2</v>
      </c>
      <c r="M115" s="8">
        <f t="shared" si="31"/>
        <v>-1.3333333333333334E-2</v>
      </c>
      <c r="N115" s="19">
        <f t="shared" si="32"/>
        <v>2.1739130434782608E-2</v>
      </c>
    </row>
    <row r="116" spans="1:14" x14ac:dyDescent="0.2">
      <c r="A116" s="48"/>
      <c r="B116" s="42" t="s">
        <v>99</v>
      </c>
      <c r="C116" s="39">
        <v>4</v>
      </c>
      <c r="D116" s="7">
        <v>3</v>
      </c>
      <c r="E116" s="7">
        <v>0</v>
      </c>
      <c r="F116" s="7">
        <v>1</v>
      </c>
      <c r="G116" s="8">
        <f t="shared" si="27"/>
        <v>2.6666666666666668E-2</v>
      </c>
      <c r="H116" s="8">
        <f t="shared" si="28"/>
        <v>3.2608695652173912E-2</v>
      </c>
      <c r="I116" s="8" t="str">
        <f t="shared" si="29"/>
        <v/>
      </c>
      <c r="J116" s="8">
        <f t="shared" si="30"/>
        <v>1.020408163265306E-2</v>
      </c>
      <c r="K116" s="8">
        <f t="shared" si="33"/>
        <v>-1</v>
      </c>
      <c r="L116" s="8">
        <f t="shared" si="34"/>
        <v>-0.66666666666666663</v>
      </c>
      <c r="M116" s="8">
        <f t="shared" si="31"/>
        <v>-2.6666666666666668E-2</v>
      </c>
      <c r="N116" s="19">
        <f t="shared" si="32"/>
        <v>-2.1739130434782608E-2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2</v>
      </c>
      <c r="E118" s="7">
        <v>1</v>
      </c>
      <c r="F118" s="7">
        <v>2</v>
      </c>
      <c r="G118" s="8" t="str">
        <f t="shared" si="27"/>
        <v/>
      </c>
      <c r="H118" s="8">
        <f t="shared" si="28"/>
        <v>2.1739130434782608E-2</v>
      </c>
      <c r="I118" s="8">
        <f t="shared" si="29"/>
        <v>9.6153846153846159E-3</v>
      </c>
      <c r="J118" s="8">
        <f t="shared" si="30"/>
        <v>2.0408163265306121E-2</v>
      </c>
      <c r="K118" s="8">
        <f t="shared" si="33"/>
        <v>1</v>
      </c>
      <c r="L118" s="8">
        <f t="shared" si="34"/>
        <v>0</v>
      </c>
      <c r="M118" s="8" t="str">
        <f t="shared" si="31"/>
        <v/>
      </c>
      <c r="N118" s="19">
        <f t="shared" si="32"/>
        <v>0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1.0869565217391304E-2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9">
        <f t="shared" si="32"/>
        <v>-1.0869565217391304E-2</v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6</v>
      </c>
      <c r="D123" s="7">
        <v>9</v>
      </c>
      <c r="E123" s="7">
        <v>1</v>
      </c>
      <c r="F123" s="7">
        <v>2</v>
      </c>
      <c r="G123" s="8">
        <f t="shared" si="27"/>
        <v>0.04</v>
      </c>
      <c r="H123" s="8">
        <f t="shared" si="28"/>
        <v>9.7826086956521743E-2</v>
      </c>
      <c r="I123" s="8">
        <f t="shared" si="29"/>
        <v>9.6153846153846159E-3</v>
      </c>
      <c r="J123" s="8">
        <f t="shared" si="30"/>
        <v>2.0408163265306121E-2</v>
      </c>
      <c r="K123" s="8">
        <f t="shared" si="33"/>
        <v>-0.83333333333333337</v>
      </c>
      <c r="L123" s="8">
        <f t="shared" si="34"/>
        <v>-0.77777777777777779</v>
      </c>
      <c r="M123" s="8">
        <f t="shared" si="31"/>
        <v>-3.3333333333333333E-2</v>
      </c>
      <c r="N123" s="19">
        <f t="shared" si="32"/>
        <v>-7.6086956521739135E-2</v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2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2.0408163265306121E-2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24</v>
      </c>
      <c r="D127" s="7">
        <v>12</v>
      </c>
      <c r="E127" s="7">
        <v>8</v>
      </c>
      <c r="F127" s="7">
        <v>12</v>
      </c>
      <c r="G127" s="8">
        <f t="shared" si="27"/>
        <v>0.16</v>
      </c>
      <c r="H127" s="8">
        <f t="shared" si="28"/>
        <v>0.13043478260869565</v>
      </c>
      <c r="I127" s="8">
        <f t="shared" si="29"/>
        <v>7.6923076923076927E-2</v>
      </c>
      <c r="J127" s="8">
        <f t="shared" si="30"/>
        <v>0.12244897959183673</v>
      </c>
      <c r="K127" s="8">
        <f t="shared" si="33"/>
        <v>-0.66666666666666663</v>
      </c>
      <c r="L127" s="8">
        <f t="shared" si="34"/>
        <v>0</v>
      </c>
      <c r="M127" s="8">
        <f t="shared" si="31"/>
        <v>-0.10666666666666666</v>
      </c>
      <c r="N127" s="19">
        <f t="shared" si="32"/>
        <v>0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1</v>
      </c>
      <c r="F128" s="7">
        <v>1</v>
      </c>
      <c r="G128" s="8" t="str">
        <f t="shared" si="27"/>
        <v/>
      </c>
      <c r="H128" s="8" t="str">
        <f t="shared" si="28"/>
        <v/>
      </c>
      <c r="I128" s="8">
        <f t="shared" si="29"/>
        <v>9.6153846153846159E-3</v>
      </c>
      <c r="J128" s="8">
        <f t="shared" si="30"/>
        <v>1.020408163265306E-2</v>
      </c>
      <c r="K128" s="8">
        <f t="shared" si="33"/>
        <v>1</v>
      </c>
      <c r="L128" s="8">
        <f t="shared" si="34"/>
        <v>1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1</v>
      </c>
      <c r="F129" s="7">
        <v>0</v>
      </c>
      <c r="G129" s="8" t="str">
        <f t="shared" si="27"/>
        <v/>
      </c>
      <c r="H129" s="8" t="str">
        <f t="shared" si="28"/>
        <v/>
      </c>
      <c r="I129" s="8">
        <f t="shared" si="29"/>
        <v>9.6153846153846159E-3</v>
      </c>
      <c r="J129" s="8" t="str">
        <f t="shared" si="30"/>
        <v/>
      </c>
      <c r="K129" s="8">
        <f t="shared" si="33"/>
        <v>1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3</v>
      </c>
      <c r="D133" s="7">
        <v>0</v>
      </c>
      <c r="E133" s="7">
        <v>1</v>
      </c>
      <c r="F133" s="7">
        <v>0</v>
      </c>
      <c r="G133" s="8">
        <f t="shared" si="27"/>
        <v>0.02</v>
      </c>
      <c r="H133" s="8" t="str">
        <f t="shared" si="28"/>
        <v/>
      </c>
      <c r="I133" s="8">
        <f t="shared" si="29"/>
        <v>9.6153846153846159E-3</v>
      </c>
      <c r="J133" s="8" t="str">
        <f t="shared" si="30"/>
        <v/>
      </c>
      <c r="K133" s="8">
        <f t="shared" si="33"/>
        <v>-0.66666666666666663</v>
      </c>
      <c r="L133" s="8" t="str">
        <f t="shared" si="34"/>
        <v xml:space="preserve"> </v>
      </c>
      <c r="M133" s="8">
        <f t="shared" si="31"/>
        <v>-1.3333333333333332E-2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0</v>
      </c>
      <c r="F134" s="7">
        <v>0</v>
      </c>
      <c r="G134" s="8">
        <f t="shared" si="27"/>
        <v>6.6666666666666671E-3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-6.6666666666666671E-3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15</v>
      </c>
      <c r="D135" s="7">
        <v>7</v>
      </c>
      <c r="E135" s="7">
        <v>2</v>
      </c>
      <c r="F135" s="7">
        <v>1</v>
      </c>
      <c r="G135" s="8">
        <f t="shared" si="27"/>
        <v>0.1</v>
      </c>
      <c r="H135" s="8">
        <f t="shared" si="28"/>
        <v>7.6086956521739135E-2</v>
      </c>
      <c r="I135" s="8">
        <f t="shared" si="29"/>
        <v>1.9230769230769232E-2</v>
      </c>
      <c r="J135" s="8">
        <f t="shared" si="30"/>
        <v>1.020408163265306E-2</v>
      </c>
      <c r="K135" s="8">
        <f t="shared" si="33"/>
        <v>-0.8666666666666667</v>
      </c>
      <c r="L135" s="8">
        <f t="shared" si="34"/>
        <v>-0.8571428571428571</v>
      </c>
      <c r="M135" s="8">
        <f t="shared" si="31"/>
        <v>-8.666666666666667E-2</v>
      </c>
      <c r="N135" s="19">
        <f t="shared" si="32"/>
        <v>-6.5217391304347824E-2</v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1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>
        <f t="shared" si="30"/>
        <v>1.020408163265306E-2</v>
      </c>
      <c r="K136" s="8" t="str">
        <f t="shared" si="33"/>
        <v xml:space="preserve"> </v>
      </c>
      <c r="L136" s="8">
        <f t="shared" si="34"/>
        <v>1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19</v>
      </c>
      <c r="D137" s="7">
        <v>5</v>
      </c>
      <c r="E137" s="7">
        <v>2</v>
      </c>
      <c r="F137" s="7">
        <v>1</v>
      </c>
      <c r="G137" s="8">
        <f t="shared" si="27"/>
        <v>0.12666666666666668</v>
      </c>
      <c r="H137" s="8">
        <f t="shared" si="28"/>
        <v>5.434782608695652E-2</v>
      </c>
      <c r="I137" s="8">
        <f t="shared" si="29"/>
        <v>1.9230769230769232E-2</v>
      </c>
      <c r="J137" s="8">
        <f t="shared" si="30"/>
        <v>1.020408163265306E-2</v>
      </c>
      <c r="K137" s="8">
        <f t="shared" si="33"/>
        <v>-0.89473684210526316</v>
      </c>
      <c r="L137" s="8">
        <f t="shared" si="34"/>
        <v>-0.8</v>
      </c>
      <c r="M137" s="8">
        <f t="shared" si="31"/>
        <v>-0.11333333333333334</v>
      </c>
      <c r="N137" s="19">
        <f t="shared" si="32"/>
        <v>-4.3478260869565216E-2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5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4.807692307692308E-2</v>
      </c>
      <c r="J138" s="8">
        <f t="shared" si="30"/>
        <v>1.020408163265306E-2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4</v>
      </c>
      <c r="D139" s="7">
        <v>0</v>
      </c>
      <c r="E139" s="7">
        <v>4</v>
      </c>
      <c r="F139" s="7">
        <v>3</v>
      </c>
      <c r="G139" s="8">
        <f t="shared" si="27"/>
        <v>2.6666666666666668E-2</v>
      </c>
      <c r="H139" s="8" t="str">
        <f t="shared" si="28"/>
        <v/>
      </c>
      <c r="I139" s="8">
        <f t="shared" si="29"/>
        <v>3.8461538461538464E-2</v>
      </c>
      <c r="J139" s="8">
        <f t="shared" si="30"/>
        <v>3.0612244897959183E-2</v>
      </c>
      <c r="K139" s="8">
        <f t="shared" si="33"/>
        <v>0</v>
      </c>
      <c r="L139" s="8">
        <f t="shared" si="34"/>
        <v>1</v>
      </c>
      <c r="M139" s="8">
        <f t="shared" si="31"/>
        <v>0</v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8</v>
      </c>
      <c r="D141" s="7">
        <v>2</v>
      </c>
      <c r="E141" s="7">
        <v>3</v>
      </c>
      <c r="F141" s="7">
        <v>2</v>
      </c>
      <c r="G141" s="8">
        <f t="shared" si="27"/>
        <v>5.3333333333333337E-2</v>
      </c>
      <c r="H141" s="8">
        <f t="shared" si="28"/>
        <v>2.1739130434782608E-2</v>
      </c>
      <c r="I141" s="8">
        <f t="shared" si="29"/>
        <v>2.8846153846153848E-2</v>
      </c>
      <c r="J141" s="8">
        <f t="shared" si="30"/>
        <v>2.0408163265306121E-2</v>
      </c>
      <c r="K141" s="8">
        <f t="shared" si="33"/>
        <v>-0.625</v>
      </c>
      <c r="L141" s="8">
        <f t="shared" si="34"/>
        <v>0</v>
      </c>
      <c r="M141" s="8">
        <f t="shared" si="31"/>
        <v>-3.3333333333333333E-2</v>
      </c>
      <c r="N141" s="19">
        <f t="shared" si="32"/>
        <v>0</v>
      </c>
    </row>
    <row r="142" spans="1:14" x14ac:dyDescent="0.2">
      <c r="A142" s="48"/>
      <c r="B142" s="42" t="s">
        <v>125</v>
      </c>
      <c r="C142" s="39">
        <v>1</v>
      </c>
      <c r="D142" s="7">
        <v>1</v>
      </c>
      <c r="E142" s="7">
        <v>6</v>
      </c>
      <c r="F142" s="7">
        <v>3</v>
      </c>
      <c r="G142" s="8">
        <f t="shared" si="27"/>
        <v>6.6666666666666671E-3</v>
      </c>
      <c r="H142" s="8">
        <f t="shared" si="28"/>
        <v>1.0869565217391304E-2</v>
      </c>
      <c r="I142" s="8">
        <f t="shared" si="29"/>
        <v>5.7692307692307696E-2</v>
      </c>
      <c r="J142" s="8">
        <f t="shared" si="30"/>
        <v>3.0612244897959183E-2</v>
      </c>
      <c r="K142" s="8">
        <f t="shared" si="33"/>
        <v>5</v>
      </c>
      <c r="L142" s="8">
        <f t="shared" si="34"/>
        <v>2</v>
      </c>
      <c r="M142" s="8">
        <f t="shared" si="31"/>
        <v>3.3333333333333333E-2</v>
      </c>
      <c r="N142" s="19">
        <f t="shared" si="32"/>
        <v>2.1739130434782608E-2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1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>
        <f t="shared" si="30"/>
        <v>1.020408163265306E-2</v>
      </c>
      <c r="K143" s="8" t="str">
        <f t="shared" si="33"/>
        <v xml:space="preserve"> </v>
      </c>
      <c r="L143" s="8">
        <f t="shared" si="34"/>
        <v>1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10</v>
      </c>
      <c r="D144" s="7">
        <v>2</v>
      </c>
      <c r="E144" s="7">
        <v>3</v>
      </c>
      <c r="F144" s="7">
        <v>0</v>
      </c>
      <c r="G144" s="8">
        <f t="shared" si="27"/>
        <v>6.6666666666666666E-2</v>
      </c>
      <c r="H144" s="8">
        <f t="shared" si="28"/>
        <v>2.1739130434782608E-2</v>
      </c>
      <c r="I144" s="8">
        <f t="shared" si="29"/>
        <v>2.8846153846153848E-2</v>
      </c>
      <c r="J144" s="8" t="str">
        <f t="shared" si="30"/>
        <v/>
      </c>
      <c r="K144" s="8">
        <f t="shared" si="33"/>
        <v>-0.7</v>
      </c>
      <c r="L144" s="8">
        <f t="shared" si="34"/>
        <v>-1</v>
      </c>
      <c r="M144" s="8">
        <f t="shared" si="31"/>
        <v>-4.6666666666666662E-2</v>
      </c>
      <c r="N144" s="19">
        <f t="shared" si="32"/>
        <v>-2.1739130434782608E-2</v>
      </c>
    </row>
    <row r="145" spans="1:14" ht="28.5" customHeight="1" x14ac:dyDescent="0.2">
      <c r="A145" s="48"/>
      <c r="B145" s="42" t="s">
        <v>128</v>
      </c>
      <c r="C145" s="39">
        <v>4</v>
      </c>
      <c r="D145" s="7">
        <v>2</v>
      </c>
      <c r="E145" s="7">
        <v>5</v>
      </c>
      <c r="F145" s="7">
        <v>7</v>
      </c>
      <c r="G145" s="8">
        <f t="shared" ref="G145:G180" si="35">+IF(C145=0,"",C145/C$81)</f>
        <v>2.6666666666666668E-2</v>
      </c>
      <c r="H145" s="8">
        <f t="shared" ref="H145:H180" si="36">+IF(D145=0,"",D145/D$81)</f>
        <v>2.1739130434782608E-2</v>
      </c>
      <c r="I145" s="8">
        <f t="shared" ref="I145:I180" si="37">+IF(E145=0,"",E145/E$81)</f>
        <v>4.807692307692308E-2</v>
      </c>
      <c r="J145" s="8">
        <f t="shared" ref="J145:J180" si="38">+IF(F145=0,"",F145/F$81)</f>
        <v>7.1428571428571425E-2</v>
      </c>
      <c r="K145" s="8">
        <f t="shared" si="33"/>
        <v>0.25</v>
      </c>
      <c r="L145" s="8">
        <f t="shared" si="34"/>
        <v>2.5</v>
      </c>
      <c r="M145" s="8">
        <f t="shared" ref="M145:M180" si="39">+IF(OR(AND(G145=""),(K145="")),"",G145*K145)</f>
        <v>6.6666666666666671E-3</v>
      </c>
      <c r="N145" s="19">
        <f t="shared" ref="N145:N180" si="40">+IF(OR(AND(H145=""),(L145="")),"",H145*L145)</f>
        <v>5.434782608695652E-2</v>
      </c>
    </row>
    <row r="146" spans="1:14" x14ac:dyDescent="0.2">
      <c r="A146" s="48"/>
      <c r="B146" s="42" t="s">
        <v>129</v>
      </c>
      <c r="C146" s="39">
        <v>2</v>
      </c>
      <c r="D146" s="7">
        <v>0</v>
      </c>
      <c r="E146" s="7">
        <v>4</v>
      </c>
      <c r="F146" s="7">
        <v>1</v>
      </c>
      <c r="G146" s="8">
        <f t="shared" si="35"/>
        <v>1.3333333333333334E-2</v>
      </c>
      <c r="H146" s="8" t="str">
        <f t="shared" si="36"/>
        <v/>
      </c>
      <c r="I146" s="8">
        <f t="shared" si="37"/>
        <v>3.8461538461538464E-2</v>
      </c>
      <c r="J146" s="8">
        <f t="shared" si="38"/>
        <v>1.020408163265306E-2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1</v>
      </c>
      <c r="M146" s="8">
        <f t="shared" si="39"/>
        <v>1.3333333333333334E-2</v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4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3.8461538461538464E-2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1</v>
      </c>
      <c r="E148" s="7">
        <v>0</v>
      </c>
      <c r="F148" s="7">
        <v>0</v>
      </c>
      <c r="G148" s="8" t="str">
        <f t="shared" si="35"/>
        <v/>
      </c>
      <c r="H148" s="8">
        <f t="shared" si="36"/>
        <v>1.0869565217391304E-2</v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>
        <f t="shared" si="42"/>
        <v>-1</v>
      </c>
      <c r="M148" s="8" t="str">
        <f t="shared" si="39"/>
        <v/>
      </c>
      <c r="N148" s="19">
        <f t="shared" si="40"/>
        <v>-1.0869565217391304E-2</v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6.6666666666666671E-3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-6.6666666666666671E-3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3</v>
      </c>
      <c r="D150" s="7">
        <v>0</v>
      </c>
      <c r="E150" s="7">
        <v>2</v>
      </c>
      <c r="F150" s="7">
        <v>0</v>
      </c>
      <c r="G150" s="8">
        <f t="shared" si="35"/>
        <v>0.02</v>
      </c>
      <c r="H150" s="8" t="str">
        <f t="shared" si="36"/>
        <v/>
      </c>
      <c r="I150" s="8">
        <f t="shared" si="37"/>
        <v>1.9230769230769232E-2</v>
      </c>
      <c r="J150" s="8" t="str">
        <f t="shared" si="38"/>
        <v/>
      </c>
      <c r="K150" s="8">
        <f t="shared" si="41"/>
        <v>-0.33333333333333331</v>
      </c>
      <c r="L150" s="8" t="str">
        <f t="shared" si="42"/>
        <v xml:space="preserve"> </v>
      </c>
      <c r="M150" s="8">
        <f t="shared" si="39"/>
        <v>-6.6666666666666662E-3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2</v>
      </c>
      <c r="F152" s="7">
        <v>1</v>
      </c>
      <c r="G152" s="8" t="str">
        <f t="shared" si="35"/>
        <v/>
      </c>
      <c r="H152" s="8" t="str">
        <f t="shared" si="36"/>
        <v/>
      </c>
      <c r="I152" s="8">
        <f t="shared" si="37"/>
        <v>1.9230769230769232E-2</v>
      </c>
      <c r="J152" s="8">
        <f t="shared" si="38"/>
        <v>1.020408163265306E-2</v>
      </c>
      <c r="K152" s="8">
        <f t="shared" si="41"/>
        <v>1</v>
      </c>
      <c r="L152" s="8">
        <f t="shared" si="42"/>
        <v>1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1</v>
      </c>
      <c r="D154" s="7">
        <v>0</v>
      </c>
      <c r="E154" s="7">
        <v>1</v>
      </c>
      <c r="F154" s="7">
        <v>1</v>
      </c>
      <c r="G154" s="8">
        <f t="shared" si="35"/>
        <v>6.6666666666666671E-3</v>
      </c>
      <c r="H154" s="8" t="str">
        <f t="shared" si="36"/>
        <v/>
      </c>
      <c r="I154" s="8">
        <f t="shared" si="37"/>
        <v>9.6153846153846159E-3</v>
      </c>
      <c r="J154" s="8">
        <f t="shared" si="38"/>
        <v>1.020408163265306E-2</v>
      </c>
      <c r="K154" s="8">
        <f t="shared" si="41"/>
        <v>0</v>
      </c>
      <c r="L154" s="8">
        <f t="shared" si="42"/>
        <v>1</v>
      </c>
      <c r="M154" s="8">
        <f t="shared" si="39"/>
        <v>0</v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8</v>
      </c>
      <c r="D156" s="7">
        <v>12</v>
      </c>
      <c r="E156" s="7">
        <v>0</v>
      </c>
      <c r="F156" s="7">
        <v>0</v>
      </c>
      <c r="G156" s="8">
        <f t="shared" si="35"/>
        <v>5.3333333333333337E-2</v>
      </c>
      <c r="H156" s="8">
        <f t="shared" si="36"/>
        <v>0.13043478260869565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-5.3333333333333337E-2</v>
      </c>
      <c r="N156" s="19">
        <f t="shared" si="40"/>
        <v>-0.13043478260869565</v>
      </c>
    </row>
    <row r="157" spans="1:14" ht="25.5" x14ac:dyDescent="0.2">
      <c r="A157" s="48"/>
      <c r="B157" s="42" t="s">
        <v>140</v>
      </c>
      <c r="C157" s="39">
        <v>1</v>
      </c>
      <c r="D157" s="7">
        <v>1</v>
      </c>
      <c r="E157" s="7">
        <v>0</v>
      </c>
      <c r="F157" s="7">
        <v>1</v>
      </c>
      <c r="G157" s="8">
        <f t="shared" si="35"/>
        <v>6.6666666666666671E-3</v>
      </c>
      <c r="H157" s="8">
        <f t="shared" si="36"/>
        <v>1.0869565217391304E-2</v>
      </c>
      <c r="I157" s="8" t="str">
        <f t="shared" si="37"/>
        <v/>
      </c>
      <c r="J157" s="8">
        <f t="shared" si="38"/>
        <v>1.020408163265306E-2</v>
      </c>
      <c r="K157" s="8">
        <f t="shared" si="41"/>
        <v>-1</v>
      </c>
      <c r="L157" s="8">
        <f t="shared" si="42"/>
        <v>0</v>
      </c>
      <c r="M157" s="8">
        <f t="shared" si="39"/>
        <v>-6.6666666666666671E-3</v>
      </c>
      <c r="N157" s="19">
        <f t="shared" si="40"/>
        <v>0</v>
      </c>
    </row>
    <row r="158" spans="1:14" ht="25.5" x14ac:dyDescent="0.2">
      <c r="A158" s="48"/>
      <c r="B158" s="42" t="s">
        <v>141</v>
      </c>
      <c r="C158" s="39">
        <v>1</v>
      </c>
      <c r="D158" s="7">
        <v>0</v>
      </c>
      <c r="E158" s="7">
        <v>0</v>
      </c>
      <c r="F158" s="7">
        <v>1</v>
      </c>
      <c r="G158" s="8">
        <f t="shared" si="35"/>
        <v>6.6666666666666671E-3</v>
      </c>
      <c r="H158" s="8" t="str">
        <f t="shared" si="36"/>
        <v/>
      </c>
      <c r="I158" s="8" t="str">
        <f t="shared" si="37"/>
        <v/>
      </c>
      <c r="J158" s="8">
        <f t="shared" si="38"/>
        <v>1.020408163265306E-2</v>
      </c>
      <c r="K158" s="8">
        <f t="shared" si="41"/>
        <v>-1</v>
      </c>
      <c r="L158" s="8">
        <f t="shared" si="42"/>
        <v>1</v>
      </c>
      <c r="M158" s="8">
        <f t="shared" si="39"/>
        <v>-6.6666666666666671E-3</v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1</v>
      </c>
      <c r="F166" s="7">
        <v>0</v>
      </c>
      <c r="G166" s="8" t="str">
        <f t="shared" si="35"/>
        <v/>
      </c>
      <c r="H166" s="8" t="str">
        <f t="shared" si="36"/>
        <v/>
      </c>
      <c r="I166" s="8">
        <f t="shared" si="37"/>
        <v>9.6153846153846159E-3</v>
      </c>
      <c r="J166" s="8" t="str">
        <f t="shared" si="38"/>
        <v/>
      </c>
      <c r="K166" s="8">
        <f t="shared" si="41"/>
        <v>1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3</v>
      </c>
      <c r="D170" s="7">
        <v>7</v>
      </c>
      <c r="E170" s="7">
        <v>32</v>
      </c>
      <c r="F170" s="7">
        <v>27</v>
      </c>
      <c r="G170" s="8">
        <f t="shared" si="35"/>
        <v>0.02</v>
      </c>
      <c r="H170" s="8">
        <f t="shared" si="36"/>
        <v>7.6086956521739135E-2</v>
      </c>
      <c r="I170" s="8">
        <f t="shared" si="37"/>
        <v>0.30769230769230771</v>
      </c>
      <c r="J170" s="8">
        <f t="shared" si="38"/>
        <v>0.27551020408163263</v>
      </c>
      <c r="K170" s="8">
        <f t="shared" si="41"/>
        <v>9.6666666666666661</v>
      </c>
      <c r="L170" s="8">
        <f t="shared" si="42"/>
        <v>2.8571428571428572</v>
      </c>
      <c r="M170" s="8">
        <f t="shared" si="39"/>
        <v>0.19333333333333333</v>
      </c>
      <c r="N170" s="19">
        <f t="shared" si="40"/>
        <v>0.21739130434782611</v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1.0869565217391304E-2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-1.0869565217391304E-2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6</v>
      </c>
      <c r="F172" s="7">
        <v>3</v>
      </c>
      <c r="G172" s="8" t="str">
        <f t="shared" si="35"/>
        <v/>
      </c>
      <c r="H172" s="8" t="str">
        <f t="shared" si="36"/>
        <v/>
      </c>
      <c r="I172" s="8">
        <f t="shared" si="37"/>
        <v>5.7692307692307696E-2</v>
      </c>
      <c r="J172" s="8">
        <f t="shared" si="38"/>
        <v>3.0612244897959183E-2</v>
      </c>
      <c r="K172" s="8">
        <f t="shared" si="41"/>
        <v>1</v>
      </c>
      <c r="L172" s="8">
        <f t="shared" si="42"/>
        <v>1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1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>
        <f t="shared" si="38"/>
        <v>1.020408163265306E-2</v>
      </c>
      <c r="K173" s="8" t="str">
        <f t="shared" si="41"/>
        <v xml:space="preserve"> </v>
      </c>
      <c r="L173" s="8">
        <f t="shared" si="42"/>
        <v>1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</v>
      </c>
      <c r="D177" s="7">
        <v>0</v>
      </c>
      <c r="E177" s="7">
        <v>0</v>
      </c>
      <c r="F177" s="7">
        <v>2</v>
      </c>
      <c r="G177" s="8">
        <f t="shared" si="35"/>
        <v>6.6666666666666671E-3</v>
      </c>
      <c r="H177" s="8" t="str">
        <f t="shared" si="36"/>
        <v/>
      </c>
      <c r="I177" s="8" t="str">
        <f t="shared" si="37"/>
        <v/>
      </c>
      <c r="J177" s="8">
        <f t="shared" si="38"/>
        <v>2.0408163265306121E-2</v>
      </c>
      <c r="K177" s="8">
        <f t="shared" si="41"/>
        <v>-1</v>
      </c>
      <c r="L177" s="8">
        <f t="shared" si="42"/>
        <v>1</v>
      </c>
      <c r="M177" s="8">
        <f t="shared" si="39"/>
        <v>-6.6666666666666671E-3</v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1</v>
      </c>
      <c r="D178" s="7">
        <v>0</v>
      </c>
      <c r="E178" s="7">
        <v>0</v>
      </c>
      <c r="F178" s="7">
        <v>0</v>
      </c>
      <c r="G178" s="8">
        <f t="shared" si="35"/>
        <v>6.6666666666666671E-3</v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 t="str">
        <f t="shared" si="42"/>
        <v xml:space="preserve"> </v>
      </c>
      <c r="M178" s="8">
        <f t="shared" si="39"/>
        <v>-6.6666666666666671E-3</v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119</v>
      </c>
      <c r="D188" s="35">
        <f>SUM(D189:D363)</f>
        <v>127</v>
      </c>
      <c r="E188" s="35">
        <f>SUM(E189:E363)</f>
        <v>220</v>
      </c>
      <c r="F188" s="35">
        <f>SUM(F189:F363)</f>
        <v>121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0.84873949579831931</v>
      </c>
      <c r="L188" s="37">
        <f>+IF(AND(D188=0,F188=0),"",IF(D188=0,1,IF(F188=0,-1,(F188-D188)/D188)))</f>
        <v>-4.7244094488188976E-2</v>
      </c>
      <c r="M188" s="36">
        <f t="shared" ref="M188:M219" si="47">+IF(OR(AND(G188=""),(K188="")),"",G188*K188)</f>
        <v>0.84873949579831931</v>
      </c>
      <c r="N188" s="36">
        <f t="shared" ref="N188:N219" si="48">+IF(OR(AND(H188=""),(L188="")),"",H188*L188)</f>
        <v>-4.7244094488188976E-2</v>
      </c>
    </row>
    <row r="189" spans="1:14" ht="24" customHeight="1" x14ac:dyDescent="0.2">
      <c r="A189" s="48"/>
      <c r="B189" s="41" t="s">
        <v>164</v>
      </c>
      <c r="C189" s="38">
        <v>1</v>
      </c>
      <c r="D189" s="16">
        <v>1</v>
      </c>
      <c r="E189" s="16">
        <v>0</v>
      </c>
      <c r="F189" s="16">
        <v>1</v>
      </c>
      <c r="G189" s="17">
        <f t="shared" si="43"/>
        <v>8.4033613445378148E-3</v>
      </c>
      <c r="H189" s="17">
        <f t="shared" si="44"/>
        <v>7.874015748031496E-3</v>
      </c>
      <c r="I189" s="17" t="str">
        <f t="shared" si="45"/>
        <v/>
      </c>
      <c r="J189" s="17">
        <f t="shared" si="46"/>
        <v>8.2644628099173556E-3</v>
      </c>
      <c r="K189" s="17">
        <f t="shared" ref="K189:K220" si="49">+IF(AND(C189=0,E189=0)," ",IF(C189=0,1,IF(E189=0,-1,(E189-C189)/C189)))</f>
        <v>-1</v>
      </c>
      <c r="L189" s="17">
        <f t="shared" ref="L189:L220" si="50">+IF(AND(D189=0,F189=0)," ",IF(D189=0,1,IF(F189=0,-1,(F189-D189)/D189)))</f>
        <v>0</v>
      </c>
      <c r="M189" s="17">
        <f t="shared" si="47"/>
        <v>-8.4033613445378148E-3</v>
      </c>
      <c r="N189" s="18">
        <f t="shared" si="48"/>
        <v>0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5</v>
      </c>
      <c r="E193" s="7">
        <v>0</v>
      </c>
      <c r="F193" s="7">
        <v>0</v>
      </c>
      <c r="G193" s="8" t="str">
        <f t="shared" si="43"/>
        <v/>
      </c>
      <c r="H193" s="8">
        <f t="shared" si="44"/>
        <v>3.937007874015748E-2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19">
        <f t="shared" si="48"/>
        <v>-3.937007874015748E-2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17</v>
      </c>
      <c r="D195" s="7">
        <v>8</v>
      </c>
      <c r="E195" s="7">
        <v>48</v>
      </c>
      <c r="F195" s="7">
        <v>12</v>
      </c>
      <c r="G195" s="8">
        <f t="shared" si="43"/>
        <v>0.14285714285714285</v>
      </c>
      <c r="H195" s="8">
        <f t="shared" si="44"/>
        <v>6.2992125984251968E-2</v>
      </c>
      <c r="I195" s="8">
        <f t="shared" si="45"/>
        <v>0.21818181818181817</v>
      </c>
      <c r="J195" s="8">
        <f t="shared" si="46"/>
        <v>9.9173553719008267E-2</v>
      </c>
      <c r="K195" s="8">
        <f t="shared" si="49"/>
        <v>1.8235294117647058</v>
      </c>
      <c r="L195" s="8">
        <f t="shared" si="50"/>
        <v>0.5</v>
      </c>
      <c r="M195" s="8">
        <f t="shared" si="47"/>
        <v>0.26050420168067223</v>
      </c>
      <c r="N195" s="19">
        <f t="shared" si="48"/>
        <v>3.1496062992125984E-2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3</v>
      </c>
      <c r="D197" s="7">
        <v>0</v>
      </c>
      <c r="E197" s="7">
        <v>1</v>
      </c>
      <c r="F197" s="7">
        <v>0</v>
      </c>
      <c r="G197" s="8">
        <f t="shared" si="43"/>
        <v>2.5210084033613446E-2</v>
      </c>
      <c r="H197" s="8" t="str">
        <f t="shared" si="44"/>
        <v/>
      </c>
      <c r="I197" s="8">
        <f t="shared" si="45"/>
        <v>4.5454545454545452E-3</v>
      </c>
      <c r="J197" s="8" t="str">
        <f t="shared" si="46"/>
        <v/>
      </c>
      <c r="K197" s="8">
        <f t="shared" si="49"/>
        <v>-0.66666666666666663</v>
      </c>
      <c r="L197" s="8" t="str">
        <f t="shared" si="50"/>
        <v xml:space="preserve"> </v>
      </c>
      <c r="M197" s="8">
        <f t="shared" si="47"/>
        <v>-1.680672268907563E-2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1</v>
      </c>
      <c r="D199" s="7">
        <v>0</v>
      </c>
      <c r="E199" s="7">
        <v>1</v>
      </c>
      <c r="F199" s="7">
        <v>0</v>
      </c>
      <c r="G199" s="8">
        <f t="shared" si="43"/>
        <v>8.4033613445378148E-3</v>
      </c>
      <c r="H199" s="8" t="str">
        <f t="shared" si="44"/>
        <v/>
      </c>
      <c r="I199" s="8">
        <f t="shared" si="45"/>
        <v>4.5454545454545452E-3</v>
      </c>
      <c r="J199" s="8" t="str">
        <f t="shared" si="46"/>
        <v/>
      </c>
      <c r="K199" s="8">
        <f t="shared" si="49"/>
        <v>0</v>
      </c>
      <c r="L199" s="8" t="str">
        <f t="shared" si="50"/>
        <v xml:space="preserve"> </v>
      </c>
      <c r="M199" s="8">
        <f t="shared" si="47"/>
        <v>0</v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4.5454545454545452E-3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3</v>
      </c>
      <c r="D203" s="7">
        <v>1</v>
      </c>
      <c r="E203" s="7">
        <v>2</v>
      </c>
      <c r="F203" s="7">
        <v>0</v>
      </c>
      <c r="G203" s="8">
        <f t="shared" si="43"/>
        <v>2.5210084033613446E-2</v>
      </c>
      <c r="H203" s="8">
        <f t="shared" si="44"/>
        <v>7.874015748031496E-3</v>
      </c>
      <c r="I203" s="8">
        <f t="shared" si="45"/>
        <v>9.0909090909090905E-3</v>
      </c>
      <c r="J203" s="8" t="str">
        <f t="shared" si="46"/>
        <v/>
      </c>
      <c r="K203" s="8">
        <f t="shared" si="49"/>
        <v>-0.33333333333333331</v>
      </c>
      <c r="L203" s="8">
        <f t="shared" si="50"/>
        <v>-1</v>
      </c>
      <c r="M203" s="8">
        <f t="shared" si="47"/>
        <v>-8.4033613445378148E-3</v>
      </c>
      <c r="N203" s="19">
        <f t="shared" si="48"/>
        <v>-7.874015748031496E-3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1</v>
      </c>
      <c r="F209" s="7">
        <v>0</v>
      </c>
      <c r="G209" s="8" t="str">
        <f t="shared" si="43"/>
        <v/>
      </c>
      <c r="H209" s="8" t="str">
        <f t="shared" si="44"/>
        <v/>
      </c>
      <c r="I209" s="8">
        <f t="shared" si="45"/>
        <v>4.5454545454545452E-3</v>
      </c>
      <c r="J209" s="8" t="str">
        <f t="shared" si="46"/>
        <v/>
      </c>
      <c r="K209" s="8">
        <f t="shared" si="49"/>
        <v>1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1</v>
      </c>
      <c r="D210" s="7">
        <v>0</v>
      </c>
      <c r="E210" s="7">
        <v>0</v>
      </c>
      <c r="F210" s="7">
        <v>0</v>
      </c>
      <c r="G210" s="8">
        <f t="shared" si="43"/>
        <v>8.4033613445378148E-3</v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 t="str">
        <f t="shared" si="50"/>
        <v xml:space="preserve"> </v>
      </c>
      <c r="M210" s="8">
        <f t="shared" si="47"/>
        <v>-8.4033613445378148E-3</v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</v>
      </c>
      <c r="D215" s="7">
        <v>1</v>
      </c>
      <c r="E215" s="7">
        <v>29</v>
      </c>
      <c r="F215" s="7">
        <v>18</v>
      </c>
      <c r="G215" s="8">
        <f t="shared" si="43"/>
        <v>8.4033613445378148E-3</v>
      </c>
      <c r="H215" s="8">
        <f t="shared" si="44"/>
        <v>7.874015748031496E-3</v>
      </c>
      <c r="I215" s="8">
        <f t="shared" si="45"/>
        <v>0.13181818181818181</v>
      </c>
      <c r="J215" s="8">
        <f t="shared" si="46"/>
        <v>0.1487603305785124</v>
      </c>
      <c r="K215" s="8">
        <f t="shared" si="49"/>
        <v>28</v>
      </c>
      <c r="L215" s="8">
        <f t="shared" si="50"/>
        <v>17</v>
      </c>
      <c r="M215" s="8">
        <f t="shared" si="47"/>
        <v>0.23529411764705882</v>
      </c>
      <c r="N215" s="19">
        <f t="shared" si="48"/>
        <v>0.13385826771653542</v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0</v>
      </c>
      <c r="E216" s="7">
        <v>25</v>
      </c>
      <c r="F216" s="7">
        <v>17</v>
      </c>
      <c r="G216" s="8" t="str">
        <f t="shared" si="43"/>
        <v/>
      </c>
      <c r="H216" s="8" t="str">
        <f t="shared" si="44"/>
        <v/>
      </c>
      <c r="I216" s="8">
        <f t="shared" si="45"/>
        <v>0.11363636363636363</v>
      </c>
      <c r="J216" s="8">
        <f t="shared" si="46"/>
        <v>0.14049586776859505</v>
      </c>
      <c r="K216" s="8">
        <f t="shared" si="49"/>
        <v>1</v>
      </c>
      <c r="L216" s="8">
        <f t="shared" si="50"/>
        <v>1</v>
      </c>
      <c r="M216" s="8" t="str">
        <f t="shared" si="47"/>
        <v/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</v>
      </c>
      <c r="D218" s="7">
        <v>1</v>
      </c>
      <c r="E218" s="7">
        <v>0</v>
      </c>
      <c r="F218" s="7">
        <v>2</v>
      </c>
      <c r="G218" s="8">
        <f t="shared" si="43"/>
        <v>8.4033613445378148E-3</v>
      </c>
      <c r="H218" s="8">
        <f t="shared" si="44"/>
        <v>7.874015748031496E-3</v>
      </c>
      <c r="I218" s="8" t="str">
        <f t="shared" si="45"/>
        <v/>
      </c>
      <c r="J218" s="8">
        <f t="shared" si="46"/>
        <v>1.6528925619834711E-2</v>
      </c>
      <c r="K218" s="8">
        <f t="shared" si="49"/>
        <v>-1</v>
      </c>
      <c r="L218" s="8">
        <f t="shared" si="50"/>
        <v>1</v>
      </c>
      <c r="M218" s="8">
        <f t="shared" si="47"/>
        <v>-8.4033613445378148E-3</v>
      </c>
      <c r="N218" s="19">
        <f t="shared" si="48"/>
        <v>7.874015748031496E-3</v>
      </c>
    </row>
    <row r="219" spans="1:14" x14ac:dyDescent="0.2">
      <c r="A219" s="48"/>
      <c r="B219" s="42" t="s">
        <v>194</v>
      </c>
      <c r="C219" s="39">
        <v>1</v>
      </c>
      <c r="D219" s="7">
        <v>21</v>
      </c>
      <c r="E219" s="7">
        <v>0</v>
      </c>
      <c r="F219" s="7">
        <v>0</v>
      </c>
      <c r="G219" s="8">
        <f t="shared" si="43"/>
        <v>8.4033613445378148E-3</v>
      </c>
      <c r="H219" s="8">
        <f t="shared" si="44"/>
        <v>0.16535433070866143</v>
      </c>
      <c r="I219" s="8" t="str">
        <f t="shared" si="45"/>
        <v/>
      </c>
      <c r="J219" s="8" t="str">
        <f t="shared" si="46"/>
        <v/>
      </c>
      <c r="K219" s="8">
        <f t="shared" si="49"/>
        <v>-1</v>
      </c>
      <c r="L219" s="8">
        <f t="shared" si="50"/>
        <v>-1</v>
      </c>
      <c r="M219" s="8">
        <f t="shared" si="47"/>
        <v>-8.4033613445378148E-3</v>
      </c>
      <c r="N219" s="19">
        <f t="shared" si="48"/>
        <v>-0.16535433070866143</v>
      </c>
    </row>
    <row r="220" spans="1:14" x14ac:dyDescent="0.2">
      <c r="A220" s="48"/>
      <c r="B220" s="42" t="s">
        <v>195</v>
      </c>
      <c r="C220" s="39">
        <v>1</v>
      </c>
      <c r="D220" s="7">
        <v>2</v>
      </c>
      <c r="E220" s="7">
        <v>2</v>
      </c>
      <c r="F220" s="7">
        <v>2</v>
      </c>
      <c r="G220" s="8">
        <f t="shared" ref="G220:G251" si="51">+IF(C220=0,"",C220/C$188)</f>
        <v>8.4033613445378148E-3</v>
      </c>
      <c r="H220" s="8">
        <f t="shared" ref="H220:H251" si="52">+IF(D220=0,"",D220/D$188)</f>
        <v>1.5748031496062992E-2</v>
      </c>
      <c r="I220" s="8">
        <f t="shared" ref="I220:I251" si="53">+IF(E220=0,"",E220/E$188)</f>
        <v>9.0909090909090905E-3</v>
      </c>
      <c r="J220" s="8">
        <f t="shared" ref="J220:J251" si="54">+IF(F220=0,"",F220/F$188)</f>
        <v>1.6528925619834711E-2</v>
      </c>
      <c r="K220" s="8">
        <f t="shared" si="49"/>
        <v>1</v>
      </c>
      <c r="L220" s="8">
        <f t="shared" si="50"/>
        <v>0</v>
      </c>
      <c r="M220" s="8">
        <f t="shared" ref="M220:M251" si="55">+IF(OR(AND(G220=""),(K220="")),"",G220*K220)</f>
        <v>8.4033613445378148E-3</v>
      </c>
      <c r="N220" s="19">
        <f t="shared" ref="N220:N251" si="56">+IF(OR(AND(H220=""),(L220="")),"",H220*L220)</f>
        <v>0</v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4</v>
      </c>
      <c r="D230" s="7">
        <v>4</v>
      </c>
      <c r="E230" s="7">
        <v>2</v>
      </c>
      <c r="F230" s="7">
        <v>0</v>
      </c>
      <c r="G230" s="8">
        <f t="shared" si="51"/>
        <v>3.3613445378151259E-2</v>
      </c>
      <c r="H230" s="8">
        <f t="shared" si="52"/>
        <v>3.1496062992125984E-2</v>
      </c>
      <c r="I230" s="8">
        <f t="shared" si="53"/>
        <v>9.0909090909090905E-3</v>
      </c>
      <c r="J230" s="8" t="str">
        <f t="shared" si="54"/>
        <v/>
      </c>
      <c r="K230" s="8">
        <f t="shared" si="57"/>
        <v>-0.5</v>
      </c>
      <c r="L230" s="8">
        <f t="shared" si="58"/>
        <v>-1</v>
      </c>
      <c r="M230" s="8">
        <f t="shared" si="55"/>
        <v>-1.680672268907563E-2</v>
      </c>
      <c r="N230" s="19">
        <f t="shared" si="56"/>
        <v>-3.1496062992125984E-2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8.2644628099173556E-3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2</v>
      </c>
      <c r="E235" s="7">
        <v>0</v>
      </c>
      <c r="F235" s="7">
        <v>0</v>
      </c>
      <c r="G235" s="8">
        <f t="shared" si="51"/>
        <v>8.4033613445378148E-3</v>
      </c>
      <c r="H235" s="8">
        <f t="shared" si="52"/>
        <v>1.5748031496062992E-2</v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>
        <f t="shared" si="58"/>
        <v>-1</v>
      </c>
      <c r="M235" s="8">
        <f t="shared" si="55"/>
        <v>-8.4033613445378148E-3</v>
      </c>
      <c r="N235" s="19">
        <f t="shared" si="56"/>
        <v>-1.5748031496062992E-2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7.874015748031496E-3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9">
        <f t="shared" si="56"/>
        <v>-7.874015748031496E-3</v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2</v>
      </c>
      <c r="E242" s="7">
        <v>14</v>
      </c>
      <c r="F242" s="7">
        <v>4</v>
      </c>
      <c r="G242" s="8" t="str">
        <f t="shared" si="51"/>
        <v/>
      </c>
      <c r="H242" s="8">
        <f t="shared" si="52"/>
        <v>1.5748031496062992E-2</v>
      </c>
      <c r="I242" s="8">
        <f t="shared" si="53"/>
        <v>6.363636363636363E-2</v>
      </c>
      <c r="J242" s="8">
        <f t="shared" si="54"/>
        <v>3.3057851239669422E-2</v>
      </c>
      <c r="K242" s="8">
        <f t="shared" si="57"/>
        <v>1</v>
      </c>
      <c r="L242" s="8">
        <f t="shared" si="58"/>
        <v>1</v>
      </c>
      <c r="M242" s="8" t="str">
        <f t="shared" si="55"/>
        <v/>
      </c>
      <c r="N242" s="19">
        <f t="shared" si="56"/>
        <v>1.5748031496062992E-2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7.874015748031496E-3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19">
        <f t="shared" si="56"/>
        <v>-7.874015748031496E-3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3</v>
      </c>
      <c r="D255" s="7">
        <v>1</v>
      </c>
      <c r="E255" s="7">
        <v>0</v>
      </c>
      <c r="F255" s="7">
        <v>0</v>
      </c>
      <c r="G255" s="8">
        <f t="shared" si="59"/>
        <v>2.5210084033613446E-2</v>
      </c>
      <c r="H255" s="8">
        <f t="shared" si="60"/>
        <v>7.874015748031496E-3</v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>
        <f t="shared" si="66"/>
        <v>-1</v>
      </c>
      <c r="M255" s="8">
        <f t="shared" si="63"/>
        <v>-2.5210084033613446E-2</v>
      </c>
      <c r="N255" s="19">
        <f t="shared" si="64"/>
        <v>-7.874015748031496E-3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1</v>
      </c>
      <c r="F256" s="7">
        <v>0</v>
      </c>
      <c r="G256" s="8" t="str">
        <f t="shared" si="59"/>
        <v/>
      </c>
      <c r="H256" s="8" t="str">
        <f t="shared" si="60"/>
        <v/>
      </c>
      <c r="I256" s="8">
        <f t="shared" si="61"/>
        <v>4.5454545454545452E-3</v>
      </c>
      <c r="J256" s="8" t="str">
        <f t="shared" si="62"/>
        <v/>
      </c>
      <c r="K256" s="8">
        <f t="shared" si="65"/>
        <v>1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2</v>
      </c>
      <c r="F261" s="7">
        <v>0</v>
      </c>
      <c r="G261" s="8" t="str">
        <f t="shared" si="59"/>
        <v/>
      </c>
      <c r="H261" s="8" t="str">
        <f t="shared" si="60"/>
        <v/>
      </c>
      <c r="I261" s="8">
        <f t="shared" si="61"/>
        <v>9.0909090909090905E-3</v>
      </c>
      <c r="J261" s="8" t="str">
        <f t="shared" si="62"/>
        <v/>
      </c>
      <c r="K261" s="8">
        <f t="shared" si="65"/>
        <v>1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2</v>
      </c>
      <c r="D265" s="7">
        <v>0</v>
      </c>
      <c r="E265" s="7">
        <v>0</v>
      </c>
      <c r="F265" s="7">
        <v>1</v>
      </c>
      <c r="G265" s="8">
        <f t="shared" si="59"/>
        <v>1.680672268907563E-2</v>
      </c>
      <c r="H265" s="8" t="str">
        <f t="shared" si="60"/>
        <v/>
      </c>
      <c r="I265" s="8" t="str">
        <f t="shared" si="61"/>
        <v/>
      </c>
      <c r="J265" s="8">
        <f t="shared" si="62"/>
        <v>8.2644628099173556E-3</v>
      </c>
      <c r="K265" s="8">
        <f t="shared" si="65"/>
        <v>-1</v>
      </c>
      <c r="L265" s="8">
        <f t="shared" si="66"/>
        <v>1</v>
      </c>
      <c r="M265" s="8">
        <f t="shared" si="63"/>
        <v>-1.680672268907563E-2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5</v>
      </c>
      <c r="D269" s="7">
        <v>6</v>
      </c>
      <c r="E269" s="7">
        <v>0</v>
      </c>
      <c r="F269" s="7">
        <v>0</v>
      </c>
      <c r="G269" s="8">
        <f t="shared" si="59"/>
        <v>4.2016806722689079E-2</v>
      </c>
      <c r="H269" s="8">
        <f t="shared" si="60"/>
        <v>4.7244094488188976E-2</v>
      </c>
      <c r="I269" s="8" t="str">
        <f t="shared" si="61"/>
        <v/>
      </c>
      <c r="J269" s="8" t="str">
        <f t="shared" si="62"/>
        <v/>
      </c>
      <c r="K269" s="8">
        <f t="shared" si="65"/>
        <v>-1</v>
      </c>
      <c r="L269" s="8">
        <f t="shared" si="66"/>
        <v>-1</v>
      </c>
      <c r="M269" s="8">
        <f t="shared" si="63"/>
        <v>-4.2016806722689079E-2</v>
      </c>
      <c r="N269" s="19">
        <f t="shared" si="64"/>
        <v>-4.7244094488188976E-2</v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3</v>
      </c>
      <c r="D271" s="7">
        <v>2</v>
      </c>
      <c r="E271" s="7">
        <v>0</v>
      </c>
      <c r="F271" s="7">
        <v>2</v>
      </c>
      <c r="G271" s="8">
        <f t="shared" si="59"/>
        <v>2.5210084033613446E-2</v>
      </c>
      <c r="H271" s="8">
        <f t="shared" si="60"/>
        <v>1.5748031496062992E-2</v>
      </c>
      <c r="I271" s="8" t="str">
        <f t="shared" si="61"/>
        <v/>
      </c>
      <c r="J271" s="8">
        <f t="shared" si="62"/>
        <v>1.6528925619834711E-2</v>
      </c>
      <c r="K271" s="8">
        <f t="shared" si="65"/>
        <v>-1</v>
      </c>
      <c r="L271" s="8">
        <f t="shared" si="66"/>
        <v>0</v>
      </c>
      <c r="M271" s="8">
        <f t="shared" si="63"/>
        <v>-2.5210084033613446E-2</v>
      </c>
      <c r="N271" s="19">
        <f t="shared" si="64"/>
        <v>0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2</v>
      </c>
      <c r="E281" s="7">
        <v>0</v>
      </c>
      <c r="F281" s="7">
        <v>0</v>
      </c>
      <c r="G281" s="8" t="str">
        <f t="shared" si="59"/>
        <v/>
      </c>
      <c r="H281" s="8">
        <f t="shared" si="60"/>
        <v>1.5748031496062992E-2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9">
        <f t="shared" si="64"/>
        <v>-1.5748031496062992E-2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1</v>
      </c>
      <c r="F292" s="7">
        <v>1</v>
      </c>
      <c r="G292" s="8" t="str">
        <f t="shared" si="67"/>
        <v/>
      </c>
      <c r="H292" s="8" t="str">
        <f t="shared" si="68"/>
        <v/>
      </c>
      <c r="I292" s="8">
        <f t="shared" si="69"/>
        <v>4.5454545454545452E-3</v>
      </c>
      <c r="J292" s="8">
        <f t="shared" si="70"/>
        <v>8.2644628099173556E-3</v>
      </c>
      <c r="K292" s="8">
        <f t="shared" si="73"/>
        <v>1</v>
      </c>
      <c r="L292" s="8">
        <f t="shared" si="74"/>
        <v>1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1</v>
      </c>
      <c r="E293" s="7">
        <v>0</v>
      </c>
      <c r="F293" s="7">
        <v>0</v>
      </c>
      <c r="G293" s="8">
        <f t="shared" si="67"/>
        <v>8.4033613445378148E-3</v>
      </c>
      <c r="H293" s="8">
        <f t="shared" si="68"/>
        <v>7.874015748031496E-3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-8.4033613445378148E-3</v>
      </c>
      <c r="N293" s="19">
        <f t="shared" si="72"/>
        <v>-7.874015748031496E-3</v>
      </c>
    </row>
    <row r="294" spans="1:14" x14ac:dyDescent="0.2">
      <c r="A294" s="48"/>
      <c r="B294" s="42" t="s">
        <v>269</v>
      </c>
      <c r="C294" s="39">
        <v>1</v>
      </c>
      <c r="D294" s="7">
        <v>0</v>
      </c>
      <c r="E294" s="7">
        <v>0</v>
      </c>
      <c r="F294" s="7">
        <v>0</v>
      </c>
      <c r="G294" s="8">
        <f t="shared" si="67"/>
        <v>8.4033613445378148E-3</v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 t="str">
        <f t="shared" si="74"/>
        <v xml:space="preserve"> </v>
      </c>
      <c r="M294" s="8">
        <f t="shared" si="71"/>
        <v>-8.4033613445378148E-3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0</v>
      </c>
      <c r="E297" s="7">
        <v>0</v>
      </c>
      <c r="F297" s="7">
        <v>0</v>
      </c>
      <c r="G297" s="8">
        <f t="shared" si="67"/>
        <v>8.4033613445378148E-3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-8.4033613445378148E-3</v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</v>
      </c>
      <c r="D306" s="7">
        <v>0</v>
      </c>
      <c r="E306" s="7">
        <v>0</v>
      </c>
      <c r="F306" s="7">
        <v>0</v>
      </c>
      <c r="G306" s="8">
        <f t="shared" si="67"/>
        <v>8.4033613445378148E-3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-8.4033613445378148E-3</v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1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>
        <f t="shared" si="70"/>
        <v>8.2644628099173556E-3</v>
      </c>
      <c r="K307" s="8" t="str">
        <f t="shared" si="73"/>
        <v xml:space="preserve"> </v>
      </c>
      <c r="L307" s="8">
        <f t="shared" si="74"/>
        <v>1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1</v>
      </c>
      <c r="D312" s="7">
        <v>0</v>
      </c>
      <c r="E312" s="7">
        <v>0</v>
      </c>
      <c r="F312" s="7">
        <v>0</v>
      </c>
      <c r="G312" s="8">
        <f t="shared" si="67"/>
        <v>8.4033613445378148E-3</v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 t="str">
        <f t="shared" si="74"/>
        <v xml:space="preserve"> </v>
      </c>
      <c r="M312" s="8">
        <f t="shared" si="71"/>
        <v>-8.4033613445378148E-3</v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1</v>
      </c>
      <c r="E324" s="7">
        <v>75</v>
      </c>
      <c r="F324" s="7">
        <v>44</v>
      </c>
      <c r="G324" s="8" t="str">
        <f t="shared" si="75"/>
        <v/>
      </c>
      <c r="H324" s="8">
        <f t="shared" si="76"/>
        <v>7.874015748031496E-3</v>
      </c>
      <c r="I324" s="8">
        <f t="shared" si="77"/>
        <v>0.34090909090909088</v>
      </c>
      <c r="J324" s="8">
        <f t="shared" si="78"/>
        <v>0.36363636363636365</v>
      </c>
      <c r="K324" s="8">
        <f t="shared" si="81"/>
        <v>1</v>
      </c>
      <c r="L324" s="8">
        <f t="shared" si="82"/>
        <v>43</v>
      </c>
      <c r="M324" s="8" t="str">
        <f t="shared" si="79"/>
        <v/>
      </c>
      <c r="N324" s="19">
        <f t="shared" si="80"/>
        <v>0.33858267716535434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63</v>
      </c>
      <c r="D327" s="7">
        <v>61</v>
      </c>
      <c r="E327" s="7">
        <v>15</v>
      </c>
      <c r="F327" s="7">
        <v>12</v>
      </c>
      <c r="G327" s="8">
        <f t="shared" si="75"/>
        <v>0.52941176470588236</v>
      </c>
      <c r="H327" s="8">
        <f t="shared" si="76"/>
        <v>0.48031496062992124</v>
      </c>
      <c r="I327" s="8">
        <f t="shared" si="77"/>
        <v>6.8181818181818177E-2</v>
      </c>
      <c r="J327" s="8">
        <f t="shared" si="78"/>
        <v>9.9173553719008267E-2</v>
      </c>
      <c r="K327" s="8">
        <f t="shared" si="81"/>
        <v>-0.76190476190476186</v>
      </c>
      <c r="L327" s="8">
        <f t="shared" si="82"/>
        <v>-0.80327868852459017</v>
      </c>
      <c r="M327" s="8">
        <f t="shared" si="79"/>
        <v>-0.40336134453781514</v>
      </c>
      <c r="N327" s="19">
        <f t="shared" si="80"/>
        <v>-0.38582677165354329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1</v>
      </c>
      <c r="D338" s="7">
        <v>3</v>
      </c>
      <c r="E338" s="7">
        <v>0</v>
      </c>
      <c r="F338" s="7">
        <v>0</v>
      </c>
      <c r="G338" s="8">
        <f t="shared" si="75"/>
        <v>8.4033613445378148E-3</v>
      </c>
      <c r="H338" s="8">
        <f t="shared" si="76"/>
        <v>2.3622047244094488E-2</v>
      </c>
      <c r="I338" s="8" t="str">
        <f t="shared" si="77"/>
        <v/>
      </c>
      <c r="J338" s="8" t="str">
        <f t="shared" si="78"/>
        <v/>
      </c>
      <c r="K338" s="8">
        <f t="shared" si="81"/>
        <v>-1</v>
      </c>
      <c r="L338" s="8">
        <f t="shared" si="82"/>
        <v>-1</v>
      </c>
      <c r="M338" s="8">
        <f t="shared" si="79"/>
        <v>-8.4033613445378148E-3</v>
      </c>
      <c r="N338" s="19">
        <f t="shared" si="80"/>
        <v>-2.3622047244094488E-2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2</v>
      </c>
      <c r="D347" s="7">
        <v>0</v>
      </c>
      <c r="E347" s="7">
        <v>0</v>
      </c>
      <c r="F347" s="7">
        <v>3</v>
      </c>
      <c r="G347" s="8">
        <f t="shared" si="75"/>
        <v>1.680672268907563E-2</v>
      </c>
      <c r="H347" s="8" t="str">
        <f t="shared" si="76"/>
        <v/>
      </c>
      <c r="I347" s="8" t="str">
        <f t="shared" si="77"/>
        <v/>
      </c>
      <c r="J347" s="8">
        <f t="shared" si="78"/>
        <v>2.4793388429752067E-2</v>
      </c>
      <c r="K347" s="8">
        <f t="shared" si="81"/>
        <v>-1</v>
      </c>
      <c r="L347" s="8">
        <f t="shared" si="82"/>
        <v>1</v>
      </c>
      <c r="M347" s="8">
        <f t="shared" si="79"/>
        <v>-1.680672268907563E-2</v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892</v>
      </c>
      <c r="D371" s="35">
        <f>SUM(D372:D604)</f>
        <v>714</v>
      </c>
      <c r="E371" s="35">
        <f>SUM(E372:E604)</f>
        <v>825</v>
      </c>
      <c r="F371" s="35">
        <f>SUM(F372:F604)</f>
        <v>645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-7.511210762331838E-2</v>
      </c>
      <c r="L371" s="37">
        <f>+IF(AND(D371=0,F371=0),"",IF(D371=0,1,IF(F371=0,-1,(F371-D371)/D371)))</f>
        <v>-9.6638655462184878E-2</v>
      </c>
      <c r="M371" s="36">
        <f t="shared" ref="M371:M434" si="95">+IF(OR(AND(G371=""),(K371="")),"",G371*K371)</f>
        <v>-7.511210762331838E-2</v>
      </c>
      <c r="N371" s="36">
        <f t="shared" ref="N371:N434" si="96">+IF(OR(AND(H371=""),(L371="")),"",H371*L371)</f>
        <v>-9.6638655462184878E-2</v>
      </c>
    </row>
    <row r="372" spans="1:14" x14ac:dyDescent="0.2">
      <c r="A372" s="48"/>
      <c r="B372" s="41" t="s">
        <v>339</v>
      </c>
      <c r="C372" s="38">
        <v>1</v>
      </c>
      <c r="D372" s="16">
        <v>0</v>
      </c>
      <c r="E372" s="16">
        <v>1</v>
      </c>
      <c r="F372" s="16">
        <v>1</v>
      </c>
      <c r="G372" s="17">
        <f t="shared" si="91"/>
        <v>1.1210762331838565E-3</v>
      </c>
      <c r="H372" s="17" t="str">
        <f t="shared" si="92"/>
        <v/>
      </c>
      <c r="I372" s="17">
        <f t="shared" si="93"/>
        <v>1.2121212121212121E-3</v>
      </c>
      <c r="J372" s="17">
        <f t="shared" si="94"/>
        <v>1.5503875968992248E-3</v>
      </c>
      <c r="K372" s="17">
        <f t="shared" ref="K372:K435" si="97">+IF(AND(C372=0,E372=0)," ",IF(C372=0,1,IF(E372=0,-1,(E372-C372)/C372)))</f>
        <v>0</v>
      </c>
      <c r="L372" s="17">
        <f t="shared" ref="L372:L435" si="98">+IF(AND(D372=0,F372=0)," ",IF(D372=0,1,IF(F372=0,-1,(F372-D372)/D372)))</f>
        <v>1</v>
      </c>
      <c r="M372" s="17">
        <f t="shared" si="95"/>
        <v>0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0</v>
      </c>
      <c r="F373" s="7">
        <v>1</v>
      </c>
      <c r="G373" s="8">
        <f t="shared" si="91"/>
        <v>1.1210762331838565E-3</v>
      </c>
      <c r="H373" s="8" t="str">
        <f t="shared" si="92"/>
        <v/>
      </c>
      <c r="I373" s="8" t="str">
        <f t="shared" si="93"/>
        <v/>
      </c>
      <c r="J373" s="8">
        <f t="shared" si="94"/>
        <v>1.5503875968992248E-3</v>
      </c>
      <c r="K373" s="8">
        <f t="shared" si="97"/>
        <v>-1</v>
      </c>
      <c r="L373" s="8">
        <f t="shared" si="98"/>
        <v>1</v>
      </c>
      <c r="M373" s="8">
        <f t="shared" si="95"/>
        <v>-1.1210762331838565E-3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16</v>
      </c>
      <c r="D377" s="7">
        <v>9</v>
      </c>
      <c r="E377" s="7">
        <v>55</v>
      </c>
      <c r="F377" s="7">
        <v>36</v>
      </c>
      <c r="G377" s="8">
        <f t="shared" si="91"/>
        <v>1.7937219730941704E-2</v>
      </c>
      <c r="H377" s="8">
        <f t="shared" si="92"/>
        <v>1.2605042016806723E-2</v>
      </c>
      <c r="I377" s="8">
        <f t="shared" si="93"/>
        <v>6.6666666666666666E-2</v>
      </c>
      <c r="J377" s="8">
        <f t="shared" si="94"/>
        <v>5.5813953488372092E-2</v>
      </c>
      <c r="K377" s="8">
        <f t="shared" si="97"/>
        <v>2.4375</v>
      </c>
      <c r="L377" s="8">
        <f t="shared" si="98"/>
        <v>3</v>
      </c>
      <c r="M377" s="8">
        <f t="shared" si="95"/>
        <v>4.3721973094170405E-2</v>
      </c>
      <c r="N377" s="19">
        <f t="shared" si="96"/>
        <v>3.7815126050420172E-2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1.2121212121212121E-3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1.2121212121212121E-3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60</v>
      </c>
      <c r="F381" s="7">
        <v>48</v>
      </c>
      <c r="G381" s="8" t="str">
        <f t="shared" si="91"/>
        <v/>
      </c>
      <c r="H381" s="8" t="str">
        <f t="shared" si="92"/>
        <v/>
      </c>
      <c r="I381" s="8">
        <f t="shared" si="93"/>
        <v>7.2727272727272724E-2</v>
      </c>
      <c r="J381" s="8">
        <f t="shared" si="94"/>
        <v>7.441860465116279E-2</v>
      </c>
      <c r="K381" s="8">
        <f t="shared" si="97"/>
        <v>1</v>
      </c>
      <c r="L381" s="8">
        <f t="shared" si="98"/>
        <v>1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20</v>
      </c>
      <c r="D383" s="7">
        <v>17</v>
      </c>
      <c r="E383" s="7">
        <v>12</v>
      </c>
      <c r="F383" s="7">
        <v>12</v>
      </c>
      <c r="G383" s="8">
        <f t="shared" si="91"/>
        <v>2.2421524663677129E-2</v>
      </c>
      <c r="H383" s="8">
        <f t="shared" si="92"/>
        <v>2.3809523809523808E-2</v>
      </c>
      <c r="I383" s="8">
        <f t="shared" si="93"/>
        <v>1.4545454545454545E-2</v>
      </c>
      <c r="J383" s="8">
        <f t="shared" si="94"/>
        <v>1.8604651162790697E-2</v>
      </c>
      <c r="K383" s="8">
        <f t="shared" si="97"/>
        <v>-0.4</v>
      </c>
      <c r="L383" s="8">
        <f t="shared" si="98"/>
        <v>-0.29411764705882354</v>
      </c>
      <c r="M383" s="8">
        <f t="shared" si="95"/>
        <v>-8.9686098654708519E-3</v>
      </c>
      <c r="N383" s="19">
        <f t="shared" si="96"/>
        <v>-7.0028011204481795E-3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2</v>
      </c>
      <c r="F384" s="7">
        <v>1</v>
      </c>
      <c r="G384" s="8" t="str">
        <f t="shared" si="91"/>
        <v/>
      </c>
      <c r="H384" s="8" t="str">
        <f t="shared" si="92"/>
        <v/>
      </c>
      <c r="I384" s="8">
        <f t="shared" si="93"/>
        <v>2.4242424242424242E-3</v>
      </c>
      <c r="J384" s="8">
        <f t="shared" si="94"/>
        <v>1.5503875968992248E-3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1</v>
      </c>
      <c r="D385" s="7">
        <v>0</v>
      </c>
      <c r="E385" s="7">
        <v>0</v>
      </c>
      <c r="F385" s="7">
        <v>0</v>
      </c>
      <c r="G385" s="8">
        <f t="shared" si="91"/>
        <v>1.1210762331838565E-3</v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>
        <f t="shared" si="97"/>
        <v>-1</v>
      </c>
      <c r="L385" s="8" t="str">
        <f t="shared" si="98"/>
        <v xml:space="preserve"> </v>
      </c>
      <c r="M385" s="8">
        <f t="shared" si="95"/>
        <v>-1.1210762331838565E-3</v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6</v>
      </c>
      <c r="D386" s="7">
        <v>2</v>
      </c>
      <c r="E386" s="7">
        <v>2</v>
      </c>
      <c r="F386" s="7">
        <v>3</v>
      </c>
      <c r="G386" s="8">
        <f t="shared" si="91"/>
        <v>6.7264573991031393E-3</v>
      </c>
      <c r="H386" s="8">
        <f t="shared" si="92"/>
        <v>2.8011204481792717E-3</v>
      </c>
      <c r="I386" s="8">
        <f t="shared" si="93"/>
        <v>2.4242424242424242E-3</v>
      </c>
      <c r="J386" s="8">
        <f t="shared" si="94"/>
        <v>4.6511627906976744E-3</v>
      </c>
      <c r="K386" s="8">
        <f t="shared" si="97"/>
        <v>-0.66666666666666663</v>
      </c>
      <c r="L386" s="8">
        <f t="shared" si="98"/>
        <v>0.5</v>
      </c>
      <c r="M386" s="8">
        <f t="shared" si="95"/>
        <v>-4.4843049327354259E-3</v>
      </c>
      <c r="N386" s="19">
        <f t="shared" si="96"/>
        <v>1.4005602240896359E-3</v>
      </c>
    </row>
    <row r="387" spans="1:14" x14ac:dyDescent="0.2">
      <c r="A387" s="48"/>
      <c r="B387" s="42" t="s">
        <v>354</v>
      </c>
      <c r="C387" s="39">
        <v>7</v>
      </c>
      <c r="D387" s="7">
        <v>1</v>
      </c>
      <c r="E387" s="7">
        <v>1</v>
      </c>
      <c r="F387" s="7">
        <v>0</v>
      </c>
      <c r="G387" s="8">
        <f t="shared" si="91"/>
        <v>7.8475336322869956E-3</v>
      </c>
      <c r="H387" s="8">
        <f t="shared" si="92"/>
        <v>1.4005602240896359E-3</v>
      </c>
      <c r="I387" s="8">
        <f t="shared" si="93"/>
        <v>1.2121212121212121E-3</v>
      </c>
      <c r="J387" s="8" t="str">
        <f t="shared" si="94"/>
        <v/>
      </c>
      <c r="K387" s="8">
        <f t="shared" si="97"/>
        <v>-0.8571428571428571</v>
      </c>
      <c r="L387" s="8">
        <f t="shared" si="98"/>
        <v>-1</v>
      </c>
      <c r="M387" s="8">
        <f t="shared" si="95"/>
        <v>-6.7264573991031385E-3</v>
      </c>
      <c r="N387" s="19">
        <f t="shared" si="96"/>
        <v>-1.4005602240896359E-3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1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>
        <f t="shared" si="94"/>
        <v>1.5503875968992248E-3</v>
      </c>
      <c r="K388" s="8" t="str">
        <f t="shared" si="97"/>
        <v xml:space="preserve"> </v>
      </c>
      <c r="L388" s="8">
        <f t="shared" si="98"/>
        <v>1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33</v>
      </c>
      <c r="D391" s="7">
        <v>39</v>
      </c>
      <c r="E391" s="7">
        <v>6</v>
      </c>
      <c r="F391" s="7">
        <v>3</v>
      </c>
      <c r="G391" s="8">
        <f t="shared" si="91"/>
        <v>3.6995515695067267E-2</v>
      </c>
      <c r="H391" s="8">
        <f t="shared" si="92"/>
        <v>5.4621848739495799E-2</v>
      </c>
      <c r="I391" s="8">
        <f t="shared" si="93"/>
        <v>7.2727272727272727E-3</v>
      </c>
      <c r="J391" s="8">
        <f t="shared" si="94"/>
        <v>4.6511627906976744E-3</v>
      </c>
      <c r="K391" s="8">
        <f t="shared" si="97"/>
        <v>-0.81818181818181823</v>
      </c>
      <c r="L391" s="8">
        <f t="shared" si="98"/>
        <v>-0.92307692307692313</v>
      </c>
      <c r="M391" s="8">
        <f t="shared" si="95"/>
        <v>-3.026905829596413E-2</v>
      </c>
      <c r="N391" s="19">
        <f t="shared" si="96"/>
        <v>-5.0420168067226892E-2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1</v>
      </c>
      <c r="D395" s="7">
        <v>10</v>
      </c>
      <c r="E395" s="7">
        <v>3</v>
      </c>
      <c r="F395" s="7">
        <v>21</v>
      </c>
      <c r="G395" s="8">
        <f t="shared" si="91"/>
        <v>1.1210762331838565E-3</v>
      </c>
      <c r="H395" s="8">
        <f t="shared" si="92"/>
        <v>1.4005602240896359E-2</v>
      </c>
      <c r="I395" s="8">
        <f t="shared" si="93"/>
        <v>3.6363636363636364E-3</v>
      </c>
      <c r="J395" s="8">
        <f t="shared" si="94"/>
        <v>3.255813953488372E-2</v>
      </c>
      <c r="K395" s="8">
        <f t="shared" si="97"/>
        <v>2</v>
      </c>
      <c r="L395" s="8">
        <f t="shared" si="98"/>
        <v>1.1000000000000001</v>
      </c>
      <c r="M395" s="8">
        <f t="shared" si="95"/>
        <v>2.242152466367713E-3</v>
      </c>
      <c r="N395" s="19">
        <f t="shared" si="96"/>
        <v>1.5406162464985997E-2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1</v>
      </c>
      <c r="E404" s="7">
        <v>1</v>
      </c>
      <c r="F404" s="7">
        <v>0</v>
      </c>
      <c r="G404" s="8" t="str">
        <f t="shared" si="91"/>
        <v/>
      </c>
      <c r="H404" s="8">
        <f t="shared" si="92"/>
        <v>1.4005602240896359E-3</v>
      </c>
      <c r="I404" s="8">
        <f t="shared" si="93"/>
        <v>1.2121212121212121E-3</v>
      </c>
      <c r="J404" s="8" t="str">
        <f t="shared" si="94"/>
        <v/>
      </c>
      <c r="K404" s="8">
        <f t="shared" si="97"/>
        <v>1</v>
      </c>
      <c r="L404" s="8">
        <f t="shared" si="98"/>
        <v>-1</v>
      </c>
      <c r="M404" s="8" t="str">
        <f t="shared" si="95"/>
        <v/>
      </c>
      <c r="N404" s="19">
        <f t="shared" si="96"/>
        <v>-1.4005602240896359E-3</v>
      </c>
    </row>
    <row r="405" spans="1:14" ht="25.5" x14ac:dyDescent="0.2">
      <c r="A405" s="48"/>
      <c r="B405" s="42" t="s">
        <v>372</v>
      </c>
      <c r="C405" s="39">
        <v>13</v>
      </c>
      <c r="D405" s="7">
        <v>15</v>
      </c>
      <c r="E405" s="7">
        <v>51</v>
      </c>
      <c r="F405" s="7">
        <v>23</v>
      </c>
      <c r="G405" s="8">
        <f t="shared" si="91"/>
        <v>1.4573991031390135E-2</v>
      </c>
      <c r="H405" s="8">
        <f t="shared" si="92"/>
        <v>2.100840336134454E-2</v>
      </c>
      <c r="I405" s="8">
        <f t="shared" si="93"/>
        <v>6.1818181818181821E-2</v>
      </c>
      <c r="J405" s="8">
        <f t="shared" si="94"/>
        <v>3.565891472868217E-2</v>
      </c>
      <c r="K405" s="8">
        <f t="shared" si="97"/>
        <v>2.9230769230769229</v>
      </c>
      <c r="L405" s="8">
        <f t="shared" si="98"/>
        <v>0.53333333333333333</v>
      </c>
      <c r="M405" s="8">
        <f t="shared" si="95"/>
        <v>4.2600896860986545E-2</v>
      </c>
      <c r="N405" s="19">
        <f t="shared" si="96"/>
        <v>1.1204481792717087E-2</v>
      </c>
    </row>
    <row r="406" spans="1:14" x14ac:dyDescent="0.2">
      <c r="A406" s="48"/>
      <c r="B406" s="42" t="s">
        <v>373</v>
      </c>
      <c r="C406" s="39">
        <v>38</v>
      </c>
      <c r="D406" s="7">
        <v>19</v>
      </c>
      <c r="E406" s="7">
        <v>2</v>
      </c>
      <c r="F406" s="7">
        <v>0</v>
      </c>
      <c r="G406" s="8">
        <f t="shared" si="91"/>
        <v>4.2600896860986545E-2</v>
      </c>
      <c r="H406" s="8">
        <f t="shared" si="92"/>
        <v>2.661064425770308E-2</v>
      </c>
      <c r="I406" s="8">
        <f t="shared" si="93"/>
        <v>2.4242424242424242E-3</v>
      </c>
      <c r="J406" s="8" t="str">
        <f t="shared" si="94"/>
        <v/>
      </c>
      <c r="K406" s="8">
        <f t="shared" si="97"/>
        <v>-0.94736842105263153</v>
      </c>
      <c r="L406" s="8">
        <f t="shared" si="98"/>
        <v>-1</v>
      </c>
      <c r="M406" s="8">
        <f t="shared" si="95"/>
        <v>-4.0358744394618833E-2</v>
      </c>
      <c r="N406" s="19">
        <f t="shared" si="96"/>
        <v>-2.661064425770308E-2</v>
      </c>
    </row>
    <row r="407" spans="1:14" x14ac:dyDescent="0.2">
      <c r="A407" s="48"/>
      <c r="B407" s="42" t="s">
        <v>374</v>
      </c>
      <c r="C407" s="39">
        <v>3</v>
      </c>
      <c r="D407" s="7">
        <v>0</v>
      </c>
      <c r="E407" s="7">
        <v>0</v>
      </c>
      <c r="F407" s="7">
        <v>0</v>
      </c>
      <c r="G407" s="8">
        <f t="shared" si="91"/>
        <v>3.3632286995515697E-3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-3.3632286995515697E-3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10</v>
      </c>
      <c r="D408" s="7">
        <v>5</v>
      </c>
      <c r="E408" s="7">
        <v>0</v>
      </c>
      <c r="F408" s="7">
        <v>0</v>
      </c>
      <c r="G408" s="8">
        <f t="shared" si="91"/>
        <v>1.1210762331838564E-2</v>
      </c>
      <c r="H408" s="8">
        <f t="shared" si="92"/>
        <v>7.0028011204481795E-3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-1.1210762331838564E-2</v>
      </c>
      <c r="N408" s="19">
        <f t="shared" si="96"/>
        <v>-7.0028011204481795E-3</v>
      </c>
    </row>
    <row r="409" spans="1:14" x14ac:dyDescent="0.2">
      <c r="A409" s="48"/>
      <c r="B409" s="42" t="s">
        <v>376</v>
      </c>
      <c r="C409" s="39">
        <v>5</v>
      </c>
      <c r="D409" s="7">
        <v>0</v>
      </c>
      <c r="E409" s="7">
        <v>0</v>
      </c>
      <c r="F409" s="7">
        <v>0</v>
      </c>
      <c r="G409" s="8">
        <f t="shared" si="91"/>
        <v>5.6053811659192822E-3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-5.6053811659192822E-3</v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2</v>
      </c>
      <c r="D410" s="7">
        <v>1</v>
      </c>
      <c r="E410" s="7">
        <v>2</v>
      </c>
      <c r="F410" s="7">
        <v>0</v>
      </c>
      <c r="G410" s="8">
        <f t="shared" si="91"/>
        <v>2.242152466367713E-3</v>
      </c>
      <c r="H410" s="8">
        <f t="shared" si="92"/>
        <v>1.4005602240896359E-3</v>
      </c>
      <c r="I410" s="8">
        <f t="shared" si="93"/>
        <v>2.4242424242424242E-3</v>
      </c>
      <c r="J410" s="8" t="str">
        <f t="shared" si="94"/>
        <v/>
      </c>
      <c r="K410" s="8">
        <f t="shared" si="97"/>
        <v>0</v>
      </c>
      <c r="L410" s="8">
        <f t="shared" si="98"/>
        <v>-1</v>
      </c>
      <c r="M410" s="8">
        <f t="shared" si="95"/>
        <v>0</v>
      </c>
      <c r="N410" s="19">
        <f t="shared" si="96"/>
        <v>-1.4005602240896359E-3</v>
      </c>
    </row>
    <row r="411" spans="1:14" x14ac:dyDescent="0.2">
      <c r="A411" s="48"/>
      <c r="B411" s="42" t="s">
        <v>378</v>
      </c>
      <c r="C411" s="39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1.4005602240896359E-3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9">
        <f t="shared" si="96"/>
        <v>-1.4005602240896359E-3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</v>
      </c>
      <c r="D413" s="7">
        <v>0</v>
      </c>
      <c r="E413" s="7">
        <v>0</v>
      </c>
      <c r="F413" s="7">
        <v>1</v>
      </c>
      <c r="G413" s="8">
        <f t="shared" si="91"/>
        <v>1.1210762331838565E-3</v>
      </c>
      <c r="H413" s="8" t="str">
        <f t="shared" si="92"/>
        <v/>
      </c>
      <c r="I413" s="8" t="str">
        <f t="shared" si="93"/>
        <v/>
      </c>
      <c r="J413" s="8">
        <f t="shared" si="94"/>
        <v>1.5503875968992248E-3</v>
      </c>
      <c r="K413" s="8">
        <f t="shared" si="97"/>
        <v>-1</v>
      </c>
      <c r="L413" s="8">
        <f t="shared" si="98"/>
        <v>1</v>
      </c>
      <c r="M413" s="8">
        <f t="shared" si="95"/>
        <v>-1.1210762331838565E-3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661</v>
      </c>
      <c r="D419" s="7">
        <v>495</v>
      </c>
      <c r="E419" s="7">
        <v>478</v>
      </c>
      <c r="F419" s="7">
        <v>279</v>
      </c>
      <c r="G419" s="8">
        <f t="shared" si="91"/>
        <v>0.74103139013452912</v>
      </c>
      <c r="H419" s="8">
        <f t="shared" si="92"/>
        <v>0.69327731092436973</v>
      </c>
      <c r="I419" s="8">
        <f t="shared" si="93"/>
        <v>0.57939393939393935</v>
      </c>
      <c r="J419" s="8">
        <f t="shared" si="94"/>
        <v>0.4325581395348837</v>
      </c>
      <c r="K419" s="8">
        <f t="shared" si="97"/>
        <v>-0.27685325264750377</v>
      </c>
      <c r="L419" s="8">
        <f t="shared" si="98"/>
        <v>-0.43636363636363634</v>
      </c>
      <c r="M419" s="8">
        <f t="shared" si="95"/>
        <v>-0.20515695067264572</v>
      </c>
      <c r="N419" s="19">
        <f t="shared" si="96"/>
        <v>-0.30252100840336132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7</v>
      </c>
      <c r="D422" s="7">
        <v>1</v>
      </c>
      <c r="E422" s="7">
        <v>4</v>
      </c>
      <c r="F422" s="7">
        <v>7</v>
      </c>
      <c r="G422" s="8">
        <f t="shared" si="91"/>
        <v>7.8475336322869956E-3</v>
      </c>
      <c r="H422" s="8">
        <f t="shared" si="92"/>
        <v>1.4005602240896359E-3</v>
      </c>
      <c r="I422" s="8">
        <f t="shared" si="93"/>
        <v>4.8484848484848485E-3</v>
      </c>
      <c r="J422" s="8">
        <f t="shared" si="94"/>
        <v>1.0852713178294573E-2</v>
      </c>
      <c r="K422" s="8">
        <f t="shared" si="97"/>
        <v>-0.42857142857142855</v>
      </c>
      <c r="L422" s="8">
        <f t="shared" si="98"/>
        <v>6</v>
      </c>
      <c r="M422" s="8">
        <f t="shared" si="95"/>
        <v>-3.3632286995515692E-3</v>
      </c>
      <c r="N422" s="19">
        <f t="shared" si="96"/>
        <v>8.4033613445378148E-3</v>
      </c>
    </row>
    <row r="423" spans="1:14" x14ac:dyDescent="0.2">
      <c r="A423" s="48"/>
      <c r="B423" s="42" t="s">
        <v>390</v>
      </c>
      <c r="C423" s="39">
        <v>12</v>
      </c>
      <c r="D423" s="7">
        <v>7</v>
      </c>
      <c r="E423" s="7">
        <v>9</v>
      </c>
      <c r="F423" s="7">
        <v>4</v>
      </c>
      <c r="G423" s="8">
        <f t="shared" si="91"/>
        <v>1.3452914798206279E-2</v>
      </c>
      <c r="H423" s="8">
        <f t="shared" si="92"/>
        <v>9.8039215686274508E-3</v>
      </c>
      <c r="I423" s="8">
        <f t="shared" si="93"/>
        <v>1.090909090909091E-2</v>
      </c>
      <c r="J423" s="8">
        <f t="shared" si="94"/>
        <v>6.2015503875968991E-3</v>
      </c>
      <c r="K423" s="8">
        <f t="shared" si="97"/>
        <v>-0.25</v>
      </c>
      <c r="L423" s="8">
        <f t="shared" si="98"/>
        <v>-0.42857142857142855</v>
      </c>
      <c r="M423" s="8">
        <f t="shared" si="95"/>
        <v>-3.3632286995515697E-3</v>
      </c>
      <c r="N423" s="19">
        <f t="shared" si="96"/>
        <v>-4.2016806722689074E-3</v>
      </c>
    </row>
    <row r="424" spans="1:14" x14ac:dyDescent="0.2">
      <c r="A424" s="48"/>
      <c r="B424" s="42" t="s">
        <v>391</v>
      </c>
      <c r="C424" s="39">
        <v>1</v>
      </c>
      <c r="D424" s="7">
        <v>2</v>
      </c>
      <c r="E424" s="7">
        <v>3</v>
      </c>
      <c r="F424" s="7">
        <v>0</v>
      </c>
      <c r="G424" s="8">
        <f t="shared" si="91"/>
        <v>1.1210762331838565E-3</v>
      </c>
      <c r="H424" s="8">
        <f t="shared" si="92"/>
        <v>2.8011204481792717E-3</v>
      </c>
      <c r="I424" s="8">
        <f t="shared" si="93"/>
        <v>3.6363636363636364E-3</v>
      </c>
      <c r="J424" s="8" t="str">
        <f t="shared" si="94"/>
        <v/>
      </c>
      <c r="K424" s="8">
        <f t="shared" si="97"/>
        <v>2</v>
      </c>
      <c r="L424" s="8">
        <f t="shared" si="98"/>
        <v>-1</v>
      </c>
      <c r="M424" s="8">
        <f t="shared" si="95"/>
        <v>2.242152466367713E-3</v>
      </c>
      <c r="N424" s="19">
        <f t="shared" si="96"/>
        <v>-2.8011204481792717E-3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2</v>
      </c>
      <c r="D428" s="7">
        <v>0</v>
      </c>
      <c r="E428" s="7">
        <v>0</v>
      </c>
      <c r="F428" s="7">
        <v>0</v>
      </c>
      <c r="G428" s="8">
        <f t="shared" si="91"/>
        <v>2.242152466367713E-3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-2.242152466367713E-3</v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2</v>
      </c>
      <c r="D434" s="7">
        <v>0</v>
      </c>
      <c r="E434" s="7">
        <v>1</v>
      </c>
      <c r="F434" s="7">
        <v>4</v>
      </c>
      <c r="G434" s="8">
        <f t="shared" si="91"/>
        <v>2.242152466367713E-3</v>
      </c>
      <c r="H434" s="8" t="str">
        <f t="shared" si="92"/>
        <v/>
      </c>
      <c r="I434" s="8">
        <f t="shared" si="93"/>
        <v>1.2121212121212121E-3</v>
      </c>
      <c r="J434" s="8">
        <f t="shared" si="94"/>
        <v>6.2015503875968991E-3</v>
      </c>
      <c r="K434" s="8">
        <f t="shared" si="97"/>
        <v>-0.5</v>
      </c>
      <c r="L434" s="8">
        <f t="shared" si="98"/>
        <v>1</v>
      </c>
      <c r="M434" s="8">
        <f t="shared" si="95"/>
        <v>-1.1210762331838565E-3</v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1</v>
      </c>
      <c r="D435" s="7">
        <v>1</v>
      </c>
      <c r="E435" s="7">
        <v>0</v>
      </c>
      <c r="F435" s="7">
        <v>0</v>
      </c>
      <c r="G435" s="8">
        <f t="shared" ref="G435:G498" si="99">+IF(C435=0,"",C435/C$371)</f>
        <v>1.1210762331838565E-3</v>
      </c>
      <c r="H435" s="8">
        <f t="shared" ref="H435:H498" si="100">+IF(D435=0,"",D435/D$371)</f>
        <v>1.4005602240896359E-3</v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>
        <f t="shared" si="97"/>
        <v>-1</v>
      </c>
      <c r="L435" s="8">
        <f t="shared" si="98"/>
        <v>-1</v>
      </c>
      <c r="M435" s="8">
        <f t="shared" ref="M435:M498" si="103">+IF(OR(AND(G435=""),(K435="")),"",G435*K435)</f>
        <v>-1.1210762331838565E-3</v>
      </c>
      <c r="N435" s="19">
        <f t="shared" ref="N435:N498" si="104">+IF(OR(AND(H435=""),(L435="")),"",H435*L435)</f>
        <v>-1.4005602240896359E-3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1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1.4005602240896359E-3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9">
        <f t="shared" si="104"/>
        <v>-1.4005602240896359E-3</v>
      </c>
    </row>
    <row r="441" spans="1:14" x14ac:dyDescent="0.2">
      <c r="A441" s="48"/>
      <c r="B441" s="42" t="s">
        <v>408</v>
      </c>
      <c r="C441" s="39">
        <v>1</v>
      </c>
      <c r="D441" s="7">
        <v>0</v>
      </c>
      <c r="E441" s="7">
        <v>0</v>
      </c>
      <c r="F441" s="7">
        <v>0</v>
      </c>
      <c r="G441" s="8">
        <f t="shared" si="99"/>
        <v>1.1210762331838565E-3</v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 t="str">
        <f t="shared" si="106"/>
        <v xml:space="preserve"> </v>
      </c>
      <c r="M441" s="8">
        <f t="shared" si="103"/>
        <v>-1.1210762331838565E-3</v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2</v>
      </c>
      <c r="D442" s="7">
        <v>0</v>
      </c>
      <c r="E442" s="7">
        <v>0</v>
      </c>
      <c r="F442" s="7">
        <v>2</v>
      </c>
      <c r="G442" s="8">
        <f t="shared" si="99"/>
        <v>2.242152466367713E-3</v>
      </c>
      <c r="H442" s="8" t="str">
        <f t="shared" si="100"/>
        <v/>
      </c>
      <c r="I442" s="8" t="str">
        <f t="shared" si="101"/>
        <v/>
      </c>
      <c r="J442" s="8">
        <f t="shared" si="102"/>
        <v>3.1007751937984496E-3</v>
      </c>
      <c r="K442" s="8">
        <f t="shared" si="105"/>
        <v>-1</v>
      </c>
      <c r="L442" s="8">
        <f t="shared" si="106"/>
        <v>1</v>
      </c>
      <c r="M442" s="8">
        <f t="shared" si="103"/>
        <v>-2.242152466367713E-3</v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25</v>
      </c>
      <c r="E445" s="7">
        <v>0</v>
      </c>
      <c r="F445" s="7">
        <v>2</v>
      </c>
      <c r="G445" s="8" t="str">
        <f t="shared" si="99"/>
        <v/>
      </c>
      <c r="H445" s="8">
        <f t="shared" si="100"/>
        <v>3.5014005602240897E-2</v>
      </c>
      <c r="I445" s="8" t="str">
        <f t="shared" si="101"/>
        <v/>
      </c>
      <c r="J445" s="8">
        <f t="shared" si="102"/>
        <v>3.1007751937984496E-3</v>
      </c>
      <c r="K445" s="8" t="str">
        <f t="shared" si="105"/>
        <v xml:space="preserve"> </v>
      </c>
      <c r="L445" s="8">
        <f t="shared" si="106"/>
        <v>-0.92</v>
      </c>
      <c r="M445" s="8" t="str">
        <f t="shared" si="103"/>
        <v/>
      </c>
      <c r="N445" s="19">
        <f t="shared" si="104"/>
        <v>-3.2212885154061628E-2</v>
      </c>
    </row>
    <row r="446" spans="1:14" x14ac:dyDescent="0.2">
      <c r="A446" s="48"/>
      <c r="B446" s="42" t="s">
        <v>413</v>
      </c>
      <c r="C446" s="39">
        <v>0</v>
      </c>
      <c r="D446" s="7">
        <v>7</v>
      </c>
      <c r="E446" s="7">
        <v>0</v>
      </c>
      <c r="F446" s="7">
        <v>12</v>
      </c>
      <c r="G446" s="8" t="str">
        <f t="shared" si="99"/>
        <v/>
      </c>
      <c r="H446" s="8">
        <f t="shared" si="100"/>
        <v>9.8039215686274508E-3</v>
      </c>
      <c r="I446" s="8" t="str">
        <f t="shared" si="101"/>
        <v/>
      </c>
      <c r="J446" s="8">
        <f t="shared" si="102"/>
        <v>1.8604651162790697E-2</v>
      </c>
      <c r="K446" s="8" t="str">
        <f t="shared" si="105"/>
        <v xml:space="preserve"> </v>
      </c>
      <c r="L446" s="8">
        <f t="shared" si="106"/>
        <v>0.7142857142857143</v>
      </c>
      <c r="M446" s="8" t="str">
        <f t="shared" si="103"/>
        <v/>
      </c>
      <c r="N446" s="19">
        <f t="shared" si="104"/>
        <v>7.0028011204481795E-3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1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1.5503875968992248E-3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1</v>
      </c>
      <c r="E470" s="7">
        <v>62</v>
      </c>
      <c r="F470" s="7">
        <v>64</v>
      </c>
      <c r="G470" s="8" t="str">
        <f t="shared" si="99"/>
        <v/>
      </c>
      <c r="H470" s="8">
        <f t="shared" si="100"/>
        <v>1.4005602240896359E-3</v>
      </c>
      <c r="I470" s="8">
        <f t="shared" si="101"/>
        <v>7.515151515151515E-2</v>
      </c>
      <c r="J470" s="8">
        <f t="shared" si="102"/>
        <v>9.9224806201550386E-2</v>
      </c>
      <c r="K470" s="8">
        <f t="shared" si="105"/>
        <v>1</v>
      </c>
      <c r="L470" s="8">
        <f t="shared" si="106"/>
        <v>63</v>
      </c>
      <c r="M470" s="8" t="str">
        <f t="shared" si="103"/>
        <v/>
      </c>
      <c r="N470" s="19">
        <f t="shared" si="104"/>
        <v>8.8235294117647065E-2</v>
      </c>
    </row>
    <row r="471" spans="1:14" x14ac:dyDescent="0.2">
      <c r="A471" s="48"/>
      <c r="B471" s="42" t="s">
        <v>438</v>
      </c>
      <c r="C471" s="39">
        <v>2</v>
      </c>
      <c r="D471" s="7">
        <v>1</v>
      </c>
      <c r="E471" s="7">
        <v>12</v>
      </c>
      <c r="F471" s="7">
        <v>6</v>
      </c>
      <c r="G471" s="8">
        <f t="shared" si="99"/>
        <v>2.242152466367713E-3</v>
      </c>
      <c r="H471" s="8">
        <f t="shared" si="100"/>
        <v>1.4005602240896359E-3</v>
      </c>
      <c r="I471" s="8">
        <f t="shared" si="101"/>
        <v>1.4545454545454545E-2</v>
      </c>
      <c r="J471" s="8">
        <f t="shared" si="102"/>
        <v>9.3023255813953487E-3</v>
      </c>
      <c r="K471" s="8">
        <f t="shared" si="105"/>
        <v>5</v>
      </c>
      <c r="L471" s="8">
        <f t="shared" si="106"/>
        <v>5</v>
      </c>
      <c r="M471" s="8">
        <f t="shared" si="103"/>
        <v>1.1210762331838564E-2</v>
      </c>
      <c r="N471" s="19">
        <f t="shared" si="104"/>
        <v>7.0028011204481795E-3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32</v>
      </c>
      <c r="F472" s="7">
        <v>19</v>
      </c>
      <c r="G472" s="8" t="str">
        <f t="shared" si="99"/>
        <v/>
      </c>
      <c r="H472" s="8" t="str">
        <f t="shared" si="100"/>
        <v/>
      </c>
      <c r="I472" s="8">
        <f t="shared" si="101"/>
        <v>3.8787878787878788E-2</v>
      </c>
      <c r="J472" s="8">
        <f t="shared" si="102"/>
        <v>2.9457364341085271E-2</v>
      </c>
      <c r="K472" s="8">
        <f t="shared" si="105"/>
        <v>1</v>
      </c>
      <c r="L472" s="8">
        <f t="shared" si="106"/>
        <v>1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13</v>
      </c>
      <c r="D473" s="7">
        <v>6</v>
      </c>
      <c r="E473" s="7">
        <v>4</v>
      </c>
      <c r="F473" s="7">
        <v>0</v>
      </c>
      <c r="G473" s="8">
        <f t="shared" si="99"/>
        <v>1.4573991031390135E-2</v>
      </c>
      <c r="H473" s="8">
        <f t="shared" si="100"/>
        <v>8.4033613445378148E-3</v>
      </c>
      <c r="I473" s="8">
        <f t="shared" si="101"/>
        <v>4.8484848484848485E-3</v>
      </c>
      <c r="J473" s="8" t="str">
        <f t="shared" si="102"/>
        <v/>
      </c>
      <c r="K473" s="8">
        <f t="shared" si="105"/>
        <v>-0.69230769230769229</v>
      </c>
      <c r="L473" s="8">
        <f t="shared" si="106"/>
        <v>-1</v>
      </c>
      <c r="M473" s="8">
        <f t="shared" si="103"/>
        <v>-1.0089686098654708E-2</v>
      </c>
      <c r="N473" s="19">
        <f t="shared" si="104"/>
        <v>-8.4033613445378148E-3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1</v>
      </c>
      <c r="F481" s="7">
        <v>1</v>
      </c>
      <c r="G481" s="8" t="str">
        <f t="shared" si="99"/>
        <v/>
      </c>
      <c r="H481" s="8" t="str">
        <f t="shared" si="100"/>
        <v/>
      </c>
      <c r="I481" s="8">
        <f t="shared" si="101"/>
        <v>1.2121212121212121E-3</v>
      </c>
      <c r="J481" s="8">
        <f t="shared" si="102"/>
        <v>1.5503875968992248E-3</v>
      </c>
      <c r="K481" s="8">
        <f t="shared" si="105"/>
        <v>1</v>
      </c>
      <c r="L481" s="8">
        <f t="shared" si="106"/>
        <v>1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1.4005602240896359E-3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-1.4005602240896359E-3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1.5503875968992248E-3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4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5.6022408963585435E-3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9">
        <f t="shared" si="104"/>
        <v>-5.6022408963585435E-3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1.5503875968992248E-3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1</v>
      </c>
      <c r="D498" s="7">
        <v>0</v>
      </c>
      <c r="E498" s="7">
        <v>0</v>
      </c>
      <c r="F498" s="7">
        <v>0</v>
      </c>
      <c r="G498" s="8">
        <f t="shared" si="99"/>
        <v>1.1210762331838565E-3</v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>
        <f t="shared" si="105"/>
        <v>-1</v>
      </c>
      <c r="L498" s="8" t="str">
        <f t="shared" si="106"/>
        <v xml:space="preserve"> </v>
      </c>
      <c r="M498" s="8">
        <f t="shared" si="103"/>
        <v>-1.1210762331838565E-3</v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10</v>
      </c>
      <c r="E499" s="7">
        <v>0</v>
      </c>
      <c r="F499" s="7">
        <v>2</v>
      </c>
      <c r="G499" s="8" t="str">
        <f t="shared" ref="G499:G562" si="107">+IF(C499=0,"",C499/C$371)</f>
        <v/>
      </c>
      <c r="H499" s="8">
        <f t="shared" ref="H499:H562" si="108">+IF(D499=0,"",D499/D$371)</f>
        <v>1.4005602240896359E-2</v>
      </c>
      <c r="I499" s="8" t="str">
        <f t="shared" ref="I499:I562" si="109">+IF(E499=0,"",E499/E$371)</f>
        <v/>
      </c>
      <c r="J499" s="8">
        <f t="shared" ref="J499:J562" si="110">+IF(F499=0,"",F499/F$371)</f>
        <v>3.1007751937984496E-3</v>
      </c>
      <c r="K499" s="8" t="str">
        <f t="shared" si="105"/>
        <v xml:space="preserve"> </v>
      </c>
      <c r="L499" s="8">
        <f t="shared" si="106"/>
        <v>-0.8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-1.1204481792717089E-2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2</v>
      </c>
      <c r="D507" s="7">
        <v>3</v>
      </c>
      <c r="E507" s="7">
        <v>0</v>
      </c>
      <c r="F507" s="7">
        <v>1</v>
      </c>
      <c r="G507" s="8">
        <f t="shared" si="107"/>
        <v>2.242152466367713E-3</v>
      </c>
      <c r="H507" s="8">
        <f t="shared" si="108"/>
        <v>4.2016806722689074E-3</v>
      </c>
      <c r="I507" s="8" t="str">
        <f t="shared" si="109"/>
        <v/>
      </c>
      <c r="J507" s="8">
        <f t="shared" si="110"/>
        <v>1.5503875968992248E-3</v>
      </c>
      <c r="K507" s="8">
        <f t="shared" si="113"/>
        <v>-1</v>
      </c>
      <c r="L507" s="8">
        <f t="shared" si="114"/>
        <v>-0.66666666666666663</v>
      </c>
      <c r="M507" s="8">
        <f t="shared" si="111"/>
        <v>-2.242152466367713E-3</v>
      </c>
      <c r="N507" s="19">
        <f t="shared" si="112"/>
        <v>-2.8011204481792713E-3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7</v>
      </c>
      <c r="E512" s="7">
        <v>0</v>
      </c>
      <c r="F512" s="7">
        <v>3</v>
      </c>
      <c r="G512" s="8" t="str">
        <f t="shared" si="107"/>
        <v/>
      </c>
      <c r="H512" s="8">
        <f t="shared" si="108"/>
        <v>9.8039215686274508E-3</v>
      </c>
      <c r="I512" s="8" t="str">
        <f t="shared" si="109"/>
        <v/>
      </c>
      <c r="J512" s="8">
        <f t="shared" si="110"/>
        <v>4.6511627906976744E-3</v>
      </c>
      <c r="K512" s="8" t="str">
        <f t="shared" si="113"/>
        <v xml:space="preserve"> </v>
      </c>
      <c r="L512" s="8">
        <f t="shared" si="114"/>
        <v>-0.5714285714285714</v>
      </c>
      <c r="M512" s="8" t="str">
        <f t="shared" si="111"/>
        <v/>
      </c>
      <c r="N512" s="19">
        <f t="shared" si="112"/>
        <v>-5.6022408963585426E-3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1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>
        <f t="shared" si="110"/>
        <v>1.5503875968992248E-3</v>
      </c>
      <c r="K518" s="8" t="str">
        <f t="shared" si="113"/>
        <v xml:space="preserve"> </v>
      </c>
      <c r="L518" s="8">
        <f t="shared" si="114"/>
        <v>1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1</v>
      </c>
      <c r="D522" s="7">
        <v>0</v>
      </c>
      <c r="E522" s="7">
        <v>0</v>
      </c>
      <c r="F522" s="7">
        <v>0</v>
      </c>
      <c r="G522" s="8">
        <f t="shared" si="107"/>
        <v>1.1210762331838565E-3</v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>
        <f t="shared" si="113"/>
        <v>-1</v>
      </c>
      <c r="L522" s="8" t="str">
        <f t="shared" si="114"/>
        <v xml:space="preserve"> </v>
      </c>
      <c r="M522" s="8">
        <f t="shared" si="111"/>
        <v>-1.1210762331838565E-3</v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1.4005602240896359E-3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9">
        <f t="shared" si="112"/>
        <v>-1.4005602240896359E-3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1</v>
      </c>
      <c r="F535" s="7">
        <v>1</v>
      </c>
      <c r="G535" s="8" t="str">
        <f t="shared" si="107"/>
        <v/>
      </c>
      <c r="H535" s="8" t="str">
        <f t="shared" si="108"/>
        <v/>
      </c>
      <c r="I535" s="8">
        <f t="shared" si="109"/>
        <v>1.2121212121212121E-3</v>
      </c>
      <c r="J535" s="8">
        <f t="shared" si="110"/>
        <v>1.5503875968992248E-3</v>
      </c>
      <c r="K535" s="8">
        <f t="shared" si="113"/>
        <v>1</v>
      </c>
      <c r="L535" s="8">
        <f t="shared" si="114"/>
        <v>1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15</v>
      </c>
      <c r="D540" s="7">
        <v>3</v>
      </c>
      <c r="E540" s="7">
        <v>0</v>
      </c>
      <c r="F540" s="7">
        <v>0</v>
      </c>
      <c r="G540" s="8">
        <f t="shared" si="107"/>
        <v>1.6816143497757848E-2</v>
      </c>
      <c r="H540" s="8">
        <f t="shared" si="108"/>
        <v>4.2016806722689074E-3</v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>
        <f t="shared" si="114"/>
        <v>-1</v>
      </c>
      <c r="M540" s="8">
        <f t="shared" si="111"/>
        <v>-1.6816143497757848E-2</v>
      </c>
      <c r="N540" s="19">
        <f t="shared" si="112"/>
        <v>-4.2016806722689074E-3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1</v>
      </c>
      <c r="D542" s="7">
        <v>0</v>
      </c>
      <c r="E542" s="7">
        <v>0</v>
      </c>
      <c r="F542" s="7">
        <v>0</v>
      </c>
      <c r="G542" s="8">
        <f t="shared" si="107"/>
        <v>1.1210762331838565E-3</v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>
        <f t="shared" si="113"/>
        <v>-1</v>
      </c>
      <c r="L542" s="8" t="str">
        <f t="shared" si="114"/>
        <v xml:space="preserve"> </v>
      </c>
      <c r="M542" s="8">
        <f t="shared" si="111"/>
        <v>-1.1210762331838565E-3</v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1.2121212121212121E-3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7</v>
      </c>
      <c r="F544" s="7">
        <v>6</v>
      </c>
      <c r="G544" s="8" t="str">
        <f t="shared" si="107"/>
        <v/>
      </c>
      <c r="H544" s="8" t="str">
        <f t="shared" si="108"/>
        <v/>
      </c>
      <c r="I544" s="8">
        <f t="shared" si="109"/>
        <v>8.4848484848484857E-3</v>
      </c>
      <c r="J544" s="8">
        <f t="shared" si="110"/>
        <v>9.3023255813953487E-3</v>
      </c>
      <c r="K544" s="8">
        <f t="shared" si="113"/>
        <v>1</v>
      </c>
      <c r="L544" s="8">
        <f t="shared" si="114"/>
        <v>1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1</v>
      </c>
      <c r="D546" s="7">
        <v>0</v>
      </c>
      <c r="E546" s="7">
        <v>0</v>
      </c>
      <c r="F546" s="7">
        <v>0</v>
      </c>
      <c r="G546" s="8">
        <f t="shared" si="107"/>
        <v>1.1210762331838565E-3</v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>
        <f t="shared" si="113"/>
        <v>-1</v>
      </c>
      <c r="L546" s="8" t="str">
        <f t="shared" si="114"/>
        <v xml:space="preserve"> </v>
      </c>
      <c r="M546" s="8">
        <f t="shared" si="111"/>
        <v>-1.1210762331838565E-3</v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1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>
        <f t="shared" si="110"/>
        <v>1.5503875968992248E-3</v>
      </c>
      <c r="K555" s="8" t="str">
        <f t="shared" si="113"/>
        <v xml:space="preserve"> </v>
      </c>
      <c r="L555" s="8">
        <f t="shared" si="114"/>
        <v>1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1.5503875968992248E-3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8</v>
      </c>
      <c r="D563" s="7">
        <v>6</v>
      </c>
      <c r="E563" s="7">
        <v>7</v>
      </c>
      <c r="F563" s="7">
        <v>10</v>
      </c>
      <c r="G563" s="8">
        <f t="shared" ref="G563:G604" si="115">+IF(C563=0,"",C563/C$371)</f>
        <v>8.9686098654708519E-3</v>
      </c>
      <c r="H563" s="8">
        <f t="shared" ref="H563:H604" si="116">+IF(D563=0,"",D563/D$371)</f>
        <v>8.4033613445378148E-3</v>
      </c>
      <c r="I563" s="8">
        <f t="shared" ref="I563:I604" si="117">+IF(E563=0,"",E563/E$371)</f>
        <v>8.4848484848484857E-3</v>
      </c>
      <c r="J563" s="8">
        <f t="shared" ref="J563:J604" si="118">+IF(F563=0,"",F563/F$371)</f>
        <v>1.5503875968992248E-2</v>
      </c>
      <c r="K563" s="8">
        <f t="shared" si="113"/>
        <v>-0.125</v>
      </c>
      <c r="L563" s="8">
        <f t="shared" si="114"/>
        <v>0.66666666666666663</v>
      </c>
      <c r="M563" s="8">
        <f t="shared" ref="M563:M604" si="119">+IF(OR(AND(G563=""),(K563="")),"",G563*K563)</f>
        <v>-1.1210762331838565E-3</v>
      </c>
      <c r="N563" s="19">
        <f t="shared" ref="N563:N604" si="120">+IF(OR(AND(H563=""),(L563="")),"",H563*L563)</f>
        <v>5.6022408963585426E-3</v>
      </c>
    </row>
    <row r="564" spans="1:14" x14ac:dyDescent="0.2">
      <c r="A564" s="48"/>
      <c r="B564" s="42" t="s">
        <v>531</v>
      </c>
      <c r="C564" s="39">
        <v>0</v>
      </c>
      <c r="D564" s="7">
        <v>3</v>
      </c>
      <c r="E564" s="7">
        <v>1</v>
      </c>
      <c r="F564" s="7">
        <v>1</v>
      </c>
      <c r="G564" s="8" t="str">
        <f t="shared" si="115"/>
        <v/>
      </c>
      <c r="H564" s="8">
        <f t="shared" si="116"/>
        <v>4.2016806722689074E-3</v>
      </c>
      <c r="I564" s="8">
        <f t="shared" si="117"/>
        <v>1.2121212121212121E-3</v>
      </c>
      <c r="J564" s="8">
        <f t="shared" si="118"/>
        <v>1.5503875968992248E-3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-0.66666666666666663</v>
      </c>
      <c r="M564" s="8" t="str">
        <f t="shared" si="119"/>
        <v/>
      </c>
      <c r="N564" s="19">
        <f t="shared" si="120"/>
        <v>-2.8011204481792713E-3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1</v>
      </c>
      <c r="F567" s="7">
        <v>6</v>
      </c>
      <c r="G567" s="8" t="str">
        <f t="shared" si="115"/>
        <v/>
      </c>
      <c r="H567" s="8" t="str">
        <f t="shared" si="116"/>
        <v/>
      </c>
      <c r="I567" s="8">
        <f t="shared" si="117"/>
        <v>1.2121212121212121E-3</v>
      </c>
      <c r="J567" s="8">
        <f t="shared" si="118"/>
        <v>9.3023255813953487E-3</v>
      </c>
      <c r="K567" s="8">
        <f t="shared" si="121"/>
        <v>1</v>
      </c>
      <c r="L567" s="8">
        <f t="shared" si="122"/>
        <v>1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4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6.2015503875968991E-3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1</v>
      </c>
      <c r="D571" s="7">
        <v>0</v>
      </c>
      <c r="E571" s="7">
        <v>0</v>
      </c>
      <c r="F571" s="7">
        <v>0</v>
      </c>
      <c r="G571" s="8">
        <f t="shared" si="115"/>
        <v>1.1210762331838565E-3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-1.1210762331838565E-3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1.4005602240896359E-3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9">
        <f t="shared" si="120"/>
        <v>-1.4005602240896359E-3</v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1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1.4005602240896359E-3</v>
      </c>
      <c r="I583" s="8" t="str">
        <f t="shared" si="117"/>
        <v/>
      </c>
      <c r="J583" s="8">
        <f t="shared" si="118"/>
        <v>1.5503875968992248E-3</v>
      </c>
      <c r="K583" s="8" t="str">
        <f t="shared" si="121"/>
        <v xml:space="preserve"> </v>
      </c>
      <c r="L583" s="8">
        <f t="shared" si="122"/>
        <v>0</v>
      </c>
      <c r="M583" s="8" t="str">
        <f t="shared" si="119"/>
        <v/>
      </c>
      <c r="N583" s="19">
        <f t="shared" si="120"/>
        <v>0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1</v>
      </c>
      <c r="F586" s="7">
        <v>3</v>
      </c>
      <c r="G586" s="8" t="str">
        <f t="shared" si="115"/>
        <v/>
      </c>
      <c r="H586" s="8" t="str">
        <f t="shared" si="116"/>
        <v/>
      </c>
      <c r="I586" s="8">
        <f t="shared" si="117"/>
        <v>1.2121212121212121E-3</v>
      </c>
      <c r="J586" s="8">
        <f t="shared" si="118"/>
        <v>4.6511627906976744E-3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3</v>
      </c>
      <c r="E588" s="7">
        <v>0</v>
      </c>
      <c r="F588" s="7">
        <v>5</v>
      </c>
      <c r="G588" s="8" t="str">
        <f t="shared" si="115"/>
        <v/>
      </c>
      <c r="H588" s="8">
        <f t="shared" si="116"/>
        <v>4.2016806722689074E-3</v>
      </c>
      <c r="I588" s="8" t="str">
        <f t="shared" si="117"/>
        <v/>
      </c>
      <c r="J588" s="8">
        <f t="shared" si="118"/>
        <v>7.7519379844961239E-3</v>
      </c>
      <c r="K588" s="8" t="str">
        <f t="shared" si="121"/>
        <v xml:space="preserve"> </v>
      </c>
      <c r="L588" s="8">
        <f t="shared" si="122"/>
        <v>0.66666666666666663</v>
      </c>
      <c r="M588" s="8" t="str">
        <f t="shared" si="119"/>
        <v/>
      </c>
      <c r="N588" s="19">
        <f t="shared" si="120"/>
        <v>2.8011204481792713E-3</v>
      </c>
    </row>
    <row r="589" spans="1:14" ht="25.5" x14ac:dyDescent="0.2">
      <c r="A589" s="48"/>
      <c r="B589" s="42" t="s">
        <v>556</v>
      </c>
      <c r="C589" s="39">
        <v>0</v>
      </c>
      <c r="D589" s="7">
        <v>1</v>
      </c>
      <c r="E589" s="7">
        <v>0</v>
      </c>
      <c r="F589" s="7">
        <v>39</v>
      </c>
      <c r="G589" s="8" t="str">
        <f t="shared" si="115"/>
        <v/>
      </c>
      <c r="H589" s="8">
        <f t="shared" si="116"/>
        <v>1.4005602240896359E-3</v>
      </c>
      <c r="I589" s="8" t="str">
        <f t="shared" si="117"/>
        <v/>
      </c>
      <c r="J589" s="8">
        <f t="shared" si="118"/>
        <v>6.0465116279069767E-2</v>
      </c>
      <c r="K589" s="8" t="str">
        <f t="shared" si="121"/>
        <v xml:space="preserve"> </v>
      </c>
      <c r="L589" s="8">
        <f t="shared" si="122"/>
        <v>38</v>
      </c>
      <c r="M589" s="8" t="str">
        <f t="shared" si="119"/>
        <v/>
      </c>
      <c r="N589" s="19">
        <f t="shared" si="120"/>
        <v>5.3221288515406161E-2</v>
      </c>
    </row>
    <row r="590" spans="1:14" x14ac:dyDescent="0.2">
      <c r="A590" s="48"/>
      <c r="B590" s="42" t="s">
        <v>557</v>
      </c>
      <c r="C590" s="39">
        <v>0</v>
      </c>
      <c r="D590" s="7">
        <v>2</v>
      </c>
      <c r="E590" s="7">
        <v>0</v>
      </c>
      <c r="F590" s="7">
        <v>3</v>
      </c>
      <c r="G590" s="8" t="str">
        <f t="shared" si="115"/>
        <v/>
      </c>
      <c r="H590" s="8">
        <f t="shared" si="116"/>
        <v>2.8011204481792717E-3</v>
      </c>
      <c r="I590" s="8" t="str">
        <f t="shared" si="117"/>
        <v/>
      </c>
      <c r="J590" s="8">
        <f t="shared" si="118"/>
        <v>4.6511627906976744E-3</v>
      </c>
      <c r="K590" s="8" t="str">
        <f t="shared" si="121"/>
        <v xml:space="preserve"> </v>
      </c>
      <c r="L590" s="8">
        <f t="shared" si="122"/>
        <v>0.5</v>
      </c>
      <c r="M590" s="8" t="str">
        <f t="shared" si="119"/>
        <v/>
      </c>
      <c r="N590" s="19">
        <f t="shared" si="120"/>
        <v>1.4005602240896359E-3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1</v>
      </c>
      <c r="E597" s="7">
        <v>0</v>
      </c>
      <c r="F597" s="7">
        <v>3</v>
      </c>
      <c r="G597" s="8" t="str">
        <f t="shared" si="115"/>
        <v/>
      </c>
      <c r="H597" s="8">
        <f t="shared" si="116"/>
        <v>1.4005602240896359E-3</v>
      </c>
      <c r="I597" s="8" t="str">
        <f t="shared" si="117"/>
        <v/>
      </c>
      <c r="J597" s="8">
        <f t="shared" si="118"/>
        <v>4.6511627906976744E-3</v>
      </c>
      <c r="K597" s="8" t="str">
        <f t="shared" si="121"/>
        <v xml:space="preserve"> </v>
      </c>
      <c r="L597" s="8">
        <f t="shared" si="122"/>
        <v>2</v>
      </c>
      <c r="M597" s="8" t="str">
        <f t="shared" si="119"/>
        <v/>
      </c>
      <c r="N597" s="19">
        <f t="shared" si="120"/>
        <v>2.8011204481792717E-3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2286</v>
      </c>
      <c r="D612" s="35">
        <f>SUM(D613:D640)</f>
        <v>2895</v>
      </c>
      <c r="E612" s="35">
        <f>SUM(E613:E640)</f>
        <v>3177</v>
      </c>
      <c r="F612" s="35">
        <f>SUM(F613:F640)</f>
        <v>2477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0.38976377952755903</v>
      </c>
      <c r="L612" s="37">
        <f>+IF(AND(D612=0,F612=0),"",IF(D612=0,1,IF(F612=0,-1,(F612-D612)/D612)))</f>
        <v>-0.14438687392055269</v>
      </c>
      <c r="M612" s="36">
        <f t="shared" ref="M612:M640" si="127">+IF(OR(AND(G612=""),(K612="")),"",G612*K612)</f>
        <v>0.38976377952755903</v>
      </c>
      <c r="N612" s="36">
        <f t="shared" ref="N612:N640" si="128">+IF(OR(AND(H612=""),(L612="")),"",H612*L612)</f>
        <v>-0.14438687392055269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2</v>
      </c>
      <c r="D614" s="7">
        <v>3</v>
      </c>
      <c r="E614" s="7">
        <v>1</v>
      </c>
      <c r="F614" s="7">
        <v>2</v>
      </c>
      <c r="G614" s="8">
        <f t="shared" si="123"/>
        <v>8.7489063867016625E-4</v>
      </c>
      <c r="H614" s="8">
        <f t="shared" si="124"/>
        <v>1.0362694300518134E-3</v>
      </c>
      <c r="I614" s="8">
        <f t="shared" si="125"/>
        <v>3.1476235442241108E-4</v>
      </c>
      <c r="J614" s="8">
        <f t="shared" si="126"/>
        <v>8.0742834073475975E-4</v>
      </c>
      <c r="K614" s="8">
        <f t="shared" si="129"/>
        <v>-0.5</v>
      </c>
      <c r="L614" s="8">
        <f t="shared" si="130"/>
        <v>-0.33333333333333331</v>
      </c>
      <c r="M614" s="8">
        <f t="shared" si="127"/>
        <v>-4.3744531933508313E-4</v>
      </c>
      <c r="N614" s="19">
        <f t="shared" si="128"/>
        <v>-3.4542314335060447E-4</v>
      </c>
    </row>
    <row r="615" spans="1:14" ht="25.5" x14ac:dyDescent="0.2">
      <c r="A615" s="48"/>
      <c r="B615" s="42" t="s">
        <v>574</v>
      </c>
      <c r="C615" s="39">
        <v>6</v>
      </c>
      <c r="D615" s="7">
        <v>0</v>
      </c>
      <c r="E615" s="7">
        <v>11</v>
      </c>
      <c r="F615" s="7">
        <v>0</v>
      </c>
      <c r="G615" s="8">
        <f t="shared" si="123"/>
        <v>2.6246719160104987E-3</v>
      </c>
      <c r="H615" s="8" t="str">
        <f t="shared" si="124"/>
        <v/>
      </c>
      <c r="I615" s="8">
        <f t="shared" si="125"/>
        <v>3.4623858986465219E-3</v>
      </c>
      <c r="J615" s="8" t="str">
        <f t="shared" si="126"/>
        <v/>
      </c>
      <c r="K615" s="8">
        <f t="shared" si="129"/>
        <v>0.83333333333333337</v>
      </c>
      <c r="L615" s="8" t="str">
        <f t="shared" si="130"/>
        <v xml:space="preserve"> </v>
      </c>
      <c r="M615" s="8">
        <f t="shared" si="127"/>
        <v>2.1872265966754157E-3</v>
      </c>
      <c r="N615" s="19" t="str">
        <f t="shared" si="128"/>
        <v/>
      </c>
    </row>
    <row r="616" spans="1:14" x14ac:dyDescent="0.2">
      <c r="A616" s="48"/>
      <c r="B616" s="42" t="s">
        <v>575</v>
      </c>
      <c r="C616" s="39">
        <v>14</v>
      </c>
      <c r="D616" s="7">
        <v>6</v>
      </c>
      <c r="E616" s="7">
        <v>1</v>
      </c>
      <c r="F616" s="7">
        <v>0</v>
      </c>
      <c r="G616" s="8">
        <f t="shared" si="123"/>
        <v>6.1242344706911632E-3</v>
      </c>
      <c r="H616" s="8">
        <f t="shared" si="124"/>
        <v>2.0725388601036268E-3</v>
      </c>
      <c r="I616" s="8">
        <f t="shared" si="125"/>
        <v>3.1476235442241108E-4</v>
      </c>
      <c r="J616" s="8" t="str">
        <f t="shared" si="126"/>
        <v/>
      </c>
      <c r="K616" s="8">
        <f t="shared" si="129"/>
        <v>-0.9285714285714286</v>
      </c>
      <c r="L616" s="8">
        <f t="shared" si="130"/>
        <v>-1</v>
      </c>
      <c r="M616" s="8">
        <f t="shared" si="127"/>
        <v>-5.6867891513560807E-3</v>
      </c>
      <c r="N616" s="19">
        <f t="shared" si="128"/>
        <v>-2.0725388601036268E-3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3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9.4428706326723328E-4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1</v>
      </c>
      <c r="D627" s="7">
        <v>11</v>
      </c>
      <c r="E627" s="7">
        <v>1</v>
      </c>
      <c r="F627" s="7">
        <v>3</v>
      </c>
      <c r="G627" s="8">
        <f t="shared" si="123"/>
        <v>4.3744531933508313E-4</v>
      </c>
      <c r="H627" s="8">
        <f t="shared" si="124"/>
        <v>3.7996545768566492E-3</v>
      </c>
      <c r="I627" s="8">
        <f t="shared" si="125"/>
        <v>3.1476235442241108E-4</v>
      </c>
      <c r="J627" s="8">
        <f t="shared" si="126"/>
        <v>1.2111425111021397E-3</v>
      </c>
      <c r="K627" s="8">
        <f t="shared" si="129"/>
        <v>0</v>
      </c>
      <c r="L627" s="8">
        <f t="shared" si="130"/>
        <v>-0.72727272727272729</v>
      </c>
      <c r="M627" s="8">
        <f t="shared" si="127"/>
        <v>0</v>
      </c>
      <c r="N627" s="19">
        <f t="shared" si="128"/>
        <v>-2.7633851468048358E-3</v>
      </c>
    </row>
    <row r="628" spans="1:14" x14ac:dyDescent="0.2">
      <c r="A628" s="48"/>
      <c r="B628" s="42" t="s">
        <v>587</v>
      </c>
      <c r="C628" s="39">
        <v>7</v>
      </c>
      <c r="D628" s="7">
        <v>14</v>
      </c>
      <c r="E628" s="7">
        <v>5</v>
      </c>
      <c r="F628" s="7">
        <v>1</v>
      </c>
      <c r="G628" s="8">
        <f t="shared" si="123"/>
        <v>3.0621172353455816E-3</v>
      </c>
      <c r="H628" s="8">
        <f t="shared" si="124"/>
        <v>4.8359240069084626E-3</v>
      </c>
      <c r="I628" s="8">
        <f t="shared" si="125"/>
        <v>1.5738117721120553E-3</v>
      </c>
      <c r="J628" s="8">
        <f t="shared" si="126"/>
        <v>4.0371417036737988E-4</v>
      </c>
      <c r="K628" s="8">
        <f t="shared" si="129"/>
        <v>-0.2857142857142857</v>
      </c>
      <c r="L628" s="8">
        <f t="shared" si="130"/>
        <v>-0.9285714285714286</v>
      </c>
      <c r="M628" s="8">
        <f t="shared" si="127"/>
        <v>-8.7489063867016614E-4</v>
      </c>
      <c r="N628" s="19">
        <f t="shared" si="128"/>
        <v>-4.4905008635578586E-3</v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3.4542314335060447E-4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19">
        <f t="shared" si="128"/>
        <v>-3.4542314335060447E-4</v>
      </c>
    </row>
    <row r="630" spans="1:14" x14ac:dyDescent="0.2">
      <c r="A630" s="48"/>
      <c r="B630" s="42" t="s">
        <v>589</v>
      </c>
      <c r="C630" s="39">
        <v>3</v>
      </c>
      <c r="D630" s="7">
        <v>37</v>
      </c>
      <c r="E630" s="7">
        <v>8</v>
      </c>
      <c r="F630" s="7">
        <v>40</v>
      </c>
      <c r="G630" s="8">
        <f t="shared" si="123"/>
        <v>1.3123359580052493E-3</v>
      </c>
      <c r="H630" s="8">
        <f t="shared" si="124"/>
        <v>1.2780656303972366E-2</v>
      </c>
      <c r="I630" s="8">
        <f t="shared" si="125"/>
        <v>2.5180988353792886E-3</v>
      </c>
      <c r="J630" s="8">
        <f t="shared" si="126"/>
        <v>1.6148566814695196E-2</v>
      </c>
      <c r="K630" s="8">
        <f t="shared" si="129"/>
        <v>1.6666666666666667</v>
      </c>
      <c r="L630" s="8">
        <f t="shared" si="130"/>
        <v>8.1081081081081086E-2</v>
      </c>
      <c r="M630" s="8">
        <f t="shared" si="127"/>
        <v>2.1872265966754157E-3</v>
      </c>
      <c r="N630" s="19">
        <f t="shared" si="128"/>
        <v>1.0362694300518134E-3</v>
      </c>
    </row>
    <row r="631" spans="1:14" x14ac:dyDescent="0.2">
      <c r="A631" s="48"/>
      <c r="B631" s="42" t="s">
        <v>590</v>
      </c>
      <c r="C631" s="39">
        <v>2249</v>
      </c>
      <c r="D631" s="7">
        <v>2818</v>
      </c>
      <c r="E631" s="7">
        <v>3127</v>
      </c>
      <c r="F631" s="7">
        <v>2415</v>
      </c>
      <c r="G631" s="8">
        <f t="shared" si="123"/>
        <v>0.98381452318460194</v>
      </c>
      <c r="H631" s="8">
        <f t="shared" si="124"/>
        <v>0.97340241796200344</v>
      </c>
      <c r="I631" s="8">
        <f t="shared" si="125"/>
        <v>0.98426188227887945</v>
      </c>
      <c r="J631" s="8">
        <f t="shared" si="126"/>
        <v>0.97496972143722249</v>
      </c>
      <c r="K631" s="8">
        <f t="shared" si="129"/>
        <v>0.39039573143619388</v>
      </c>
      <c r="L631" s="8">
        <f t="shared" si="130"/>
        <v>-0.14300922640170333</v>
      </c>
      <c r="M631" s="8">
        <f t="shared" si="127"/>
        <v>0.38407699037620302</v>
      </c>
      <c r="N631" s="19">
        <f t="shared" si="128"/>
        <v>-0.1392055267702936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3.4542314335060447E-4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9">
        <f t="shared" si="128"/>
        <v>-3.4542314335060447E-4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14</v>
      </c>
      <c r="F634" s="7">
        <v>10</v>
      </c>
      <c r="G634" s="8" t="str">
        <f t="shared" si="123"/>
        <v/>
      </c>
      <c r="H634" s="8" t="str">
        <f t="shared" si="124"/>
        <v/>
      </c>
      <c r="I634" s="8">
        <f t="shared" si="125"/>
        <v>4.4066729619137547E-3</v>
      </c>
      <c r="J634" s="8">
        <f t="shared" si="126"/>
        <v>4.0371417036737991E-3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1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3.4542314335060447E-4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9">
        <f t="shared" si="128"/>
        <v>-3.4542314335060447E-4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3</v>
      </c>
      <c r="D639" s="7">
        <v>1</v>
      </c>
      <c r="E639" s="7">
        <v>6</v>
      </c>
      <c r="F639" s="7">
        <v>5</v>
      </c>
      <c r="G639" s="8">
        <f t="shared" si="123"/>
        <v>1.3123359580052493E-3</v>
      </c>
      <c r="H639" s="8">
        <f t="shared" si="124"/>
        <v>3.4542314335060447E-4</v>
      </c>
      <c r="I639" s="8">
        <f t="shared" si="125"/>
        <v>1.8885741265344666E-3</v>
      </c>
      <c r="J639" s="8">
        <f t="shared" si="126"/>
        <v>2.0185708518368995E-3</v>
      </c>
      <c r="K639" s="8">
        <f t="shared" si="129"/>
        <v>1</v>
      </c>
      <c r="L639" s="8">
        <f t="shared" si="130"/>
        <v>4</v>
      </c>
      <c r="M639" s="8">
        <f t="shared" si="127"/>
        <v>1.3123359580052493E-3</v>
      </c>
      <c r="N639" s="19">
        <f t="shared" si="128"/>
        <v>1.3816925734024179E-3</v>
      </c>
    </row>
    <row r="640" spans="1:14" ht="26.25" thickBot="1" x14ac:dyDescent="0.25">
      <c r="A640" s="48"/>
      <c r="B640" s="43" t="s">
        <v>599</v>
      </c>
      <c r="C640" s="40">
        <v>1</v>
      </c>
      <c r="D640" s="20">
        <v>2</v>
      </c>
      <c r="E640" s="20">
        <v>0</v>
      </c>
      <c r="F640" s="20">
        <v>1</v>
      </c>
      <c r="G640" s="21">
        <f t="shared" si="123"/>
        <v>4.3744531933508313E-4</v>
      </c>
      <c r="H640" s="21">
        <f t="shared" si="124"/>
        <v>6.9084628670120895E-4</v>
      </c>
      <c r="I640" s="21" t="str">
        <f t="shared" si="125"/>
        <v/>
      </c>
      <c r="J640" s="21">
        <f t="shared" si="126"/>
        <v>4.0371417036737988E-4</v>
      </c>
      <c r="K640" s="21">
        <f t="shared" si="129"/>
        <v>-1</v>
      </c>
      <c r="L640" s="21">
        <f t="shared" si="130"/>
        <v>-0.5</v>
      </c>
      <c r="M640" s="21">
        <f t="shared" si="127"/>
        <v>-4.3744531933508313E-4</v>
      </c>
      <c r="N640" s="22">
        <f t="shared" si="128"/>
        <v>-3.4542314335060447E-4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644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645</v>
      </c>
      <c r="C9" s="35">
        <f>+C22+C81+C188+C371+C612</f>
        <v>3767</v>
      </c>
      <c r="D9" s="35">
        <f>+D22+D81+D188+D371+D612</f>
        <v>3491</v>
      </c>
      <c r="E9" s="35">
        <f>+E22+E81+E188+E371+E612</f>
        <v>2577</v>
      </c>
      <c r="F9" s="35">
        <f>+F22+F81+F188+F371+F612</f>
        <v>2193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-0.31590124767719668</v>
      </c>
      <c r="L9" s="37">
        <f t="shared" si="0"/>
        <v>-0.37181323403036382</v>
      </c>
      <c r="M9" s="36">
        <f t="shared" ref="M9:N14" si="1">+IF(OR(AND(G9=""),(K9="")),"",G9*K9)</f>
        <v>-0.31590124767719668</v>
      </c>
      <c r="N9" s="36">
        <f t="shared" si="1"/>
        <v>-0.37181323403036382</v>
      </c>
    </row>
    <row r="10" spans="1:14" x14ac:dyDescent="0.2">
      <c r="A10" s="48"/>
      <c r="B10" s="41" t="s">
        <v>8</v>
      </c>
      <c r="C10" s="38">
        <f>+C22</f>
        <v>23</v>
      </c>
      <c r="D10" s="16">
        <f>+D22</f>
        <v>18</v>
      </c>
      <c r="E10" s="16">
        <f>+E22</f>
        <v>16</v>
      </c>
      <c r="F10" s="16">
        <f>+F22</f>
        <v>12</v>
      </c>
      <c r="G10" s="17">
        <f t="shared" ref="G10:J14" si="2">+C10/C$9</f>
        <v>6.1056543668701882E-3</v>
      </c>
      <c r="H10" s="17">
        <f t="shared" si="2"/>
        <v>5.1561157261529652E-3</v>
      </c>
      <c r="I10" s="17">
        <f t="shared" si="2"/>
        <v>6.2087698874660454E-3</v>
      </c>
      <c r="J10" s="17">
        <f t="shared" si="2"/>
        <v>5.4719562243502051E-3</v>
      </c>
      <c r="K10" s="17">
        <f t="shared" si="0"/>
        <v>-0.30434782608695654</v>
      </c>
      <c r="L10" s="17">
        <f t="shared" si="0"/>
        <v>-0.33333333333333331</v>
      </c>
      <c r="M10" s="17">
        <f t="shared" si="1"/>
        <v>-1.8582426333952748E-3</v>
      </c>
      <c r="N10" s="18">
        <f t="shared" si="1"/>
        <v>-1.7187052420509883E-3</v>
      </c>
    </row>
    <row r="11" spans="1:14" x14ac:dyDescent="0.2">
      <c r="A11" s="48"/>
      <c r="B11" s="42" t="s">
        <v>9</v>
      </c>
      <c r="C11" s="39">
        <f>+C81</f>
        <v>485</v>
      </c>
      <c r="D11" s="7">
        <f>+D81</f>
        <v>351</v>
      </c>
      <c r="E11" s="7">
        <f>+E81</f>
        <v>267</v>
      </c>
      <c r="F11" s="7">
        <f>+F81</f>
        <v>193</v>
      </c>
      <c r="G11" s="8">
        <f t="shared" si="2"/>
        <v>0.12874966817095831</v>
      </c>
      <c r="H11" s="8">
        <f t="shared" si="2"/>
        <v>0.10054425665998282</v>
      </c>
      <c r="I11" s="8">
        <f t="shared" si="2"/>
        <v>0.10360884749708964</v>
      </c>
      <c r="J11" s="8">
        <f t="shared" si="2"/>
        <v>8.8007295941632466E-2</v>
      </c>
      <c r="K11" s="8">
        <f t="shared" si="0"/>
        <v>-0.44948453608247424</v>
      </c>
      <c r="L11" s="8">
        <f t="shared" si="0"/>
        <v>-0.45014245014245013</v>
      </c>
      <c r="M11" s="8">
        <f t="shared" si="1"/>
        <v>-5.7870984868595696E-2</v>
      </c>
      <c r="N11" s="19">
        <f t="shared" si="1"/>
        <v>-4.5259238040676025E-2</v>
      </c>
    </row>
    <row r="12" spans="1:14" ht="25.5" x14ac:dyDescent="0.2">
      <c r="A12" s="48"/>
      <c r="B12" s="42" t="s">
        <v>10</v>
      </c>
      <c r="C12" s="39">
        <f>+C188</f>
        <v>916</v>
      </c>
      <c r="D12" s="7">
        <f>+D188</f>
        <v>769</v>
      </c>
      <c r="E12" s="7">
        <f>+E188</f>
        <v>544</v>
      </c>
      <c r="F12" s="7">
        <f>+F188</f>
        <v>457</v>
      </c>
      <c r="G12" s="8">
        <f t="shared" si="2"/>
        <v>0.24316432174143882</v>
      </c>
      <c r="H12" s="8">
        <f t="shared" si="2"/>
        <v>0.22028072185620165</v>
      </c>
      <c r="I12" s="8">
        <f t="shared" si="2"/>
        <v>0.21109817617384555</v>
      </c>
      <c r="J12" s="8">
        <f t="shared" si="2"/>
        <v>0.20839033287733699</v>
      </c>
      <c r="K12" s="8">
        <f t="shared" si="0"/>
        <v>-0.40611353711790393</v>
      </c>
      <c r="L12" s="8">
        <f t="shared" si="0"/>
        <v>-0.40572171651495448</v>
      </c>
      <c r="M12" s="8">
        <f t="shared" si="1"/>
        <v>-9.8752322803291742E-2</v>
      </c>
      <c r="N12" s="19">
        <f t="shared" si="1"/>
        <v>-8.937267258665138E-2</v>
      </c>
    </row>
    <row r="13" spans="1:14" x14ac:dyDescent="0.2">
      <c r="A13" s="48"/>
      <c r="B13" s="42" t="s">
        <v>11</v>
      </c>
      <c r="C13" s="39">
        <f>+C371</f>
        <v>1853</v>
      </c>
      <c r="D13" s="7">
        <f>+D371</f>
        <v>1724</v>
      </c>
      <c r="E13" s="7">
        <f>+E371</f>
        <v>1407</v>
      </c>
      <c r="F13" s="7">
        <f>+F371</f>
        <v>1212</v>
      </c>
      <c r="G13" s="8">
        <f t="shared" si="2"/>
        <v>0.49190337138306345</v>
      </c>
      <c r="H13" s="8">
        <f t="shared" si="2"/>
        <v>0.49384130621598393</v>
      </c>
      <c r="I13" s="8">
        <f t="shared" si="2"/>
        <v>0.54598370197904544</v>
      </c>
      <c r="J13" s="8">
        <f t="shared" si="2"/>
        <v>0.55266757865937077</v>
      </c>
      <c r="K13" s="8">
        <f t="shared" si="0"/>
        <v>-0.24069077172153264</v>
      </c>
      <c r="L13" s="8">
        <f t="shared" si="0"/>
        <v>-0.29698375870069604</v>
      </c>
      <c r="M13" s="8">
        <f t="shared" si="1"/>
        <v>-0.11839660207061321</v>
      </c>
      <c r="N13" s="19">
        <f t="shared" si="1"/>
        <v>-0.14666284732168433</v>
      </c>
    </row>
    <row r="14" spans="1:14" ht="15.75" thickBot="1" x14ac:dyDescent="0.25">
      <c r="A14" s="48"/>
      <c r="B14" s="43" t="s">
        <v>12</v>
      </c>
      <c r="C14" s="40">
        <f>+C612</f>
        <v>490</v>
      </c>
      <c r="D14" s="20">
        <f>+D612</f>
        <v>629</v>
      </c>
      <c r="E14" s="20">
        <f>+E612</f>
        <v>343</v>
      </c>
      <c r="F14" s="20">
        <f>+F612</f>
        <v>319</v>
      </c>
      <c r="G14" s="21">
        <f t="shared" si="2"/>
        <v>0.13007698433766923</v>
      </c>
      <c r="H14" s="21">
        <f t="shared" si="2"/>
        <v>0.18017759954167861</v>
      </c>
      <c r="I14" s="21">
        <f t="shared" si="2"/>
        <v>0.13310050446255337</v>
      </c>
      <c r="J14" s="21">
        <f t="shared" si="2"/>
        <v>0.14546283629730963</v>
      </c>
      <c r="K14" s="21">
        <f t="shared" si="0"/>
        <v>-0.3</v>
      </c>
      <c r="L14" s="21">
        <f t="shared" si="0"/>
        <v>-0.49284578696343401</v>
      </c>
      <c r="M14" s="21">
        <f t="shared" si="1"/>
        <v>-3.902309530130077E-2</v>
      </c>
      <c r="N14" s="22">
        <f t="shared" si="1"/>
        <v>-8.8799770839301059E-2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23</v>
      </c>
      <c r="D22" s="35">
        <f>SUM(D23:D73)</f>
        <v>18</v>
      </c>
      <c r="E22" s="35">
        <f>SUM(E23:E73)</f>
        <v>16</v>
      </c>
      <c r="F22" s="35">
        <f>SUM(F23:F73)</f>
        <v>12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-0.30434782608695654</v>
      </c>
      <c r="L22" s="37">
        <f>+IF(AND(D22=0,F22=0),"",IF(D22=0,1,IF(F22=0,-1,(F22-D22)/D22)))</f>
        <v>-0.33333333333333331</v>
      </c>
      <c r="M22" s="36">
        <f t="shared" ref="M22:M53" si="7">+IF(OR(AND(G22=""),(K22="")),"",G22*K22)</f>
        <v>-0.30434782608695654</v>
      </c>
      <c r="N22" s="36">
        <f t="shared" ref="N22:N53" si="8">+IF(OR(AND(H22=""),(L22="")),"",H22*L22)</f>
        <v>-0.33333333333333331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2</v>
      </c>
      <c r="D24" s="7">
        <v>2</v>
      </c>
      <c r="E24" s="7">
        <v>0</v>
      </c>
      <c r="F24" s="7">
        <v>0</v>
      </c>
      <c r="G24" s="8">
        <f t="shared" si="3"/>
        <v>8.6956521739130432E-2</v>
      </c>
      <c r="H24" s="8">
        <f t="shared" si="4"/>
        <v>0.1111111111111111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-8.6956521739130432E-2</v>
      </c>
      <c r="N24" s="19">
        <f t="shared" si="8"/>
        <v>-0.1111111111111111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1</v>
      </c>
      <c r="F26" s="7">
        <v>0</v>
      </c>
      <c r="G26" s="8" t="str">
        <f t="shared" si="3"/>
        <v/>
      </c>
      <c r="H26" s="8" t="str">
        <f t="shared" si="4"/>
        <v/>
      </c>
      <c r="I26" s="8">
        <f t="shared" si="5"/>
        <v>6.25E-2</v>
      </c>
      <c r="J26" s="8" t="str">
        <f t="shared" si="6"/>
        <v/>
      </c>
      <c r="K26" s="8">
        <f t="shared" si="9"/>
        <v>1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4</v>
      </c>
      <c r="D30" s="7">
        <v>0</v>
      </c>
      <c r="E30" s="7">
        <v>1</v>
      </c>
      <c r="F30" s="7">
        <v>0</v>
      </c>
      <c r="G30" s="8">
        <f t="shared" si="3"/>
        <v>0.17391304347826086</v>
      </c>
      <c r="H30" s="8" t="str">
        <f t="shared" si="4"/>
        <v/>
      </c>
      <c r="I30" s="8">
        <f t="shared" si="5"/>
        <v>6.25E-2</v>
      </c>
      <c r="J30" s="8" t="str">
        <f t="shared" si="6"/>
        <v/>
      </c>
      <c r="K30" s="8">
        <f t="shared" si="9"/>
        <v>-0.75</v>
      </c>
      <c r="L30" s="8" t="str">
        <f t="shared" si="10"/>
        <v xml:space="preserve"> </v>
      </c>
      <c r="M30" s="8">
        <f t="shared" si="7"/>
        <v>-0.13043478260869565</v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2</v>
      </c>
      <c r="D31" s="7">
        <v>0</v>
      </c>
      <c r="E31" s="7">
        <v>0</v>
      </c>
      <c r="F31" s="7">
        <v>0</v>
      </c>
      <c r="G31" s="8">
        <f t="shared" si="3"/>
        <v>8.6956521739130432E-2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-8.6956521739130432E-2</v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2</v>
      </c>
      <c r="D33" s="7">
        <v>1</v>
      </c>
      <c r="E33" s="7">
        <v>0</v>
      </c>
      <c r="F33" s="7">
        <v>2</v>
      </c>
      <c r="G33" s="8">
        <f t="shared" si="3"/>
        <v>8.6956521739130432E-2</v>
      </c>
      <c r="H33" s="8">
        <f t="shared" si="4"/>
        <v>5.5555555555555552E-2</v>
      </c>
      <c r="I33" s="8" t="str">
        <f t="shared" si="5"/>
        <v/>
      </c>
      <c r="J33" s="8">
        <f t="shared" si="6"/>
        <v>0.16666666666666666</v>
      </c>
      <c r="K33" s="8">
        <f t="shared" si="9"/>
        <v>-1</v>
      </c>
      <c r="L33" s="8">
        <f t="shared" si="10"/>
        <v>1</v>
      </c>
      <c r="M33" s="8">
        <f t="shared" si="7"/>
        <v>-8.6956521739130432E-2</v>
      </c>
      <c r="N33" s="19">
        <f t="shared" si="8"/>
        <v>5.5555555555555552E-2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1</v>
      </c>
      <c r="D35" s="7">
        <v>0</v>
      </c>
      <c r="E35" s="7">
        <v>0</v>
      </c>
      <c r="F35" s="7">
        <v>0</v>
      </c>
      <c r="G35" s="8">
        <f t="shared" si="3"/>
        <v>4.3478260869565216E-2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-4.3478260869565216E-2</v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2</v>
      </c>
      <c r="E39" s="7">
        <v>0</v>
      </c>
      <c r="F39" s="7">
        <v>1</v>
      </c>
      <c r="G39" s="8" t="str">
        <f t="shared" si="3"/>
        <v/>
      </c>
      <c r="H39" s="8">
        <f t="shared" si="4"/>
        <v>0.1111111111111111</v>
      </c>
      <c r="I39" s="8" t="str">
        <f t="shared" si="5"/>
        <v/>
      </c>
      <c r="J39" s="8">
        <f t="shared" si="6"/>
        <v>8.3333333333333329E-2</v>
      </c>
      <c r="K39" s="8" t="str">
        <f t="shared" si="9"/>
        <v xml:space="preserve"> </v>
      </c>
      <c r="L39" s="8">
        <f t="shared" si="10"/>
        <v>-0.5</v>
      </c>
      <c r="M39" s="8" t="str">
        <f t="shared" si="7"/>
        <v/>
      </c>
      <c r="N39" s="19">
        <f t="shared" si="8"/>
        <v>-5.5555555555555552E-2</v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1</v>
      </c>
      <c r="D41" s="7">
        <v>0</v>
      </c>
      <c r="E41" s="7">
        <v>0</v>
      </c>
      <c r="F41" s="7">
        <v>0</v>
      </c>
      <c r="G41" s="8">
        <f t="shared" si="3"/>
        <v>4.3478260869565216E-2</v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>
        <f t="shared" si="9"/>
        <v>-1</v>
      </c>
      <c r="L41" s="8" t="str">
        <f t="shared" si="10"/>
        <v xml:space="preserve"> </v>
      </c>
      <c r="M41" s="8">
        <f t="shared" si="7"/>
        <v>-4.3478260869565216E-2</v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1</v>
      </c>
      <c r="E48" s="7">
        <v>1</v>
      </c>
      <c r="F48" s="7">
        <v>1</v>
      </c>
      <c r="G48" s="8" t="str">
        <f t="shared" si="3"/>
        <v/>
      </c>
      <c r="H48" s="8">
        <f t="shared" si="4"/>
        <v>5.5555555555555552E-2</v>
      </c>
      <c r="I48" s="8">
        <f t="shared" si="5"/>
        <v>6.25E-2</v>
      </c>
      <c r="J48" s="8">
        <f t="shared" si="6"/>
        <v>8.3333333333333329E-2</v>
      </c>
      <c r="K48" s="8">
        <f t="shared" si="9"/>
        <v>1</v>
      </c>
      <c r="L48" s="8">
        <f t="shared" si="10"/>
        <v>0</v>
      </c>
      <c r="M48" s="8" t="str">
        <f t="shared" si="7"/>
        <v/>
      </c>
      <c r="N48" s="19">
        <f t="shared" si="8"/>
        <v>0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1</v>
      </c>
      <c r="D53" s="7">
        <v>1</v>
      </c>
      <c r="E53" s="7">
        <v>0</v>
      </c>
      <c r="F53" s="7">
        <v>2</v>
      </c>
      <c r="G53" s="8">
        <f t="shared" si="3"/>
        <v>4.3478260869565216E-2</v>
      </c>
      <c r="H53" s="8">
        <f t="shared" si="4"/>
        <v>5.5555555555555552E-2</v>
      </c>
      <c r="I53" s="8" t="str">
        <f t="shared" si="5"/>
        <v/>
      </c>
      <c r="J53" s="8">
        <f t="shared" si="6"/>
        <v>0.16666666666666666</v>
      </c>
      <c r="K53" s="8">
        <f t="shared" si="9"/>
        <v>-1</v>
      </c>
      <c r="L53" s="8">
        <f t="shared" si="10"/>
        <v>1</v>
      </c>
      <c r="M53" s="8">
        <f t="shared" si="7"/>
        <v>-4.3478260869565216E-2</v>
      </c>
      <c r="N53" s="19">
        <f t="shared" si="8"/>
        <v>5.5555555555555552E-2</v>
      </c>
    </row>
    <row r="54" spans="1:14" x14ac:dyDescent="0.2">
      <c r="A54" s="48"/>
      <c r="B54" s="42" t="s">
        <v>45</v>
      </c>
      <c r="C54" s="39">
        <v>3</v>
      </c>
      <c r="D54" s="7">
        <v>1</v>
      </c>
      <c r="E54" s="7">
        <v>0</v>
      </c>
      <c r="F54" s="7">
        <v>0</v>
      </c>
      <c r="G54" s="8">
        <f t="shared" ref="G54:G73" si="11">+IF(C54=0,"",C54/C$22)</f>
        <v>0.13043478260869565</v>
      </c>
      <c r="H54" s="8">
        <f t="shared" ref="H54:H73" si="12">+IF(D54=0,"",D54/D$22)</f>
        <v>5.5555555555555552E-2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-0.13043478260869565</v>
      </c>
      <c r="N54" s="19">
        <f t="shared" ref="N54:N73" si="16">+IF(OR(AND(H54=""),(L54="")),"",H54*L54)</f>
        <v>-5.5555555555555552E-2</v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2</v>
      </c>
      <c r="F56" s="7">
        <v>0</v>
      </c>
      <c r="G56" s="8" t="str">
        <f t="shared" si="11"/>
        <v/>
      </c>
      <c r="H56" s="8" t="str">
        <f t="shared" si="12"/>
        <v/>
      </c>
      <c r="I56" s="8">
        <f t="shared" si="13"/>
        <v>0.125</v>
      </c>
      <c r="J56" s="8" t="str">
        <f t="shared" si="14"/>
        <v/>
      </c>
      <c r="K56" s="8">
        <f t="shared" si="17"/>
        <v>1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4.3478260869565216E-2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-4.3478260869565216E-2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1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8.3333333333333329E-2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4</v>
      </c>
      <c r="D62" s="7">
        <v>1</v>
      </c>
      <c r="E62" s="7">
        <v>10</v>
      </c>
      <c r="F62" s="7">
        <v>2</v>
      </c>
      <c r="G62" s="8">
        <f t="shared" si="11"/>
        <v>0.17391304347826086</v>
      </c>
      <c r="H62" s="8">
        <f t="shared" si="12"/>
        <v>5.5555555555555552E-2</v>
      </c>
      <c r="I62" s="8">
        <f t="shared" si="13"/>
        <v>0.625</v>
      </c>
      <c r="J62" s="8">
        <f t="shared" si="14"/>
        <v>0.16666666666666666</v>
      </c>
      <c r="K62" s="8">
        <f t="shared" si="17"/>
        <v>1.5</v>
      </c>
      <c r="L62" s="8">
        <f t="shared" si="18"/>
        <v>1</v>
      </c>
      <c r="M62" s="8">
        <f t="shared" si="15"/>
        <v>0.2608695652173913</v>
      </c>
      <c r="N62" s="19">
        <f t="shared" si="16"/>
        <v>5.5555555555555552E-2</v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2</v>
      </c>
      <c r="E65" s="7">
        <v>1</v>
      </c>
      <c r="F65" s="7">
        <v>2</v>
      </c>
      <c r="G65" s="8" t="str">
        <f t="shared" si="11"/>
        <v/>
      </c>
      <c r="H65" s="8">
        <f t="shared" si="12"/>
        <v>0.1111111111111111</v>
      </c>
      <c r="I65" s="8">
        <f t="shared" si="13"/>
        <v>6.25E-2</v>
      </c>
      <c r="J65" s="8">
        <f t="shared" si="14"/>
        <v>0.16666666666666666</v>
      </c>
      <c r="K65" s="8">
        <f t="shared" si="17"/>
        <v>1</v>
      </c>
      <c r="L65" s="8">
        <f t="shared" si="18"/>
        <v>0</v>
      </c>
      <c r="M65" s="8" t="str">
        <f t="shared" si="15"/>
        <v/>
      </c>
      <c r="N65" s="19">
        <f t="shared" si="16"/>
        <v>0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2</v>
      </c>
      <c r="E67" s="7">
        <v>0</v>
      </c>
      <c r="F67" s="7">
        <v>0</v>
      </c>
      <c r="G67" s="8" t="str">
        <f t="shared" si="11"/>
        <v/>
      </c>
      <c r="H67" s="8">
        <f t="shared" si="12"/>
        <v>0.1111111111111111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19">
        <f t="shared" si="16"/>
        <v>-0.1111111111111111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1</v>
      </c>
      <c r="D70" s="7">
        <v>0</v>
      </c>
      <c r="E70" s="7">
        <v>0</v>
      </c>
      <c r="F70" s="7">
        <v>1</v>
      </c>
      <c r="G70" s="8">
        <f t="shared" si="11"/>
        <v>4.3478260869565216E-2</v>
      </c>
      <c r="H70" s="8" t="str">
        <f t="shared" si="12"/>
        <v/>
      </c>
      <c r="I70" s="8" t="str">
        <f t="shared" si="13"/>
        <v/>
      </c>
      <c r="J70" s="8">
        <f t="shared" si="14"/>
        <v>8.3333333333333329E-2</v>
      </c>
      <c r="K70" s="8">
        <f t="shared" si="17"/>
        <v>-1</v>
      </c>
      <c r="L70" s="8">
        <f t="shared" si="18"/>
        <v>1</v>
      </c>
      <c r="M70" s="8">
        <f t="shared" si="15"/>
        <v>-4.3478260869565216E-2</v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1</v>
      </c>
      <c r="D71" s="7">
        <v>4</v>
      </c>
      <c r="E71" s="7">
        <v>0</v>
      </c>
      <c r="F71" s="7">
        <v>0</v>
      </c>
      <c r="G71" s="8">
        <f t="shared" si="11"/>
        <v>4.3478260869565216E-2</v>
      </c>
      <c r="H71" s="8">
        <f t="shared" si="12"/>
        <v>0.22222222222222221</v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>
        <f t="shared" si="18"/>
        <v>-1</v>
      </c>
      <c r="M71" s="8">
        <f t="shared" si="15"/>
        <v>-4.3478260869565216E-2</v>
      </c>
      <c r="N71" s="19">
        <f t="shared" si="16"/>
        <v>-0.22222222222222221</v>
      </c>
    </row>
    <row r="72" spans="1:14" x14ac:dyDescent="0.2">
      <c r="A72" s="48"/>
      <c r="B72" s="42" t="s">
        <v>63</v>
      </c>
      <c r="C72" s="39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5.5555555555555552E-2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9">
        <f t="shared" si="16"/>
        <v>-5.5555555555555552E-2</v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485</v>
      </c>
      <c r="D81" s="35">
        <f>SUM(D82:D180)</f>
        <v>351</v>
      </c>
      <c r="E81" s="35">
        <f>SUM(E82:E180)</f>
        <v>267</v>
      </c>
      <c r="F81" s="35">
        <f>SUM(F82:F180)</f>
        <v>193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-0.44948453608247424</v>
      </c>
      <c r="L81" s="37">
        <f>+IF(AND(D81=0,F81=0),"",IF(D81=0,1,IF(F81=0,-1,(F81-D81)/D81)))</f>
        <v>-0.45014245014245013</v>
      </c>
      <c r="M81" s="36">
        <f t="shared" ref="M81:M112" si="23">+IF(OR(AND(G81=""),(K81="")),"",G81*K81)</f>
        <v>-0.44948453608247424</v>
      </c>
      <c r="N81" s="36">
        <f t="shared" ref="N81:N112" si="24">+IF(OR(AND(H81=""),(L81="")),"",H81*L81)</f>
        <v>-0.45014245014245013</v>
      </c>
    </row>
    <row r="82" spans="1:14" x14ac:dyDescent="0.2">
      <c r="A82" s="48"/>
      <c r="B82" s="41" t="s">
        <v>65</v>
      </c>
      <c r="C82" s="38">
        <v>21</v>
      </c>
      <c r="D82" s="16">
        <v>13</v>
      </c>
      <c r="E82" s="16">
        <v>5</v>
      </c>
      <c r="F82" s="16">
        <v>5</v>
      </c>
      <c r="G82" s="17">
        <f t="shared" si="19"/>
        <v>4.3298969072164947E-2</v>
      </c>
      <c r="H82" s="17">
        <f t="shared" si="20"/>
        <v>3.7037037037037035E-2</v>
      </c>
      <c r="I82" s="17">
        <f t="shared" si="21"/>
        <v>1.8726591760299626E-2</v>
      </c>
      <c r="J82" s="17">
        <f t="shared" si="22"/>
        <v>2.5906735751295335E-2</v>
      </c>
      <c r="K82" s="17">
        <f t="shared" ref="K82:K113" si="25">+IF(AND(C82=0,E82=0)," ",IF(C82=0,1,IF(E82=0,-1,(E82-C82)/C82)))</f>
        <v>-0.76190476190476186</v>
      </c>
      <c r="L82" s="17">
        <f t="shared" ref="L82:L113" si="26">+IF(AND(D82=0,F82=0)," ",IF(D82=0,1,IF(F82=0,-1,(F82-D82)/D82)))</f>
        <v>-0.61538461538461542</v>
      </c>
      <c r="M82" s="17">
        <f t="shared" si="23"/>
        <v>-3.2989690721649478E-2</v>
      </c>
      <c r="N82" s="18">
        <f t="shared" si="24"/>
        <v>-2.2792022792022793E-2</v>
      </c>
    </row>
    <row r="83" spans="1:14" ht="23.25" customHeight="1" x14ac:dyDescent="0.2">
      <c r="A83" s="48"/>
      <c r="B83" s="42" t="s">
        <v>66</v>
      </c>
      <c r="C83" s="39">
        <v>1</v>
      </c>
      <c r="D83" s="7">
        <v>2</v>
      </c>
      <c r="E83" s="7">
        <v>2</v>
      </c>
      <c r="F83" s="7">
        <v>0</v>
      </c>
      <c r="G83" s="8">
        <f t="shared" si="19"/>
        <v>2.0618556701030928E-3</v>
      </c>
      <c r="H83" s="8">
        <f t="shared" si="20"/>
        <v>5.6980056980056983E-3</v>
      </c>
      <c r="I83" s="8">
        <f t="shared" si="21"/>
        <v>7.4906367041198503E-3</v>
      </c>
      <c r="J83" s="8" t="str">
        <f t="shared" si="22"/>
        <v/>
      </c>
      <c r="K83" s="8">
        <f t="shared" si="25"/>
        <v>1</v>
      </c>
      <c r="L83" s="8">
        <f t="shared" si="26"/>
        <v>-1</v>
      </c>
      <c r="M83" s="8">
        <f t="shared" si="23"/>
        <v>2.0618556701030928E-3</v>
      </c>
      <c r="N83" s="19">
        <f t="shared" si="24"/>
        <v>-5.6980056980056983E-3</v>
      </c>
    </row>
    <row r="84" spans="1:14" x14ac:dyDescent="0.2">
      <c r="A84" s="48"/>
      <c r="B84" s="42" t="s">
        <v>67</v>
      </c>
      <c r="C84" s="39">
        <v>0</v>
      </c>
      <c r="D84" s="7">
        <v>2</v>
      </c>
      <c r="E84" s="7">
        <v>8</v>
      </c>
      <c r="F84" s="7">
        <v>6</v>
      </c>
      <c r="G84" s="8" t="str">
        <f t="shared" si="19"/>
        <v/>
      </c>
      <c r="H84" s="8">
        <f t="shared" si="20"/>
        <v>5.6980056980056983E-3</v>
      </c>
      <c r="I84" s="8">
        <f t="shared" si="21"/>
        <v>2.9962546816479401E-2</v>
      </c>
      <c r="J84" s="8">
        <f t="shared" si="22"/>
        <v>3.1088082901554404E-2</v>
      </c>
      <c r="K84" s="8">
        <f t="shared" si="25"/>
        <v>1</v>
      </c>
      <c r="L84" s="8">
        <f t="shared" si="26"/>
        <v>2</v>
      </c>
      <c r="M84" s="8" t="str">
        <f t="shared" si="23"/>
        <v/>
      </c>
      <c r="N84" s="19">
        <f t="shared" si="24"/>
        <v>1.1396011396011397E-2</v>
      </c>
    </row>
    <row r="85" spans="1:14" x14ac:dyDescent="0.2">
      <c r="A85" s="48"/>
      <c r="B85" s="42" t="s">
        <v>68</v>
      </c>
      <c r="C85" s="39">
        <v>22</v>
      </c>
      <c r="D85" s="7">
        <v>8</v>
      </c>
      <c r="E85" s="7">
        <v>1</v>
      </c>
      <c r="F85" s="7">
        <v>0</v>
      </c>
      <c r="G85" s="8">
        <f t="shared" si="19"/>
        <v>4.536082474226804E-2</v>
      </c>
      <c r="H85" s="8">
        <f t="shared" si="20"/>
        <v>2.2792022792022793E-2</v>
      </c>
      <c r="I85" s="8">
        <f t="shared" si="21"/>
        <v>3.7453183520599251E-3</v>
      </c>
      <c r="J85" s="8" t="str">
        <f t="shared" si="22"/>
        <v/>
      </c>
      <c r="K85" s="8">
        <f t="shared" si="25"/>
        <v>-0.95454545454545459</v>
      </c>
      <c r="L85" s="8">
        <f t="shared" si="26"/>
        <v>-1</v>
      </c>
      <c r="M85" s="8">
        <f t="shared" si="23"/>
        <v>-4.3298969072164947E-2</v>
      </c>
      <c r="N85" s="19">
        <f t="shared" si="24"/>
        <v>-2.2792022792022793E-2</v>
      </c>
    </row>
    <row r="86" spans="1:14" ht="25.5" x14ac:dyDescent="0.2">
      <c r="A86" s="48"/>
      <c r="B86" s="42" t="s">
        <v>69</v>
      </c>
      <c r="C86" s="39">
        <v>54</v>
      </c>
      <c r="D86" s="7">
        <v>29</v>
      </c>
      <c r="E86" s="7">
        <v>18</v>
      </c>
      <c r="F86" s="7">
        <v>11</v>
      </c>
      <c r="G86" s="8">
        <f t="shared" si="19"/>
        <v>0.11134020618556702</v>
      </c>
      <c r="H86" s="8">
        <f t="shared" si="20"/>
        <v>8.2621082621082614E-2</v>
      </c>
      <c r="I86" s="8">
        <f t="shared" si="21"/>
        <v>6.741573033707865E-2</v>
      </c>
      <c r="J86" s="8">
        <f t="shared" si="22"/>
        <v>5.6994818652849742E-2</v>
      </c>
      <c r="K86" s="8">
        <f t="shared" si="25"/>
        <v>-0.66666666666666663</v>
      </c>
      <c r="L86" s="8">
        <f t="shared" si="26"/>
        <v>-0.62068965517241381</v>
      </c>
      <c r="M86" s="8">
        <f t="shared" si="23"/>
        <v>-7.422680412371134E-2</v>
      </c>
      <c r="N86" s="19">
        <f t="shared" si="24"/>
        <v>-5.128205128205128E-2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1</v>
      </c>
      <c r="E88" s="7">
        <v>1</v>
      </c>
      <c r="F88" s="7">
        <v>1</v>
      </c>
      <c r="G88" s="8" t="str">
        <f t="shared" si="19"/>
        <v/>
      </c>
      <c r="H88" s="8">
        <f t="shared" si="20"/>
        <v>2.8490028490028491E-3</v>
      </c>
      <c r="I88" s="8">
        <f t="shared" si="21"/>
        <v>3.7453183520599251E-3</v>
      </c>
      <c r="J88" s="8">
        <f t="shared" si="22"/>
        <v>5.1813471502590676E-3</v>
      </c>
      <c r="K88" s="8">
        <f t="shared" si="25"/>
        <v>1</v>
      </c>
      <c r="L88" s="8">
        <f t="shared" si="26"/>
        <v>0</v>
      </c>
      <c r="M88" s="8" t="str">
        <f t="shared" si="23"/>
        <v/>
      </c>
      <c r="N88" s="19">
        <f t="shared" si="24"/>
        <v>0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1</v>
      </c>
      <c r="F91" s="7">
        <v>0</v>
      </c>
      <c r="G91" s="8" t="str">
        <f t="shared" si="19"/>
        <v/>
      </c>
      <c r="H91" s="8" t="str">
        <f t="shared" si="20"/>
        <v/>
      </c>
      <c r="I91" s="8">
        <f t="shared" si="21"/>
        <v>3.7453183520599251E-3</v>
      </c>
      <c r="J91" s="8" t="str">
        <f t="shared" si="22"/>
        <v/>
      </c>
      <c r="K91" s="8">
        <f t="shared" si="25"/>
        <v>1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3.7453183520599251E-3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1</v>
      </c>
      <c r="E97" s="7">
        <v>2</v>
      </c>
      <c r="F97" s="7">
        <v>0</v>
      </c>
      <c r="G97" s="8">
        <f t="shared" si="19"/>
        <v>4.1237113402061857E-3</v>
      </c>
      <c r="H97" s="8">
        <f t="shared" si="20"/>
        <v>2.8490028490028491E-3</v>
      </c>
      <c r="I97" s="8">
        <f t="shared" si="21"/>
        <v>7.4906367041198503E-3</v>
      </c>
      <c r="J97" s="8" t="str">
        <f t="shared" si="22"/>
        <v/>
      </c>
      <c r="K97" s="8">
        <f t="shared" si="25"/>
        <v>0</v>
      </c>
      <c r="L97" s="8">
        <f t="shared" si="26"/>
        <v>-1</v>
      </c>
      <c r="M97" s="8">
        <f t="shared" si="23"/>
        <v>0</v>
      </c>
      <c r="N97" s="19">
        <f t="shared" si="24"/>
        <v>-2.8490028490028491E-3</v>
      </c>
    </row>
    <row r="98" spans="1:14" x14ac:dyDescent="0.2">
      <c r="A98" s="48"/>
      <c r="B98" s="42" t="s">
        <v>81</v>
      </c>
      <c r="C98" s="39">
        <v>0</v>
      </c>
      <c r="D98" s="7">
        <v>1</v>
      </c>
      <c r="E98" s="7">
        <v>0</v>
      </c>
      <c r="F98" s="7">
        <v>0</v>
      </c>
      <c r="G98" s="8" t="str">
        <f t="shared" si="19"/>
        <v/>
      </c>
      <c r="H98" s="8">
        <f t="shared" si="20"/>
        <v>2.8490028490028491E-3</v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>
        <f t="shared" si="26"/>
        <v>-1</v>
      </c>
      <c r="M98" s="8" t="str">
        <f t="shared" si="23"/>
        <v/>
      </c>
      <c r="N98" s="19">
        <f t="shared" si="24"/>
        <v>-2.8490028490028491E-3</v>
      </c>
    </row>
    <row r="99" spans="1:14" x14ac:dyDescent="0.2">
      <c r="A99" s="48"/>
      <c r="B99" s="42" t="s">
        <v>82</v>
      </c>
      <c r="C99" s="39">
        <v>13</v>
      </c>
      <c r="D99" s="7">
        <v>14</v>
      </c>
      <c r="E99" s="7">
        <v>4</v>
      </c>
      <c r="F99" s="7">
        <v>2</v>
      </c>
      <c r="G99" s="8">
        <f t="shared" si="19"/>
        <v>2.6804123711340205E-2</v>
      </c>
      <c r="H99" s="8">
        <f t="shared" si="20"/>
        <v>3.9886039886039885E-2</v>
      </c>
      <c r="I99" s="8">
        <f t="shared" si="21"/>
        <v>1.4981273408239701E-2</v>
      </c>
      <c r="J99" s="8">
        <f t="shared" si="22"/>
        <v>1.0362694300518135E-2</v>
      </c>
      <c r="K99" s="8">
        <f t="shared" si="25"/>
        <v>-0.69230769230769229</v>
      </c>
      <c r="L99" s="8">
        <f t="shared" si="26"/>
        <v>-0.8571428571428571</v>
      </c>
      <c r="M99" s="8">
        <f t="shared" si="23"/>
        <v>-1.8556701030927835E-2</v>
      </c>
      <c r="N99" s="19">
        <f t="shared" si="24"/>
        <v>-3.4188034188034185E-2</v>
      </c>
    </row>
    <row r="100" spans="1:14" x14ac:dyDescent="0.2">
      <c r="A100" s="48"/>
      <c r="B100" s="42" t="s">
        <v>83</v>
      </c>
      <c r="C100" s="39">
        <v>27</v>
      </c>
      <c r="D100" s="7">
        <v>11</v>
      </c>
      <c r="E100" s="7">
        <v>31</v>
      </c>
      <c r="F100" s="7">
        <v>23</v>
      </c>
      <c r="G100" s="8">
        <f t="shared" si="19"/>
        <v>5.5670103092783509E-2</v>
      </c>
      <c r="H100" s="8">
        <f t="shared" si="20"/>
        <v>3.1339031339031341E-2</v>
      </c>
      <c r="I100" s="8">
        <f t="shared" si="21"/>
        <v>0.11610486891385768</v>
      </c>
      <c r="J100" s="8">
        <f t="shared" si="22"/>
        <v>0.11917098445595854</v>
      </c>
      <c r="K100" s="8">
        <f t="shared" si="25"/>
        <v>0.14814814814814814</v>
      </c>
      <c r="L100" s="8">
        <f t="shared" si="26"/>
        <v>1.0909090909090908</v>
      </c>
      <c r="M100" s="8">
        <f t="shared" si="23"/>
        <v>8.2474226804123713E-3</v>
      </c>
      <c r="N100" s="19">
        <f t="shared" si="24"/>
        <v>3.4188034188034185E-2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2</v>
      </c>
      <c r="F101" s="7">
        <v>2</v>
      </c>
      <c r="G101" s="8" t="str">
        <f t="shared" si="19"/>
        <v/>
      </c>
      <c r="H101" s="8" t="str">
        <f t="shared" si="20"/>
        <v/>
      </c>
      <c r="I101" s="8">
        <f t="shared" si="21"/>
        <v>7.4906367041198503E-3</v>
      </c>
      <c r="J101" s="8">
        <f t="shared" si="22"/>
        <v>1.0362694300518135E-2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1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3.7453183520599251E-3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8</v>
      </c>
      <c r="D103" s="7">
        <v>18</v>
      </c>
      <c r="E103" s="7">
        <v>5</v>
      </c>
      <c r="F103" s="7">
        <v>7</v>
      </c>
      <c r="G103" s="8">
        <f t="shared" si="19"/>
        <v>1.6494845360824743E-2</v>
      </c>
      <c r="H103" s="8">
        <f t="shared" si="20"/>
        <v>5.128205128205128E-2</v>
      </c>
      <c r="I103" s="8">
        <f t="shared" si="21"/>
        <v>1.8726591760299626E-2</v>
      </c>
      <c r="J103" s="8">
        <f t="shared" si="22"/>
        <v>3.6269430051813469E-2</v>
      </c>
      <c r="K103" s="8">
        <f t="shared" si="25"/>
        <v>-0.375</v>
      </c>
      <c r="L103" s="8">
        <f t="shared" si="26"/>
        <v>-0.61111111111111116</v>
      </c>
      <c r="M103" s="8">
        <f t="shared" si="23"/>
        <v>-6.1855670103092789E-3</v>
      </c>
      <c r="N103" s="19">
        <f t="shared" si="24"/>
        <v>-3.1339031339031341E-2</v>
      </c>
    </row>
    <row r="104" spans="1:14" x14ac:dyDescent="0.2">
      <c r="A104" s="48"/>
      <c r="B104" s="42" t="s">
        <v>87</v>
      </c>
      <c r="C104" s="39">
        <v>2</v>
      </c>
      <c r="D104" s="7">
        <v>4</v>
      </c>
      <c r="E104" s="7">
        <v>1</v>
      </c>
      <c r="F104" s="7">
        <v>7</v>
      </c>
      <c r="G104" s="8">
        <f t="shared" si="19"/>
        <v>4.1237113402061857E-3</v>
      </c>
      <c r="H104" s="8">
        <f t="shared" si="20"/>
        <v>1.1396011396011397E-2</v>
      </c>
      <c r="I104" s="8">
        <f t="shared" si="21"/>
        <v>3.7453183520599251E-3</v>
      </c>
      <c r="J104" s="8">
        <f t="shared" si="22"/>
        <v>3.6269430051813469E-2</v>
      </c>
      <c r="K104" s="8">
        <f t="shared" si="25"/>
        <v>-0.5</v>
      </c>
      <c r="L104" s="8">
        <f t="shared" si="26"/>
        <v>0.75</v>
      </c>
      <c r="M104" s="8">
        <f t="shared" si="23"/>
        <v>-2.0618556701030928E-3</v>
      </c>
      <c r="N104" s="19">
        <f t="shared" si="24"/>
        <v>8.5470085470085479E-3</v>
      </c>
    </row>
    <row r="105" spans="1:14" x14ac:dyDescent="0.2">
      <c r="A105" s="48"/>
      <c r="B105" s="42" t="s">
        <v>88</v>
      </c>
      <c r="C105" s="39">
        <v>0</v>
      </c>
      <c r="D105" s="7">
        <v>2</v>
      </c>
      <c r="E105" s="7">
        <v>0</v>
      </c>
      <c r="F105" s="7">
        <v>2</v>
      </c>
      <c r="G105" s="8" t="str">
        <f t="shared" si="19"/>
        <v/>
      </c>
      <c r="H105" s="8">
        <f t="shared" si="20"/>
        <v>5.6980056980056983E-3</v>
      </c>
      <c r="I105" s="8" t="str">
        <f t="shared" si="21"/>
        <v/>
      </c>
      <c r="J105" s="8">
        <f t="shared" si="22"/>
        <v>1.0362694300518135E-2</v>
      </c>
      <c r="K105" s="8" t="str">
        <f t="shared" si="25"/>
        <v xml:space="preserve"> </v>
      </c>
      <c r="L105" s="8">
        <f t="shared" si="26"/>
        <v>0</v>
      </c>
      <c r="M105" s="8" t="str">
        <f t="shared" si="23"/>
        <v/>
      </c>
      <c r="N105" s="19">
        <f t="shared" si="24"/>
        <v>0</v>
      </c>
    </row>
    <row r="106" spans="1:14" x14ac:dyDescent="0.2">
      <c r="A106" s="48"/>
      <c r="B106" s="42" t="s">
        <v>89</v>
      </c>
      <c r="C106" s="39">
        <v>2</v>
      </c>
      <c r="D106" s="7">
        <v>4</v>
      </c>
      <c r="E106" s="7">
        <v>0</v>
      </c>
      <c r="F106" s="7">
        <v>1</v>
      </c>
      <c r="G106" s="8">
        <f t="shared" si="19"/>
        <v>4.1237113402061857E-3</v>
      </c>
      <c r="H106" s="8">
        <f t="shared" si="20"/>
        <v>1.1396011396011397E-2</v>
      </c>
      <c r="I106" s="8" t="str">
        <f t="shared" si="21"/>
        <v/>
      </c>
      <c r="J106" s="8">
        <f t="shared" si="22"/>
        <v>5.1813471502590676E-3</v>
      </c>
      <c r="K106" s="8">
        <f t="shared" si="25"/>
        <v>-1</v>
      </c>
      <c r="L106" s="8">
        <f t="shared" si="26"/>
        <v>-0.75</v>
      </c>
      <c r="M106" s="8">
        <f t="shared" si="23"/>
        <v>-4.1237113402061857E-3</v>
      </c>
      <c r="N106" s="19">
        <f t="shared" si="24"/>
        <v>-8.5470085470085479E-3</v>
      </c>
    </row>
    <row r="107" spans="1:14" x14ac:dyDescent="0.2">
      <c r="A107" s="48"/>
      <c r="B107" s="42" t="s">
        <v>90</v>
      </c>
      <c r="C107" s="39">
        <v>1</v>
      </c>
      <c r="D107" s="7">
        <v>2</v>
      </c>
      <c r="E107" s="7">
        <v>0</v>
      </c>
      <c r="F107" s="7">
        <v>0</v>
      </c>
      <c r="G107" s="8">
        <f t="shared" si="19"/>
        <v>2.0618556701030928E-3</v>
      </c>
      <c r="H107" s="8">
        <f t="shared" si="20"/>
        <v>5.6980056980056983E-3</v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>
        <f t="shared" si="26"/>
        <v>-1</v>
      </c>
      <c r="M107" s="8">
        <f t="shared" si="23"/>
        <v>-2.0618556701030928E-3</v>
      </c>
      <c r="N107" s="19">
        <f t="shared" si="24"/>
        <v>-5.6980056980056983E-3</v>
      </c>
    </row>
    <row r="108" spans="1:14" x14ac:dyDescent="0.2">
      <c r="A108" s="48"/>
      <c r="B108" s="42" t="s">
        <v>91</v>
      </c>
      <c r="C108" s="39">
        <v>2</v>
      </c>
      <c r="D108" s="7">
        <v>0</v>
      </c>
      <c r="E108" s="7">
        <v>0</v>
      </c>
      <c r="F108" s="7">
        <v>1</v>
      </c>
      <c r="G108" s="8">
        <f t="shared" si="19"/>
        <v>4.1237113402061857E-3</v>
      </c>
      <c r="H108" s="8" t="str">
        <f t="shared" si="20"/>
        <v/>
      </c>
      <c r="I108" s="8" t="str">
        <f t="shared" si="21"/>
        <v/>
      </c>
      <c r="J108" s="8">
        <f t="shared" si="22"/>
        <v>5.1813471502590676E-3</v>
      </c>
      <c r="K108" s="8">
        <f t="shared" si="25"/>
        <v>-1</v>
      </c>
      <c r="L108" s="8">
        <f t="shared" si="26"/>
        <v>1</v>
      </c>
      <c r="M108" s="8">
        <f t="shared" si="23"/>
        <v>-4.1237113402061857E-3</v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3</v>
      </c>
      <c r="E109" s="7">
        <v>0</v>
      </c>
      <c r="F109" s="7">
        <v>0</v>
      </c>
      <c r="G109" s="8" t="str">
        <f t="shared" si="19"/>
        <v/>
      </c>
      <c r="H109" s="8">
        <f t="shared" si="20"/>
        <v>8.5470085470085479E-3</v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>
        <f t="shared" si="26"/>
        <v>-1</v>
      </c>
      <c r="M109" s="8" t="str">
        <f t="shared" si="23"/>
        <v/>
      </c>
      <c r="N109" s="19">
        <f t="shared" si="24"/>
        <v>-8.5470085470085479E-3</v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5</v>
      </c>
      <c r="D111" s="7">
        <v>6</v>
      </c>
      <c r="E111" s="7">
        <v>2</v>
      </c>
      <c r="F111" s="7">
        <v>5</v>
      </c>
      <c r="G111" s="8">
        <f t="shared" si="19"/>
        <v>1.0309278350515464E-2</v>
      </c>
      <c r="H111" s="8">
        <f t="shared" si="20"/>
        <v>1.7094017094017096E-2</v>
      </c>
      <c r="I111" s="8">
        <f t="shared" si="21"/>
        <v>7.4906367041198503E-3</v>
      </c>
      <c r="J111" s="8">
        <f t="shared" si="22"/>
        <v>2.5906735751295335E-2</v>
      </c>
      <c r="K111" s="8">
        <f t="shared" si="25"/>
        <v>-0.6</v>
      </c>
      <c r="L111" s="8">
        <f t="shared" si="26"/>
        <v>-0.16666666666666666</v>
      </c>
      <c r="M111" s="8">
        <f t="shared" si="23"/>
        <v>-6.1855670103092781E-3</v>
      </c>
      <c r="N111" s="19">
        <f t="shared" si="24"/>
        <v>-2.8490028490028491E-3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8</v>
      </c>
      <c r="D115" s="7">
        <v>8</v>
      </c>
      <c r="E115" s="7">
        <v>3</v>
      </c>
      <c r="F115" s="7">
        <v>4</v>
      </c>
      <c r="G115" s="8">
        <f t="shared" si="27"/>
        <v>1.6494845360824743E-2</v>
      </c>
      <c r="H115" s="8">
        <f t="shared" si="28"/>
        <v>2.2792022792022793E-2</v>
      </c>
      <c r="I115" s="8">
        <f t="shared" si="29"/>
        <v>1.1235955056179775E-2</v>
      </c>
      <c r="J115" s="8">
        <f t="shared" si="30"/>
        <v>2.072538860103627E-2</v>
      </c>
      <c r="K115" s="8">
        <f t="shared" si="33"/>
        <v>-0.625</v>
      </c>
      <c r="L115" s="8">
        <f t="shared" si="34"/>
        <v>-0.5</v>
      </c>
      <c r="M115" s="8">
        <f t="shared" si="31"/>
        <v>-1.0309278350515464E-2</v>
      </c>
      <c r="N115" s="19">
        <f t="shared" si="32"/>
        <v>-1.1396011396011397E-2</v>
      </c>
    </row>
    <row r="116" spans="1:14" x14ac:dyDescent="0.2">
      <c r="A116" s="48"/>
      <c r="B116" s="42" t="s">
        <v>99</v>
      </c>
      <c r="C116" s="39">
        <v>6</v>
      </c>
      <c r="D116" s="7">
        <v>6</v>
      </c>
      <c r="E116" s="7">
        <v>8</v>
      </c>
      <c r="F116" s="7">
        <v>4</v>
      </c>
      <c r="G116" s="8">
        <f t="shared" si="27"/>
        <v>1.2371134020618556E-2</v>
      </c>
      <c r="H116" s="8">
        <f t="shared" si="28"/>
        <v>1.7094017094017096E-2</v>
      </c>
      <c r="I116" s="8">
        <f t="shared" si="29"/>
        <v>2.9962546816479401E-2</v>
      </c>
      <c r="J116" s="8">
        <f t="shared" si="30"/>
        <v>2.072538860103627E-2</v>
      </c>
      <c r="K116" s="8">
        <f t="shared" si="33"/>
        <v>0.33333333333333331</v>
      </c>
      <c r="L116" s="8">
        <f t="shared" si="34"/>
        <v>-0.33333333333333331</v>
      </c>
      <c r="M116" s="8">
        <f t="shared" si="31"/>
        <v>4.1237113402061848E-3</v>
      </c>
      <c r="N116" s="19">
        <f t="shared" si="32"/>
        <v>-5.6980056980056983E-3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4</v>
      </c>
      <c r="D118" s="7">
        <v>8</v>
      </c>
      <c r="E118" s="7">
        <v>1</v>
      </c>
      <c r="F118" s="7">
        <v>3</v>
      </c>
      <c r="G118" s="8">
        <f t="shared" si="27"/>
        <v>8.2474226804123713E-3</v>
      </c>
      <c r="H118" s="8">
        <f t="shared" si="28"/>
        <v>2.2792022792022793E-2</v>
      </c>
      <c r="I118" s="8">
        <f t="shared" si="29"/>
        <v>3.7453183520599251E-3</v>
      </c>
      <c r="J118" s="8">
        <f t="shared" si="30"/>
        <v>1.5544041450777202E-2</v>
      </c>
      <c r="K118" s="8">
        <f t="shared" si="33"/>
        <v>-0.75</v>
      </c>
      <c r="L118" s="8">
        <f t="shared" si="34"/>
        <v>-0.625</v>
      </c>
      <c r="M118" s="8">
        <f t="shared" si="31"/>
        <v>-6.1855670103092789E-3</v>
      </c>
      <c r="N118" s="19">
        <f t="shared" si="32"/>
        <v>-1.4245014245014245E-2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2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7.4906367041198503E-3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1</v>
      </c>
      <c r="D122" s="7">
        <v>1</v>
      </c>
      <c r="E122" s="7">
        <v>1</v>
      </c>
      <c r="F122" s="7">
        <v>0</v>
      </c>
      <c r="G122" s="8">
        <f t="shared" si="27"/>
        <v>2.0618556701030928E-3</v>
      </c>
      <c r="H122" s="8">
        <f t="shared" si="28"/>
        <v>2.8490028490028491E-3</v>
      </c>
      <c r="I122" s="8">
        <f t="shared" si="29"/>
        <v>3.7453183520599251E-3</v>
      </c>
      <c r="J122" s="8" t="str">
        <f t="shared" si="30"/>
        <v/>
      </c>
      <c r="K122" s="8">
        <f t="shared" si="33"/>
        <v>0</v>
      </c>
      <c r="L122" s="8">
        <f t="shared" si="34"/>
        <v>-1</v>
      </c>
      <c r="M122" s="8">
        <f t="shared" si="31"/>
        <v>0</v>
      </c>
      <c r="N122" s="19">
        <f t="shared" si="32"/>
        <v>-2.8490028490028491E-3</v>
      </c>
    </row>
    <row r="123" spans="1:14" x14ac:dyDescent="0.2">
      <c r="A123" s="48"/>
      <c r="B123" s="42" t="s">
        <v>106</v>
      </c>
      <c r="C123" s="39">
        <v>10</v>
      </c>
      <c r="D123" s="7">
        <v>11</v>
      </c>
      <c r="E123" s="7">
        <v>3</v>
      </c>
      <c r="F123" s="7">
        <v>6</v>
      </c>
      <c r="G123" s="8">
        <f t="shared" si="27"/>
        <v>2.0618556701030927E-2</v>
      </c>
      <c r="H123" s="8">
        <f t="shared" si="28"/>
        <v>3.1339031339031341E-2</v>
      </c>
      <c r="I123" s="8">
        <f t="shared" si="29"/>
        <v>1.1235955056179775E-2</v>
      </c>
      <c r="J123" s="8">
        <f t="shared" si="30"/>
        <v>3.1088082901554404E-2</v>
      </c>
      <c r="K123" s="8">
        <f t="shared" si="33"/>
        <v>-0.7</v>
      </c>
      <c r="L123" s="8">
        <f t="shared" si="34"/>
        <v>-0.45454545454545453</v>
      </c>
      <c r="M123" s="8">
        <f t="shared" si="31"/>
        <v>-1.4432989690721649E-2</v>
      </c>
      <c r="N123" s="19">
        <f t="shared" si="32"/>
        <v>-1.4245014245014245E-2</v>
      </c>
    </row>
    <row r="124" spans="1:14" ht="25.5" x14ac:dyDescent="0.2">
      <c r="A124" s="48"/>
      <c r="B124" s="42" t="s">
        <v>107</v>
      </c>
      <c r="C124" s="39">
        <v>5</v>
      </c>
      <c r="D124" s="7">
        <v>3</v>
      </c>
      <c r="E124" s="7">
        <v>4</v>
      </c>
      <c r="F124" s="7">
        <v>7</v>
      </c>
      <c r="G124" s="8">
        <f t="shared" si="27"/>
        <v>1.0309278350515464E-2</v>
      </c>
      <c r="H124" s="8">
        <f t="shared" si="28"/>
        <v>8.5470085470085479E-3</v>
      </c>
      <c r="I124" s="8">
        <f t="shared" si="29"/>
        <v>1.4981273408239701E-2</v>
      </c>
      <c r="J124" s="8">
        <f t="shared" si="30"/>
        <v>3.6269430051813469E-2</v>
      </c>
      <c r="K124" s="8">
        <f t="shared" si="33"/>
        <v>-0.2</v>
      </c>
      <c r="L124" s="8">
        <f t="shared" si="34"/>
        <v>1.3333333333333333</v>
      </c>
      <c r="M124" s="8">
        <f t="shared" si="31"/>
        <v>-2.0618556701030928E-3</v>
      </c>
      <c r="N124" s="19">
        <f t="shared" si="32"/>
        <v>1.1396011396011397E-2</v>
      </c>
    </row>
    <row r="125" spans="1:14" ht="25.5" x14ac:dyDescent="0.2">
      <c r="A125" s="48"/>
      <c r="B125" s="42" t="s">
        <v>108</v>
      </c>
      <c r="C125" s="39">
        <v>1</v>
      </c>
      <c r="D125" s="7">
        <v>5</v>
      </c>
      <c r="E125" s="7">
        <v>1</v>
      </c>
      <c r="F125" s="7">
        <v>5</v>
      </c>
      <c r="G125" s="8">
        <f t="shared" si="27"/>
        <v>2.0618556701030928E-3</v>
      </c>
      <c r="H125" s="8">
        <f t="shared" si="28"/>
        <v>1.4245014245014245E-2</v>
      </c>
      <c r="I125" s="8">
        <f t="shared" si="29"/>
        <v>3.7453183520599251E-3</v>
      </c>
      <c r="J125" s="8">
        <f t="shared" si="30"/>
        <v>2.5906735751295335E-2</v>
      </c>
      <c r="K125" s="8">
        <f t="shared" si="33"/>
        <v>0</v>
      </c>
      <c r="L125" s="8">
        <f t="shared" si="34"/>
        <v>0</v>
      </c>
      <c r="M125" s="8">
        <f t="shared" si="31"/>
        <v>0</v>
      </c>
      <c r="N125" s="19">
        <f t="shared" si="32"/>
        <v>0</v>
      </c>
    </row>
    <row r="126" spans="1:14" x14ac:dyDescent="0.2">
      <c r="A126" s="48"/>
      <c r="B126" s="42" t="s">
        <v>109</v>
      </c>
      <c r="C126" s="39">
        <v>4</v>
      </c>
      <c r="D126" s="7">
        <v>3</v>
      </c>
      <c r="E126" s="7">
        <v>1</v>
      </c>
      <c r="F126" s="7">
        <v>0</v>
      </c>
      <c r="G126" s="8">
        <f t="shared" si="27"/>
        <v>8.2474226804123713E-3</v>
      </c>
      <c r="H126" s="8">
        <f t="shared" si="28"/>
        <v>8.5470085470085479E-3</v>
      </c>
      <c r="I126" s="8">
        <f t="shared" si="29"/>
        <v>3.7453183520599251E-3</v>
      </c>
      <c r="J126" s="8" t="str">
        <f t="shared" si="30"/>
        <v/>
      </c>
      <c r="K126" s="8">
        <f t="shared" si="33"/>
        <v>-0.75</v>
      </c>
      <c r="L126" s="8">
        <f t="shared" si="34"/>
        <v>-1</v>
      </c>
      <c r="M126" s="8">
        <f t="shared" si="31"/>
        <v>-6.1855670103092789E-3</v>
      </c>
      <c r="N126" s="19">
        <f t="shared" si="32"/>
        <v>-8.5470085470085479E-3</v>
      </c>
    </row>
    <row r="127" spans="1:14" x14ac:dyDescent="0.2">
      <c r="A127" s="48"/>
      <c r="B127" s="42" t="s">
        <v>110</v>
      </c>
      <c r="C127" s="39">
        <v>5</v>
      </c>
      <c r="D127" s="7">
        <v>5</v>
      </c>
      <c r="E127" s="7">
        <v>3</v>
      </c>
      <c r="F127" s="7">
        <v>3</v>
      </c>
      <c r="G127" s="8">
        <f t="shared" si="27"/>
        <v>1.0309278350515464E-2</v>
      </c>
      <c r="H127" s="8">
        <f t="shared" si="28"/>
        <v>1.4245014245014245E-2</v>
      </c>
      <c r="I127" s="8">
        <f t="shared" si="29"/>
        <v>1.1235955056179775E-2</v>
      </c>
      <c r="J127" s="8">
        <f t="shared" si="30"/>
        <v>1.5544041450777202E-2</v>
      </c>
      <c r="K127" s="8">
        <f t="shared" si="33"/>
        <v>-0.4</v>
      </c>
      <c r="L127" s="8">
        <f t="shared" si="34"/>
        <v>-0.4</v>
      </c>
      <c r="M127" s="8">
        <f t="shared" si="31"/>
        <v>-4.1237113402061857E-3</v>
      </c>
      <c r="N127" s="19">
        <f t="shared" si="32"/>
        <v>-5.6980056980056983E-3</v>
      </c>
    </row>
    <row r="128" spans="1:14" x14ac:dyDescent="0.2">
      <c r="A128" s="48"/>
      <c r="B128" s="42" t="s">
        <v>111</v>
      </c>
      <c r="C128" s="39">
        <v>24</v>
      </c>
      <c r="D128" s="7">
        <v>14</v>
      </c>
      <c r="E128" s="7">
        <v>0</v>
      </c>
      <c r="F128" s="7">
        <v>0</v>
      </c>
      <c r="G128" s="8">
        <f t="shared" si="27"/>
        <v>4.9484536082474224E-2</v>
      </c>
      <c r="H128" s="8">
        <f t="shared" si="28"/>
        <v>3.9886039886039885E-2</v>
      </c>
      <c r="I128" s="8" t="str">
        <f t="shared" si="29"/>
        <v/>
      </c>
      <c r="J128" s="8" t="str">
        <f t="shared" si="30"/>
        <v/>
      </c>
      <c r="K128" s="8">
        <f t="shared" si="33"/>
        <v>-1</v>
      </c>
      <c r="L128" s="8">
        <f t="shared" si="34"/>
        <v>-1</v>
      </c>
      <c r="M128" s="8">
        <f t="shared" si="31"/>
        <v>-4.9484536082474224E-2</v>
      </c>
      <c r="N128" s="19">
        <f t="shared" si="32"/>
        <v>-3.9886039886039885E-2</v>
      </c>
    </row>
    <row r="129" spans="1:14" x14ac:dyDescent="0.2">
      <c r="A129" s="48"/>
      <c r="B129" s="42" t="s">
        <v>112</v>
      </c>
      <c r="C129" s="39">
        <v>1</v>
      </c>
      <c r="D129" s="7">
        <v>3</v>
      </c>
      <c r="E129" s="7">
        <v>1</v>
      </c>
      <c r="F129" s="7">
        <v>1</v>
      </c>
      <c r="G129" s="8">
        <f t="shared" si="27"/>
        <v>2.0618556701030928E-3</v>
      </c>
      <c r="H129" s="8">
        <f t="shared" si="28"/>
        <v>8.5470085470085479E-3</v>
      </c>
      <c r="I129" s="8">
        <f t="shared" si="29"/>
        <v>3.7453183520599251E-3</v>
      </c>
      <c r="J129" s="8">
        <f t="shared" si="30"/>
        <v>5.1813471502590676E-3</v>
      </c>
      <c r="K129" s="8">
        <f t="shared" si="33"/>
        <v>0</v>
      </c>
      <c r="L129" s="8">
        <f t="shared" si="34"/>
        <v>-0.66666666666666663</v>
      </c>
      <c r="M129" s="8">
        <f t="shared" si="31"/>
        <v>0</v>
      </c>
      <c r="N129" s="19">
        <f t="shared" si="32"/>
        <v>-5.6980056980056983E-3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2</v>
      </c>
      <c r="E132" s="7">
        <v>0</v>
      </c>
      <c r="F132" s="7">
        <v>0</v>
      </c>
      <c r="G132" s="8" t="str">
        <f t="shared" si="27"/>
        <v/>
      </c>
      <c r="H132" s="8">
        <f t="shared" si="28"/>
        <v>5.6980056980056983E-3</v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>
        <f t="shared" si="34"/>
        <v>-1</v>
      </c>
      <c r="M132" s="8" t="str">
        <f t="shared" si="31"/>
        <v/>
      </c>
      <c r="N132" s="19">
        <f t="shared" si="32"/>
        <v>-5.6980056980056983E-3</v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2</v>
      </c>
      <c r="F133" s="7">
        <v>1</v>
      </c>
      <c r="G133" s="8">
        <f t="shared" si="27"/>
        <v>2.0618556701030928E-3</v>
      </c>
      <c r="H133" s="8" t="str">
        <f t="shared" si="28"/>
        <v/>
      </c>
      <c r="I133" s="8">
        <f t="shared" si="29"/>
        <v>7.4906367041198503E-3</v>
      </c>
      <c r="J133" s="8">
        <f t="shared" si="30"/>
        <v>5.1813471502590676E-3</v>
      </c>
      <c r="K133" s="8">
        <f t="shared" si="33"/>
        <v>1</v>
      </c>
      <c r="L133" s="8">
        <f t="shared" si="34"/>
        <v>1</v>
      </c>
      <c r="M133" s="8">
        <f t="shared" si="31"/>
        <v>2.0618556701030928E-3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1</v>
      </c>
      <c r="E134" s="7">
        <v>0</v>
      </c>
      <c r="F134" s="7">
        <v>0</v>
      </c>
      <c r="G134" s="8" t="str">
        <f t="shared" si="27"/>
        <v/>
      </c>
      <c r="H134" s="8">
        <f t="shared" si="28"/>
        <v>2.8490028490028491E-3</v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>
        <f t="shared" si="34"/>
        <v>-1</v>
      </c>
      <c r="M134" s="8" t="str">
        <f t="shared" si="31"/>
        <v/>
      </c>
      <c r="N134" s="19">
        <f t="shared" si="32"/>
        <v>-2.8490028490028491E-3</v>
      </c>
    </row>
    <row r="135" spans="1:14" x14ac:dyDescent="0.2">
      <c r="A135" s="48"/>
      <c r="B135" s="42" t="s">
        <v>118</v>
      </c>
      <c r="C135" s="39">
        <v>2</v>
      </c>
      <c r="D135" s="7">
        <v>2</v>
      </c>
      <c r="E135" s="7">
        <v>1</v>
      </c>
      <c r="F135" s="7">
        <v>1</v>
      </c>
      <c r="G135" s="8">
        <f t="shared" si="27"/>
        <v>4.1237113402061857E-3</v>
      </c>
      <c r="H135" s="8">
        <f t="shared" si="28"/>
        <v>5.6980056980056983E-3</v>
      </c>
      <c r="I135" s="8">
        <f t="shared" si="29"/>
        <v>3.7453183520599251E-3</v>
      </c>
      <c r="J135" s="8">
        <f t="shared" si="30"/>
        <v>5.1813471502590676E-3</v>
      </c>
      <c r="K135" s="8">
        <f t="shared" si="33"/>
        <v>-0.5</v>
      </c>
      <c r="L135" s="8">
        <f t="shared" si="34"/>
        <v>-0.5</v>
      </c>
      <c r="M135" s="8">
        <f t="shared" si="31"/>
        <v>-2.0618556701030928E-3</v>
      </c>
      <c r="N135" s="19">
        <f t="shared" si="32"/>
        <v>-2.8490028490028491E-3</v>
      </c>
    </row>
    <row r="136" spans="1:14" x14ac:dyDescent="0.2">
      <c r="A136" s="48"/>
      <c r="B136" s="42" t="s">
        <v>119</v>
      </c>
      <c r="C136" s="39">
        <v>1</v>
      </c>
      <c r="D136" s="7">
        <v>0</v>
      </c>
      <c r="E136" s="7">
        <v>1</v>
      </c>
      <c r="F136" s="7">
        <v>0</v>
      </c>
      <c r="G136" s="8">
        <f t="shared" si="27"/>
        <v>2.0618556701030928E-3</v>
      </c>
      <c r="H136" s="8" t="str">
        <f t="shared" si="28"/>
        <v/>
      </c>
      <c r="I136" s="8">
        <f t="shared" si="29"/>
        <v>3.7453183520599251E-3</v>
      </c>
      <c r="J136" s="8" t="str">
        <f t="shared" si="30"/>
        <v/>
      </c>
      <c r="K136" s="8">
        <f t="shared" si="33"/>
        <v>0</v>
      </c>
      <c r="L136" s="8" t="str">
        <f t="shared" si="34"/>
        <v xml:space="preserve"> </v>
      </c>
      <c r="M136" s="8">
        <f t="shared" si="31"/>
        <v>0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4</v>
      </c>
      <c r="D137" s="7">
        <v>2</v>
      </c>
      <c r="E137" s="7">
        <v>8</v>
      </c>
      <c r="F137" s="7">
        <v>5</v>
      </c>
      <c r="G137" s="8">
        <f t="shared" si="27"/>
        <v>8.2474226804123713E-3</v>
      </c>
      <c r="H137" s="8">
        <f t="shared" si="28"/>
        <v>5.6980056980056983E-3</v>
      </c>
      <c r="I137" s="8">
        <f t="shared" si="29"/>
        <v>2.9962546816479401E-2</v>
      </c>
      <c r="J137" s="8">
        <f t="shared" si="30"/>
        <v>2.5906735751295335E-2</v>
      </c>
      <c r="K137" s="8">
        <f t="shared" si="33"/>
        <v>1</v>
      </c>
      <c r="L137" s="8">
        <f t="shared" si="34"/>
        <v>1.5</v>
      </c>
      <c r="M137" s="8">
        <f t="shared" si="31"/>
        <v>8.2474226804123713E-3</v>
      </c>
      <c r="N137" s="19">
        <f t="shared" si="32"/>
        <v>8.5470085470085479E-3</v>
      </c>
    </row>
    <row r="138" spans="1:14" x14ac:dyDescent="0.2">
      <c r="A138" s="48"/>
      <c r="B138" s="42" t="s">
        <v>121</v>
      </c>
      <c r="C138" s="39">
        <v>1</v>
      </c>
      <c r="D138" s="7">
        <v>0</v>
      </c>
      <c r="E138" s="7">
        <v>0</v>
      </c>
      <c r="F138" s="7">
        <v>1</v>
      </c>
      <c r="G138" s="8">
        <f t="shared" si="27"/>
        <v>2.0618556701030928E-3</v>
      </c>
      <c r="H138" s="8" t="str">
        <f t="shared" si="28"/>
        <v/>
      </c>
      <c r="I138" s="8" t="str">
        <f t="shared" si="29"/>
        <v/>
      </c>
      <c r="J138" s="8">
        <f t="shared" si="30"/>
        <v>5.1813471502590676E-3</v>
      </c>
      <c r="K138" s="8">
        <f t="shared" si="33"/>
        <v>-1</v>
      </c>
      <c r="L138" s="8">
        <f t="shared" si="34"/>
        <v>1</v>
      </c>
      <c r="M138" s="8">
        <f t="shared" si="31"/>
        <v>-2.0618556701030928E-3</v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34</v>
      </c>
      <c r="D139" s="7">
        <v>3</v>
      </c>
      <c r="E139" s="7">
        <v>16</v>
      </c>
      <c r="F139" s="7">
        <v>4</v>
      </c>
      <c r="G139" s="8">
        <f t="shared" si="27"/>
        <v>7.0103092783505155E-2</v>
      </c>
      <c r="H139" s="8">
        <f t="shared" si="28"/>
        <v>8.5470085470085479E-3</v>
      </c>
      <c r="I139" s="8">
        <f t="shared" si="29"/>
        <v>5.9925093632958802E-2</v>
      </c>
      <c r="J139" s="8">
        <f t="shared" si="30"/>
        <v>2.072538860103627E-2</v>
      </c>
      <c r="K139" s="8">
        <f t="shared" si="33"/>
        <v>-0.52941176470588236</v>
      </c>
      <c r="L139" s="8">
        <f t="shared" si="34"/>
        <v>0.33333333333333331</v>
      </c>
      <c r="M139" s="8">
        <f t="shared" si="31"/>
        <v>-3.711340206185567E-2</v>
      </c>
      <c r="N139" s="19">
        <f t="shared" si="32"/>
        <v>2.8490028490028491E-3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35</v>
      </c>
      <c r="D141" s="7">
        <v>16</v>
      </c>
      <c r="E141" s="7">
        <v>12</v>
      </c>
      <c r="F141" s="7">
        <v>12</v>
      </c>
      <c r="G141" s="8">
        <f t="shared" si="27"/>
        <v>7.2164948453608241E-2</v>
      </c>
      <c r="H141" s="8">
        <f t="shared" si="28"/>
        <v>4.5584045584045586E-2</v>
      </c>
      <c r="I141" s="8">
        <f t="shared" si="29"/>
        <v>4.49438202247191E-2</v>
      </c>
      <c r="J141" s="8">
        <f t="shared" si="30"/>
        <v>6.2176165803108807E-2</v>
      </c>
      <c r="K141" s="8">
        <f t="shared" si="33"/>
        <v>-0.65714285714285714</v>
      </c>
      <c r="L141" s="8">
        <f t="shared" si="34"/>
        <v>-0.25</v>
      </c>
      <c r="M141" s="8">
        <f t="shared" si="31"/>
        <v>-4.7422680412371132E-2</v>
      </c>
      <c r="N141" s="19">
        <f t="shared" si="32"/>
        <v>-1.1396011396011397E-2</v>
      </c>
    </row>
    <row r="142" spans="1:14" x14ac:dyDescent="0.2">
      <c r="A142" s="48"/>
      <c r="B142" s="42" t="s">
        <v>125</v>
      </c>
      <c r="C142" s="39">
        <v>11</v>
      </c>
      <c r="D142" s="7">
        <v>12</v>
      </c>
      <c r="E142" s="7">
        <v>13</v>
      </c>
      <c r="F142" s="7">
        <v>10</v>
      </c>
      <c r="G142" s="8">
        <f t="shared" si="27"/>
        <v>2.268041237113402E-2</v>
      </c>
      <c r="H142" s="8">
        <f t="shared" si="28"/>
        <v>3.4188034188034191E-2</v>
      </c>
      <c r="I142" s="8">
        <f t="shared" si="29"/>
        <v>4.8689138576779027E-2</v>
      </c>
      <c r="J142" s="8">
        <f t="shared" si="30"/>
        <v>5.181347150259067E-2</v>
      </c>
      <c r="K142" s="8">
        <f t="shared" si="33"/>
        <v>0.18181818181818182</v>
      </c>
      <c r="L142" s="8">
        <f t="shared" si="34"/>
        <v>-0.16666666666666666</v>
      </c>
      <c r="M142" s="8">
        <f t="shared" si="31"/>
        <v>4.1237113402061857E-3</v>
      </c>
      <c r="N142" s="19">
        <f t="shared" si="32"/>
        <v>-5.6980056980056983E-3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70</v>
      </c>
      <c r="D144" s="7">
        <v>35</v>
      </c>
      <c r="E144" s="7">
        <v>5</v>
      </c>
      <c r="F144" s="7">
        <v>6</v>
      </c>
      <c r="G144" s="8">
        <f t="shared" si="27"/>
        <v>0.14432989690721648</v>
      </c>
      <c r="H144" s="8">
        <f t="shared" si="28"/>
        <v>9.9715099715099717E-2</v>
      </c>
      <c r="I144" s="8">
        <f t="shared" si="29"/>
        <v>1.8726591760299626E-2</v>
      </c>
      <c r="J144" s="8">
        <f t="shared" si="30"/>
        <v>3.1088082901554404E-2</v>
      </c>
      <c r="K144" s="8">
        <f t="shared" si="33"/>
        <v>-0.9285714285714286</v>
      </c>
      <c r="L144" s="8">
        <f t="shared" si="34"/>
        <v>-0.82857142857142863</v>
      </c>
      <c r="M144" s="8">
        <f t="shared" si="31"/>
        <v>-0.13402061855670103</v>
      </c>
      <c r="N144" s="19">
        <f t="shared" si="32"/>
        <v>-8.2621082621082628E-2</v>
      </c>
    </row>
    <row r="145" spans="1:14" ht="28.5" customHeight="1" x14ac:dyDescent="0.2">
      <c r="A145" s="48"/>
      <c r="B145" s="42" t="s">
        <v>128</v>
      </c>
      <c r="C145" s="39">
        <v>23</v>
      </c>
      <c r="D145" s="7">
        <v>17</v>
      </c>
      <c r="E145" s="7">
        <v>28</v>
      </c>
      <c r="F145" s="7">
        <v>19</v>
      </c>
      <c r="G145" s="8">
        <f t="shared" ref="G145:G180" si="35">+IF(C145=0,"",C145/C$81)</f>
        <v>4.7422680412371132E-2</v>
      </c>
      <c r="H145" s="8">
        <f t="shared" ref="H145:H180" si="36">+IF(D145=0,"",D145/D$81)</f>
        <v>4.843304843304843E-2</v>
      </c>
      <c r="I145" s="8">
        <f t="shared" ref="I145:I180" si="37">+IF(E145=0,"",E145/E$81)</f>
        <v>0.10486891385767791</v>
      </c>
      <c r="J145" s="8">
        <f t="shared" ref="J145:J180" si="38">+IF(F145=0,"",F145/F$81)</f>
        <v>9.8445595854922283E-2</v>
      </c>
      <c r="K145" s="8">
        <f t="shared" si="33"/>
        <v>0.21739130434782608</v>
      </c>
      <c r="L145" s="8">
        <f t="shared" si="34"/>
        <v>0.11764705882352941</v>
      </c>
      <c r="M145" s="8">
        <f t="shared" ref="M145:M180" si="39">+IF(OR(AND(G145=""),(K145="")),"",G145*K145)</f>
        <v>1.0309278350515464E-2</v>
      </c>
      <c r="N145" s="19">
        <f t="shared" ref="N145:N180" si="40">+IF(OR(AND(H145=""),(L145="")),"",H145*L145)</f>
        <v>5.6980056980056974E-3</v>
      </c>
    </row>
    <row r="146" spans="1:14" x14ac:dyDescent="0.2">
      <c r="A146" s="48"/>
      <c r="B146" s="42" t="s">
        <v>129</v>
      </c>
      <c r="C146" s="39">
        <v>18</v>
      </c>
      <c r="D146" s="7">
        <v>8</v>
      </c>
      <c r="E146" s="7">
        <v>21</v>
      </c>
      <c r="F146" s="7">
        <v>6</v>
      </c>
      <c r="G146" s="8">
        <f t="shared" si="35"/>
        <v>3.711340206185567E-2</v>
      </c>
      <c r="H146" s="8">
        <f t="shared" si="36"/>
        <v>2.2792022792022793E-2</v>
      </c>
      <c r="I146" s="8">
        <f t="shared" si="37"/>
        <v>7.8651685393258425E-2</v>
      </c>
      <c r="J146" s="8">
        <f t="shared" si="38"/>
        <v>3.1088082901554404E-2</v>
      </c>
      <c r="K146" s="8">
        <f t="shared" ref="K146:K180" si="41">+IF(AND(C146=0,E146=0)," ",IF(C146=0,1,IF(E146=0,-1,(E146-C146)/C146)))</f>
        <v>0.16666666666666666</v>
      </c>
      <c r="L146" s="8">
        <f t="shared" ref="L146:L180" si="42">+IF(AND(D146=0,F146=0)," ",IF(D146=0,1,IF(F146=0,-1,(F146-D146)/D146)))</f>
        <v>-0.25</v>
      </c>
      <c r="M146" s="8">
        <f t="shared" si="39"/>
        <v>6.1855670103092781E-3</v>
      </c>
      <c r="N146" s="19">
        <f t="shared" si="40"/>
        <v>-5.6980056980056983E-3</v>
      </c>
    </row>
    <row r="147" spans="1:14" x14ac:dyDescent="0.2">
      <c r="A147" s="48"/>
      <c r="B147" s="42" t="s">
        <v>130</v>
      </c>
      <c r="C147" s="39">
        <v>5</v>
      </c>
      <c r="D147" s="7">
        <v>0</v>
      </c>
      <c r="E147" s="7">
        <v>20</v>
      </c>
      <c r="F147" s="7">
        <v>1</v>
      </c>
      <c r="G147" s="8">
        <f t="shared" si="35"/>
        <v>1.0309278350515464E-2</v>
      </c>
      <c r="H147" s="8" t="str">
        <f t="shared" si="36"/>
        <v/>
      </c>
      <c r="I147" s="8">
        <f t="shared" si="37"/>
        <v>7.4906367041198504E-2</v>
      </c>
      <c r="J147" s="8">
        <f t="shared" si="38"/>
        <v>5.1813471502590676E-3</v>
      </c>
      <c r="K147" s="8">
        <f t="shared" si="41"/>
        <v>3</v>
      </c>
      <c r="L147" s="8">
        <f t="shared" si="42"/>
        <v>1</v>
      </c>
      <c r="M147" s="8">
        <f t="shared" si="39"/>
        <v>3.0927835051546393E-2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14</v>
      </c>
      <c r="D148" s="7">
        <v>17</v>
      </c>
      <c r="E148" s="7">
        <v>0</v>
      </c>
      <c r="F148" s="7">
        <v>0</v>
      </c>
      <c r="G148" s="8">
        <f t="shared" si="35"/>
        <v>2.88659793814433E-2</v>
      </c>
      <c r="H148" s="8">
        <f t="shared" si="36"/>
        <v>4.843304843304843E-2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-2.88659793814433E-2</v>
      </c>
      <c r="N148" s="19">
        <f t="shared" si="40"/>
        <v>-4.843304843304843E-2</v>
      </c>
    </row>
    <row r="149" spans="1:14" x14ac:dyDescent="0.2">
      <c r="A149" s="48"/>
      <c r="B149" s="42" t="s">
        <v>132</v>
      </c>
      <c r="C149" s="39">
        <v>6</v>
      </c>
      <c r="D149" s="7">
        <v>1</v>
      </c>
      <c r="E149" s="7">
        <v>0</v>
      </c>
      <c r="F149" s="7">
        <v>0</v>
      </c>
      <c r="G149" s="8">
        <f t="shared" si="35"/>
        <v>1.2371134020618556E-2</v>
      </c>
      <c r="H149" s="8">
        <f t="shared" si="36"/>
        <v>2.8490028490028491E-3</v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>
        <f t="shared" si="42"/>
        <v>-1</v>
      </c>
      <c r="M149" s="8">
        <f t="shared" si="39"/>
        <v>-1.2371134020618556E-2</v>
      </c>
      <c r="N149" s="19">
        <f t="shared" si="40"/>
        <v>-2.8490028490028491E-3</v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3</v>
      </c>
      <c r="F150" s="7">
        <v>0</v>
      </c>
      <c r="G150" s="8">
        <f t="shared" si="35"/>
        <v>2.0618556701030928E-3</v>
      </c>
      <c r="H150" s="8" t="str">
        <f t="shared" si="36"/>
        <v/>
      </c>
      <c r="I150" s="8">
        <f t="shared" si="37"/>
        <v>1.1235955056179775E-2</v>
      </c>
      <c r="J150" s="8" t="str">
        <f t="shared" si="38"/>
        <v/>
      </c>
      <c r="K150" s="8">
        <f t="shared" si="41"/>
        <v>2</v>
      </c>
      <c r="L150" s="8" t="str">
        <f t="shared" si="42"/>
        <v xml:space="preserve"> </v>
      </c>
      <c r="M150" s="8">
        <f t="shared" si="39"/>
        <v>4.1237113402061857E-3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7</v>
      </c>
      <c r="D154" s="7">
        <v>11</v>
      </c>
      <c r="E154" s="7">
        <v>4</v>
      </c>
      <c r="F154" s="7">
        <v>1</v>
      </c>
      <c r="G154" s="8">
        <f t="shared" si="35"/>
        <v>1.443298969072165E-2</v>
      </c>
      <c r="H154" s="8">
        <f t="shared" si="36"/>
        <v>3.1339031339031341E-2</v>
      </c>
      <c r="I154" s="8">
        <f t="shared" si="37"/>
        <v>1.4981273408239701E-2</v>
      </c>
      <c r="J154" s="8">
        <f t="shared" si="38"/>
        <v>5.1813471502590676E-3</v>
      </c>
      <c r="K154" s="8">
        <f t="shared" si="41"/>
        <v>-0.42857142857142855</v>
      </c>
      <c r="L154" s="8">
        <f t="shared" si="42"/>
        <v>-0.90909090909090906</v>
      </c>
      <c r="M154" s="8">
        <f t="shared" si="39"/>
        <v>-6.1855670103092781E-3</v>
      </c>
      <c r="N154" s="19">
        <f t="shared" si="40"/>
        <v>-2.8490028490028491E-2</v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1</v>
      </c>
      <c r="D156" s="7">
        <v>1</v>
      </c>
      <c r="E156" s="7">
        <v>2</v>
      </c>
      <c r="F156" s="7">
        <v>0</v>
      </c>
      <c r="G156" s="8">
        <f t="shared" si="35"/>
        <v>2.0618556701030928E-3</v>
      </c>
      <c r="H156" s="8">
        <f t="shared" si="36"/>
        <v>2.8490028490028491E-3</v>
      </c>
      <c r="I156" s="8">
        <f t="shared" si="37"/>
        <v>7.4906367041198503E-3</v>
      </c>
      <c r="J156" s="8" t="str">
        <f t="shared" si="38"/>
        <v/>
      </c>
      <c r="K156" s="8">
        <f t="shared" si="41"/>
        <v>1</v>
      </c>
      <c r="L156" s="8">
        <f t="shared" si="42"/>
        <v>-1</v>
      </c>
      <c r="M156" s="8">
        <f t="shared" si="39"/>
        <v>2.0618556701030928E-3</v>
      </c>
      <c r="N156" s="19">
        <f t="shared" si="40"/>
        <v>-2.8490028490028491E-3</v>
      </c>
    </row>
    <row r="157" spans="1:14" ht="25.5" x14ac:dyDescent="0.2">
      <c r="A157" s="48"/>
      <c r="B157" s="42" t="s">
        <v>140</v>
      </c>
      <c r="C157" s="39">
        <v>4</v>
      </c>
      <c r="D157" s="7">
        <v>1</v>
      </c>
      <c r="E157" s="7">
        <v>0</v>
      </c>
      <c r="F157" s="7">
        <v>0</v>
      </c>
      <c r="G157" s="8">
        <f t="shared" si="35"/>
        <v>8.2474226804123713E-3</v>
      </c>
      <c r="H157" s="8">
        <f t="shared" si="36"/>
        <v>2.8490028490028491E-3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-8.2474226804123713E-3</v>
      </c>
      <c r="N157" s="19">
        <f t="shared" si="40"/>
        <v>-2.8490028490028491E-3</v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2.8490028490028491E-3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19">
        <f t="shared" si="40"/>
        <v>-2.8490028490028491E-3</v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1</v>
      </c>
      <c r="E162" s="7">
        <v>1</v>
      </c>
      <c r="F162" s="7">
        <v>0</v>
      </c>
      <c r="G162" s="8" t="str">
        <f t="shared" si="35"/>
        <v/>
      </c>
      <c r="H162" s="8">
        <f t="shared" si="36"/>
        <v>2.8490028490028491E-3</v>
      </c>
      <c r="I162" s="8">
        <f t="shared" si="37"/>
        <v>3.7453183520599251E-3</v>
      </c>
      <c r="J162" s="8" t="str">
        <f t="shared" si="38"/>
        <v/>
      </c>
      <c r="K162" s="8">
        <f t="shared" si="41"/>
        <v>1</v>
      </c>
      <c r="L162" s="8">
        <f t="shared" si="42"/>
        <v>-1</v>
      </c>
      <c r="M162" s="8" t="str">
        <f t="shared" si="39"/>
        <v/>
      </c>
      <c r="N162" s="19">
        <f t="shared" si="40"/>
        <v>-2.8490028490028491E-3</v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1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>
        <f t="shared" si="38"/>
        <v>5.1813471502590676E-3</v>
      </c>
      <c r="K165" s="8" t="str">
        <f t="shared" si="41"/>
        <v xml:space="preserve"> </v>
      </c>
      <c r="L165" s="8">
        <f t="shared" si="42"/>
        <v>1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6</v>
      </c>
      <c r="D166" s="7">
        <v>1</v>
      </c>
      <c r="E166" s="7">
        <v>6</v>
      </c>
      <c r="F166" s="7">
        <v>4</v>
      </c>
      <c r="G166" s="8">
        <f t="shared" si="35"/>
        <v>1.2371134020618556E-2</v>
      </c>
      <c r="H166" s="8">
        <f t="shared" si="36"/>
        <v>2.8490028490028491E-3</v>
      </c>
      <c r="I166" s="8">
        <f t="shared" si="37"/>
        <v>2.247191011235955E-2</v>
      </c>
      <c r="J166" s="8">
        <f t="shared" si="38"/>
        <v>2.072538860103627E-2</v>
      </c>
      <c r="K166" s="8">
        <f t="shared" si="41"/>
        <v>0</v>
      </c>
      <c r="L166" s="8">
        <f t="shared" si="42"/>
        <v>3</v>
      </c>
      <c r="M166" s="8">
        <f t="shared" si="39"/>
        <v>0</v>
      </c>
      <c r="N166" s="19">
        <f t="shared" si="40"/>
        <v>8.5470085470085479E-3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1</v>
      </c>
      <c r="D168" s="7">
        <v>0</v>
      </c>
      <c r="E168" s="7">
        <v>1</v>
      </c>
      <c r="F168" s="7">
        <v>0</v>
      </c>
      <c r="G168" s="8">
        <f t="shared" si="35"/>
        <v>2.0618556701030928E-3</v>
      </c>
      <c r="H168" s="8" t="str">
        <f t="shared" si="36"/>
        <v/>
      </c>
      <c r="I168" s="8">
        <f t="shared" si="37"/>
        <v>3.7453183520599251E-3</v>
      </c>
      <c r="J168" s="8" t="str">
        <f t="shared" si="38"/>
        <v/>
      </c>
      <c r="K168" s="8">
        <f t="shared" si="41"/>
        <v>0</v>
      </c>
      <c r="L168" s="8" t="str">
        <f t="shared" si="42"/>
        <v xml:space="preserve"> </v>
      </c>
      <c r="M168" s="8">
        <f t="shared" si="39"/>
        <v>0</v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2.8490028490028491E-3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9">
        <f t="shared" si="40"/>
        <v>-2.8490028490028491E-3</v>
      </c>
    </row>
    <row r="171" spans="1:14" x14ac:dyDescent="0.2">
      <c r="A171" s="48"/>
      <c r="B171" s="42" t="s">
        <v>154</v>
      </c>
      <c r="C171" s="39">
        <v>1</v>
      </c>
      <c r="D171" s="7">
        <v>1</v>
      </c>
      <c r="E171" s="7">
        <v>1</v>
      </c>
      <c r="F171" s="7">
        <v>1</v>
      </c>
      <c r="G171" s="8">
        <f t="shared" si="35"/>
        <v>2.0618556701030928E-3</v>
      </c>
      <c r="H171" s="8">
        <f t="shared" si="36"/>
        <v>2.8490028490028491E-3</v>
      </c>
      <c r="I171" s="8">
        <f t="shared" si="37"/>
        <v>3.7453183520599251E-3</v>
      </c>
      <c r="J171" s="8">
        <f t="shared" si="38"/>
        <v>5.1813471502590676E-3</v>
      </c>
      <c r="K171" s="8">
        <f t="shared" si="41"/>
        <v>0</v>
      </c>
      <c r="L171" s="8">
        <f t="shared" si="42"/>
        <v>0</v>
      </c>
      <c r="M171" s="8">
        <f t="shared" si="39"/>
        <v>0</v>
      </c>
      <c r="N171" s="19">
        <f t="shared" si="40"/>
        <v>0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1</v>
      </c>
      <c r="D173" s="7">
        <v>1</v>
      </c>
      <c r="E173" s="7">
        <v>0</v>
      </c>
      <c r="F173" s="7">
        <v>0</v>
      </c>
      <c r="G173" s="8">
        <f t="shared" si="35"/>
        <v>2.0618556701030928E-3</v>
      </c>
      <c r="H173" s="8">
        <f t="shared" si="36"/>
        <v>2.8490028490028491E-3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-2.0618556701030928E-3</v>
      </c>
      <c r="N173" s="19">
        <f t="shared" si="40"/>
        <v>-2.8490028490028491E-3</v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9</v>
      </c>
      <c r="D177" s="7">
        <v>28</v>
      </c>
      <c r="E177" s="7">
        <v>9</v>
      </c>
      <c r="F177" s="7">
        <v>14</v>
      </c>
      <c r="G177" s="8">
        <f t="shared" si="35"/>
        <v>1.8556701030927835E-2</v>
      </c>
      <c r="H177" s="8">
        <f t="shared" si="36"/>
        <v>7.9772079772079771E-2</v>
      </c>
      <c r="I177" s="8">
        <f t="shared" si="37"/>
        <v>3.3707865168539325E-2</v>
      </c>
      <c r="J177" s="8">
        <f t="shared" si="38"/>
        <v>7.2538860103626937E-2</v>
      </c>
      <c r="K177" s="8">
        <f t="shared" si="41"/>
        <v>0</v>
      </c>
      <c r="L177" s="8">
        <f t="shared" si="42"/>
        <v>-0.5</v>
      </c>
      <c r="M177" s="8">
        <f t="shared" si="39"/>
        <v>0</v>
      </c>
      <c r="N177" s="19">
        <f t="shared" si="40"/>
        <v>-3.9886039886039885E-2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916</v>
      </c>
      <c r="D188" s="35">
        <f>SUM(D189:D363)</f>
        <v>769</v>
      </c>
      <c r="E188" s="35">
        <f>SUM(E189:E363)</f>
        <v>544</v>
      </c>
      <c r="F188" s="35">
        <f>SUM(F189:F363)</f>
        <v>457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-0.40611353711790393</v>
      </c>
      <c r="L188" s="37">
        <f>+IF(AND(D188=0,F188=0),"",IF(D188=0,1,IF(F188=0,-1,(F188-D188)/D188)))</f>
        <v>-0.40572171651495448</v>
      </c>
      <c r="M188" s="36">
        <f t="shared" ref="M188:M219" si="47">+IF(OR(AND(G188=""),(K188="")),"",G188*K188)</f>
        <v>-0.40611353711790393</v>
      </c>
      <c r="N188" s="36">
        <f t="shared" ref="N188:N219" si="48">+IF(OR(AND(H188=""),(L188="")),"",H188*L188)</f>
        <v>-0.40572171651495448</v>
      </c>
    </row>
    <row r="189" spans="1:14" ht="24" customHeight="1" x14ac:dyDescent="0.2">
      <c r="A189" s="48"/>
      <c r="B189" s="41" t="s">
        <v>164</v>
      </c>
      <c r="C189" s="38">
        <v>2</v>
      </c>
      <c r="D189" s="16">
        <v>2</v>
      </c>
      <c r="E189" s="16">
        <v>1</v>
      </c>
      <c r="F189" s="16">
        <v>1</v>
      </c>
      <c r="G189" s="17">
        <f t="shared" si="43"/>
        <v>2.1834061135371178E-3</v>
      </c>
      <c r="H189" s="17">
        <f t="shared" si="44"/>
        <v>2.6007802340702211E-3</v>
      </c>
      <c r="I189" s="17">
        <f t="shared" si="45"/>
        <v>1.838235294117647E-3</v>
      </c>
      <c r="J189" s="17">
        <f t="shared" si="46"/>
        <v>2.1881838074398249E-3</v>
      </c>
      <c r="K189" s="17">
        <f t="shared" ref="K189:K220" si="49">+IF(AND(C189=0,E189=0)," ",IF(C189=0,1,IF(E189=0,-1,(E189-C189)/C189)))</f>
        <v>-0.5</v>
      </c>
      <c r="L189" s="17">
        <f t="shared" ref="L189:L220" si="50">+IF(AND(D189=0,F189=0)," ",IF(D189=0,1,IF(F189=0,-1,(F189-D189)/D189)))</f>
        <v>-0.5</v>
      </c>
      <c r="M189" s="17">
        <f t="shared" si="47"/>
        <v>-1.0917030567685589E-3</v>
      </c>
      <c r="N189" s="18">
        <f t="shared" si="48"/>
        <v>-1.3003901170351106E-3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2</v>
      </c>
      <c r="D193" s="7">
        <v>2</v>
      </c>
      <c r="E193" s="7">
        <v>2</v>
      </c>
      <c r="F193" s="7">
        <v>2</v>
      </c>
      <c r="G193" s="8">
        <f t="shared" si="43"/>
        <v>2.1834061135371178E-3</v>
      </c>
      <c r="H193" s="8">
        <f t="shared" si="44"/>
        <v>2.6007802340702211E-3</v>
      </c>
      <c r="I193" s="8">
        <f t="shared" si="45"/>
        <v>3.6764705882352941E-3</v>
      </c>
      <c r="J193" s="8">
        <f t="shared" si="46"/>
        <v>4.3763676148796497E-3</v>
      </c>
      <c r="K193" s="8">
        <f t="shared" si="49"/>
        <v>0</v>
      </c>
      <c r="L193" s="8">
        <f t="shared" si="50"/>
        <v>0</v>
      </c>
      <c r="M193" s="8">
        <f t="shared" si="47"/>
        <v>0</v>
      </c>
      <c r="N193" s="19">
        <f t="shared" si="48"/>
        <v>0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231</v>
      </c>
      <c r="D195" s="7">
        <v>137</v>
      </c>
      <c r="E195" s="7">
        <v>133</v>
      </c>
      <c r="F195" s="7">
        <v>69</v>
      </c>
      <c r="G195" s="8">
        <f t="shared" si="43"/>
        <v>0.25218340611353712</v>
      </c>
      <c r="H195" s="8">
        <f t="shared" si="44"/>
        <v>0.17815344603381014</v>
      </c>
      <c r="I195" s="8">
        <f t="shared" si="45"/>
        <v>0.24448529411764705</v>
      </c>
      <c r="J195" s="8">
        <f t="shared" si="46"/>
        <v>0.15098468271334792</v>
      </c>
      <c r="K195" s="8">
        <f t="shared" si="49"/>
        <v>-0.42424242424242425</v>
      </c>
      <c r="L195" s="8">
        <f t="shared" si="50"/>
        <v>-0.49635036496350365</v>
      </c>
      <c r="M195" s="8">
        <f t="shared" si="47"/>
        <v>-0.10698689956331878</v>
      </c>
      <c r="N195" s="19">
        <f t="shared" si="48"/>
        <v>-8.8426527958387513E-2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2</v>
      </c>
      <c r="D197" s="7">
        <v>1</v>
      </c>
      <c r="E197" s="7">
        <v>1</v>
      </c>
      <c r="F197" s="7">
        <v>0</v>
      </c>
      <c r="G197" s="8">
        <f t="shared" si="43"/>
        <v>2.1834061135371178E-3</v>
      </c>
      <c r="H197" s="8">
        <f t="shared" si="44"/>
        <v>1.3003901170351106E-3</v>
      </c>
      <c r="I197" s="8">
        <f t="shared" si="45"/>
        <v>1.838235294117647E-3</v>
      </c>
      <c r="J197" s="8" t="str">
        <f t="shared" si="46"/>
        <v/>
      </c>
      <c r="K197" s="8">
        <f t="shared" si="49"/>
        <v>-0.5</v>
      </c>
      <c r="L197" s="8">
        <f t="shared" si="50"/>
        <v>-1</v>
      </c>
      <c r="M197" s="8">
        <f t="shared" si="47"/>
        <v>-1.0917030567685589E-3</v>
      </c>
      <c r="N197" s="19">
        <f t="shared" si="48"/>
        <v>-1.3003901170351106E-3</v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1</v>
      </c>
      <c r="E200" s="7">
        <v>0</v>
      </c>
      <c r="F200" s="7">
        <v>0</v>
      </c>
      <c r="G200" s="8" t="str">
        <f t="shared" si="43"/>
        <v/>
      </c>
      <c r="H200" s="8">
        <f t="shared" si="44"/>
        <v>1.3003901170351106E-3</v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>
        <f t="shared" si="50"/>
        <v>-1</v>
      </c>
      <c r="M200" s="8" t="str">
        <f t="shared" si="47"/>
        <v/>
      </c>
      <c r="N200" s="19">
        <f t="shared" si="48"/>
        <v>-1.3003901170351106E-3</v>
      </c>
    </row>
    <row r="201" spans="1:14" x14ac:dyDescent="0.2">
      <c r="A201" s="48"/>
      <c r="B201" s="42" t="s">
        <v>176</v>
      </c>
      <c r="C201" s="39">
        <v>4</v>
      </c>
      <c r="D201" s="7">
        <v>1</v>
      </c>
      <c r="E201" s="7">
        <v>3</v>
      </c>
      <c r="F201" s="7">
        <v>3</v>
      </c>
      <c r="G201" s="8">
        <f t="shared" si="43"/>
        <v>4.3668122270742356E-3</v>
      </c>
      <c r="H201" s="8">
        <f t="shared" si="44"/>
        <v>1.3003901170351106E-3</v>
      </c>
      <c r="I201" s="8">
        <f t="shared" si="45"/>
        <v>5.5147058823529415E-3</v>
      </c>
      <c r="J201" s="8">
        <f t="shared" si="46"/>
        <v>6.5645514223194746E-3</v>
      </c>
      <c r="K201" s="8">
        <f t="shared" si="49"/>
        <v>-0.25</v>
      </c>
      <c r="L201" s="8">
        <f t="shared" si="50"/>
        <v>2</v>
      </c>
      <c r="M201" s="8">
        <f t="shared" si="47"/>
        <v>-1.0917030567685589E-3</v>
      </c>
      <c r="N201" s="19">
        <f t="shared" si="48"/>
        <v>2.6007802340702211E-3</v>
      </c>
    </row>
    <row r="202" spans="1:14" x14ac:dyDescent="0.2">
      <c r="A202" s="48"/>
      <c r="B202" s="42" t="s">
        <v>177</v>
      </c>
      <c r="C202" s="39">
        <v>2</v>
      </c>
      <c r="D202" s="7">
        <v>3</v>
      </c>
      <c r="E202" s="7">
        <v>9</v>
      </c>
      <c r="F202" s="7">
        <v>2</v>
      </c>
      <c r="G202" s="8">
        <f t="shared" si="43"/>
        <v>2.1834061135371178E-3</v>
      </c>
      <c r="H202" s="8">
        <f t="shared" si="44"/>
        <v>3.9011703511053317E-3</v>
      </c>
      <c r="I202" s="8">
        <f t="shared" si="45"/>
        <v>1.6544117647058824E-2</v>
      </c>
      <c r="J202" s="8">
        <f t="shared" si="46"/>
        <v>4.3763676148796497E-3</v>
      </c>
      <c r="K202" s="8">
        <f t="shared" si="49"/>
        <v>3.5</v>
      </c>
      <c r="L202" s="8">
        <f t="shared" si="50"/>
        <v>-0.33333333333333331</v>
      </c>
      <c r="M202" s="8">
        <f t="shared" si="47"/>
        <v>7.6419213973799123E-3</v>
      </c>
      <c r="N202" s="19">
        <f t="shared" si="48"/>
        <v>-1.3003901170351106E-3</v>
      </c>
    </row>
    <row r="203" spans="1:14" x14ac:dyDescent="0.2">
      <c r="A203" s="48"/>
      <c r="B203" s="42" t="s">
        <v>178</v>
      </c>
      <c r="C203" s="39">
        <v>38</v>
      </c>
      <c r="D203" s="7">
        <v>20</v>
      </c>
      <c r="E203" s="7">
        <v>16</v>
      </c>
      <c r="F203" s="7">
        <v>19</v>
      </c>
      <c r="G203" s="8">
        <f t="shared" si="43"/>
        <v>4.148471615720524E-2</v>
      </c>
      <c r="H203" s="8">
        <f t="shared" si="44"/>
        <v>2.600780234070221E-2</v>
      </c>
      <c r="I203" s="8">
        <f t="shared" si="45"/>
        <v>2.9411764705882353E-2</v>
      </c>
      <c r="J203" s="8">
        <f t="shared" si="46"/>
        <v>4.1575492341356671E-2</v>
      </c>
      <c r="K203" s="8">
        <f t="shared" si="49"/>
        <v>-0.57894736842105265</v>
      </c>
      <c r="L203" s="8">
        <f t="shared" si="50"/>
        <v>-0.05</v>
      </c>
      <c r="M203" s="8">
        <f t="shared" si="47"/>
        <v>-2.4017467248908297E-2</v>
      </c>
      <c r="N203" s="19">
        <f t="shared" si="48"/>
        <v>-1.3003901170351106E-3</v>
      </c>
    </row>
    <row r="204" spans="1:14" ht="25.5" x14ac:dyDescent="0.2">
      <c r="A204" s="48"/>
      <c r="B204" s="42" t="s">
        <v>179</v>
      </c>
      <c r="C204" s="39">
        <v>4</v>
      </c>
      <c r="D204" s="7">
        <v>7</v>
      </c>
      <c r="E204" s="7">
        <v>0</v>
      </c>
      <c r="F204" s="7">
        <v>1</v>
      </c>
      <c r="G204" s="8">
        <f t="shared" si="43"/>
        <v>4.3668122270742356E-3</v>
      </c>
      <c r="H204" s="8">
        <f t="shared" si="44"/>
        <v>9.1027308192457735E-3</v>
      </c>
      <c r="I204" s="8" t="str">
        <f t="shared" si="45"/>
        <v/>
      </c>
      <c r="J204" s="8">
        <f t="shared" si="46"/>
        <v>2.1881838074398249E-3</v>
      </c>
      <c r="K204" s="8">
        <f t="shared" si="49"/>
        <v>-1</v>
      </c>
      <c r="L204" s="8">
        <f t="shared" si="50"/>
        <v>-0.8571428571428571</v>
      </c>
      <c r="M204" s="8">
        <f t="shared" si="47"/>
        <v>-4.3668122270742356E-3</v>
      </c>
      <c r="N204" s="19">
        <f t="shared" si="48"/>
        <v>-7.8023407022106625E-3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2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3.6764705882352941E-3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1</v>
      </c>
      <c r="F207" s="7">
        <v>0</v>
      </c>
      <c r="G207" s="8" t="str">
        <f t="shared" si="43"/>
        <v/>
      </c>
      <c r="H207" s="8" t="str">
        <f t="shared" si="44"/>
        <v/>
      </c>
      <c r="I207" s="8">
        <f t="shared" si="45"/>
        <v>1.838235294117647E-3</v>
      </c>
      <c r="J207" s="8" t="str">
        <f t="shared" si="46"/>
        <v/>
      </c>
      <c r="K207" s="8">
        <f t="shared" si="49"/>
        <v>1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</v>
      </c>
      <c r="D209" s="7">
        <v>4</v>
      </c>
      <c r="E209" s="7">
        <v>9</v>
      </c>
      <c r="F209" s="7">
        <v>1</v>
      </c>
      <c r="G209" s="8">
        <f t="shared" si="43"/>
        <v>2.1834061135371178E-3</v>
      </c>
      <c r="H209" s="8">
        <f t="shared" si="44"/>
        <v>5.2015604681404422E-3</v>
      </c>
      <c r="I209" s="8">
        <f t="shared" si="45"/>
        <v>1.6544117647058824E-2</v>
      </c>
      <c r="J209" s="8">
        <f t="shared" si="46"/>
        <v>2.1881838074398249E-3</v>
      </c>
      <c r="K209" s="8">
        <f t="shared" si="49"/>
        <v>3.5</v>
      </c>
      <c r="L209" s="8">
        <f t="shared" si="50"/>
        <v>-0.75</v>
      </c>
      <c r="M209" s="8">
        <f t="shared" si="47"/>
        <v>7.6419213973799123E-3</v>
      </c>
      <c r="N209" s="19">
        <f t="shared" si="48"/>
        <v>-3.9011703511053317E-3</v>
      </c>
    </row>
    <row r="210" spans="1:14" x14ac:dyDescent="0.2">
      <c r="A210" s="48"/>
      <c r="B210" s="42" t="s">
        <v>185</v>
      </c>
      <c r="C210" s="39">
        <v>1</v>
      </c>
      <c r="D210" s="7">
        <v>0</v>
      </c>
      <c r="E210" s="7">
        <v>0</v>
      </c>
      <c r="F210" s="7">
        <v>1</v>
      </c>
      <c r="G210" s="8">
        <f t="shared" si="43"/>
        <v>1.0917030567685589E-3</v>
      </c>
      <c r="H210" s="8" t="str">
        <f t="shared" si="44"/>
        <v/>
      </c>
      <c r="I210" s="8" t="str">
        <f t="shared" si="45"/>
        <v/>
      </c>
      <c r="J210" s="8">
        <f t="shared" si="46"/>
        <v>2.1881838074398249E-3</v>
      </c>
      <c r="K210" s="8">
        <f t="shared" si="49"/>
        <v>-1</v>
      </c>
      <c r="L210" s="8">
        <f t="shared" si="50"/>
        <v>1</v>
      </c>
      <c r="M210" s="8">
        <f t="shared" si="47"/>
        <v>-1.0917030567685589E-3</v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1</v>
      </c>
      <c r="D211" s="7">
        <v>1</v>
      </c>
      <c r="E211" s="7">
        <v>0</v>
      </c>
      <c r="F211" s="7">
        <v>2</v>
      </c>
      <c r="G211" s="8">
        <f t="shared" si="43"/>
        <v>1.0917030567685589E-3</v>
      </c>
      <c r="H211" s="8">
        <f t="shared" si="44"/>
        <v>1.3003901170351106E-3</v>
      </c>
      <c r="I211" s="8" t="str">
        <f t="shared" si="45"/>
        <v/>
      </c>
      <c r="J211" s="8">
        <f t="shared" si="46"/>
        <v>4.3763676148796497E-3</v>
      </c>
      <c r="K211" s="8">
        <f t="shared" si="49"/>
        <v>-1</v>
      </c>
      <c r="L211" s="8">
        <f t="shared" si="50"/>
        <v>1</v>
      </c>
      <c r="M211" s="8">
        <f t="shared" si="47"/>
        <v>-1.0917030567685589E-3</v>
      </c>
      <c r="N211" s="19">
        <f t="shared" si="48"/>
        <v>1.3003901170351106E-3</v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1</v>
      </c>
      <c r="D214" s="7">
        <v>0</v>
      </c>
      <c r="E214" s="7">
        <v>0</v>
      </c>
      <c r="F214" s="7">
        <v>0</v>
      </c>
      <c r="G214" s="8">
        <f t="shared" si="43"/>
        <v>1.0917030567685589E-3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-1.0917030567685589E-3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12</v>
      </c>
      <c r="D215" s="7">
        <v>13</v>
      </c>
      <c r="E215" s="7">
        <v>8</v>
      </c>
      <c r="F215" s="7">
        <v>8</v>
      </c>
      <c r="G215" s="8">
        <f t="shared" si="43"/>
        <v>1.3100436681222707E-2</v>
      </c>
      <c r="H215" s="8">
        <f t="shared" si="44"/>
        <v>1.6905071521456438E-2</v>
      </c>
      <c r="I215" s="8">
        <f t="shared" si="45"/>
        <v>1.4705882352941176E-2</v>
      </c>
      <c r="J215" s="8">
        <f t="shared" si="46"/>
        <v>1.7505470459518599E-2</v>
      </c>
      <c r="K215" s="8">
        <f t="shared" si="49"/>
        <v>-0.33333333333333331</v>
      </c>
      <c r="L215" s="8">
        <f t="shared" si="50"/>
        <v>-0.38461538461538464</v>
      </c>
      <c r="M215" s="8">
        <f t="shared" si="47"/>
        <v>-4.3668122270742356E-3</v>
      </c>
      <c r="N215" s="19">
        <f t="shared" si="48"/>
        <v>-6.5019505851755532E-3</v>
      </c>
    </row>
    <row r="216" spans="1:14" ht="24" customHeight="1" x14ac:dyDescent="0.2">
      <c r="A216" s="48"/>
      <c r="B216" s="42" t="s">
        <v>191</v>
      </c>
      <c r="C216" s="39">
        <v>65</v>
      </c>
      <c r="D216" s="7">
        <v>48</v>
      </c>
      <c r="E216" s="7">
        <v>82</v>
      </c>
      <c r="F216" s="7">
        <v>81</v>
      </c>
      <c r="G216" s="8">
        <f t="shared" si="43"/>
        <v>7.0960698689956331E-2</v>
      </c>
      <c r="H216" s="8">
        <f t="shared" si="44"/>
        <v>6.2418725617685307E-2</v>
      </c>
      <c r="I216" s="8">
        <f t="shared" si="45"/>
        <v>0.15073529411764705</v>
      </c>
      <c r="J216" s="8">
        <f t="shared" si="46"/>
        <v>0.17724288840262581</v>
      </c>
      <c r="K216" s="8">
        <f t="shared" si="49"/>
        <v>0.26153846153846155</v>
      </c>
      <c r="L216" s="8">
        <f t="shared" si="50"/>
        <v>0.6875</v>
      </c>
      <c r="M216" s="8">
        <f t="shared" si="47"/>
        <v>1.8558951965065504E-2</v>
      </c>
      <c r="N216" s="19">
        <f t="shared" si="48"/>
        <v>4.2912873862158647E-2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11</v>
      </c>
      <c r="D218" s="7">
        <v>4</v>
      </c>
      <c r="E218" s="7">
        <v>8</v>
      </c>
      <c r="F218" s="7">
        <v>18</v>
      </c>
      <c r="G218" s="8">
        <f t="shared" si="43"/>
        <v>1.2008733624454149E-2</v>
      </c>
      <c r="H218" s="8">
        <f t="shared" si="44"/>
        <v>5.2015604681404422E-3</v>
      </c>
      <c r="I218" s="8">
        <f t="shared" si="45"/>
        <v>1.4705882352941176E-2</v>
      </c>
      <c r="J218" s="8">
        <f t="shared" si="46"/>
        <v>3.9387308533916851E-2</v>
      </c>
      <c r="K218" s="8">
        <f t="shared" si="49"/>
        <v>-0.27272727272727271</v>
      </c>
      <c r="L218" s="8">
        <f t="shared" si="50"/>
        <v>3.5</v>
      </c>
      <c r="M218" s="8">
        <f t="shared" si="47"/>
        <v>-3.2751091703056767E-3</v>
      </c>
      <c r="N218" s="19">
        <f t="shared" si="48"/>
        <v>1.8205461638491547E-2</v>
      </c>
    </row>
    <row r="219" spans="1:14" x14ac:dyDescent="0.2">
      <c r="A219" s="48"/>
      <c r="B219" s="42" t="s">
        <v>194</v>
      </c>
      <c r="C219" s="39">
        <v>2</v>
      </c>
      <c r="D219" s="7">
        <v>21</v>
      </c>
      <c r="E219" s="7">
        <v>6</v>
      </c>
      <c r="F219" s="7">
        <v>6</v>
      </c>
      <c r="G219" s="8">
        <f t="shared" si="43"/>
        <v>2.1834061135371178E-3</v>
      </c>
      <c r="H219" s="8">
        <f t="shared" si="44"/>
        <v>2.7308192457737322E-2</v>
      </c>
      <c r="I219" s="8">
        <f t="shared" si="45"/>
        <v>1.1029411764705883E-2</v>
      </c>
      <c r="J219" s="8">
        <f t="shared" si="46"/>
        <v>1.3129102844638949E-2</v>
      </c>
      <c r="K219" s="8">
        <f t="shared" si="49"/>
        <v>2</v>
      </c>
      <c r="L219" s="8">
        <f t="shared" si="50"/>
        <v>-0.7142857142857143</v>
      </c>
      <c r="M219" s="8">
        <f t="shared" si="47"/>
        <v>4.3668122270742356E-3</v>
      </c>
      <c r="N219" s="19">
        <f t="shared" si="48"/>
        <v>-1.950585175552666E-2</v>
      </c>
    </row>
    <row r="220" spans="1:14" x14ac:dyDescent="0.2">
      <c r="A220" s="48"/>
      <c r="B220" s="42" t="s">
        <v>195</v>
      </c>
      <c r="C220" s="39">
        <v>39</v>
      </c>
      <c r="D220" s="7">
        <v>10</v>
      </c>
      <c r="E220" s="7">
        <v>0</v>
      </c>
      <c r="F220" s="7">
        <v>3</v>
      </c>
      <c r="G220" s="8">
        <f t="shared" ref="G220:G251" si="51">+IF(C220=0,"",C220/C$188)</f>
        <v>4.2576419213973801E-2</v>
      </c>
      <c r="H220" s="8">
        <f t="shared" ref="H220:H251" si="52">+IF(D220=0,"",D220/D$188)</f>
        <v>1.3003901170351105E-2</v>
      </c>
      <c r="I220" s="8" t="str">
        <f t="shared" ref="I220:I251" si="53">+IF(E220=0,"",E220/E$188)</f>
        <v/>
      </c>
      <c r="J220" s="8">
        <f t="shared" ref="J220:J251" si="54">+IF(F220=0,"",F220/F$188)</f>
        <v>6.5645514223194746E-3</v>
      </c>
      <c r="K220" s="8">
        <f t="shared" si="49"/>
        <v>-1</v>
      </c>
      <c r="L220" s="8">
        <f t="shared" si="50"/>
        <v>-0.7</v>
      </c>
      <c r="M220" s="8">
        <f t="shared" ref="M220:M251" si="55">+IF(OR(AND(G220=""),(K220="")),"",G220*K220)</f>
        <v>-4.2576419213973801E-2</v>
      </c>
      <c r="N220" s="19">
        <f t="shared" ref="N220:N251" si="56">+IF(OR(AND(H220=""),(L220="")),"",H220*L220)</f>
        <v>-9.1027308192457735E-3</v>
      </c>
    </row>
    <row r="221" spans="1:14" x14ac:dyDescent="0.2">
      <c r="A221" s="48"/>
      <c r="B221" s="42" t="s">
        <v>196</v>
      </c>
      <c r="C221" s="39">
        <v>0</v>
      </c>
      <c r="D221" s="7">
        <v>3</v>
      </c>
      <c r="E221" s="7">
        <v>1</v>
      </c>
      <c r="F221" s="7">
        <v>7</v>
      </c>
      <c r="G221" s="8" t="str">
        <f t="shared" si="51"/>
        <v/>
      </c>
      <c r="H221" s="8">
        <f t="shared" si="52"/>
        <v>3.9011703511053317E-3</v>
      </c>
      <c r="I221" s="8">
        <f t="shared" si="53"/>
        <v>1.838235294117647E-3</v>
      </c>
      <c r="J221" s="8">
        <f t="shared" si="54"/>
        <v>1.5317286652078774E-2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1.3333333333333333</v>
      </c>
      <c r="M221" s="8" t="str">
        <f t="shared" si="55"/>
        <v/>
      </c>
      <c r="N221" s="19">
        <f t="shared" si="56"/>
        <v>5.2015604681404422E-3</v>
      </c>
    </row>
    <row r="222" spans="1:14" x14ac:dyDescent="0.2">
      <c r="A222" s="48"/>
      <c r="B222" s="42" t="s">
        <v>197</v>
      </c>
      <c r="C222" s="39">
        <v>0</v>
      </c>
      <c r="D222" s="7">
        <v>1</v>
      </c>
      <c r="E222" s="7">
        <v>0</v>
      </c>
      <c r="F222" s="7">
        <v>3</v>
      </c>
      <c r="G222" s="8" t="str">
        <f t="shared" si="51"/>
        <v/>
      </c>
      <c r="H222" s="8">
        <f t="shared" si="52"/>
        <v>1.3003901170351106E-3</v>
      </c>
      <c r="I222" s="8" t="str">
        <f t="shared" si="53"/>
        <v/>
      </c>
      <c r="J222" s="8">
        <f t="shared" si="54"/>
        <v>6.5645514223194746E-3</v>
      </c>
      <c r="K222" s="8" t="str">
        <f t="shared" si="57"/>
        <v xml:space="preserve"> </v>
      </c>
      <c r="L222" s="8">
        <f t="shared" si="58"/>
        <v>2</v>
      </c>
      <c r="M222" s="8" t="str">
        <f t="shared" si="55"/>
        <v/>
      </c>
      <c r="N222" s="19">
        <f t="shared" si="56"/>
        <v>2.6007802340702211E-3</v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6.5645514223194746E-3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30</v>
      </c>
      <c r="D226" s="7">
        <v>15</v>
      </c>
      <c r="E226" s="7">
        <v>9</v>
      </c>
      <c r="F226" s="7">
        <v>12</v>
      </c>
      <c r="G226" s="8">
        <f t="shared" si="51"/>
        <v>3.2751091703056769E-2</v>
      </c>
      <c r="H226" s="8">
        <f t="shared" si="52"/>
        <v>1.950585175552666E-2</v>
      </c>
      <c r="I226" s="8">
        <f t="shared" si="53"/>
        <v>1.6544117647058824E-2</v>
      </c>
      <c r="J226" s="8">
        <f t="shared" si="54"/>
        <v>2.6258205689277898E-2</v>
      </c>
      <c r="K226" s="8">
        <f t="shared" si="57"/>
        <v>-0.7</v>
      </c>
      <c r="L226" s="8">
        <f t="shared" si="58"/>
        <v>-0.2</v>
      </c>
      <c r="M226" s="8">
        <f t="shared" si="55"/>
        <v>-2.2925764192139736E-2</v>
      </c>
      <c r="N226" s="19">
        <f t="shared" si="56"/>
        <v>-3.9011703511053321E-3</v>
      </c>
    </row>
    <row r="227" spans="1:14" x14ac:dyDescent="0.2">
      <c r="A227" s="48"/>
      <c r="B227" s="42" t="s">
        <v>202</v>
      </c>
      <c r="C227" s="39">
        <v>5</v>
      </c>
      <c r="D227" s="7">
        <v>2</v>
      </c>
      <c r="E227" s="7">
        <v>0</v>
      </c>
      <c r="F227" s="7">
        <v>1</v>
      </c>
      <c r="G227" s="8">
        <f t="shared" si="51"/>
        <v>5.4585152838427945E-3</v>
      </c>
      <c r="H227" s="8">
        <f t="shared" si="52"/>
        <v>2.6007802340702211E-3</v>
      </c>
      <c r="I227" s="8" t="str">
        <f t="shared" si="53"/>
        <v/>
      </c>
      <c r="J227" s="8">
        <f t="shared" si="54"/>
        <v>2.1881838074398249E-3</v>
      </c>
      <c r="K227" s="8">
        <f t="shared" si="57"/>
        <v>-1</v>
      </c>
      <c r="L227" s="8">
        <f t="shared" si="58"/>
        <v>-0.5</v>
      </c>
      <c r="M227" s="8">
        <f t="shared" si="55"/>
        <v>-5.4585152838427945E-3</v>
      </c>
      <c r="N227" s="19">
        <f t="shared" si="56"/>
        <v>-1.3003901170351106E-3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1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>
        <f t="shared" si="54"/>
        <v>2.1881838074398249E-3</v>
      </c>
      <c r="K228" s="8" t="str">
        <f t="shared" si="57"/>
        <v xml:space="preserve"> </v>
      </c>
      <c r="L228" s="8">
        <f t="shared" si="58"/>
        <v>1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6</v>
      </c>
      <c r="D230" s="7">
        <v>1</v>
      </c>
      <c r="E230" s="7">
        <v>3</v>
      </c>
      <c r="F230" s="7">
        <v>0</v>
      </c>
      <c r="G230" s="8">
        <f t="shared" si="51"/>
        <v>6.5502183406113534E-3</v>
      </c>
      <c r="H230" s="8">
        <f t="shared" si="52"/>
        <v>1.3003901170351106E-3</v>
      </c>
      <c r="I230" s="8">
        <f t="shared" si="53"/>
        <v>5.5147058823529415E-3</v>
      </c>
      <c r="J230" s="8" t="str">
        <f t="shared" si="54"/>
        <v/>
      </c>
      <c r="K230" s="8">
        <f t="shared" si="57"/>
        <v>-0.5</v>
      </c>
      <c r="L230" s="8">
        <f t="shared" si="58"/>
        <v>-1</v>
      </c>
      <c r="M230" s="8">
        <f t="shared" si="55"/>
        <v>-3.2751091703056767E-3</v>
      </c>
      <c r="N230" s="19">
        <f t="shared" si="56"/>
        <v>-1.3003901170351106E-3</v>
      </c>
    </row>
    <row r="231" spans="1:14" x14ac:dyDescent="0.2">
      <c r="A231" s="48"/>
      <c r="B231" s="42" t="s">
        <v>206</v>
      </c>
      <c r="C231" s="39">
        <v>3</v>
      </c>
      <c r="D231" s="7">
        <v>3</v>
      </c>
      <c r="E231" s="7">
        <v>0</v>
      </c>
      <c r="F231" s="7">
        <v>3</v>
      </c>
      <c r="G231" s="8">
        <f t="shared" si="51"/>
        <v>3.2751091703056767E-3</v>
      </c>
      <c r="H231" s="8">
        <f t="shared" si="52"/>
        <v>3.9011703511053317E-3</v>
      </c>
      <c r="I231" s="8" t="str">
        <f t="shared" si="53"/>
        <v/>
      </c>
      <c r="J231" s="8">
        <f t="shared" si="54"/>
        <v>6.5645514223194746E-3</v>
      </c>
      <c r="K231" s="8">
        <f t="shared" si="57"/>
        <v>-1</v>
      </c>
      <c r="L231" s="8">
        <f t="shared" si="58"/>
        <v>0</v>
      </c>
      <c r="M231" s="8">
        <f t="shared" si="55"/>
        <v>-3.2751091703056767E-3</v>
      </c>
      <c r="N231" s="19">
        <f t="shared" si="56"/>
        <v>0</v>
      </c>
    </row>
    <row r="232" spans="1:14" ht="25.5" x14ac:dyDescent="0.2">
      <c r="A232" s="48"/>
      <c r="B232" s="42" t="s">
        <v>207</v>
      </c>
      <c r="C232" s="39">
        <v>0</v>
      </c>
      <c r="D232" s="7">
        <v>1</v>
      </c>
      <c r="E232" s="7">
        <v>0</v>
      </c>
      <c r="F232" s="7">
        <v>0</v>
      </c>
      <c r="G232" s="8" t="str">
        <f t="shared" si="51"/>
        <v/>
      </c>
      <c r="H232" s="8">
        <f t="shared" si="52"/>
        <v>1.3003901170351106E-3</v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>
        <f t="shared" si="58"/>
        <v>-1</v>
      </c>
      <c r="M232" s="8" t="str">
        <f t="shared" si="55"/>
        <v/>
      </c>
      <c r="N232" s="19">
        <f t="shared" si="56"/>
        <v>-1.3003901170351106E-3</v>
      </c>
    </row>
    <row r="233" spans="1:14" ht="25.5" x14ac:dyDescent="0.2">
      <c r="A233" s="48"/>
      <c r="B233" s="42" t="s">
        <v>208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1.3003901170351106E-3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9">
        <f t="shared" si="56"/>
        <v>-1.3003901170351106E-3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2</v>
      </c>
      <c r="D235" s="7">
        <v>1</v>
      </c>
      <c r="E235" s="7">
        <v>3</v>
      </c>
      <c r="F235" s="7">
        <v>1</v>
      </c>
      <c r="G235" s="8">
        <f t="shared" si="51"/>
        <v>2.1834061135371178E-3</v>
      </c>
      <c r="H235" s="8">
        <f t="shared" si="52"/>
        <v>1.3003901170351106E-3</v>
      </c>
      <c r="I235" s="8">
        <f t="shared" si="53"/>
        <v>5.5147058823529415E-3</v>
      </c>
      <c r="J235" s="8">
        <f t="shared" si="54"/>
        <v>2.1881838074398249E-3</v>
      </c>
      <c r="K235" s="8">
        <f t="shared" si="57"/>
        <v>0.5</v>
      </c>
      <c r="L235" s="8">
        <f t="shared" si="58"/>
        <v>0</v>
      </c>
      <c r="M235" s="8">
        <f t="shared" si="55"/>
        <v>1.0917030567685589E-3</v>
      </c>
      <c r="N235" s="19">
        <f t="shared" si="56"/>
        <v>0</v>
      </c>
    </row>
    <row r="236" spans="1:14" x14ac:dyDescent="0.2">
      <c r="A236" s="48"/>
      <c r="B236" s="42" t="s">
        <v>211</v>
      </c>
      <c r="C236" s="39">
        <v>2</v>
      </c>
      <c r="D236" s="7">
        <v>0</v>
      </c>
      <c r="E236" s="7">
        <v>0</v>
      </c>
      <c r="F236" s="7">
        <v>0</v>
      </c>
      <c r="G236" s="8">
        <f t="shared" si="51"/>
        <v>2.1834061135371178E-3</v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>
        <f t="shared" si="57"/>
        <v>-1</v>
      </c>
      <c r="L236" s="8" t="str">
        <f t="shared" si="58"/>
        <v xml:space="preserve"> </v>
      </c>
      <c r="M236" s="8">
        <f t="shared" si="55"/>
        <v>-2.1834061135371178E-3</v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49</v>
      </c>
      <c r="D242" s="7">
        <v>38</v>
      </c>
      <c r="E242" s="7">
        <v>43</v>
      </c>
      <c r="F242" s="7">
        <v>47</v>
      </c>
      <c r="G242" s="8">
        <f t="shared" si="51"/>
        <v>5.3493449781659388E-2</v>
      </c>
      <c r="H242" s="8">
        <f t="shared" si="52"/>
        <v>4.94148244473342E-2</v>
      </c>
      <c r="I242" s="8">
        <f t="shared" si="53"/>
        <v>7.904411764705882E-2</v>
      </c>
      <c r="J242" s="8">
        <f t="shared" si="54"/>
        <v>0.10284463894967177</v>
      </c>
      <c r="K242" s="8">
        <f t="shared" si="57"/>
        <v>-0.12244897959183673</v>
      </c>
      <c r="L242" s="8">
        <f t="shared" si="58"/>
        <v>0.23684210526315788</v>
      </c>
      <c r="M242" s="8">
        <f t="shared" si="55"/>
        <v>-6.5502183406113534E-3</v>
      </c>
      <c r="N242" s="19">
        <f t="shared" si="56"/>
        <v>1.1703511053315994E-2</v>
      </c>
    </row>
    <row r="243" spans="1:14" x14ac:dyDescent="0.2">
      <c r="A243" s="48"/>
      <c r="B243" s="42" t="s">
        <v>218</v>
      </c>
      <c r="C243" s="39">
        <v>0</v>
      </c>
      <c r="D243" s="7">
        <v>1</v>
      </c>
      <c r="E243" s="7">
        <v>0</v>
      </c>
      <c r="F243" s="7">
        <v>1</v>
      </c>
      <c r="G243" s="8" t="str">
        <f t="shared" si="51"/>
        <v/>
      </c>
      <c r="H243" s="8">
        <f t="shared" si="52"/>
        <v>1.3003901170351106E-3</v>
      </c>
      <c r="I243" s="8" t="str">
        <f t="shared" si="53"/>
        <v/>
      </c>
      <c r="J243" s="8">
        <f t="shared" si="54"/>
        <v>2.1881838074398249E-3</v>
      </c>
      <c r="K243" s="8" t="str">
        <f t="shared" si="57"/>
        <v xml:space="preserve"> </v>
      </c>
      <c r="L243" s="8">
        <f t="shared" si="58"/>
        <v>0</v>
      </c>
      <c r="M243" s="8" t="str">
        <f t="shared" si="55"/>
        <v/>
      </c>
      <c r="N243" s="19">
        <f t="shared" si="56"/>
        <v>0</v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1</v>
      </c>
      <c r="D245" s="7">
        <v>2</v>
      </c>
      <c r="E245" s="7">
        <v>0</v>
      </c>
      <c r="F245" s="7">
        <v>0</v>
      </c>
      <c r="G245" s="8">
        <f t="shared" si="51"/>
        <v>1.0917030567685589E-3</v>
      </c>
      <c r="H245" s="8">
        <f t="shared" si="52"/>
        <v>2.6007802340702211E-3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-1.0917030567685589E-3</v>
      </c>
      <c r="N245" s="19">
        <f t="shared" si="56"/>
        <v>-2.6007802340702211E-3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2</v>
      </c>
      <c r="D248" s="7">
        <v>0</v>
      </c>
      <c r="E248" s="7">
        <v>2</v>
      </c>
      <c r="F248" s="7">
        <v>1</v>
      </c>
      <c r="G248" s="8">
        <f t="shared" si="51"/>
        <v>2.1834061135371178E-3</v>
      </c>
      <c r="H248" s="8" t="str">
        <f t="shared" si="52"/>
        <v/>
      </c>
      <c r="I248" s="8">
        <f t="shared" si="53"/>
        <v>3.6764705882352941E-3</v>
      </c>
      <c r="J248" s="8">
        <f t="shared" si="54"/>
        <v>2.1881838074398249E-3</v>
      </c>
      <c r="K248" s="8">
        <f t="shared" si="57"/>
        <v>0</v>
      </c>
      <c r="L248" s="8">
        <f t="shared" si="58"/>
        <v>1</v>
      </c>
      <c r="M248" s="8">
        <f t="shared" si="55"/>
        <v>0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1</v>
      </c>
      <c r="D249" s="7">
        <v>0</v>
      </c>
      <c r="E249" s="7">
        <v>0</v>
      </c>
      <c r="F249" s="7">
        <v>0</v>
      </c>
      <c r="G249" s="8">
        <f t="shared" si="51"/>
        <v>1.0917030567685589E-3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-1.0917030567685589E-3</v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2.1881838074398249E-3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9</v>
      </c>
      <c r="D255" s="7">
        <v>1</v>
      </c>
      <c r="E255" s="7">
        <v>5</v>
      </c>
      <c r="F255" s="7">
        <v>0</v>
      </c>
      <c r="G255" s="8">
        <f t="shared" si="59"/>
        <v>9.8253275109170309E-3</v>
      </c>
      <c r="H255" s="8">
        <f t="shared" si="60"/>
        <v>1.3003901170351106E-3</v>
      </c>
      <c r="I255" s="8">
        <f t="shared" si="61"/>
        <v>9.1911764705882356E-3</v>
      </c>
      <c r="J255" s="8" t="str">
        <f t="shared" si="62"/>
        <v/>
      </c>
      <c r="K255" s="8">
        <f t="shared" si="65"/>
        <v>-0.44444444444444442</v>
      </c>
      <c r="L255" s="8">
        <f t="shared" si="66"/>
        <v>-1</v>
      </c>
      <c r="M255" s="8">
        <f t="shared" si="63"/>
        <v>-4.3668122270742356E-3</v>
      </c>
      <c r="N255" s="19">
        <f t="shared" si="64"/>
        <v>-1.3003901170351106E-3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1.3003901170351106E-3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19">
        <f t="shared" si="64"/>
        <v>-1.3003901170351106E-3</v>
      </c>
    </row>
    <row r="258" spans="1:14" x14ac:dyDescent="0.2">
      <c r="A258" s="48"/>
      <c r="B258" s="42" t="s">
        <v>233</v>
      </c>
      <c r="C258" s="39">
        <v>5</v>
      </c>
      <c r="D258" s="7">
        <v>4</v>
      </c>
      <c r="E258" s="7">
        <v>2</v>
      </c>
      <c r="F258" s="7">
        <v>1</v>
      </c>
      <c r="G258" s="8">
        <f t="shared" si="59"/>
        <v>5.4585152838427945E-3</v>
      </c>
      <c r="H258" s="8">
        <f t="shared" si="60"/>
        <v>5.2015604681404422E-3</v>
      </c>
      <c r="I258" s="8">
        <f t="shared" si="61"/>
        <v>3.6764705882352941E-3</v>
      </c>
      <c r="J258" s="8">
        <f t="shared" si="62"/>
        <v>2.1881838074398249E-3</v>
      </c>
      <c r="K258" s="8">
        <f t="shared" si="65"/>
        <v>-0.6</v>
      </c>
      <c r="L258" s="8">
        <f t="shared" si="66"/>
        <v>-0.75</v>
      </c>
      <c r="M258" s="8">
        <f t="shared" si="63"/>
        <v>-3.2751091703056767E-3</v>
      </c>
      <c r="N258" s="19">
        <f t="shared" si="64"/>
        <v>-3.9011703511053317E-3</v>
      </c>
    </row>
    <row r="259" spans="1:14" x14ac:dyDescent="0.2">
      <c r="A259" s="48"/>
      <c r="B259" s="42" t="s">
        <v>234</v>
      </c>
      <c r="C259" s="39">
        <v>0</v>
      </c>
      <c r="D259" s="7">
        <v>1</v>
      </c>
      <c r="E259" s="7">
        <v>0</v>
      </c>
      <c r="F259" s="7">
        <v>0</v>
      </c>
      <c r="G259" s="8" t="str">
        <f t="shared" si="59"/>
        <v/>
      </c>
      <c r="H259" s="8">
        <f t="shared" si="60"/>
        <v>1.3003901170351106E-3</v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>
        <f t="shared" si="66"/>
        <v>-1</v>
      </c>
      <c r="M259" s="8" t="str">
        <f t="shared" si="63"/>
        <v/>
      </c>
      <c r="N259" s="19">
        <f t="shared" si="64"/>
        <v>-1.3003901170351106E-3</v>
      </c>
    </row>
    <row r="260" spans="1:14" x14ac:dyDescent="0.2">
      <c r="A260" s="48"/>
      <c r="B260" s="42" t="s">
        <v>235</v>
      </c>
      <c r="C260" s="39">
        <v>0</v>
      </c>
      <c r="D260" s="7">
        <v>1</v>
      </c>
      <c r="E260" s="7">
        <v>1</v>
      </c>
      <c r="F260" s="7">
        <v>1</v>
      </c>
      <c r="G260" s="8" t="str">
        <f t="shared" si="59"/>
        <v/>
      </c>
      <c r="H260" s="8">
        <f t="shared" si="60"/>
        <v>1.3003901170351106E-3</v>
      </c>
      <c r="I260" s="8">
        <f t="shared" si="61"/>
        <v>1.838235294117647E-3</v>
      </c>
      <c r="J260" s="8">
        <f t="shared" si="62"/>
        <v>2.1881838074398249E-3</v>
      </c>
      <c r="K260" s="8">
        <f t="shared" si="65"/>
        <v>1</v>
      </c>
      <c r="L260" s="8">
        <f t="shared" si="66"/>
        <v>0</v>
      </c>
      <c r="M260" s="8" t="str">
        <f t="shared" si="63"/>
        <v/>
      </c>
      <c r="N260" s="19">
        <f t="shared" si="64"/>
        <v>0</v>
      </c>
    </row>
    <row r="261" spans="1:14" x14ac:dyDescent="0.2">
      <c r="A261" s="48"/>
      <c r="B261" s="42" t="s">
        <v>236</v>
      </c>
      <c r="C261" s="39">
        <v>0</v>
      </c>
      <c r="D261" s="7">
        <v>1</v>
      </c>
      <c r="E261" s="7">
        <v>1</v>
      </c>
      <c r="F261" s="7">
        <v>0</v>
      </c>
      <c r="G261" s="8" t="str">
        <f t="shared" si="59"/>
        <v/>
      </c>
      <c r="H261" s="8">
        <f t="shared" si="60"/>
        <v>1.3003901170351106E-3</v>
      </c>
      <c r="I261" s="8">
        <f t="shared" si="61"/>
        <v>1.838235294117647E-3</v>
      </c>
      <c r="J261" s="8" t="str">
        <f t="shared" si="62"/>
        <v/>
      </c>
      <c r="K261" s="8">
        <f t="shared" si="65"/>
        <v>1</v>
      </c>
      <c r="L261" s="8">
        <f t="shared" si="66"/>
        <v>-1</v>
      </c>
      <c r="M261" s="8" t="str">
        <f t="shared" si="63"/>
        <v/>
      </c>
      <c r="N261" s="19">
        <f t="shared" si="64"/>
        <v>-1.3003901170351106E-3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1</v>
      </c>
      <c r="E265" s="7">
        <v>1</v>
      </c>
      <c r="F265" s="7">
        <v>1</v>
      </c>
      <c r="G265" s="8">
        <f t="shared" si="59"/>
        <v>1.0917030567685589E-3</v>
      </c>
      <c r="H265" s="8">
        <f t="shared" si="60"/>
        <v>1.3003901170351106E-3</v>
      </c>
      <c r="I265" s="8">
        <f t="shared" si="61"/>
        <v>1.838235294117647E-3</v>
      </c>
      <c r="J265" s="8">
        <f t="shared" si="62"/>
        <v>2.1881838074398249E-3</v>
      </c>
      <c r="K265" s="8">
        <f t="shared" si="65"/>
        <v>0</v>
      </c>
      <c r="L265" s="8">
        <f t="shared" si="66"/>
        <v>0</v>
      </c>
      <c r="M265" s="8">
        <f t="shared" si="63"/>
        <v>0</v>
      </c>
      <c r="N265" s="19">
        <f t="shared" si="64"/>
        <v>0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2.1881838074398249E-3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4</v>
      </c>
      <c r="D267" s="7">
        <v>3</v>
      </c>
      <c r="E267" s="7">
        <v>1</v>
      </c>
      <c r="F267" s="7">
        <v>0</v>
      </c>
      <c r="G267" s="8">
        <f t="shared" si="59"/>
        <v>4.3668122270742356E-3</v>
      </c>
      <c r="H267" s="8">
        <f t="shared" si="60"/>
        <v>3.9011703511053317E-3</v>
      </c>
      <c r="I267" s="8">
        <f t="shared" si="61"/>
        <v>1.838235294117647E-3</v>
      </c>
      <c r="J267" s="8" t="str">
        <f t="shared" si="62"/>
        <v/>
      </c>
      <c r="K267" s="8">
        <f t="shared" si="65"/>
        <v>-0.75</v>
      </c>
      <c r="L267" s="8">
        <f t="shared" si="66"/>
        <v>-1</v>
      </c>
      <c r="M267" s="8">
        <f t="shared" si="63"/>
        <v>-3.2751091703056767E-3</v>
      </c>
      <c r="N267" s="19">
        <f t="shared" si="64"/>
        <v>-3.9011703511053317E-3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2</v>
      </c>
      <c r="D270" s="7">
        <v>1</v>
      </c>
      <c r="E270" s="7">
        <v>0</v>
      </c>
      <c r="F270" s="7">
        <v>1</v>
      </c>
      <c r="G270" s="8">
        <f t="shared" si="59"/>
        <v>2.1834061135371178E-3</v>
      </c>
      <c r="H270" s="8">
        <f t="shared" si="60"/>
        <v>1.3003901170351106E-3</v>
      </c>
      <c r="I270" s="8" t="str">
        <f t="shared" si="61"/>
        <v/>
      </c>
      <c r="J270" s="8">
        <f t="shared" si="62"/>
        <v>2.1881838074398249E-3</v>
      </c>
      <c r="K270" s="8">
        <f t="shared" si="65"/>
        <v>-1</v>
      </c>
      <c r="L270" s="8">
        <f t="shared" si="66"/>
        <v>0</v>
      </c>
      <c r="M270" s="8">
        <f t="shared" si="63"/>
        <v>-2.1834061135371178E-3</v>
      </c>
      <c r="N270" s="19">
        <f t="shared" si="64"/>
        <v>0</v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1</v>
      </c>
      <c r="D275" s="7">
        <v>0</v>
      </c>
      <c r="E275" s="7">
        <v>0</v>
      </c>
      <c r="F275" s="7">
        <v>0</v>
      </c>
      <c r="G275" s="8">
        <f t="shared" si="59"/>
        <v>1.0917030567685589E-3</v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>
        <f t="shared" si="65"/>
        <v>-1</v>
      </c>
      <c r="L275" s="8" t="str">
        <f t="shared" si="66"/>
        <v xml:space="preserve"> </v>
      </c>
      <c r="M275" s="8">
        <f t="shared" si="63"/>
        <v>-1.0917030567685589E-3</v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2</v>
      </c>
      <c r="D276" s="7">
        <v>2</v>
      </c>
      <c r="E276" s="7">
        <v>1</v>
      </c>
      <c r="F276" s="7">
        <v>4</v>
      </c>
      <c r="G276" s="8">
        <f t="shared" si="59"/>
        <v>2.1834061135371178E-3</v>
      </c>
      <c r="H276" s="8">
        <f t="shared" si="60"/>
        <v>2.6007802340702211E-3</v>
      </c>
      <c r="I276" s="8">
        <f t="shared" si="61"/>
        <v>1.838235294117647E-3</v>
      </c>
      <c r="J276" s="8">
        <f t="shared" si="62"/>
        <v>8.7527352297592995E-3</v>
      </c>
      <c r="K276" s="8">
        <f t="shared" si="65"/>
        <v>-0.5</v>
      </c>
      <c r="L276" s="8">
        <f t="shared" si="66"/>
        <v>1</v>
      </c>
      <c r="M276" s="8">
        <f t="shared" si="63"/>
        <v>-1.0917030567685589E-3</v>
      </c>
      <c r="N276" s="19">
        <f t="shared" si="64"/>
        <v>2.6007802340702211E-3</v>
      </c>
    </row>
    <row r="277" spans="1:14" x14ac:dyDescent="0.2">
      <c r="A277" s="48"/>
      <c r="B277" s="42" t="s">
        <v>252</v>
      </c>
      <c r="C277" s="39">
        <v>26</v>
      </c>
      <c r="D277" s="7">
        <v>0</v>
      </c>
      <c r="E277" s="7">
        <v>9</v>
      </c>
      <c r="F277" s="7">
        <v>0</v>
      </c>
      <c r="G277" s="8">
        <f t="shared" si="59"/>
        <v>2.8384279475982533E-2</v>
      </c>
      <c r="H277" s="8" t="str">
        <f t="shared" si="60"/>
        <v/>
      </c>
      <c r="I277" s="8">
        <f t="shared" si="61"/>
        <v>1.6544117647058824E-2</v>
      </c>
      <c r="J277" s="8" t="str">
        <f t="shared" si="62"/>
        <v/>
      </c>
      <c r="K277" s="8">
        <f t="shared" si="65"/>
        <v>-0.65384615384615385</v>
      </c>
      <c r="L277" s="8" t="str">
        <f t="shared" si="66"/>
        <v xml:space="preserve"> </v>
      </c>
      <c r="M277" s="8">
        <f t="shared" si="63"/>
        <v>-1.8558951965065504E-2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1</v>
      </c>
      <c r="D278" s="7">
        <v>0</v>
      </c>
      <c r="E278" s="7">
        <v>0</v>
      </c>
      <c r="F278" s="7">
        <v>0</v>
      </c>
      <c r="G278" s="8">
        <f t="shared" si="59"/>
        <v>1.0917030567685589E-3</v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>
        <f t="shared" si="65"/>
        <v>-1</v>
      </c>
      <c r="L278" s="8" t="str">
        <f t="shared" si="66"/>
        <v xml:space="preserve"> </v>
      </c>
      <c r="M278" s="8">
        <f t="shared" si="63"/>
        <v>-1.0917030567685589E-3</v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1.3003901170351106E-3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9">
        <f t="shared" si="64"/>
        <v>-1.3003901170351106E-3</v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8</v>
      </c>
      <c r="D281" s="7">
        <v>12</v>
      </c>
      <c r="E281" s="7">
        <v>1</v>
      </c>
      <c r="F281" s="7">
        <v>4</v>
      </c>
      <c r="G281" s="8">
        <f t="shared" si="59"/>
        <v>8.7336244541484712E-3</v>
      </c>
      <c r="H281" s="8">
        <f t="shared" si="60"/>
        <v>1.5604681404421327E-2</v>
      </c>
      <c r="I281" s="8">
        <f t="shared" si="61"/>
        <v>1.838235294117647E-3</v>
      </c>
      <c r="J281" s="8">
        <f t="shared" si="62"/>
        <v>8.7527352297592995E-3</v>
      </c>
      <c r="K281" s="8">
        <f t="shared" si="65"/>
        <v>-0.875</v>
      </c>
      <c r="L281" s="8">
        <f t="shared" si="66"/>
        <v>-0.66666666666666663</v>
      </c>
      <c r="M281" s="8">
        <f t="shared" si="63"/>
        <v>-7.6419213973799123E-3</v>
      </c>
      <c r="N281" s="19">
        <f t="shared" si="64"/>
        <v>-1.0403120936280884E-2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1</v>
      </c>
      <c r="D283" s="7">
        <v>0</v>
      </c>
      <c r="E283" s="7">
        <v>0</v>
      </c>
      <c r="F283" s="7">
        <v>0</v>
      </c>
      <c r="G283" s="8">
        <f t="shared" si="59"/>
        <v>1.0917030567685589E-3</v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 t="str">
        <f t="shared" si="66"/>
        <v xml:space="preserve"> </v>
      </c>
      <c r="M283" s="8">
        <f t="shared" si="63"/>
        <v>-1.0917030567685589E-3</v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4</v>
      </c>
      <c r="D284" s="7">
        <v>0</v>
      </c>
      <c r="E284" s="7">
        <v>0</v>
      </c>
      <c r="F284" s="7">
        <v>1</v>
      </c>
      <c r="G284" s="8">
        <f t="shared" ref="G284:G315" si="67">+IF(C284=0,"",C284/C$188)</f>
        <v>4.3668122270742356E-3</v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2.1881838074398249E-3</v>
      </c>
      <c r="K284" s="8">
        <f t="shared" si="65"/>
        <v>-1</v>
      </c>
      <c r="L284" s="8">
        <f t="shared" si="66"/>
        <v>1</v>
      </c>
      <c r="M284" s="8">
        <f t="shared" ref="M284:M315" si="71">+IF(OR(AND(G284=""),(K284="")),"",G284*K284)</f>
        <v>-4.3668122270742356E-3</v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2</v>
      </c>
      <c r="D285" s="7">
        <v>0</v>
      </c>
      <c r="E285" s="7">
        <v>3</v>
      </c>
      <c r="F285" s="7">
        <v>0</v>
      </c>
      <c r="G285" s="8">
        <f t="shared" si="67"/>
        <v>2.1834061135371178E-3</v>
      </c>
      <c r="H285" s="8" t="str">
        <f t="shared" si="68"/>
        <v/>
      </c>
      <c r="I285" s="8">
        <f t="shared" si="69"/>
        <v>5.5147058823529415E-3</v>
      </c>
      <c r="J285" s="8" t="str">
        <f t="shared" si="70"/>
        <v/>
      </c>
      <c r="K285" s="8">
        <f t="shared" ref="K285:K316" si="73">+IF(AND(C285=0,E285=0)," ",IF(C285=0,1,IF(E285=0,-1,(E285-C285)/C285)))</f>
        <v>0.5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1.0917030567685589E-3</v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1</v>
      </c>
      <c r="D286" s="7">
        <v>1</v>
      </c>
      <c r="E286" s="7">
        <v>4</v>
      </c>
      <c r="F286" s="7">
        <v>0</v>
      </c>
      <c r="G286" s="8">
        <f t="shared" si="67"/>
        <v>1.0917030567685589E-3</v>
      </c>
      <c r="H286" s="8">
        <f t="shared" si="68"/>
        <v>1.3003901170351106E-3</v>
      </c>
      <c r="I286" s="8">
        <f t="shared" si="69"/>
        <v>7.3529411764705881E-3</v>
      </c>
      <c r="J286" s="8" t="str">
        <f t="shared" si="70"/>
        <v/>
      </c>
      <c r="K286" s="8">
        <f t="shared" si="73"/>
        <v>3</v>
      </c>
      <c r="L286" s="8">
        <f t="shared" si="74"/>
        <v>-1</v>
      </c>
      <c r="M286" s="8">
        <f t="shared" si="71"/>
        <v>3.2751091703056767E-3</v>
      </c>
      <c r="N286" s="19">
        <f t="shared" si="72"/>
        <v>-1.3003901170351106E-3</v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1</v>
      </c>
      <c r="F287" s="7">
        <v>1</v>
      </c>
      <c r="G287" s="8" t="str">
        <f t="shared" si="67"/>
        <v/>
      </c>
      <c r="H287" s="8" t="str">
        <f t="shared" si="68"/>
        <v/>
      </c>
      <c r="I287" s="8">
        <f t="shared" si="69"/>
        <v>1.838235294117647E-3</v>
      </c>
      <c r="J287" s="8">
        <f t="shared" si="70"/>
        <v>2.1881838074398249E-3</v>
      </c>
      <c r="K287" s="8">
        <f t="shared" si="73"/>
        <v>1</v>
      </c>
      <c r="L287" s="8">
        <f t="shared" si="74"/>
        <v>1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4</v>
      </c>
      <c r="D288" s="7">
        <v>0</v>
      </c>
      <c r="E288" s="7">
        <v>6</v>
      </c>
      <c r="F288" s="7">
        <v>1</v>
      </c>
      <c r="G288" s="8">
        <f t="shared" si="67"/>
        <v>4.3668122270742356E-3</v>
      </c>
      <c r="H288" s="8" t="str">
        <f t="shared" si="68"/>
        <v/>
      </c>
      <c r="I288" s="8">
        <f t="shared" si="69"/>
        <v>1.1029411764705883E-2</v>
      </c>
      <c r="J288" s="8">
        <f t="shared" si="70"/>
        <v>2.1881838074398249E-3</v>
      </c>
      <c r="K288" s="8">
        <f t="shared" si="73"/>
        <v>0.5</v>
      </c>
      <c r="L288" s="8">
        <f t="shared" si="74"/>
        <v>1</v>
      </c>
      <c r="M288" s="8">
        <f t="shared" si="71"/>
        <v>2.1834061135371178E-3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1</v>
      </c>
      <c r="D289" s="7">
        <v>0</v>
      </c>
      <c r="E289" s="7">
        <v>0</v>
      </c>
      <c r="F289" s="7">
        <v>0</v>
      </c>
      <c r="G289" s="8">
        <f t="shared" si="67"/>
        <v>1.0917030567685589E-3</v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>
        <f t="shared" si="73"/>
        <v>-1</v>
      </c>
      <c r="L289" s="8" t="str">
        <f t="shared" si="74"/>
        <v xml:space="preserve"> </v>
      </c>
      <c r="M289" s="8">
        <f t="shared" si="71"/>
        <v>-1.0917030567685589E-3</v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1</v>
      </c>
      <c r="E292" s="7">
        <v>0</v>
      </c>
      <c r="F292" s="7">
        <v>0</v>
      </c>
      <c r="G292" s="8" t="str">
        <f t="shared" si="67"/>
        <v/>
      </c>
      <c r="H292" s="8">
        <f t="shared" si="68"/>
        <v>1.3003901170351106E-3</v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>
        <f t="shared" si="74"/>
        <v>-1</v>
      </c>
      <c r="M292" s="8" t="str">
        <f t="shared" si="71"/>
        <v/>
      </c>
      <c r="N292" s="19">
        <f t="shared" si="72"/>
        <v>-1.3003901170351106E-3</v>
      </c>
    </row>
    <row r="293" spans="1:14" ht="25.5" x14ac:dyDescent="0.2">
      <c r="A293" s="48"/>
      <c r="B293" s="42" t="s">
        <v>268</v>
      </c>
      <c r="C293" s="39">
        <v>9</v>
      </c>
      <c r="D293" s="7">
        <v>8</v>
      </c>
      <c r="E293" s="7">
        <v>5</v>
      </c>
      <c r="F293" s="7">
        <v>2</v>
      </c>
      <c r="G293" s="8">
        <f t="shared" si="67"/>
        <v>9.8253275109170309E-3</v>
      </c>
      <c r="H293" s="8">
        <f t="shared" si="68"/>
        <v>1.0403120936280884E-2</v>
      </c>
      <c r="I293" s="8">
        <f t="shared" si="69"/>
        <v>9.1911764705882356E-3</v>
      </c>
      <c r="J293" s="8">
        <f t="shared" si="70"/>
        <v>4.3763676148796497E-3</v>
      </c>
      <c r="K293" s="8">
        <f t="shared" si="73"/>
        <v>-0.44444444444444442</v>
      </c>
      <c r="L293" s="8">
        <f t="shared" si="74"/>
        <v>-0.75</v>
      </c>
      <c r="M293" s="8">
        <f t="shared" si="71"/>
        <v>-4.3668122270742356E-3</v>
      </c>
      <c r="N293" s="19">
        <f t="shared" si="72"/>
        <v>-7.8023407022106634E-3</v>
      </c>
    </row>
    <row r="294" spans="1:14" x14ac:dyDescent="0.2">
      <c r="A294" s="48"/>
      <c r="B294" s="42" t="s">
        <v>269</v>
      </c>
      <c r="C294" s="39">
        <v>1</v>
      </c>
      <c r="D294" s="7">
        <v>0</v>
      </c>
      <c r="E294" s="7">
        <v>1</v>
      </c>
      <c r="F294" s="7">
        <v>0</v>
      </c>
      <c r="G294" s="8">
        <f t="shared" si="67"/>
        <v>1.0917030567685589E-3</v>
      </c>
      <c r="H294" s="8" t="str">
        <f t="shared" si="68"/>
        <v/>
      </c>
      <c r="I294" s="8">
        <f t="shared" si="69"/>
        <v>1.838235294117647E-3</v>
      </c>
      <c r="J294" s="8" t="str">
        <f t="shared" si="70"/>
        <v/>
      </c>
      <c r="K294" s="8">
        <f t="shared" si="73"/>
        <v>0</v>
      </c>
      <c r="L294" s="8" t="str">
        <f t="shared" si="74"/>
        <v xml:space="preserve"> </v>
      </c>
      <c r="M294" s="8">
        <f t="shared" si="71"/>
        <v>0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1</v>
      </c>
      <c r="D295" s="7">
        <v>0</v>
      </c>
      <c r="E295" s="7">
        <v>0</v>
      </c>
      <c r="F295" s="7">
        <v>0</v>
      </c>
      <c r="G295" s="8">
        <f t="shared" si="67"/>
        <v>1.0917030567685589E-3</v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>
        <f t="shared" si="73"/>
        <v>-1</v>
      </c>
      <c r="L295" s="8" t="str">
        <f t="shared" si="74"/>
        <v xml:space="preserve"> </v>
      </c>
      <c r="M295" s="8">
        <f t="shared" si="71"/>
        <v>-1.0917030567685589E-3</v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1</v>
      </c>
      <c r="E297" s="7">
        <v>1</v>
      </c>
      <c r="F297" s="7">
        <v>0</v>
      </c>
      <c r="G297" s="8">
        <f t="shared" si="67"/>
        <v>1.0917030567685589E-3</v>
      </c>
      <c r="H297" s="8">
        <f t="shared" si="68"/>
        <v>1.3003901170351106E-3</v>
      </c>
      <c r="I297" s="8">
        <f t="shared" si="69"/>
        <v>1.838235294117647E-3</v>
      </c>
      <c r="J297" s="8" t="str">
        <f t="shared" si="70"/>
        <v/>
      </c>
      <c r="K297" s="8">
        <f t="shared" si="73"/>
        <v>0</v>
      </c>
      <c r="L297" s="8">
        <f t="shared" si="74"/>
        <v>-1</v>
      </c>
      <c r="M297" s="8">
        <f t="shared" si="71"/>
        <v>0</v>
      </c>
      <c r="N297" s="19">
        <f t="shared" si="72"/>
        <v>-1.3003901170351106E-3</v>
      </c>
    </row>
    <row r="298" spans="1:14" x14ac:dyDescent="0.2">
      <c r="A298" s="48"/>
      <c r="B298" s="42" t="s">
        <v>273</v>
      </c>
      <c r="C298" s="39">
        <v>0</v>
      </c>
      <c r="D298" s="7">
        <v>1</v>
      </c>
      <c r="E298" s="7">
        <v>0</v>
      </c>
      <c r="F298" s="7">
        <v>1</v>
      </c>
      <c r="G298" s="8" t="str">
        <f t="shared" si="67"/>
        <v/>
      </c>
      <c r="H298" s="8">
        <f t="shared" si="68"/>
        <v>1.3003901170351106E-3</v>
      </c>
      <c r="I298" s="8" t="str">
        <f t="shared" si="69"/>
        <v/>
      </c>
      <c r="J298" s="8">
        <f t="shared" si="70"/>
        <v>2.1881838074398249E-3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9">
        <f t="shared" si="72"/>
        <v>0</v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1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>
        <f t="shared" si="70"/>
        <v>2.1881838074398249E-3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1</v>
      </c>
      <c r="D300" s="7">
        <v>6</v>
      </c>
      <c r="E300" s="7">
        <v>0</v>
      </c>
      <c r="F300" s="7">
        <v>0</v>
      </c>
      <c r="G300" s="8">
        <f t="shared" si="67"/>
        <v>1.0917030567685589E-3</v>
      </c>
      <c r="H300" s="8">
        <f t="shared" si="68"/>
        <v>7.8023407022106634E-3</v>
      </c>
      <c r="I300" s="8" t="str">
        <f t="shared" si="69"/>
        <v/>
      </c>
      <c r="J300" s="8" t="str">
        <f t="shared" si="70"/>
        <v/>
      </c>
      <c r="K300" s="8">
        <f t="shared" si="73"/>
        <v>-1</v>
      </c>
      <c r="L300" s="8">
        <f t="shared" si="74"/>
        <v>-1</v>
      </c>
      <c r="M300" s="8">
        <f t="shared" si="71"/>
        <v>-1.0917030567685589E-3</v>
      </c>
      <c r="N300" s="19">
        <f t="shared" si="72"/>
        <v>-7.8023407022106634E-3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</v>
      </c>
      <c r="D304" s="7">
        <v>2</v>
      </c>
      <c r="E304" s="7">
        <v>0</v>
      </c>
      <c r="F304" s="7">
        <v>0</v>
      </c>
      <c r="G304" s="8">
        <f t="shared" si="67"/>
        <v>1.0917030567685589E-3</v>
      </c>
      <c r="H304" s="8">
        <f t="shared" si="68"/>
        <v>2.6007802340702211E-3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-1.0917030567685589E-3</v>
      </c>
      <c r="N304" s="19">
        <f t="shared" si="72"/>
        <v>-2.6007802340702211E-3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3</v>
      </c>
      <c r="D306" s="7">
        <v>0</v>
      </c>
      <c r="E306" s="7">
        <v>0</v>
      </c>
      <c r="F306" s="7">
        <v>0</v>
      </c>
      <c r="G306" s="8">
        <f t="shared" si="67"/>
        <v>3.2751091703056767E-3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-3.2751091703056767E-3</v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3</v>
      </c>
      <c r="D307" s="7">
        <v>1</v>
      </c>
      <c r="E307" s="7">
        <v>4</v>
      </c>
      <c r="F307" s="7">
        <v>2</v>
      </c>
      <c r="G307" s="8">
        <f t="shared" si="67"/>
        <v>3.2751091703056767E-3</v>
      </c>
      <c r="H307" s="8">
        <f t="shared" si="68"/>
        <v>1.3003901170351106E-3</v>
      </c>
      <c r="I307" s="8">
        <f t="shared" si="69"/>
        <v>7.3529411764705881E-3</v>
      </c>
      <c r="J307" s="8">
        <f t="shared" si="70"/>
        <v>4.3763676148796497E-3</v>
      </c>
      <c r="K307" s="8">
        <f t="shared" si="73"/>
        <v>0.33333333333333331</v>
      </c>
      <c r="L307" s="8">
        <f t="shared" si="74"/>
        <v>1</v>
      </c>
      <c r="M307" s="8">
        <f t="shared" si="71"/>
        <v>1.0917030567685589E-3</v>
      </c>
      <c r="N307" s="19">
        <f t="shared" si="72"/>
        <v>1.3003901170351106E-3</v>
      </c>
    </row>
    <row r="308" spans="1:14" x14ac:dyDescent="0.2">
      <c r="A308" s="48"/>
      <c r="B308" s="42" t="s">
        <v>283</v>
      </c>
      <c r="C308" s="39">
        <v>0</v>
      </c>
      <c r="D308" s="7">
        <v>1</v>
      </c>
      <c r="E308" s="7">
        <v>0</v>
      </c>
      <c r="F308" s="7">
        <v>0</v>
      </c>
      <c r="G308" s="8" t="str">
        <f t="shared" si="67"/>
        <v/>
      </c>
      <c r="H308" s="8">
        <f t="shared" si="68"/>
        <v>1.3003901170351106E-3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19">
        <f t="shared" si="72"/>
        <v>-1.3003901170351106E-3</v>
      </c>
    </row>
    <row r="309" spans="1:14" x14ac:dyDescent="0.2">
      <c r="A309" s="48"/>
      <c r="B309" s="42" t="s">
        <v>284</v>
      </c>
      <c r="C309" s="39">
        <v>2</v>
      </c>
      <c r="D309" s="7">
        <v>1</v>
      </c>
      <c r="E309" s="7">
        <v>1</v>
      </c>
      <c r="F309" s="7">
        <v>2</v>
      </c>
      <c r="G309" s="8">
        <f t="shared" si="67"/>
        <v>2.1834061135371178E-3</v>
      </c>
      <c r="H309" s="8">
        <f t="shared" si="68"/>
        <v>1.3003901170351106E-3</v>
      </c>
      <c r="I309" s="8">
        <f t="shared" si="69"/>
        <v>1.838235294117647E-3</v>
      </c>
      <c r="J309" s="8">
        <f t="shared" si="70"/>
        <v>4.3763676148796497E-3</v>
      </c>
      <c r="K309" s="8">
        <f t="shared" si="73"/>
        <v>-0.5</v>
      </c>
      <c r="L309" s="8">
        <f t="shared" si="74"/>
        <v>1</v>
      </c>
      <c r="M309" s="8">
        <f t="shared" si="71"/>
        <v>-1.0917030567685589E-3</v>
      </c>
      <c r="N309" s="19">
        <f t="shared" si="72"/>
        <v>1.3003901170351106E-3</v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4</v>
      </c>
      <c r="D311" s="7">
        <v>0</v>
      </c>
      <c r="E311" s="7">
        <v>0</v>
      </c>
      <c r="F311" s="7">
        <v>0</v>
      </c>
      <c r="G311" s="8">
        <f t="shared" si="67"/>
        <v>4.3668122270742356E-3</v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 t="str">
        <f t="shared" si="74"/>
        <v xml:space="preserve"> </v>
      </c>
      <c r="M311" s="8">
        <f t="shared" si="71"/>
        <v>-4.3668122270742356E-3</v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4</v>
      </c>
      <c r="D312" s="7">
        <v>5</v>
      </c>
      <c r="E312" s="7">
        <v>5</v>
      </c>
      <c r="F312" s="7">
        <v>4</v>
      </c>
      <c r="G312" s="8">
        <f t="shared" si="67"/>
        <v>4.3668122270742356E-3</v>
      </c>
      <c r="H312" s="8">
        <f t="shared" si="68"/>
        <v>6.5019505851755524E-3</v>
      </c>
      <c r="I312" s="8">
        <f t="shared" si="69"/>
        <v>9.1911764705882356E-3</v>
      </c>
      <c r="J312" s="8">
        <f t="shared" si="70"/>
        <v>8.7527352297592995E-3</v>
      </c>
      <c r="K312" s="8">
        <f t="shared" si="73"/>
        <v>0.25</v>
      </c>
      <c r="L312" s="8">
        <f t="shared" si="74"/>
        <v>-0.2</v>
      </c>
      <c r="M312" s="8">
        <f t="shared" si="71"/>
        <v>1.0917030567685589E-3</v>
      </c>
      <c r="N312" s="19">
        <f t="shared" si="72"/>
        <v>-1.3003901170351106E-3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</v>
      </c>
      <c r="D318" s="7">
        <v>0</v>
      </c>
      <c r="E318" s="7">
        <v>1</v>
      </c>
      <c r="F318" s="7">
        <v>1</v>
      </c>
      <c r="G318" s="8">
        <f t="shared" si="75"/>
        <v>1.0917030567685589E-3</v>
      </c>
      <c r="H318" s="8" t="str">
        <f t="shared" si="76"/>
        <v/>
      </c>
      <c r="I318" s="8">
        <f t="shared" si="77"/>
        <v>1.838235294117647E-3</v>
      </c>
      <c r="J318" s="8">
        <f t="shared" si="78"/>
        <v>2.1881838074398249E-3</v>
      </c>
      <c r="K318" s="8">
        <f t="shared" si="81"/>
        <v>0</v>
      </c>
      <c r="L318" s="8">
        <f t="shared" si="82"/>
        <v>1</v>
      </c>
      <c r="M318" s="8">
        <f t="shared" si="79"/>
        <v>0</v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1.3003901170351106E-3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9">
        <f t="shared" si="80"/>
        <v>-1.3003901170351106E-3</v>
      </c>
    </row>
    <row r="321" spans="1:14" ht="25.5" x14ac:dyDescent="0.2">
      <c r="A321" s="48"/>
      <c r="B321" s="42" t="s">
        <v>296</v>
      </c>
      <c r="C321" s="39">
        <v>0</v>
      </c>
      <c r="D321" s="7">
        <v>1</v>
      </c>
      <c r="E321" s="7">
        <v>0</v>
      </c>
      <c r="F321" s="7">
        <v>0</v>
      </c>
      <c r="G321" s="8" t="str">
        <f t="shared" si="75"/>
        <v/>
      </c>
      <c r="H321" s="8">
        <f t="shared" si="76"/>
        <v>1.3003901170351106E-3</v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>
        <f t="shared" si="82"/>
        <v>-1</v>
      </c>
      <c r="M321" s="8" t="str">
        <f t="shared" si="79"/>
        <v/>
      </c>
      <c r="N321" s="19">
        <f t="shared" si="80"/>
        <v>-1.3003901170351106E-3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81</v>
      </c>
      <c r="D324" s="7">
        <v>50</v>
      </c>
      <c r="E324" s="7">
        <v>17</v>
      </c>
      <c r="F324" s="7">
        <v>13</v>
      </c>
      <c r="G324" s="8">
        <f t="shared" si="75"/>
        <v>8.8427947598253273E-2</v>
      </c>
      <c r="H324" s="8">
        <f t="shared" si="76"/>
        <v>6.5019505851755532E-2</v>
      </c>
      <c r="I324" s="8">
        <f t="shared" si="77"/>
        <v>3.125E-2</v>
      </c>
      <c r="J324" s="8">
        <f t="shared" si="78"/>
        <v>2.8446389496717725E-2</v>
      </c>
      <c r="K324" s="8">
        <f t="shared" si="81"/>
        <v>-0.79012345679012341</v>
      </c>
      <c r="L324" s="8">
        <f t="shared" si="82"/>
        <v>-0.74</v>
      </c>
      <c r="M324" s="8">
        <f t="shared" si="79"/>
        <v>-6.9868995633187769E-2</v>
      </c>
      <c r="N324" s="19">
        <f t="shared" si="80"/>
        <v>-4.8114434330299091E-2</v>
      </c>
    </row>
    <row r="325" spans="1:14" x14ac:dyDescent="0.2">
      <c r="A325" s="48"/>
      <c r="B325" s="42" t="s">
        <v>300</v>
      </c>
      <c r="C325" s="39">
        <v>0</v>
      </c>
      <c r="D325" s="7">
        <v>1</v>
      </c>
      <c r="E325" s="7">
        <v>2</v>
      </c>
      <c r="F325" s="7">
        <v>0</v>
      </c>
      <c r="G325" s="8" t="str">
        <f t="shared" si="75"/>
        <v/>
      </c>
      <c r="H325" s="8">
        <f t="shared" si="76"/>
        <v>1.3003901170351106E-3</v>
      </c>
      <c r="I325" s="8">
        <f t="shared" si="77"/>
        <v>3.6764705882352941E-3</v>
      </c>
      <c r="J325" s="8" t="str">
        <f t="shared" si="78"/>
        <v/>
      </c>
      <c r="K325" s="8">
        <f t="shared" si="81"/>
        <v>1</v>
      </c>
      <c r="L325" s="8">
        <f t="shared" si="82"/>
        <v>-1</v>
      </c>
      <c r="M325" s="8" t="str">
        <f t="shared" si="79"/>
        <v/>
      </c>
      <c r="N325" s="19">
        <f t="shared" si="80"/>
        <v>-1.3003901170351106E-3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195</v>
      </c>
      <c r="D327" s="7">
        <v>289</v>
      </c>
      <c r="E327" s="7">
        <v>121</v>
      </c>
      <c r="F327" s="7">
        <v>96</v>
      </c>
      <c r="G327" s="8">
        <f t="shared" si="75"/>
        <v>0.21288209606986899</v>
      </c>
      <c r="H327" s="8">
        <f t="shared" si="76"/>
        <v>0.37581274382314694</v>
      </c>
      <c r="I327" s="8">
        <f t="shared" si="77"/>
        <v>0.22242647058823528</v>
      </c>
      <c r="J327" s="8">
        <f t="shared" si="78"/>
        <v>0.21006564551422319</v>
      </c>
      <c r="K327" s="8">
        <f t="shared" si="81"/>
        <v>-0.37948717948717947</v>
      </c>
      <c r="L327" s="8">
        <f t="shared" si="82"/>
        <v>-0.66782006920415227</v>
      </c>
      <c r="M327" s="8">
        <f t="shared" si="79"/>
        <v>-8.0786026200873357E-2</v>
      </c>
      <c r="N327" s="19">
        <f t="shared" si="80"/>
        <v>-0.25097529258777634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11</v>
      </c>
      <c r="D329" s="7">
        <v>9</v>
      </c>
      <c r="E329" s="7">
        <v>0</v>
      </c>
      <c r="F329" s="7">
        <v>1</v>
      </c>
      <c r="G329" s="8">
        <f t="shared" si="75"/>
        <v>1.2008733624454149E-2</v>
      </c>
      <c r="H329" s="8">
        <f t="shared" si="76"/>
        <v>1.1703511053315995E-2</v>
      </c>
      <c r="I329" s="8" t="str">
        <f t="shared" si="77"/>
        <v/>
      </c>
      <c r="J329" s="8">
        <f t="shared" si="78"/>
        <v>2.1881838074398249E-3</v>
      </c>
      <c r="K329" s="8">
        <f t="shared" si="81"/>
        <v>-1</v>
      </c>
      <c r="L329" s="8">
        <f t="shared" si="82"/>
        <v>-0.88888888888888884</v>
      </c>
      <c r="M329" s="8">
        <f t="shared" si="79"/>
        <v>-1.2008733624454149E-2</v>
      </c>
      <c r="N329" s="19">
        <f t="shared" si="80"/>
        <v>-1.0403120936280884E-2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1</v>
      </c>
      <c r="E332" s="7">
        <v>0</v>
      </c>
      <c r="F332" s="7">
        <v>2</v>
      </c>
      <c r="G332" s="8" t="str">
        <f t="shared" si="75"/>
        <v/>
      </c>
      <c r="H332" s="8">
        <f t="shared" si="76"/>
        <v>1.3003901170351106E-3</v>
      </c>
      <c r="I332" s="8" t="str">
        <f t="shared" si="77"/>
        <v/>
      </c>
      <c r="J332" s="8">
        <f t="shared" si="78"/>
        <v>4.3763676148796497E-3</v>
      </c>
      <c r="K332" s="8" t="str">
        <f t="shared" si="81"/>
        <v xml:space="preserve"> </v>
      </c>
      <c r="L332" s="8">
        <f t="shared" si="82"/>
        <v>1</v>
      </c>
      <c r="M332" s="8" t="str">
        <f t="shared" si="79"/>
        <v/>
      </c>
      <c r="N332" s="19">
        <f t="shared" si="80"/>
        <v>1.3003901170351106E-3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5</v>
      </c>
      <c r="E336" s="7">
        <v>0</v>
      </c>
      <c r="F336" s="7">
        <v>2</v>
      </c>
      <c r="G336" s="8" t="str">
        <f t="shared" si="75"/>
        <v/>
      </c>
      <c r="H336" s="8">
        <f t="shared" si="76"/>
        <v>6.5019505851755524E-3</v>
      </c>
      <c r="I336" s="8" t="str">
        <f t="shared" si="77"/>
        <v/>
      </c>
      <c r="J336" s="8">
        <f t="shared" si="78"/>
        <v>4.3763676148796497E-3</v>
      </c>
      <c r="K336" s="8" t="str">
        <f t="shared" si="81"/>
        <v xml:space="preserve"> </v>
      </c>
      <c r="L336" s="8">
        <f t="shared" si="82"/>
        <v>-0.6</v>
      </c>
      <c r="M336" s="8" t="str">
        <f t="shared" si="79"/>
        <v/>
      </c>
      <c r="N336" s="19">
        <f t="shared" si="80"/>
        <v>-3.9011703511053313E-3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4</v>
      </c>
      <c r="D338" s="7">
        <v>9</v>
      </c>
      <c r="E338" s="7">
        <v>2</v>
      </c>
      <c r="F338" s="7">
        <v>13</v>
      </c>
      <c r="G338" s="8">
        <f t="shared" si="75"/>
        <v>4.3668122270742356E-3</v>
      </c>
      <c r="H338" s="8">
        <f t="shared" si="76"/>
        <v>1.1703511053315995E-2</v>
      </c>
      <c r="I338" s="8">
        <f t="shared" si="77"/>
        <v>3.6764705882352941E-3</v>
      </c>
      <c r="J338" s="8">
        <f t="shared" si="78"/>
        <v>2.8446389496717725E-2</v>
      </c>
      <c r="K338" s="8">
        <f t="shared" si="81"/>
        <v>-0.5</v>
      </c>
      <c r="L338" s="8">
        <f t="shared" si="82"/>
        <v>0.44444444444444442</v>
      </c>
      <c r="M338" s="8">
        <f t="shared" si="79"/>
        <v>-2.1834061135371178E-3</v>
      </c>
      <c r="N338" s="19">
        <f t="shared" si="80"/>
        <v>5.2015604681404422E-3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</v>
      </c>
      <c r="D343" s="7">
        <v>0</v>
      </c>
      <c r="E343" s="7">
        <v>1</v>
      </c>
      <c r="F343" s="7">
        <v>0</v>
      </c>
      <c r="G343" s="8">
        <f t="shared" si="75"/>
        <v>1.0917030567685589E-3</v>
      </c>
      <c r="H343" s="8" t="str">
        <f t="shared" si="76"/>
        <v/>
      </c>
      <c r="I343" s="8">
        <f t="shared" si="77"/>
        <v>1.838235294117647E-3</v>
      </c>
      <c r="J343" s="8" t="str">
        <f t="shared" si="78"/>
        <v/>
      </c>
      <c r="K343" s="8">
        <f t="shared" si="81"/>
        <v>0</v>
      </c>
      <c r="L343" s="8" t="str">
        <f t="shared" si="82"/>
        <v xml:space="preserve"> </v>
      </c>
      <c r="M343" s="8">
        <f t="shared" si="79"/>
        <v>0</v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1</v>
      </c>
      <c r="D347" s="7">
        <v>1</v>
      </c>
      <c r="E347" s="7">
        <v>4</v>
      </c>
      <c r="F347" s="7">
        <v>1</v>
      </c>
      <c r="G347" s="8">
        <f t="shared" si="75"/>
        <v>1.0917030567685589E-3</v>
      </c>
      <c r="H347" s="8">
        <f t="shared" si="76"/>
        <v>1.3003901170351106E-3</v>
      </c>
      <c r="I347" s="8">
        <f t="shared" si="77"/>
        <v>7.3529411764705881E-3</v>
      </c>
      <c r="J347" s="8">
        <f t="shared" si="78"/>
        <v>2.1881838074398249E-3</v>
      </c>
      <c r="K347" s="8">
        <f t="shared" si="81"/>
        <v>3</v>
      </c>
      <c r="L347" s="8">
        <f t="shared" si="82"/>
        <v>0</v>
      </c>
      <c r="M347" s="8">
        <f t="shared" si="79"/>
        <v>3.2751091703056767E-3</v>
      </c>
      <c r="N347" s="19">
        <f t="shared" si="80"/>
        <v>0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1</v>
      </c>
      <c r="F352" s="7">
        <v>1</v>
      </c>
      <c r="G352" s="8" t="str">
        <f t="shared" si="83"/>
        <v/>
      </c>
      <c r="H352" s="8" t="str">
        <f t="shared" si="84"/>
        <v/>
      </c>
      <c r="I352" s="8">
        <f t="shared" si="85"/>
        <v>1.838235294117647E-3</v>
      </c>
      <c r="J352" s="8">
        <f t="shared" si="86"/>
        <v>2.1881838074398249E-3</v>
      </c>
      <c r="K352" s="8">
        <f t="shared" si="89"/>
        <v>1</v>
      </c>
      <c r="L352" s="8">
        <f t="shared" si="90"/>
        <v>1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2.1881838074398249E-3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1.3003901170351106E-3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9">
        <f t="shared" si="88"/>
        <v>-1.3003901170351106E-3</v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1853</v>
      </c>
      <c r="D371" s="35">
        <f>SUM(D372:D604)</f>
        <v>1724</v>
      </c>
      <c r="E371" s="35">
        <f>SUM(E372:E604)</f>
        <v>1407</v>
      </c>
      <c r="F371" s="35">
        <f>SUM(F372:F604)</f>
        <v>1212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-0.24069077172153264</v>
      </c>
      <c r="L371" s="37">
        <f>+IF(AND(D371=0,F371=0),"",IF(D371=0,1,IF(F371=0,-1,(F371-D371)/D371)))</f>
        <v>-0.29698375870069604</v>
      </c>
      <c r="M371" s="36">
        <f t="shared" ref="M371:M434" si="95">+IF(OR(AND(G371=""),(K371="")),"",G371*K371)</f>
        <v>-0.24069077172153264</v>
      </c>
      <c r="N371" s="36">
        <f t="shared" ref="N371:N434" si="96">+IF(OR(AND(H371=""),(L371="")),"",H371*L371)</f>
        <v>-0.29698375870069604</v>
      </c>
    </row>
    <row r="372" spans="1:14" x14ac:dyDescent="0.2">
      <c r="A372" s="48"/>
      <c r="B372" s="41" t="s">
        <v>339</v>
      </c>
      <c r="C372" s="38">
        <v>11</v>
      </c>
      <c r="D372" s="16">
        <v>0</v>
      </c>
      <c r="E372" s="16">
        <v>4</v>
      </c>
      <c r="F372" s="16">
        <v>0</v>
      </c>
      <c r="G372" s="17">
        <f t="shared" si="91"/>
        <v>5.9363194819212085E-3</v>
      </c>
      <c r="H372" s="17" t="str">
        <f t="shared" si="92"/>
        <v/>
      </c>
      <c r="I372" s="17">
        <f t="shared" si="93"/>
        <v>2.8429282160625444E-3</v>
      </c>
      <c r="J372" s="17" t="str">
        <f t="shared" si="94"/>
        <v/>
      </c>
      <c r="K372" s="17">
        <f t="shared" ref="K372:K435" si="97">+IF(AND(C372=0,E372=0)," ",IF(C372=0,1,IF(E372=0,-1,(E372-C372)/C372)))</f>
        <v>-0.63636363636363635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-3.777657852131678E-3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2</v>
      </c>
      <c r="E373" s="7">
        <v>1</v>
      </c>
      <c r="F373" s="7">
        <v>0</v>
      </c>
      <c r="G373" s="8">
        <f t="shared" si="91"/>
        <v>5.3966540744738263E-4</v>
      </c>
      <c r="H373" s="8">
        <f t="shared" si="92"/>
        <v>1.1600928074245939E-3</v>
      </c>
      <c r="I373" s="8">
        <f t="shared" si="93"/>
        <v>7.1073205401563609E-4</v>
      </c>
      <c r="J373" s="8" t="str">
        <f t="shared" si="94"/>
        <v/>
      </c>
      <c r="K373" s="8">
        <f t="shared" si="97"/>
        <v>0</v>
      </c>
      <c r="L373" s="8">
        <f t="shared" si="98"/>
        <v>-1</v>
      </c>
      <c r="M373" s="8">
        <f t="shared" si="95"/>
        <v>0</v>
      </c>
      <c r="N373" s="19">
        <f t="shared" si="96"/>
        <v>-1.1600928074245939E-3</v>
      </c>
    </row>
    <row r="374" spans="1:14" x14ac:dyDescent="0.2">
      <c r="A374" s="48"/>
      <c r="B374" s="42" t="s">
        <v>341</v>
      </c>
      <c r="C374" s="39">
        <v>1</v>
      </c>
      <c r="D374" s="7">
        <v>0</v>
      </c>
      <c r="E374" s="7">
        <v>0</v>
      </c>
      <c r="F374" s="7">
        <v>1</v>
      </c>
      <c r="G374" s="8">
        <f t="shared" si="91"/>
        <v>5.3966540744738263E-4</v>
      </c>
      <c r="H374" s="8" t="str">
        <f t="shared" si="92"/>
        <v/>
      </c>
      <c r="I374" s="8" t="str">
        <f t="shared" si="93"/>
        <v/>
      </c>
      <c r="J374" s="8">
        <f t="shared" si="94"/>
        <v>8.2508250825082509E-4</v>
      </c>
      <c r="K374" s="8">
        <f t="shared" si="97"/>
        <v>-1</v>
      </c>
      <c r="L374" s="8">
        <f t="shared" si="98"/>
        <v>1</v>
      </c>
      <c r="M374" s="8">
        <f t="shared" si="95"/>
        <v>-5.3966540744738263E-4</v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113</v>
      </c>
      <c r="D377" s="7">
        <v>67</v>
      </c>
      <c r="E377" s="7">
        <v>18</v>
      </c>
      <c r="F377" s="7">
        <v>7</v>
      </c>
      <c r="G377" s="8">
        <f t="shared" si="91"/>
        <v>6.0982191041554237E-2</v>
      </c>
      <c r="H377" s="8">
        <f t="shared" si="92"/>
        <v>3.88631090487239E-2</v>
      </c>
      <c r="I377" s="8">
        <f t="shared" si="93"/>
        <v>1.279317697228145E-2</v>
      </c>
      <c r="J377" s="8">
        <f t="shared" si="94"/>
        <v>5.7755775577557752E-3</v>
      </c>
      <c r="K377" s="8">
        <f t="shared" si="97"/>
        <v>-0.84070796460176989</v>
      </c>
      <c r="L377" s="8">
        <f t="shared" si="98"/>
        <v>-0.89552238805970152</v>
      </c>
      <c r="M377" s="8">
        <f t="shared" si="95"/>
        <v>-5.1268213707501349E-2</v>
      </c>
      <c r="N377" s="19">
        <f t="shared" si="96"/>
        <v>-3.4802784222737825E-2</v>
      </c>
    </row>
    <row r="378" spans="1:14" x14ac:dyDescent="0.2">
      <c r="A378" s="48"/>
      <c r="B378" s="42" t="s">
        <v>345</v>
      </c>
      <c r="C378" s="39">
        <v>3</v>
      </c>
      <c r="D378" s="7">
        <v>2</v>
      </c>
      <c r="E378" s="7">
        <v>4</v>
      </c>
      <c r="F378" s="7">
        <v>0</v>
      </c>
      <c r="G378" s="8">
        <f t="shared" si="91"/>
        <v>1.6189962223421479E-3</v>
      </c>
      <c r="H378" s="8">
        <f t="shared" si="92"/>
        <v>1.1600928074245939E-3</v>
      </c>
      <c r="I378" s="8">
        <f t="shared" si="93"/>
        <v>2.8429282160625444E-3</v>
      </c>
      <c r="J378" s="8" t="str">
        <f t="shared" si="94"/>
        <v/>
      </c>
      <c r="K378" s="8">
        <f t="shared" si="97"/>
        <v>0.33333333333333331</v>
      </c>
      <c r="L378" s="8">
        <f t="shared" si="98"/>
        <v>-1</v>
      </c>
      <c r="M378" s="8">
        <f t="shared" si="95"/>
        <v>5.3966540744738263E-4</v>
      </c>
      <c r="N378" s="19">
        <f t="shared" si="96"/>
        <v>-1.1600928074245939E-3</v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1</v>
      </c>
      <c r="D380" s="7">
        <v>0</v>
      </c>
      <c r="E380" s="7">
        <v>0</v>
      </c>
      <c r="F380" s="7">
        <v>0</v>
      </c>
      <c r="G380" s="8">
        <f t="shared" si="91"/>
        <v>5.3966540744738263E-4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-5.3966540744738263E-4</v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2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1.4214641080312722E-3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183</v>
      </c>
      <c r="D383" s="7">
        <v>110</v>
      </c>
      <c r="E383" s="7">
        <v>59</v>
      </c>
      <c r="F383" s="7">
        <v>43</v>
      </c>
      <c r="G383" s="8">
        <f t="shared" si="91"/>
        <v>9.8758769562871024E-2</v>
      </c>
      <c r="H383" s="8">
        <f t="shared" si="92"/>
        <v>6.3805104408352672E-2</v>
      </c>
      <c r="I383" s="8">
        <f t="shared" si="93"/>
        <v>4.1933191186922528E-2</v>
      </c>
      <c r="J383" s="8">
        <f t="shared" si="94"/>
        <v>3.5478547854785478E-2</v>
      </c>
      <c r="K383" s="8">
        <f t="shared" si="97"/>
        <v>-0.67759562841530052</v>
      </c>
      <c r="L383" s="8">
        <f t="shared" si="98"/>
        <v>-0.60909090909090913</v>
      </c>
      <c r="M383" s="8">
        <f t="shared" si="95"/>
        <v>-6.6918510523475444E-2</v>
      </c>
      <c r="N383" s="19">
        <f t="shared" si="96"/>
        <v>-3.88631090487239E-2</v>
      </c>
    </row>
    <row r="384" spans="1:14" x14ac:dyDescent="0.2">
      <c r="A384" s="48"/>
      <c r="B384" s="42" t="s">
        <v>351</v>
      </c>
      <c r="C384" s="39">
        <v>4</v>
      </c>
      <c r="D384" s="7">
        <v>1</v>
      </c>
      <c r="E384" s="7">
        <v>6</v>
      </c>
      <c r="F384" s="7">
        <v>1</v>
      </c>
      <c r="G384" s="8">
        <f t="shared" si="91"/>
        <v>2.1586616297895305E-3</v>
      </c>
      <c r="H384" s="8">
        <f t="shared" si="92"/>
        <v>5.8004640371229696E-4</v>
      </c>
      <c r="I384" s="8">
        <f t="shared" si="93"/>
        <v>4.2643923240938165E-3</v>
      </c>
      <c r="J384" s="8">
        <f t="shared" si="94"/>
        <v>8.2508250825082509E-4</v>
      </c>
      <c r="K384" s="8">
        <f t="shared" si="97"/>
        <v>0.5</v>
      </c>
      <c r="L384" s="8">
        <f t="shared" si="98"/>
        <v>0</v>
      </c>
      <c r="M384" s="8">
        <f t="shared" si="95"/>
        <v>1.0793308148947653E-3</v>
      </c>
      <c r="N384" s="19">
        <f t="shared" si="96"/>
        <v>0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7</v>
      </c>
      <c r="D386" s="7">
        <v>1</v>
      </c>
      <c r="E386" s="7">
        <v>1</v>
      </c>
      <c r="F386" s="7">
        <v>1</v>
      </c>
      <c r="G386" s="8">
        <f t="shared" si="91"/>
        <v>3.7776578521316784E-3</v>
      </c>
      <c r="H386" s="8">
        <f t="shared" si="92"/>
        <v>5.8004640371229696E-4</v>
      </c>
      <c r="I386" s="8">
        <f t="shared" si="93"/>
        <v>7.1073205401563609E-4</v>
      </c>
      <c r="J386" s="8">
        <f t="shared" si="94"/>
        <v>8.2508250825082509E-4</v>
      </c>
      <c r="K386" s="8">
        <f t="shared" si="97"/>
        <v>-0.8571428571428571</v>
      </c>
      <c r="L386" s="8">
        <f t="shared" si="98"/>
        <v>0</v>
      </c>
      <c r="M386" s="8">
        <f t="shared" si="95"/>
        <v>-3.2379924446842958E-3</v>
      </c>
      <c r="N386" s="19">
        <f t="shared" si="96"/>
        <v>0</v>
      </c>
    </row>
    <row r="387" spans="1:14" x14ac:dyDescent="0.2">
      <c r="A387" s="48"/>
      <c r="B387" s="42" t="s">
        <v>354</v>
      </c>
      <c r="C387" s="39">
        <v>6</v>
      </c>
      <c r="D387" s="7">
        <v>3</v>
      </c>
      <c r="E387" s="7">
        <v>6</v>
      </c>
      <c r="F387" s="7">
        <v>0</v>
      </c>
      <c r="G387" s="8">
        <f t="shared" si="91"/>
        <v>3.2379924446842958E-3</v>
      </c>
      <c r="H387" s="8">
        <f t="shared" si="92"/>
        <v>1.7401392111368909E-3</v>
      </c>
      <c r="I387" s="8">
        <f t="shared" si="93"/>
        <v>4.2643923240938165E-3</v>
      </c>
      <c r="J387" s="8" t="str">
        <f t="shared" si="94"/>
        <v/>
      </c>
      <c r="K387" s="8">
        <f t="shared" si="97"/>
        <v>0</v>
      </c>
      <c r="L387" s="8">
        <f t="shared" si="98"/>
        <v>-1</v>
      </c>
      <c r="M387" s="8">
        <f t="shared" si="95"/>
        <v>0</v>
      </c>
      <c r="N387" s="19">
        <f t="shared" si="96"/>
        <v>-1.7401392111368909E-3</v>
      </c>
    </row>
    <row r="388" spans="1:14" x14ac:dyDescent="0.2">
      <c r="A388" s="48"/>
      <c r="B388" s="42" t="s">
        <v>355</v>
      </c>
      <c r="C388" s="39">
        <v>3</v>
      </c>
      <c r="D388" s="7">
        <v>2</v>
      </c>
      <c r="E388" s="7">
        <v>13</v>
      </c>
      <c r="F388" s="7">
        <v>10</v>
      </c>
      <c r="G388" s="8">
        <f t="shared" si="91"/>
        <v>1.6189962223421479E-3</v>
      </c>
      <c r="H388" s="8">
        <f t="shared" si="92"/>
        <v>1.1600928074245939E-3</v>
      </c>
      <c r="I388" s="8">
        <f t="shared" si="93"/>
        <v>9.2395167022032692E-3</v>
      </c>
      <c r="J388" s="8">
        <f t="shared" si="94"/>
        <v>8.2508250825082501E-3</v>
      </c>
      <c r="K388" s="8">
        <f t="shared" si="97"/>
        <v>3.3333333333333335</v>
      </c>
      <c r="L388" s="8">
        <f t="shared" si="98"/>
        <v>4</v>
      </c>
      <c r="M388" s="8">
        <f t="shared" si="95"/>
        <v>5.3966540744738263E-3</v>
      </c>
      <c r="N388" s="19">
        <f t="shared" si="96"/>
        <v>4.6403712296983757E-3</v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421</v>
      </c>
      <c r="D391" s="7">
        <v>388</v>
      </c>
      <c r="E391" s="7">
        <v>216</v>
      </c>
      <c r="F391" s="7">
        <v>121</v>
      </c>
      <c r="G391" s="8">
        <f t="shared" si="91"/>
        <v>0.2271991365353481</v>
      </c>
      <c r="H391" s="8">
        <f t="shared" si="92"/>
        <v>0.22505800464037123</v>
      </c>
      <c r="I391" s="8">
        <f t="shared" si="93"/>
        <v>0.15351812366737741</v>
      </c>
      <c r="J391" s="8">
        <f t="shared" si="94"/>
        <v>9.9834983498349836E-2</v>
      </c>
      <c r="K391" s="8">
        <f t="shared" si="97"/>
        <v>-0.48693586698337293</v>
      </c>
      <c r="L391" s="8">
        <f t="shared" si="98"/>
        <v>-0.68814432989690721</v>
      </c>
      <c r="M391" s="8">
        <f t="shared" si="95"/>
        <v>-0.11063140852671345</v>
      </c>
      <c r="N391" s="19">
        <f t="shared" si="96"/>
        <v>-0.15487238979118328</v>
      </c>
    </row>
    <row r="392" spans="1:14" x14ac:dyDescent="0.2">
      <c r="A392" s="48"/>
      <c r="B392" s="42" t="s">
        <v>359</v>
      </c>
      <c r="C392" s="39">
        <v>1</v>
      </c>
      <c r="D392" s="7">
        <v>1</v>
      </c>
      <c r="E392" s="7">
        <v>0</v>
      </c>
      <c r="F392" s="7">
        <v>0</v>
      </c>
      <c r="G392" s="8">
        <f t="shared" si="91"/>
        <v>5.3966540744738263E-4</v>
      </c>
      <c r="H392" s="8">
        <f t="shared" si="92"/>
        <v>5.8004640371229696E-4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-5.3966540744738263E-4</v>
      </c>
      <c r="N392" s="19">
        <f t="shared" si="96"/>
        <v>-5.8004640371229696E-4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1</v>
      </c>
      <c r="D394" s="7">
        <v>3</v>
      </c>
      <c r="E394" s="7">
        <v>0</v>
      </c>
      <c r="F394" s="7">
        <v>1</v>
      </c>
      <c r="G394" s="8">
        <f t="shared" si="91"/>
        <v>5.3966540744738263E-4</v>
      </c>
      <c r="H394" s="8">
        <f t="shared" si="92"/>
        <v>1.7401392111368909E-3</v>
      </c>
      <c r="I394" s="8" t="str">
        <f t="shared" si="93"/>
        <v/>
      </c>
      <c r="J394" s="8">
        <f t="shared" si="94"/>
        <v>8.2508250825082509E-4</v>
      </c>
      <c r="K394" s="8">
        <f t="shared" si="97"/>
        <v>-1</v>
      </c>
      <c r="L394" s="8">
        <f t="shared" si="98"/>
        <v>-0.66666666666666663</v>
      </c>
      <c r="M394" s="8">
        <f t="shared" si="95"/>
        <v>-5.3966540744738263E-4</v>
      </c>
      <c r="N394" s="19">
        <f t="shared" si="96"/>
        <v>-1.1600928074245939E-3</v>
      </c>
    </row>
    <row r="395" spans="1:14" x14ac:dyDescent="0.2">
      <c r="A395" s="48"/>
      <c r="B395" s="42" t="s">
        <v>362</v>
      </c>
      <c r="C395" s="39">
        <v>6</v>
      </c>
      <c r="D395" s="7">
        <v>23</v>
      </c>
      <c r="E395" s="7">
        <v>4</v>
      </c>
      <c r="F395" s="7">
        <v>26</v>
      </c>
      <c r="G395" s="8">
        <f t="shared" si="91"/>
        <v>3.2379924446842958E-3</v>
      </c>
      <c r="H395" s="8">
        <f t="shared" si="92"/>
        <v>1.334106728538283E-2</v>
      </c>
      <c r="I395" s="8">
        <f t="shared" si="93"/>
        <v>2.8429282160625444E-3</v>
      </c>
      <c r="J395" s="8">
        <f t="shared" si="94"/>
        <v>2.1452145214521452E-2</v>
      </c>
      <c r="K395" s="8">
        <f t="shared" si="97"/>
        <v>-0.33333333333333331</v>
      </c>
      <c r="L395" s="8">
        <f t="shared" si="98"/>
        <v>0.13043478260869565</v>
      </c>
      <c r="M395" s="8">
        <f t="shared" si="95"/>
        <v>-1.0793308148947653E-3</v>
      </c>
      <c r="N395" s="19">
        <f t="shared" si="96"/>
        <v>1.7401392111368909E-3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3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>
        <f t="shared" si="94"/>
        <v>2.4752475247524753E-3</v>
      </c>
      <c r="K396" s="8" t="str">
        <f t="shared" si="97"/>
        <v xml:space="preserve"> </v>
      </c>
      <c r="L396" s="8">
        <f t="shared" si="98"/>
        <v>1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1</v>
      </c>
      <c r="F398" s="7">
        <v>0</v>
      </c>
      <c r="G398" s="8" t="str">
        <f t="shared" si="91"/>
        <v/>
      </c>
      <c r="H398" s="8" t="str">
        <f t="shared" si="92"/>
        <v/>
      </c>
      <c r="I398" s="8">
        <f t="shared" si="93"/>
        <v>7.1073205401563609E-4</v>
      </c>
      <c r="J398" s="8" t="str">
        <f t="shared" si="94"/>
        <v/>
      </c>
      <c r="K398" s="8">
        <f t="shared" si="97"/>
        <v>1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1</v>
      </c>
      <c r="E400" s="7">
        <v>1</v>
      </c>
      <c r="F400" s="7">
        <v>0</v>
      </c>
      <c r="G400" s="8" t="str">
        <f t="shared" si="91"/>
        <v/>
      </c>
      <c r="H400" s="8">
        <f t="shared" si="92"/>
        <v>5.8004640371229696E-4</v>
      </c>
      <c r="I400" s="8">
        <f t="shared" si="93"/>
        <v>7.1073205401563609E-4</v>
      </c>
      <c r="J400" s="8" t="str">
        <f t="shared" si="94"/>
        <v/>
      </c>
      <c r="K400" s="8">
        <f t="shared" si="97"/>
        <v>1</v>
      </c>
      <c r="L400" s="8">
        <f t="shared" si="98"/>
        <v>-1</v>
      </c>
      <c r="M400" s="8" t="str">
        <f t="shared" si="95"/>
        <v/>
      </c>
      <c r="N400" s="19">
        <f t="shared" si="96"/>
        <v>-5.8004640371229696E-4</v>
      </c>
    </row>
    <row r="401" spans="1:14" x14ac:dyDescent="0.2">
      <c r="A401" s="48"/>
      <c r="B401" s="42" t="s">
        <v>368</v>
      </c>
      <c r="C401" s="39">
        <v>1</v>
      </c>
      <c r="D401" s="7">
        <v>0</v>
      </c>
      <c r="E401" s="7">
        <v>1</v>
      </c>
      <c r="F401" s="7">
        <v>0</v>
      </c>
      <c r="G401" s="8">
        <f t="shared" si="91"/>
        <v>5.3966540744738263E-4</v>
      </c>
      <c r="H401" s="8" t="str">
        <f t="shared" si="92"/>
        <v/>
      </c>
      <c r="I401" s="8">
        <f t="shared" si="93"/>
        <v>7.1073205401563609E-4</v>
      </c>
      <c r="J401" s="8" t="str">
        <f t="shared" si="94"/>
        <v/>
      </c>
      <c r="K401" s="8">
        <f t="shared" si="97"/>
        <v>0</v>
      </c>
      <c r="L401" s="8" t="str">
        <f t="shared" si="98"/>
        <v xml:space="preserve"> </v>
      </c>
      <c r="M401" s="8">
        <f t="shared" si="95"/>
        <v>0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3</v>
      </c>
      <c r="D402" s="7">
        <v>3</v>
      </c>
      <c r="E402" s="7">
        <v>1</v>
      </c>
      <c r="F402" s="7">
        <v>0</v>
      </c>
      <c r="G402" s="8">
        <f t="shared" si="91"/>
        <v>1.6189962223421479E-3</v>
      </c>
      <c r="H402" s="8">
        <f t="shared" si="92"/>
        <v>1.7401392111368909E-3</v>
      </c>
      <c r="I402" s="8">
        <f t="shared" si="93"/>
        <v>7.1073205401563609E-4</v>
      </c>
      <c r="J402" s="8" t="str">
        <f t="shared" si="94"/>
        <v/>
      </c>
      <c r="K402" s="8">
        <f t="shared" si="97"/>
        <v>-0.66666666666666663</v>
      </c>
      <c r="L402" s="8">
        <f t="shared" si="98"/>
        <v>-1</v>
      </c>
      <c r="M402" s="8">
        <f t="shared" si="95"/>
        <v>-1.0793308148947653E-3</v>
      </c>
      <c r="N402" s="19">
        <f t="shared" si="96"/>
        <v>-1.7401392111368909E-3</v>
      </c>
    </row>
    <row r="403" spans="1:14" x14ac:dyDescent="0.2">
      <c r="A403" s="48"/>
      <c r="B403" s="42" t="s">
        <v>370</v>
      </c>
      <c r="C403" s="39">
        <v>0</v>
      </c>
      <c r="D403" s="7">
        <v>3</v>
      </c>
      <c r="E403" s="7">
        <v>0</v>
      </c>
      <c r="F403" s="7">
        <v>0</v>
      </c>
      <c r="G403" s="8" t="str">
        <f t="shared" si="91"/>
        <v/>
      </c>
      <c r="H403" s="8">
        <f t="shared" si="92"/>
        <v>1.7401392111368909E-3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-1.7401392111368909E-3</v>
      </c>
    </row>
    <row r="404" spans="1:14" ht="25.5" x14ac:dyDescent="0.2">
      <c r="A404" s="48"/>
      <c r="B404" s="42" t="s">
        <v>371</v>
      </c>
      <c r="C404" s="39">
        <v>0</v>
      </c>
      <c r="D404" s="7">
        <v>2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1.1600928074245939E-3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9">
        <f t="shared" si="96"/>
        <v>-1.1600928074245939E-3</v>
      </c>
    </row>
    <row r="405" spans="1:14" ht="25.5" x14ac:dyDescent="0.2">
      <c r="A405" s="48"/>
      <c r="B405" s="42" t="s">
        <v>372</v>
      </c>
      <c r="C405" s="39">
        <v>19</v>
      </c>
      <c r="D405" s="7">
        <v>18</v>
      </c>
      <c r="E405" s="7">
        <v>5</v>
      </c>
      <c r="F405" s="7">
        <v>16</v>
      </c>
      <c r="G405" s="8">
        <f t="shared" si="91"/>
        <v>1.0253642741500269E-2</v>
      </c>
      <c r="H405" s="8">
        <f t="shared" si="92"/>
        <v>1.0440835266821345E-2</v>
      </c>
      <c r="I405" s="8">
        <f t="shared" si="93"/>
        <v>3.5536602700781805E-3</v>
      </c>
      <c r="J405" s="8">
        <f t="shared" si="94"/>
        <v>1.3201320132013201E-2</v>
      </c>
      <c r="K405" s="8">
        <f t="shared" si="97"/>
        <v>-0.73684210526315785</v>
      </c>
      <c r="L405" s="8">
        <f t="shared" si="98"/>
        <v>-0.1111111111111111</v>
      </c>
      <c r="M405" s="8">
        <f t="shared" si="95"/>
        <v>-7.5553157042633559E-3</v>
      </c>
      <c r="N405" s="19">
        <f t="shared" si="96"/>
        <v>-1.1600928074245939E-3</v>
      </c>
    </row>
    <row r="406" spans="1:14" x14ac:dyDescent="0.2">
      <c r="A406" s="48"/>
      <c r="B406" s="42" t="s">
        <v>373</v>
      </c>
      <c r="C406" s="39">
        <v>43</v>
      </c>
      <c r="D406" s="7">
        <v>10</v>
      </c>
      <c r="E406" s="7">
        <v>33</v>
      </c>
      <c r="F406" s="7">
        <v>6</v>
      </c>
      <c r="G406" s="8">
        <f t="shared" si="91"/>
        <v>2.3205612520237454E-2</v>
      </c>
      <c r="H406" s="8">
        <f t="shared" si="92"/>
        <v>5.8004640371229696E-3</v>
      </c>
      <c r="I406" s="8">
        <f t="shared" si="93"/>
        <v>2.3454157782515993E-2</v>
      </c>
      <c r="J406" s="8">
        <f t="shared" si="94"/>
        <v>4.9504950495049506E-3</v>
      </c>
      <c r="K406" s="8">
        <f t="shared" si="97"/>
        <v>-0.23255813953488372</v>
      </c>
      <c r="L406" s="8">
        <f t="shared" si="98"/>
        <v>-0.4</v>
      </c>
      <c r="M406" s="8">
        <f t="shared" si="95"/>
        <v>-5.3966540744738263E-3</v>
      </c>
      <c r="N406" s="19">
        <f t="shared" si="96"/>
        <v>-2.3201856148491878E-3</v>
      </c>
    </row>
    <row r="407" spans="1:14" x14ac:dyDescent="0.2">
      <c r="A407" s="48"/>
      <c r="B407" s="42" t="s">
        <v>374</v>
      </c>
      <c r="C407" s="39">
        <v>6</v>
      </c>
      <c r="D407" s="7">
        <v>0</v>
      </c>
      <c r="E407" s="7">
        <v>4</v>
      </c>
      <c r="F407" s="7">
        <v>0</v>
      </c>
      <c r="G407" s="8">
        <f t="shared" si="91"/>
        <v>3.2379924446842958E-3</v>
      </c>
      <c r="H407" s="8" t="str">
        <f t="shared" si="92"/>
        <v/>
      </c>
      <c r="I407" s="8">
        <f t="shared" si="93"/>
        <v>2.8429282160625444E-3</v>
      </c>
      <c r="J407" s="8" t="str">
        <f t="shared" si="94"/>
        <v/>
      </c>
      <c r="K407" s="8">
        <f t="shared" si="97"/>
        <v>-0.33333333333333331</v>
      </c>
      <c r="L407" s="8" t="str">
        <f t="shared" si="98"/>
        <v xml:space="preserve"> </v>
      </c>
      <c r="M407" s="8">
        <f t="shared" si="95"/>
        <v>-1.0793308148947653E-3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2</v>
      </c>
      <c r="D408" s="7">
        <v>1</v>
      </c>
      <c r="E408" s="7">
        <v>8</v>
      </c>
      <c r="F408" s="7">
        <v>0</v>
      </c>
      <c r="G408" s="8">
        <f t="shared" si="91"/>
        <v>1.0793308148947653E-3</v>
      </c>
      <c r="H408" s="8">
        <f t="shared" si="92"/>
        <v>5.8004640371229696E-4</v>
      </c>
      <c r="I408" s="8">
        <f t="shared" si="93"/>
        <v>5.6858564321250887E-3</v>
      </c>
      <c r="J408" s="8" t="str">
        <f t="shared" si="94"/>
        <v/>
      </c>
      <c r="K408" s="8">
        <f t="shared" si="97"/>
        <v>3</v>
      </c>
      <c r="L408" s="8">
        <f t="shared" si="98"/>
        <v>-1</v>
      </c>
      <c r="M408" s="8">
        <f t="shared" si="95"/>
        <v>3.2379924446842958E-3</v>
      </c>
      <c r="N408" s="19">
        <f t="shared" si="96"/>
        <v>-5.8004640371229696E-4</v>
      </c>
    </row>
    <row r="409" spans="1:14" x14ac:dyDescent="0.2">
      <c r="A409" s="48"/>
      <c r="B409" s="42" t="s">
        <v>376</v>
      </c>
      <c r="C409" s="39">
        <v>1</v>
      </c>
      <c r="D409" s="7">
        <v>0</v>
      </c>
      <c r="E409" s="7">
        <v>0</v>
      </c>
      <c r="F409" s="7">
        <v>0</v>
      </c>
      <c r="G409" s="8">
        <f t="shared" si="91"/>
        <v>5.3966540744738263E-4</v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 t="str">
        <f t="shared" si="98"/>
        <v xml:space="preserve"> </v>
      </c>
      <c r="M409" s="8">
        <f t="shared" si="95"/>
        <v>-5.3966540744738263E-4</v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6</v>
      </c>
      <c r="D410" s="7">
        <v>0</v>
      </c>
      <c r="E410" s="7">
        <v>14</v>
      </c>
      <c r="F410" s="7">
        <v>3</v>
      </c>
      <c r="G410" s="8">
        <f t="shared" si="91"/>
        <v>3.2379924446842958E-3</v>
      </c>
      <c r="H410" s="8" t="str">
        <f t="shared" si="92"/>
        <v/>
      </c>
      <c r="I410" s="8">
        <f t="shared" si="93"/>
        <v>9.9502487562189053E-3</v>
      </c>
      <c r="J410" s="8">
        <f t="shared" si="94"/>
        <v>2.4752475247524753E-3</v>
      </c>
      <c r="K410" s="8">
        <f t="shared" si="97"/>
        <v>1.3333333333333333</v>
      </c>
      <c r="L410" s="8">
        <f t="shared" si="98"/>
        <v>1</v>
      </c>
      <c r="M410" s="8">
        <f t="shared" si="95"/>
        <v>4.317323259579061E-3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5.8004640371229696E-4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9">
        <f t="shared" si="96"/>
        <v>-5.8004640371229696E-4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88</v>
      </c>
      <c r="D413" s="7">
        <v>1</v>
      </c>
      <c r="E413" s="7">
        <v>38</v>
      </c>
      <c r="F413" s="7">
        <v>0</v>
      </c>
      <c r="G413" s="8">
        <f t="shared" si="91"/>
        <v>4.7490555855369668E-2</v>
      </c>
      <c r="H413" s="8">
        <f t="shared" si="92"/>
        <v>5.8004640371229696E-4</v>
      </c>
      <c r="I413" s="8">
        <f t="shared" si="93"/>
        <v>2.7007818052594171E-2</v>
      </c>
      <c r="J413" s="8" t="str">
        <f t="shared" si="94"/>
        <v/>
      </c>
      <c r="K413" s="8">
        <f t="shared" si="97"/>
        <v>-0.56818181818181823</v>
      </c>
      <c r="L413" s="8">
        <f t="shared" si="98"/>
        <v>-1</v>
      </c>
      <c r="M413" s="8">
        <f t="shared" si="95"/>
        <v>-2.6983270372369132E-2</v>
      </c>
      <c r="N413" s="19">
        <f t="shared" si="96"/>
        <v>-5.8004640371229696E-4</v>
      </c>
    </row>
    <row r="414" spans="1:14" x14ac:dyDescent="0.2">
      <c r="A414" s="48"/>
      <c r="B414" s="42" t="s">
        <v>381</v>
      </c>
      <c r="C414" s="39">
        <v>0</v>
      </c>
      <c r="D414" s="7">
        <v>1</v>
      </c>
      <c r="E414" s="7">
        <v>0</v>
      </c>
      <c r="F414" s="7">
        <v>1</v>
      </c>
      <c r="G414" s="8" t="str">
        <f t="shared" si="91"/>
        <v/>
      </c>
      <c r="H414" s="8">
        <f t="shared" si="92"/>
        <v>5.8004640371229696E-4</v>
      </c>
      <c r="I414" s="8" t="str">
        <f t="shared" si="93"/>
        <v/>
      </c>
      <c r="J414" s="8">
        <f t="shared" si="94"/>
        <v>8.2508250825082509E-4</v>
      </c>
      <c r="K414" s="8" t="str">
        <f t="shared" si="97"/>
        <v xml:space="preserve"> </v>
      </c>
      <c r="L414" s="8">
        <f t="shared" si="98"/>
        <v>0</v>
      </c>
      <c r="M414" s="8" t="str">
        <f t="shared" si="95"/>
        <v/>
      </c>
      <c r="N414" s="19">
        <f t="shared" si="96"/>
        <v>0</v>
      </c>
    </row>
    <row r="415" spans="1:14" x14ac:dyDescent="0.2">
      <c r="A415" s="48"/>
      <c r="B415" s="42" t="s">
        <v>382</v>
      </c>
      <c r="C415" s="39">
        <v>14</v>
      </c>
      <c r="D415" s="7">
        <v>25</v>
      </c>
      <c r="E415" s="7">
        <v>0</v>
      </c>
      <c r="F415" s="7">
        <v>0</v>
      </c>
      <c r="G415" s="8">
        <f t="shared" si="91"/>
        <v>7.5553157042633568E-3</v>
      </c>
      <c r="H415" s="8">
        <f t="shared" si="92"/>
        <v>1.4501160092807424E-2</v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>
        <f t="shared" si="98"/>
        <v>-1</v>
      </c>
      <c r="M415" s="8">
        <f t="shared" si="95"/>
        <v>-7.5553157042633568E-3</v>
      </c>
      <c r="N415" s="19">
        <f t="shared" si="96"/>
        <v>-1.4501160092807424E-2</v>
      </c>
    </row>
    <row r="416" spans="1:14" x14ac:dyDescent="0.2">
      <c r="A416" s="48"/>
      <c r="B416" s="42" t="s">
        <v>383</v>
      </c>
      <c r="C416" s="39">
        <v>1</v>
      </c>
      <c r="D416" s="7">
        <v>0</v>
      </c>
      <c r="E416" s="7">
        <v>0</v>
      </c>
      <c r="F416" s="7">
        <v>0</v>
      </c>
      <c r="G416" s="8">
        <f t="shared" si="91"/>
        <v>5.3966540744738263E-4</v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>
        <f t="shared" si="97"/>
        <v>-1</v>
      </c>
      <c r="L416" s="8" t="str">
        <f t="shared" si="98"/>
        <v xml:space="preserve"> </v>
      </c>
      <c r="M416" s="8">
        <f t="shared" si="95"/>
        <v>-5.3966540744738263E-4</v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323</v>
      </c>
      <c r="D419" s="7">
        <v>260</v>
      </c>
      <c r="E419" s="7">
        <v>466</v>
      </c>
      <c r="F419" s="7">
        <v>388</v>
      </c>
      <c r="G419" s="8">
        <f t="shared" si="91"/>
        <v>0.1743119266055046</v>
      </c>
      <c r="H419" s="8">
        <f t="shared" si="92"/>
        <v>0.15081206496519722</v>
      </c>
      <c r="I419" s="8">
        <f t="shared" si="93"/>
        <v>0.33120113717128641</v>
      </c>
      <c r="J419" s="8">
        <f t="shared" si="94"/>
        <v>0.32013201320132012</v>
      </c>
      <c r="K419" s="8">
        <f t="shared" si="97"/>
        <v>0.44272445820433437</v>
      </c>
      <c r="L419" s="8">
        <f t="shared" si="98"/>
        <v>0.49230769230769234</v>
      </c>
      <c r="M419" s="8">
        <f t="shared" si="95"/>
        <v>7.7172153264975715E-2</v>
      </c>
      <c r="N419" s="19">
        <f t="shared" si="96"/>
        <v>7.4245939675174025E-2</v>
      </c>
    </row>
    <row r="420" spans="1:14" x14ac:dyDescent="0.2">
      <c r="A420" s="48"/>
      <c r="B420" s="42" t="s">
        <v>387</v>
      </c>
      <c r="C420" s="39">
        <v>2</v>
      </c>
      <c r="D420" s="7">
        <v>1</v>
      </c>
      <c r="E420" s="7">
        <v>4</v>
      </c>
      <c r="F420" s="7">
        <v>8</v>
      </c>
      <c r="G420" s="8">
        <f t="shared" si="91"/>
        <v>1.0793308148947653E-3</v>
      </c>
      <c r="H420" s="8">
        <f t="shared" si="92"/>
        <v>5.8004640371229696E-4</v>
      </c>
      <c r="I420" s="8">
        <f t="shared" si="93"/>
        <v>2.8429282160625444E-3</v>
      </c>
      <c r="J420" s="8">
        <f t="shared" si="94"/>
        <v>6.6006600660066007E-3</v>
      </c>
      <c r="K420" s="8">
        <f t="shared" si="97"/>
        <v>1</v>
      </c>
      <c r="L420" s="8">
        <f t="shared" si="98"/>
        <v>7</v>
      </c>
      <c r="M420" s="8">
        <f t="shared" si="95"/>
        <v>1.0793308148947653E-3</v>
      </c>
      <c r="N420" s="19">
        <f t="shared" si="96"/>
        <v>4.0603248259860787E-3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40</v>
      </c>
      <c r="D422" s="7">
        <v>35</v>
      </c>
      <c r="E422" s="7">
        <v>43</v>
      </c>
      <c r="F422" s="7">
        <v>27</v>
      </c>
      <c r="G422" s="8">
        <f t="shared" si="91"/>
        <v>2.1586616297895305E-2</v>
      </c>
      <c r="H422" s="8">
        <f t="shared" si="92"/>
        <v>2.0301624129930394E-2</v>
      </c>
      <c r="I422" s="8">
        <f t="shared" si="93"/>
        <v>3.0561478322672354E-2</v>
      </c>
      <c r="J422" s="8">
        <f t="shared" si="94"/>
        <v>2.2277227722772276E-2</v>
      </c>
      <c r="K422" s="8">
        <f t="shared" si="97"/>
        <v>7.4999999999999997E-2</v>
      </c>
      <c r="L422" s="8">
        <f t="shared" si="98"/>
        <v>-0.22857142857142856</v>
      </c>
      <c r="M422" s="8">
        <f t="shared" si="95"/>
        <v>1.6189962223421479E-3</v>
      </c>
      <c r="N422" s="19">
        <f t="shared" si="96"/>
        <v>-4.6403712296983757E-3</v>
      </c>
    </row>
    <row r="423" spans="1:14" x14ac:dyDescent="0.2">
      <c r="A423" s="48"/>
      <c r="B423" s="42" t="s">
        <v>390</v>
      </c>
      <c r="C423" s="39">
        <v>123</v>
      </c>
      <c r="D423" s="7">
        <v>78</v>
      </c>
      <c r="E423" s="7">
        <v>39</v>
      </c>
      <c r="F423" s="7">
        <v>13</v>
      </c>
      <c r="G423" s="8">
        <f t="shared" si="91"/>
        <v>6.6378845116028068E-2</v>
      </c>
      <c r="H423" s="8">
        <f t="shared" si="92"/>
        <v>4.5243619489559163E-2</v>
      </c>
      <c r="I423" s="8">
        <f t="shared" si="93"/>
        <v>2.7718550106609809E-2</v>
      </c>
      <c r="J423" s="8">
        <f t="shared" si="94"/>
        <v>1.0726072607260726E-2</v>
      </c>
      <c r="K423" s="8">
        <f t="shared" si="97"/>
        <v>-0.68292682926829273</v>
      </c>
      <c r="L423" s="8">
        <f t="shared" si="98"/>
        <v>-0.83333333333333337</v>
      </c>
      <c r="M423" s="8">
        <f t="shared" si="95"/>
        <v>-4.5331894225580149E-2</v>
      </c>
      <c r="N423" s="19">
        <f t="shared" si="96"/>
        <v>-3.7703016241299306E-2</v>
      </c>
    </row>
    <row r="424" spans="1:14" x14ac:dyDescent="0.2">
      <c r="A424" s="48"/>
      <c r="B424" s="42" t="s">
        <v>391</v>
      </c>
      <c r="C424" s="39">
        <v>15</v>
      </c>
      <c r="D424" s="7">
        <v>12</v>
      </c>
      <c r="E424" s="7">
        <v>8</v>
      </c>
      <c r="F424" s="7">
        <v>4</v>
      </c>
      <c r="G424" s="8">
        <f t="shared" si="91"/>
        <v>8.094981111710739E-3</v>
      </c>
      <c r="H424" s="8">
        <f t="shared" si="92"/>
        <v>6.9605568445475635E-3</v>
      </c>
      <c r="I424" s="8">
        <f t="shared" si="93"/>
        <v>5.6858564321250887E-3</v>
      </c>
      <c r="J424" s="8">
        <f t="shared" si="94"/>
        <v>3.3003300330033004E-3</v>
      </c>
      <c r="K424" s="8">
        <f t="shared" si="97"/>
        <v>-0.46666666666666667</v>
      </c>
      <c r="L424" s="8">
        <f t="shared" si="98"/>
        <v>-0.66666666666666663</v>
      </c>
      <c r="M424" s="8">
        <f t="shared" si="95"/>
        <v>-3.7776578521316784E-3</v>
      </c>
      <c r="N424" s="19">
        <f t="shared" si="96"/>
        <v>-4.6403712296983757E-3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2</v>
      </c>
      <c r="D426" s="7">
        <v>2</v>
      </c>
      <c r="E426" s="7">
        <v>0</v>
      </c>
      <c r="F426" s="7">
        <v>1</v>
      </c>
      <c r="G426" s="8">
        <f t="shared" si="91"/>
        <v>1.0793308148947653E-3</v>
      </c>
      <c r="H426" s="8">
        <f t="shared" si="92"/>
        <v>1.1600928074245939E-3</v>
      </c>
      <c r="I426" s="8" t="str">
        <f t="shared" si="93"/>
        <v/>
      </c>
      <c r="J426" s="8">
        <f t="shared" si="94"/>
        <v>8.2508250825082509E-4</v>
      </c>
      <c r="K426" s="8">
        <f t="shared" si="97"/>
        <v>-1</v>
      </c>
      <c r="L426" s="8">
        <f t="shared" si="98"/>
        <v>-0.5</v>
      </c>
      <c r="M426" s="8">
        <f t="shared" si="95"/>
        <v>-1.0793308148947653E-3</v>
      </c>
      <c r="N426" s="19">
        <f t="shared" si="96"/>
        <v>-5.8004640371229696E-4</v>
      </c>
    </row>
    <row r="427" spans="1:14" ht="25.5" x14ac:dyDescent="0.2">
      <c r="A427" s="48"/>
      <c r="B427" s="42" t="s">
        <v>394</v>
      </c>
      <c r="C427" s="39">
        <v>1</v>
      </c>
      <c r="D427" s="7">
        <v>0</v>
      </c>
      <c r="E427" s="7">
        <v>0</v>
      </c>
      <c r="F427" s="7">
        <v>0</v>
      </c>
      <c r="G427" s="8">
        <f t="shared" si="91"/>
        <v>5.3966540744738263E-4</v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>
        <f t="shared" si="97"/>
        <v>-1</v>
      </c>
      <c r="L427" s="8" t="str">
        <f t="shared" si="98"/>
        <v xml:space="preserve"> </v>
      </c>
      <c r="M427" s="8">
        <f t="shared" si="95"/>
        <v>-5.3966540744738263E-4</v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5</v>
      </c>
      <c r="D428" s="7">
        <v>1</v>
      </c>
      <c r="E428" s="7">
        <v>0</v>
      </c>
      <c r="F428" s="7">
        <v>0</v>
      </c>
      <c r="G428" s="8">
        <f t="shared" si="91"/>
        <v>2.6983270372369131E-3</v>
      </c>
      <c r="H428" s="8">
        <f t="shared" si="92"/>
        <v>5.8004640371229696E-4</v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>
        <f t="shared" si="98"/>
        <v>-1</v>
      </c>
      <c r="M428" s="8">
        <f t="shared" si="95"/>
        <v>-2.6983270372369131E-3</v>
      </c>
      <c r="N428" s="19">
        <f t="shared" si="96"/>
        <v>-5.8004640371229696E-4</v>
      </c>
    </row>
    <row r="429" spans="1:14" x14ac:dyDescent="0.2">
      <c r="A429" s="48"/>
      <c r="B429" s="42" t="s">
        <v>396</v>
      </c>
      <c r="C429" s="39">
        <v>1</v>
      </c>
      <c r="D429" s="7">
        <v>3</v>
      </c>
      <c r="E429" s="7">
        <v>1</v>
      </c>
      <c r="F429" s="7">
        <v>0</v>
      </c>
      <c r="G429" s="8">
        <f t="shared" si="91"/>
        <v>5.3966540744738263E-4</v>
      </c>
      <c r="H429" s="8">
        <f t="shared" si="92"/>
        <v>1.7401392111368909E-3</v>
      </c>
      <c r="I429" s="8">
        <f t="shared" si="93"/>
        <v>7.1073205401563609E-4</v>
      </c>
      <c r="J429" s="8" t="str">
        <f t="shared" si="94"/>
        <v/>
      </c>
      <c r="K429" s="8">
        <f t="shared" si="97"/>
        <v>0</v>
      </c>
      <c r="L429" s="8">
        <f t="shared" si="98"/>
        <v>-1</v>
      </c>
      <c r="M429" s="8">
        <f t="shared" si="95"/>
        <v>0</v>
      </c>
      <c r="N429" s="19">
        <f t="shared" si="96"/>
        <v>-1.7401392111368909E-3</v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1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>
        <f t="shared" si="94"/>
        <v>8.2508250825082509E-4</v>
      </c>
      <c r="K430" s="8" t="str">
        <f t="shared" si="97"/>
        <v xml:space="preserve"> </v>
      </c>
      <c r="L430" s="8">
        <f t="shared" si="98"/>
        <v>1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1</v>
      </c>
      <c r="D433" s="7">
        <v>1</v>
      </c>
      <c r="E433" s="7">
        <v>0</v>
      </c>
      <c r="F433" s="7">
        <v>1</v>
      </c>
      <c r="G433" s="8">
        <f t="shared" si="91"/>
        <v>5.3966540744738263E-4</v>
      </c>
      <c r="H433" s="8">
        <f t="shared" si="92"/>
        <v>5.8004640371229696E-4</v>
      </c>
      <c r="I433" s="8" t="str">
        <f t="shared" si="93"/>
        <v/>
      </c>
      <c r="J433" s="8">
        <f t="shared" si="94"/>
        <v>8.2508250825082509E-4</v>
      </c>
      <c r="K433" s="8">
        <f t="shared" si="97"/>
        <v>-1</v>
      </c>
      <c r="L433" s="8">
        <f t="shared" si="98"/>
        <v>0</v>
      </c>
      <c r="M433" s="8">
        <f t="shared" si="95"/>
        <v>-5.3966540744738263E-4</v>
      </c>
      <c r="N433" s="19">
        <f t="shared" si="96"/>
        <v>0</v>
      </c>
    </row>
    <row r="434" spans="1:14" x14ac:dyDescent="0.2">
      <c r="A434" s="48"/>
      <c r="B434" s="42" t="s">
        <v>401</v>
      </c>
      <c r="C434" s="39">
        <v>30</v>
      </c>
      <c r="D434" s="7">
        <v>6</v>
      </c>
      <c r="E434" s="7">
        <v>3</v>
      </c>
      <c r="F434" s="7">
        <v>5</v>
      </c>
      <c r="G434" s="8">
        <f t="shared" si="91"/>
        <v>1.6189962223421478E-2</v>
      </c>
      <c r="H434" s="8">
        <f t="shared" si="92"/>
        <v>3.4802784222737818E-3</v>
      </c>
      <c r="I434" s="8">
        <f t="shared" si="93"/>
        <v>2.1321961620469083E-3</v>
      </c>
      <c r="J434" s="8">
        <f t="shared" si="94"/>
        <v>4.125412541254125E-3</v>
      </c>
      <c r="K434" s="8">
        <f t="shared" si="97"/>
        <v>-0.9</v>
      </c>
      <c r="L434" s="8">
        <f t="shared" si="98"/>
        <v>-0.16666666666666666</v>
      </c>
      <c r="M434" s="8">
        <f t="shared" si="95"/>
        <v>-1.4570966001079331E-2</v>
      </c>
      <c r="N434" s="19">
        <f t="shared" si="96"/>
        <v>-5.8004640371229696E-4</v>
      </c>
    </row>
    <row r="435" spans="1:14" x14ac:dyDescent="0.2">
      <c r="A435" s="48"/>
      <c r="B435" s="42" t="s">
        <v>402</v>
      </c>
      <c r="C435" s="39">
        <v>14</v>
      </c>
      <c r="D435" s="7">
        <v>26</v>
      </c>
      <c r="E435" s="7">
        <v>33</v>
      </c>
      <c r="F435" s="7">
        <v>12</v>
      </c>
      <c r="G435" s="8">
        <f t="shared" ref="G435:G498" si="99">+IF(C435=0,"",C435/C$371)</f>
        <v>7.5553157042633568E-3</v>
      </c>
      <c r="H435" s="8">
        <f t="shared" ref="H435:H498" si="100">+IF(D435=0,"",D435/D$371)</f>
        <v>1.5081206496519721E-2</v>
      </c>
      <c r="I435" s="8">
        <f t="shared" ref="I435:I498" si="101">+IF(E435=0,"",E435/E$371)</f>
        <v>2.3454157782515993E-2</v>
      </c>
      <c r="J435" s="8">
        <f t="shared" ref="J435:J498" si="102">+IF(F435=0,"",F435/F$371)</f>
        <v>9.9009900990099011E-3</v>
      </c>
      <c r="K435" s="8">
        <f t="shared" si="97"/>
        <v>1.3571428571428572</v>
      </c>
      <c r="L435" s="8">
        <f t="shared" si="98"/>
        <v>-0.53846153846153844</v>
      </c>
      <c r="M435" s="8">
        <f t="shared" ref="M435:M498" si="103">+IF(OR(AND(G435=""),(K435="")),"",G435*K435)</f>
        <v>1.0253642741500271E-2</v>
      </c>
      <c r="N435" s="19">
        <f t="shared" ref="N435:N498" si="104">+IF(OR(AND(H435=""),(L435="")),"",H435*L435)</f>
        <v>-8.1206496519721574E-3</v>
      </c>
    </row>
    <row r="436" spans="1:14" x14ac:dyDescent="0.2">
      <c r="A436" s="48"/>
      <c r="B436" s="42" t="s">
        <v>403</v>
      </c>
      <c r="C436" s="39">
        <v>0</v>
      </c>
      <c r="D436" s="7">
        <v>1</v>
      </c>
      <c r="E436" s="7">
        <v>1</v>
      </c>
      <c r="F436" s="7">
        <v>0</v>
      </c>
      <c r="G436" s="8" t="str">
        <f t="shared" si="99"/>
        <v/>
      </c>
      <c r="H436" s="8">
        <f t="shared" si="100"/>
        <v>5.8004640371229696E-4</v>
      </c>
      <c r="I436" s="8">
        <f t="shared" si="101"/>
        <v>7.1073205401563609E-4</v>
      </c>
      <c r="J436" s="8" t="str">
        <f t="shared" si="102"/>
        <v/>
      </c>
      <c r="K436" s="8">
        <f t="shared" ref="K436:K499" si="105">+IF(AND(C436=0,E436=0)," ",IF(C436=0,1,IF(E436=0,-1,(E436-C436)/C436)))</f>
        <v>1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9">
        <f t="shared" si="104"/>
        <v>-5.8004640371229696E-4</v>
      </c>
    </row>
    <row r="437" spans="1:14" x14ac:dyDescent="0.2">
      <c r="A437" s="48"/>
      <c r="B437" s="42" t="s">
        <v>404</v>
      </c>
      <c r="C437" s="39">
        <v>0</v>
      </c>
      <c r="D437" s="7">
        <v>2</v>
      </c>
      <c r="E437" s="7">
        <v>14</v>
      </c>
      <c r="F437" s="7">
        <v>2</v>
      </c>
      <c r="G437" s="8" t="str">
        <f t="shared" si="99"/>
        <v/>
      </c>
      <c r="H437" s="8">
        <f t="shared" si="100"/>
        <v>1.1600928074245939E-3</v>
      </c>
      <c r="I437" s="8">
        <f t="shared" si="101"/>
        <v>9.9502487562189053E-3</v>
      </c>
      <c r="J437" s="8">
        <f t="shared" si="102"/>
        <v>1.6501650165016502E-3</v>
      </c>
      <c r="K437" s="8">
        <f t="shared" si="105"/>
        <v>1</v>
      </c>
      <c r="L437" s="8">
        <f t="shared" si="106"/>
        <v>0</v>
      </c>
      <c r="M437" s="8" t="str">
        <f t="shared" si="103"/>
        <v/>
      </c>
      <c r="N437" s="19">
        <f t="shared" si="104"/>
        <v>0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3</v>
      </c>
      <c r="F438" s="7">
        <v>1</v>
      </c>
      <c r="G438" s="8" t="str">
        <f t="shared" si="99"/>
        <v/>
      </c>
      <c r="H438" s="8" t="str">
        <f t="shared" si="100"/>
        <v/>
      </c>
      <c r="I438" s="8">
        <f t="shared" si="101"/>
        <v>2.1321961620469083E-3</v>
      </c>
      <c r="J438" s="8">
        <f t="shared" si="102"/>
        <v>8.2508250825082509E-4</v>
      </c>
      <c r="K438" s="8">
        <f t="shared" si="105"/>
        <v>1</v>
      </c>
      <c r="L438" s="8">
        <f t="shared" si="106"/>
        <v>1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</v>
      </c>
      <c r="D442" s="7">
        <v>1</v>
      </c>
      <c r="E442" s="7">
        <v>0</v>
      </c>
      <c r="F442" s="7">
        <v>2</v>
      </c>
      <c r="G442" s="8">
        <f t="shared" si="99"/>
        <v>5.3966540744738263E-4</v>
      </c>
      <c r="H442" s="8">
        <f t="shared" si="100"/>
        <v>5.8004640371229696E-4</v>
      </c>
      <c r="I442" s="8" t="str">
        <f t="shared" si="101"/>
        <v/>
      </c>
      <c r="J442" s="8">
        <f t="shared" si="102"/>
        <v>1.6501650165016502E-3</v>
      </c>
      <c r="K442" s="8">
        <f t="shared" si="105"/>
        <v>-1</v>
      </c>
      <c r="L442" s="8">
        <f t="shared" si="106"/>
        <v>1</v>
      </c>
      <c r="M442" s="8">
        <f t="shared" si="103"/>
        <v>-5.3966540744738263E-4</v>
      </c>
      <c r="N442" s="19">
        <f t="shared" si="104"/>
        <v>5.8004640371229696E-4</v>
      </c>
    </row>
    <row r="443" spans="1:14" x14ac:dyDescent="0.2">
      <c r="A443" s="48"/>
      <c r="B443" s="42" t="s">
        <v>410</v>
      </c>
      <c r="C443" s="39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5.8004640371229696E-4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9">
        <f t="shared" si="104"/>
        <v>-5.8004640371229696E-4</v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4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2.3201856148491878E-3</v>
      </c>
      <c r="I445" s="8" t="str">
        <f t="shared" si="101"/>
        <v/>
      </c>
      <c r="J445" s="8">
        <f t="shared" si="102"/>
        <v>8.2508250825082509E-4</v>
      </c>
      <c r="K445" s="8" t="str">
        <f t="shared" si="105"/>
        <v xml:space="preserve"> </v>
      </c>
      <c r="L445" s="8">
        <f t="shared" si="106"/>
        <v>-0.75</v>
      </c>
      <c r="M445" s="8" t="str">
        <f t="shared" si="103"/>
        <v/>
      </c>
      <c r="N445" s="19">
        <f t="shared" si="104"/>
        <v>-1.7401392111368909E-3</v>
      </c>
    </row>
    <row r="446" spans="1:14" x14ac:dyDescent="0.2">
      <c r="A446" s="48"/>
      <c r="B446" s="42" t="s">
        <v>413</v>
      </c>
      <c r="C446" s="39">
        <v>3</v>
      </c>
      <c r="D446" s="7">
        <v>66</v>
      </c>
      <c r="E446" s="7">
        <v>5</v>
      </c>
      <c r="F446" s="7">
        <v>40</v>
      </c>
      <c r="G446" s="8">
        <f t="shared" si="99"/>
        <v>1.6189962223421479E-3</v>
      </c>
      <c r="H446" s="8">
        <f t="shared" si="100"/>
        <v>3.8283062645011599E-2</v>
      </c>
      <c r="I446" s="8">
        <f t="shared" si="101"/>
        <v>3.5536602700781805E-3</v>
      </c>
      <c r="J446" s="8">
        <f t="shared" si="102"/>
        <v>3.3003300330033E-2</v>
      </c>
      <c r="K446" s="8">
        <f t="shared" si="105"/>
        <v>0.66666666666666663</v>
      </c>
      <c r="L446" s="8">
        <f t="shared" si="106"/>
        <v>-0.39393939393939392</v>
      </c>
      <c r="M446" s="8">
        <f t="shared" si="103"/>
        <v>1.0793308148947653E-3</v>
      </c>
      <c r="N446" s="19">
        <f t="shared" si="104"/>
        <v>-1.5081206496519721E-2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1</v>
      </c>
      <c r="F448" s="7">
        <v>0</v>
      </c>
      <c r="G448" s="8" t="str">
        <f t="shared" si="99"/>
        <v/>
      </c>
      <c r="H448" s="8" t="str">
        <f t="shared" si="100"/>
        <v/>
      </c>
      <c r="I448" s="8">
        <f t="shared" si="101"/>
        <v>7.1073205401563609E-4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5</v>
      </c>
      <c r="F449" s="7">
        <v>0</v>
      </c>
      <c r="G449" s="8">
        <f t="shared" si="99"/>
        <v>5.3966540744738263E-4</v>
      </c>
      <c r="H449" s="8" t="str">
        <f t="shared" si="100"/>
        <v/>
      </c>
      <c r="I449" s="8">
        <f t="shared" si="101"/>
        <v>3.5536602700781805E-3</v>
      </c>
      <c r="J449" s="8" t="str">
        <f t="shared" si="102"/>
        <v/>
      </c>
      <c r="K449" s="8">
        <f t="shared" si="105"/>
        <v>4</v>
      </c>
      <c r="L449" s="8" t="str">
        <f t="shared" si="106"/>
        <v xml:space="preserve"> </v>
      </c>
      <c r="M449" s="8">
        <f t="shared" si="103"/>
        <v>2.1586616297895305E-3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44</v>
      </c>
      <c r="D450" s="7">
        <v>6</v>
      </c>
      <c r="E450" s="7">
        <v>42</v>
      </c>
      <c r="F450" s="7">
        <v>11</v>
      </c>
      <c r="G450" s="8">
        <f t="shared" si="99"/>
        <v>2.3745277927684834E-2</v>
      </c>
      <c r="H450" s="8">
        <f t="shared" si="100"/>
        <v>3.4802784222737818E-3</v>
      </c>
      <c r="I450" s="8">
        <f t="shared" si="101"/>
        <v>2.9850746268656716E-2</v>
      </c>
      <c r="J450" s="8">
        <f t="shared" si="102"/>
        <v>9.0759075907590765E-3</v>
      </c>
      <c r="K450" s="8">
        <f t="shared" si="105"/>
        <v>-4.5454545454545456E-2</v>
      </c>
      <c r="L450" s="8">
        <f t="shared" si="106"/>
        <v>0.83333333333333337</v>
      </c>
      <c r="M450" s="8">
        <f t="shared" si="103"/>
        <v>-1.0793308148947653E-3</v>
      </c>
      <c r="N450" s="19">
        <f t="shared" si="104"/>
        <v>2.9002320185614848E-3</v>
      </c>
    </row>
    <row r="451" spans="1:14" x14ac:dyDescent="0.2">
      <c r="A451" s="48"/>
      <c r="B451" s="42" t="s">
        <v>418</v>
      </c>
      <c r="C451" s="39">
        <v>3</v>
      </c>
      <c r="D451" s="7">
        <v>2</v>
      </c>
      <c r="E451" s="7">
        <v>1</v>
      </c>
      <c r="F451" s="7">
        <v>1</v>
      </c>
      <c r="G451" s="8">
        <f t="shared" si="99"/>
        <v>1.6189962223421479E-3</v>
      </c>
      <c r="H451" s="8">
        <f t="shared" si="100"/>
        <v>1.1600928074245939E-3</v>
      </c>
      <c r="I451" s="8">
        <f t="shared" si="101"/>
        <v>7.1073205401563609E-4</v>
      </c>
      <c r="J451" s="8">
        <f t="shared" si="102"/>
        <v>8.2508250825082509E-4</v>
      </c>
      <c r="K451" s="8">
        <f t="shared" si="105"/>
        <v>-0.66666666666666663</v>
      </c>
      <c r="L451" s="8">
        <f t="shared" si="106"/>
        <v>-0.5</v>
      </c>
      <c r="M451" s="8">
        <f t="shared" si="103"/>
        <v>-1.0793308148947653E-3</v>
      </c>
      <c r="N451" s="19">
        <f t="shared" si="104"/>
        <v>-5.8004640371229696E-4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16</v>
      </c>
      <c r="D454" s="7">
        <v>0</v>
      </c>
      <c r="E454" s="7">
        <v>11</v>
      </c>
      <c r="F454" s="7">
        <v>1</v>
      </c>
      <c r="G454" s="8">
        <f t="shared" si="99"/>
        <v>8.634646519158122E-3</v>
      </c>
      <c r="H454" s="8" t="str">
        <f t="shared" si="100"/>
        <v/>
      </c>
      <c r="I454" s="8">
        <f t="shared" si="101"/>
        <v>7.818052594171997E-3</v>
      </c>
      <c r="J454" s="8">
        <f t="shared" si="102"/>
        <v>8.2508250825082509E-4</v>
      </c>
      <c r="K454" s="8">
        <f t="shared" si="105"/>
        <v>-0.3125</v>
      </c>
      <c r="L454" s="8">
        <f t="shared" si="106"/>
        <v>1</v>
      </c>
      <c r="M454" s="8">
        <f t="shared" si="103"/>
        <v>-2.6983270372369131E-3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58</v>
      </c>
      <c r="D455" s="7">
        <v>8</v>
      </c>
      <c r="E455" s="7">
        <v>2</v>
      </c>
      <c r="F455" s="7">
        <v>2</v>
      </c>
      <c r="G455" s="8">
        <f t="shared" si="99"/>
        <v>3.130059363194819E-2</v>
      </c>
      <c r="H455" s="8">
        <f t="shared" si="100"/>
        <v>4.6403712296983757E-3</v>
      </c>
      <c r="I455" s="8">
        <f t="shared" si="101"/>
        <v>1.4214641080312722E-3</v>
      </c>
      <c r="J455" s="8">
        <f t="shared" si="102"/>
        <v>1.6501650165016502E-3</v>
      </c>
      <c r="K455" s="8">
        <f t="shared" si="105"/>
        <v>-0.96551724137931039</v>
      </c>
      <c r="L455" s="8">
        <f t="shared" si="106"/>
        <v>-0.75</v>
      </c>
      <c r="M455" s="8">
        <f t="shared" si="103"/>
        <v>-3.0221262817053427E-2</v>
      </c>
      <c r="N455" s="19">
        <f t="shared" si="104"/>
        <v>-3.4802784222737818E-3</v>
      </c>
    </row>
    <row r="456" spans="1:14" x14ac:dyDescent="0.2">
      <c r="A456" s="48"/>
      <c r="B456" s="42" t="s">
        <v>423</v>
      </c>
      <c r="C456" s="39">
        <v>0</v>
      </c>
      <c r="D456" s="7">
        <v>1</v>
      </c>
      <c r="E456" s="7">
        <v>1</v>
      </c>
      <c r="F456" s="7">
        <v>1</v>
      </c>
      <c r="G456" s="8" t="str">
        <f t="shared" si="99"/>
        <v/>
      </c>
      <c r="H456" s="8">
        <f t="shared" si="100"/>
        <v>5.8004640371229696E-4</v>
      </c>
      <c r="I456" s="8">
        <f t="shared" si="101"/>
        <v>7.1073205401563609E-4</v>
      </c>
      <c r="J456" s="8">
        <f t="shared" si="102"/>
        <v>8.2508250825082509E-4</v>
      </c>
      <c r="K456" s="8">
        <f t="shared" si="105"/>
        <v>1</v>
      </c>
      <c r="L456" s="8">
        <f t="shared" si="106"/>
        <v>0</v>
      </c>
      <c r="M456" s="8" t="str">
        <f t="shared" si="103"/>
        <v/>
      </c>
      <c r="N456" s="19">
        <f t="shared" si="104"/>
        <v>0</v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1</v>
      </c>
      <c r="F458" s="7">
        <v>0</v>
      </c>
      <c r="G458" s="8" t="str">
        <f t="shared" si="99"/>
        <v/>
      </c>
      <c r="H458" s="8" t="str">
        <f t="shared" si="100"/>
        <v/>
      </c>
      <c r="I458" s="8">
        <f t="shared" si="101"/>
        <v>7.1073205401563609E-4</v>
      </c>
      <c r="J458" s="8" t="str">
        <f t="shared" si="102"/>
        <v/>
      </c>
      <c r="K458" s="8">
        <f t="shared" si="105"/>
        <v>1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2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1.1600928074245939E-3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9">
        <f t="shared" si="104"/>
        <v>-1.1600928074245939E-3</v>
      </c>
    </row>
    <row r="460" spans="1:14" ht="25.5" x14ac:dyDescent="0.2">
      <c r="A460" s="48"/>
      <c r="B460" s="42" t="s">
        <v>427</v>
      </c>
      <c r="C460" s="39">
        <v>0</v>
      </c>
      <c r="D460" s="7">
        <v>5</v>
      </c>
      <c r="E460" s="7">
        <v>0</v>
      </c>
      <c r="F460" s="7">
        <v>3</v>
      </c>
      <c r="G460" s="8" t="str">
        <f t="shared" si="99"/>
        <v/>
      </c>
      <c r="H460" s="8">
        <f t="shared" si="100"/>
        <v>2.9002320185614848E-3</v>
      </c>
      <c r="I460" s="8" t="str">
        <f t="shared" si="101"/>
        <v/>
      </c>
      <c r="J460" s="8">
        <f t="shared" si="102"/>
        <v>2.4752475247524753E-3</v>
      </c>
      <c r="K460" s="8" t="str">
        <f t="shared" si="105"/>
        <v xml:space="preserve"> </v>
      </c>
      <c r="L460" s="8">
        <f t="shared" si="106"/>
        <v>-0.4</v>
      </c>
      <c r="M460" s="8" t="str">
        <f t="shared" si="103"/>
        <v/>
      </c>
      <c r="N460" s="19">
        <f t="shared" si="104"/>
        <v>-1.1600928074245939E-3</v>
      </c>
    </row>
    <row r="461" spans="1:14" x14ac:dyDescent="0.2">
      <c r="A461" s="48"/>
      <c r="B461" s="42" t="s">
        <v>428</v>
      </c>
      <c r="C461" s="39">
        <v>2</v>
      </c>
      <c r="D461" s="7">
        <v>21</v>
      </c>
      <c r="E461" s="7">
        <v>0</v>
      </c>
      <c r="F461" s="7">
        <v>12</v>
      </c>
      <c r="G461" s="8">
        <f t="shared" si="99"/>
        <v>1.0793308148947653E-3</v>
      </c>
      <c r="H461" s="8">
        <f t="shared" si="100"/>
        <v>1.2180974477958236E-2</v>
      </c>
      <c r="I461" s="8" t="str">
        <f t="shared" si="101"/>
        <v/>
      </c>
      <c r="J461" s="8">
        <f t="shared" si="102"/>
        <v>9.9009900990099011E-3</v>
      </c>
      <c r="K461" s="8">
        <f t="shared" si="105"/>
        <v>-1</v>
      </c>
      <c r="L461" s="8">
        <f t="shared" si="106"/>
        <v>-0.42857142857142855</v>
      </c>
      <c r="M461" s="8">
        <f t="shared" si="103"/>
        <v>-1.0793308148947653E-3</v>
      </c>
      <c r="N461" s="19">
        <f t="shared" si="104"/>
        <v>-5.2204176334106726E-3</v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2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1.6501650165016502E-3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16</v>
      </c>
      <c r="D469" s="7">
        <v>51</v>
      </c>
      <c r="E469" s="7">
        <v>7</v>
      </c>
      <c r="F469" s="7">
        <v>19</v>
      </c>
      <c r="G469" s="8">
        <f t="shared" si="99"/>
        <v>8.634646519158122E-3</v>
      </c>
      <c r="H469" s="8">
        <f t="shared" si="100"/>
        <v>2.9582366589327145E-2</v>
      </c>
      <c r="I469" s="8">
        <f t="shared" si="101"/>
        <v>4.9751243781094526E-3</v>
      </c>
      <c r="J469" s="8">
        <f t="shared" si="102"/>
        <v>1.5676567656765675E-2</v>
      </c>
      <c r="K469" s="8">
        <f t="shared" si="105"/>
        <v>-0.5625</v>
      </c>
      <c r="L469" s="8">
        <f t="shared" si="106"/>
        <v>-0.62745098039215685</v>
      </c>
      <c r="M469" s="8">
        <f t="shared" si="103"/>
        <v>-4.8569886670264441E-3</v>
      </c>
      <c r="N469" s="19">
        <f t="shared" si="104"/>
        <v>-1.8561484918793503E-2</v>
      </c>
    </row>
    <row r="470" spans="1:14" x14ac:dyDescent="0.2">
      <c r="A470" s="48"/>
      <c r="B470" s="42" t="s">
        <v>437</v>
      </c>
      <c r="C470" s="39">
        <v>17</v>
      </c>
      <c r="D470" s="7">
        <v>14</v>
      </c>
      <c r="E470" s="7">
        <v>4</v>
      </c>
      <c r="F470" s="7">
        <v>3</v>
      </c>
      <c r="G470" s="8">
        <f t="shared" si="99"/>
        <v>9.1743119266055051E-3</v>
      </c>
      <c r="H470" s="8">
        <f t="shared" si="100"/>
        <v>8.1206496519721574E-3</v>
      </c>
      <c r="I470" s="8">
        <f t="shared" si="101"/>
        <v>2.8429282160625444E-3</v>
      </c>
      <c r="J470" s="8">
        <f t="shared" si="102"/>
        <v>2.4752475247524753E-3</v>
      </c>
      <c r="K470" s="8">
        <f t="shared" si="105"/>
        <v>-0.76470588235294112</v>
      </c>
      <c r="L470" s="8">
        <f t="shared" si="106"/>
        <v>-0.7857142857142857</v>
      </c>
      <c r="M470" s="8">
        <f t="shared" si="103"/>
        <v>-7.0156502968159737E-3</v>
      </c>
      <c r="N470" s="19">
        <f t="shared" si="104"/>
        <v>-6.3805104408352666E-3</v>
      </c>
    </row>
    <row r="471" spans="1:14" x14ac:dyDescent="0.2">
      <c r="A471" s="48"/>
      <c r="B471" s="42" t="s">
        <v>438</v>
      </c>
      <c r="C471" s="39">
        <v>2</v>
      </c>
      <c r="D471" s="7">
        <v>2</v>
      </c>
      <c r="E471" s="7">
        <v>5</v>
      </c>
      <c r="F471" s="7">
        <v>3</v>
      </c>
      <c r="G471" s="8">
        <f t="shared" si="99"/>
        <v>1.0793308148947653E-3</v>
      </c>
      <c r="H471" s="8">
        <f t="shared" si="100"/>
        <v>1.1600928074245939E-3</v>
      </c>
      <c r="I471" s="8">
        <f t="shared" si="101"/>
        <v>3.5536602700781805E-3</v>
      </c>
      <c r="J471" s="8">
        <f t="shared" si="102"/>
        <v>2.4752475247524753E-3</v>
      </c>
      <c r="K471" s="8">
        <f t="shared" si="105"/>
        <v>1.5</v>
      </c>
      <c r="L471" s="8">
        <f t="shared" si="106"/>
        <v>0.5</v>
      </c>
      <c r="M471" s="8">
        <f t="shared" si="103"/>
        <v>1.6189962223421479E-3</v>
      </c>
      <c r="N471" s="19">
        <f t="shared" si="104"/>
        <v>5.8004640371229696E-4</v>
      </c>
    </row>
    <row r="472" spans="1:14" x14ac:dyDescent="0.2">
      <c r="A472" s="48"/>
      <c r="B472" s="42" t="s">
        <v>439</v>
      </c>
      <c r="C472" s="39">
        <v>24</v>
      </c>
      <c r="D472" s="7">
        <v>24</v>
      </c>
      <c r="E472" s="7">
        <v>106</v>
      </c>
      <c r="F472" s="7">
        <v>91</v>
      </c>
      <c r="G472" s="8">
        <f t="shared" si="99"/>
        <v>1.2951969778737183E-2</v>
      </c>
      <c r="H472" s="8">
        <f t="shared" si="100"/>
        <v>1.3921113689095127E-2</v>
      </c>
      <c r="I472" s="8">
        <f t="shared" si="101"/>
        <v>7.5337597725657429E-2</v>
      </c>
      <c r="J472" s="8">
        <f t="shared" si="102"/>
        <v>7.5082508250825089E-2</v>
      </c>
      <c r="K472" s="8">
        <f t="shared" si="105"/>
        <v>3.4166666666666665</v>
      </c>
      <c r="L472" s="8">
        <f t="shared" si="106"/>
        <v>2.7916666666666665</v>
      </c>
      <c r="M472" s="8">
        <f t="shared" si="103"/>
        <v>4.4252563410685376E-2</v>
      </c>
      <c r="N472" s="19">
        <f t="shared" si="104"/>
        <v>3.8863109048723893E-2</v>
      </c>
    </row>
    <row r="473" spans="1:14" x14ac:dyDescent="0.2">
      <c r="A473" s="48"/>
      <c r="B473" s="42" t="s">
        <v>440</v>
      </c>
      <c r="C473" s="39">
        <v>24</v>
      </c>
      <c r="D473" s="7">
        <v>24</v>
      </c>
      <c r="E473" s="7">
        <v>47</v>
      </c>
      <c r="F473" s="7">
        <v>37</v>
      </c>
      <c r="G473" s="8">
        <f t="shared" si="99"/>
        <v>1.2951969778737183E-2</v>
      </c>
      <c r="H473" s="8">
        <f t="shared" si="100"/>
        <v>1.3921113689095127E-2</v>
      </c>
      <c r="I473" s="8">
        <f t="shared" si="101"/>
        <v>3.3404406538734895E-2</v>
      </c>
      <c r="J473" s="8">
        <f t="shared" si="102"/>
        <v>3.052805280528053E-2</v>
      </c>
      <c r="K473" s="8">
        <f t="shared" si="105"/>
        <v>0.95833333333333337</v>
      </c>
      <c r="L473" s="8">
        <f t="shared" si="106"/>
        <v>0.54166666666666663</v>
      </c>
      <c r="M473" s="8">
        <f t="shared" si="103"/>
        <v>1.2412304371289802E-2</v>
      </c>
      <c r="N473" s="19">
        <f t="shared" si="104"/>
        <v>7.5406032482598596E-3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5.8004640371229696E-4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9">
        <f t="shared" si="104"/>
        <v>-5.8004640371229696E-4</v>
      </c>
    </row>
    <row r="478" spans="1:14" x14ac:dyDescent="0.2">
      <c r="A478" s="48"/>
      <c r="B478" s="42" t="s">
        <v>445</v>
      </c>
      <c r="C478" s="39">
        <v>0</v>
      </c>
      <c r="D478" s="7">
        <v>2</v>
      </c>
      <c r="E478" s="7">
        <v>0</v>
      </c>
      <c r="F478" s="7">
        <v>1</v>
      </c>
      <c r="G478" s="8" t="str">
        <f t="shared" si="99"/>
        <v/>
      </c>
      <c r="H478" s="8">
        <f t="shared" si="100"/>
        <v>1.1600928074245939E-3</v>
      </c>
      <c r="I478" s="8" t="str">
        <f t="shared" si="101"/>
        <v/>
      </c>
      <c r="J478" s="8">
        <f t="shared" si="102"/>
        <v>8.2508250825082509E-4</v>
      </c>
      <c r="K478" s="8" t="str">
        <f t="shared" si="105"/>
        <v xml:space="preserve"> </v>
      </c>
      <c r="L478" s="8">
        <f t="shared" si="106"/>
        <v>-0.5</v>
      </c>
      <c r="M478" s="8" t="str">
        <f t="shared" si="103"/>
        <v/>
      </c>
      <c r="N478" s="19">
        <f t="shared" si="104"/>
        <v>-5.8004640371229696E-4</v>
      </c>
    </row>
    <row r="479" spans="1:14" x14ac:dyDescent="0.2">
      <c r="A479" s="48"/>
      <c r="B479" s="42" t="s">
        <v>446</v>
      </c>
      <c r="C479" s="39">
        <v>1</v>
      </c>
      <c r="D479" s="7">
        <v>0</v>
      </c>
      <c r="E479" s="7">
        <v>0</v>
      </c>
      <c r="F479" s="7">
        <v>0</v>
      </c>
      <c r="G479" s="8">
        <f t="shared" si="99"/>
        <v>5.3966540744738263E-4</v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>
        <f t="shared" si="105"/>
        <v>-1</v>
      </c>
      <c r="L479" s="8" t="str">
        <f t="shared" si="106"/>
        <v xml:space="preserve"> </v>
      </c>
      <c r="M479" s="8">
        <f t="shared" si="103"/>
        <v>-5.3966540744738263E-4</v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2</v>
      </c>
      <c r="E481" s="7">
        <v>0</v>
      </c>
      <c r="F481" s="7">
        <v>0</v>
      </c>
      <c r="G481" s="8" t="str">
        <f t="shared" si="99"/>
        <v/>
      </c>
      <c r="H481" s="8">
        <f t="shared" si="100"/>
        <v>1.1600928074245939E-3</v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>
        <f t="shared" si="106"/>
        <v>-1</v>
      </c>
      <c r="M481" s="8" t="str">
        <f t="shared" si="103"/>
        <v/>
      </c>
      <c r="N481" s="19">
        <f t="shared" si="104"/>
        <v>-1.1600928074245939E-3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2</v>
      </c>
      <c r="D483" s="7">
        <v>1</v>
      </c>
      <c r="E483" s="7">
        <v>0</v>
      </c>
      <c r="F483" s="7">
        <v>0</v>
      </c>
      <c r="G483" s="8">
        <f t="shared" si="99"/>
        <v>1.0793308148947653E-3</v>
      </c>
      <c r="H483" s="8">
        <f t="shared" si="100"/>
        <v>5.8004640371229696E-4</v>
      </c>
      <c r="I483" s="8" t="str">
        <f t="shared" si="101"/>
        <v/>
      </c>
      <c r="J483" s="8" t="str">
        <f t="shared" si="102"/>
        <v/>
      </c>
      <c r="K483" s="8">
        <f t="shared" si="105"/>
        <v>-1</v>
      </c>
      <c r="L483" s="8">
        <f t="shared" si="106"/>
        <v>-1</v>
      </c>
      <c r="M483" s="8">
        <f t="shared" si="103"/>
        <v>-1.0793308148947653E-3</v>
      </c>
      <c r="N483" s="19">
        <f t="shared" si="104"/>
        <v>-5.8004640371229696E-4</v>
      </c>
    </row>
    <row r="484" spans="1:14" x14ac:dyDescent="0.2">
      <c r="A484" s="48"/>
      <c r="B484" s="42" t="s">
        <v>451</v>
      </c>
      <c r="C484" s="39">
        <v>1</v>
      </c>
      <c r="D484" s="7">
        <v>12</v>
      </c>
      <c r="E484" s="7">
        <v>1</v>
      </c>
      <c r="F484" s="7">
        <v>12</v>
      </c>
      <c r="G484" s="8">
        <f t="shared" si="99"/>
        <v>5.3966540744738263E-4</v>
      </c>
      <c r="H484" s="8">
        <f t="shared" si="100"/>
        <v>6.9605568445475635E-3</v>
      </c>
      <c r="I484" s="8">
        <f t="shared" si="101"/>
        <v>7.1073205401563609E-4</v>
      </c>
      <c r="J484" s="8">
        <f t="shared" si="102"/>
        <v>9.9009900990099011E-3</v>
      </c>
      <c r="K484" s="8">
        <f t="shared" si="105"/>
        <v>0</v>
      </c>
      <c r="L484" s="8">
        <f t="shared" si="106"/>
        <v>0</v>
      </c>
      <c r="M484" s="8">
        <f t="shared" si="103"/>
        <v>0</v>
      </c>
      <c r="N484" s="19">
        <f t="shared" si="104"/>
        <v>0</v>
      </c>
    </row>
    <row r="485" spans="1:14" x14ac:dyDescent="0.2">
      <c r="A485" s="48"/>
      <c r="B485" s="42" t="s">
        <v>452</v>
      </c>
      <c r="C485" s="39">
        <v>0</v>
      </c>
      <c r="D485" s="7">
        <v>4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2.3201856148491878E-3</v>
      </c>
      <c r="I485" s="8" t="str">
        <f t="shared" si="101"/>
        <v/>
      </c>
      <c r="J485" s="8">
        <f t="shared" si="102"/>
        <v>2.4752475247524753E-3</v>
      </c>
      <c r="K485" s="8" t="str">
        <f t="shared" si="105"/>
        <v xml:space="preserve"> </v>
      </c>
      <c r="L485" s="8">
        <f t="shared" si="106"/>
        <v>-0.25</v>
      </c>
      <c r="M485" s="8" t="str">
        <f t="shared" si="103"/>
        <v/>
      </c>
      <c r="N485" s="19">
        <f t="shared" si="104"/>
        <v>-5.8004640371229696E-4</v>
      </c>
    </row>
    <row r="486" spans="1:14" ht="25.5" x14ac:dyDescent="0.2">
      <c r="A486" s="48"/>
      <c r="B486" s="42" t="s">
        <v>453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5.8004640371229696E-4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9">
        <f t="shared" si="104"/>
        <v>-5.8004640371229696E-4</v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4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3.3003300330033004E-3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2</v>
      </c>
      <c r="E489" s="7">
        <v>0</v>
      </c>
      <c r="F489" s="7">
        <v>1</v>
      </c>
      <c r="G489" s="8" t="str">
        <f t="shared" si="99"/>
        <v/>
      </c>
      <c r="H489" s="8">
        <f t="shared" si="100"/>
        <v>1.1600928074245939E-3</v>
      </c>
      <c r="I489" s="8" t="str">
        <f t="shared" si="101"/>
        <v/>
      </c>
      <c r="J489" s="8">
        <f t="shared" si="102"/>
        <v>8.2508250825082509E-4</v>
      </c>
      <c r="K489" s="8" t="str">
        <f t="shared" si="105"/>
        <v xml:space="preserve"> </v>
      </c>
      <c r="L489" s="8">
        <f t="shared" si="106"/>
        <v>-0.5</v>
      </c>
      <c r="M489" s="8" t="str">
        <f t="shared" si="103"/>
        <v/>
      </c>
      <c r="N489" s="19">
        <f t="shared" si="104"/>
        <v>-5.8004640371229696E-4</v>
      </c>
    </row>
    <row r="490" spans="1:14" ht="25.5" x14ac:dyDescent="0.2">
      <c r="A490" s="48"/>
      <c r="B490" s="42" t="s">
        <v>457</v>
      </c>
      <c r="C490" s="39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1.1600928074245939E-3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9">
        <f t="shared" si="104"/>
        <v>-1.1600928074245939E-3</v>
      </c>
    </row>
    <row r="491" spans="1:14" x14ac:dyDescent="0.2">
      <c r="A491" s="48"/>
      <c r="B491" s="42" t="s">
        <v>458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5.8004640371229696E-4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9">
        <f t="shared" si="104"/>
        <v>-5.8004640371229696E-4</v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14</v>
      </c>
      <c r="E493" s="7">
        <v>1</v>
      </c>
      <c r="F493" s="7">
        <v>13</v>
      </c>
      <c r="G493" s="8" t="str">
        <f t="shared" si="99"/>
        <v/>
      </c>
      <c r="H493" s="8">
        <f t="shared" si="100"/>
        <v>8.1206496519721574E-3</v>
      </c>
      <c r="I493" s="8">
        <f t="shared" si="101"/>
        <v>7.1073205401563609E-4</v>
      </c>
      <c r="J493" s="8">
        <f t="shared" si="102"/>
        <v>1.0726072607260726E-2</v>
      </c>
      <c r="K493" s="8">
        <f t="shared" si="105"/>
        <v>1</v>
      </c>
      <c r="L493" s="8">
        <f t="shared" si="106"/>
        <v>-7.1428571428571425E-2</v>
      </c>
      <c r="M493" s="8" t="str">
        <f t="shared" si="103"/>
        <v/>
      </c>
      <c r="N493" s="19">
        <f t="shared" si="104"/>
        <v>-5.8004640371229696E-4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5.8004640371229696E-4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9">
        <f t="shared" si="104"/>
        <v>-5.8004640371229696E-4</v>
      </c>
    </row>
    <row r="496" spans="1:14" x14ac:dyDescent="0.2">
      <c r="A496" s="48"/>
      <c r="B496" s="42" t="s">
        <v>463</v>
      </c>
      <c r="C496" s="39">
        <v>0</v>
      </c>
      <c r="D496" s="7">
        <v>1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5.8004640371229696E-4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9">
        <f t="shared" si="104"/>
        <v>-5.8004640371229696E-4</v>
      </c>
    </row>
    <row r="497" spans="1:14" x14ac:dyDescent="0.2">
      <c r="A497" s="48"/>
      <c r="B497" s="42" t="s">
        <v>464</v>
      </c>
      <c r="C497" s="39">
        <v>1</v>
      </c>
      <c r="D497" s="7">
        <v>9</v>
      </c>
      <c r="E497" s="7">
        <v>1</v>
      </c>
      <c r="F497" s="7">
        <v>5</v>
      </c>
      <c r="G497" s="8">
        <f t="shared" si="99"/>
        <v>5.3966540744738263E-4</v>
      </c>
      <c r="H497" s="8">
        <f t="shared" si="100"/>
        <v>5.2204176334106726E-3</v>
      </c>
      <c r="I497" s="8">
        <f t="shared" si="101"/>
        <v>7.1073205401563609E-4</v>
      </c>
      <c r="J497" s="8">
        <f t="shared" si="102"/>
        <v>4.125412541254125E-3</v>
      </c>
      <c r="K497" s="8">
        <f t="shared" si="105"/>
        <v>0</v>
      </c>
      <c r="L497" s="8">
        <f t="shared" si="106"/>
        <v>-0.44444444444444442</v>
      </c>
      <c r="M497" s="8">
        <f t="shared" si="103"/>
        <v>0</v>
      </c>
      <c r="N497" s="19">
        <f t="shared" si="104"/>
        <v>-2.3201856148491878E-3</v>
      </c>
    </row>
    <row r="498" spans="1:14" x14ac:dyDescent="0.2">
      <c r="A498" s="48"/>
      <c r="B498" s="42" t="s">
        <v>465</v>
      </c>
      <c r="C498" s="39">
        <v>0</v>
      </c>
      <c r="D498" s="7">
        <v>2</v>
      </c>
      <c r="E498" s="7">
        <v>0</v>
      </c>
      <c r="F498" s="7">
        <v>1</v>
      </c>
      <c r="G498" s="8" t="str">
        <f t="shared" si="99"/>
        <v/>
      </c>
      <c r="H498" s="8">
        <f t="shared" si="100"/>
        <v>1.1600928074245939E-3</v>
      </c>
      <c r="I498" s="8" t="str">
        <f t="shared" si="101"/>
        <v/>
      </c>
      <c r="J498" s="8">
        <f t="shared" si="102"/>
        <v>8.2508250825082509E-4</v>
      </c>
      <c r="K498" s="8" t="str">
        <f t="shared" si="105"/>
        <v xml:space="preserve"> </v>
      </c>
      <c r="L498" s="8">
        <f t="shared" si="106"/>
        <v>-0.5</v>
      </c>
      <c r="M498" s="8" t="str">
        <f t="shared" si="103"/>
        <v/>
      </c>
      <c r="N498" s="19">
        <f t="shared" si="104"/>
        <v>-5.8004640371229696E-4</v>
      </c>
    </row>
    <row r="499" spans="1:14" x14ac:dyDescent="0.2">
      <c r="A499" s="48"/>
      <c r="B499" s="42" t="s">
        <v>466</v>
      </c>
      <c r="C499" s="39">
        <v>4</v>
      </c>
      <c r="D499" s="7">
        <v>56</v>
      </c>
      <c r="E499" s="7">
        <v>3</v>
      </c>
      <c r="F499" s="7">
        <v>36</v>
      </c>
      <c r="G499" s="8">
        <f t="shared" ref="G499:G562" si="107">+IF(C499=0,"",C499/C$371)</f>
        <v>2.1586616297895305E-3</v>
      </c>
      <c r="H499" s="8">
        <f t="shared" ref="H499:H562" si="108">+IF(D499=0,"",D499/D$371)</f>
        <v>3.248259860788863E-2</v>
      </c>
      <c r="I499" s="8">
        <f t="shared" ref="I499:I562" si="109">+IF(E499=0,"",E499/E$371)</f>
        <v>2.1321961620469083E-3</v>
      </c>
      <c r="J499" s="8">
        <f t="shared" ref="J499:J562" si="110">+IF(F499=0,"",F499/F$371)</f>
        <v>2.9702970297029702E-2</v>
      </c>
      <c r="K499" s="8">
        <f t="shared" si="105"/>
        <v>-0.25</v>
      </c>
      <c r="L499" s="8">
        <f t="shared" si="106"/>
        <v>-0.35714285714285715</v>
      </c>
      <c r="M499" s="8">
        <f t="shared" ref="M499:M562" si="111">+IF(OR(AND(G499=""),(K499="")),"",G499*K499)</f>
        <v>-5.3966540744738263E-4</v>
      </c>
      <c r="N499" s="19">
        <f t="shared" ref="N499:N562" si="112">+IF(OR(AND(H499=""),(L499="")),"",H499*L499)</f>
        <v>-1.1600928074245939E-2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8.2508250825082509E-4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5.8004640371229696E-4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9">
        <f t="shared" si="112"/>
        <v>-5.8004640371229696E-4</v>
      </c>
    </row>
    <row r="504" spans="1:14" x14ac:dyDescent="0.2">
      <c r="A504" s="48"/>
      <c r="B504" s="42" t="s">
        <v>471</v>
      </c>
      <c r="C504" s="39">
        <v>0</v>
      </c>
      <c r="D504" s="7">
        <v>1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5.8004640371229696E-4</v>
      </c>
      <c r="I504" s="8" t="str">
        <f t="shared" si="109"/>
        <v/>
      </c>
      <c r="J504" s="8">
        <f t="shared" si="110"/>
        <v>1.6501650165016502E-3</v>
      </c>
      <c r="K504" s="8" t="str">
        <f t="shared" si="113"/>
        <v xml:space="preserve"> </v>
      </c>
      <c r="L504" s="8">
        <f t="shared" si="114"/>
        <v>1</v>
      </c>
      <c r="M504" s="8" t="str">
        <f t="shared" si="111"/>
        <v/>
      </c>
      <c r="N504" s="19">
        <f t="shared" si="112"/>
        <v>5.8004640371229696E-4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8.2508250825082509E-4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1</v>
      </c>
      <c r="D507" s="7">
        <v>10</v>
      </c>
      <c r="E507" s="7">
        <v>1</v>
      </c>
      <c r="F507" s="7">
        <v>3</v>
      </c>
      <c r="G507" s="8">
        <f t="shared" si="107"/>
        <v>5.3966540744738263E-4</v>
      </c>
      <c r="H507" s="8">
        <f t="shared" si="108"/>
        <v>5.8004640371229696E-3</v>
      </c>
      <c r="I507" s="8">
        <f t="shared" si="109"/>
        <v>7.1073205401563609E-4</v>
      </c>
      <c r="J507" s="8">
        <f t="shared" si="110"/>
        <v>2.4752475247524753E-3</v>
      </c>
      <c r="K507" s="8">
        <f t="shared" si="113"/>
        <v>0</v>
      </c>
      <c r="L507" s="8">
        <f t="shared" si="114"/>
        <v>-0.7</v>
      </c>
      <c r="M507" s="8">
        <f t="shared" si="111"/>
        <v>0</v>
      </c>
      <c r="N507" s="19">
        <f t="shared" si="112"/>
        <v>-4.0603248259860787E-3</v>
      </c>
    </row>
    <row r="508" spans="1:14" ht="25.5" x14ac:dyDescent="0.2">
      <c r="A508" s="48"/>
      <c r="B508" s="42" t="s">
        <v>475</v>
      </c>
      <c r="C508" s="39">
        <v>1</v>
      </c>
      <c r="D508" s="7">
        <v>0</v>
      </c>
      <c r="E508" s="7">
        <v>1</v>
      </c>
      <c r="F508" s="7">
        <v>2</v>
      </c>
      <c r="G508" s="8">
        <f t="shared" si="107"/>
        <v>5.3966540744738263E-4</v>
      </c>
      <c r="H508" s="8" t="str">
        <f t="shared" si="108"/>
        <v/>
      </c>
      <c r="I508" s="8">
        <f t="shared" si="109"/>
        <v>7.1073205401563609E-4</v>
      </c>
      <c r="J508" s="8">
        <f t="shared" si="110"/>
        <v>1.6501650165016502E-3</v>
      </c>
      <c r="K508" s="8">
        <f t="shared" si="113"/>
        <v>0</v>
      </c>
      <c r="L508" s="8">
        <f t="shared" si="114"/>
        <v>1</v>
      </c>
      <c r="M508" s="8">
        <f t="shared" si="111"/>
        <v>0</v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5.8004640371229696E-4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9">
        <f t="shared" si="112"/>
        <v>-5.8004640371229696E-4</v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2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1.6501650165016502E-3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15</v>
      </c>
      <c r="E512" s="7">
        <v>1</v>
      </c>
      <c r="F512" s="7">
        <v>11</v>
      </c>
      <c r="G512" s="8" t="str">
        <f t="shared" si="107"/>
        <v/>
      </c>
      <c r="H512" s="8">
        <f t="shared" si="108"/>
        <v>8.7006960556844544E-3</v>
      </c>
      <c r="I512" s="8">
        <f t="shared" si="109"/>
        <v>7.1073205401563609E-4</v>
      </c>
      <c r="J512" s="8">
        <f t="shared" si="110"/>
        <v>9.0759075907590765E-3</v>
      </c>
      <c r="K512" s="8">
        <f t="shared" si="113"/>
        <v>1</v>
      </c>
      <c r="L512" s="8">
        <f t="shared" si="114"/>
        <v>-0.26666666666666666</v>
      </c>
      <c r="M512" s="8" t="str">
        <f t="shared" si="111"/>
        <v/>
      </c>
      <c r="N512" s="19">
        <f t="shared" si="112"/>
        <v>-2.3201856148491878E-3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3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2.4752475247524753E-3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2</v>
      </c>
      <c r="D514" s="7">
        <v>22</v>
      </c>
      <c r="E514" s="7">
        <v>0</v>
      </c>
      <c r="F514" s="7">
        <v>31</v>
      </c>
      <c r="G514" s="8">
        <f t="shared" si="107"/>
        <v>1.0793308148947653E-3</v>
      </c>
      <c r="H514" s="8">
        <f t="shared" si="108"/>
        <v>1.2761020881670533E-2</v>
      </c>
      <c r="I514" s="8" t="str">
        <f t="shared" si="109"/>
        <v/>
      </c>
      <c r="J514" s="8">
        <f t="shared" si="110"/>
        <v>2.5577557755775578E-2</v>
      </c>
      <c r="K514" s="8">
        <f t="shared" si="113"/>
        <v>-1</v>
      </c>
      <c r="L514" s="8">
        <f t="shared" si="114"/>
        <v>0.40909090909090912</v>
      </c>
      <c r="M514" s="8">
        <f t="shared" si="111"/>
        <v>-1.0793308148947653E-3</v>
      </c>
      <c r="N514" s="19">
        <f t="shared" si="112"/>
        <v>5.2204176334106726E-3</v>
      </c>
    </row>
    <row r="515" spans="1:14" x14ac:dyDescent="0.2">
      <c r="A515" s="48"/>
      <c r="B515" s="42" t="s">
        <v>482</v>
      </c>
      <c r="C515" s="39">
        <v>0</v>
      </c>
      <c r="D515" s="7">
        <v>3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1.7401392111368909E-3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-1.7401392111368909E-3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2</v>
      </c>
      <c r="E517" s="7">
        <v>1</v>
      </c>
      <c r="F517" s="7">
        <v>5</v>
      </c>
      <c r="G517" s="8" t="str">
        <f t="shared" si="107"/>
        <v/>
      </c>
      <c r="H517" s="8">
        <f t="shared" si="108"/>
        <v>1.1600928074245939E-3</v>
      </c>
      <c r="I517" s="8">
        <f t="shared" si="109"/>
        <v>7.1073205401563609E-4</v>
      </c>
      <c r="J517" s="8">
        <f t="shared" si="110"/>
        <v>4.125412541254125E-3</v>
      </c>
      <c r="K517" s="8">
        <f t="shared" si="113"/>
        <v>1</v>
      </c>
      <c r="L517" s="8">
        <f t="shared" si="114"/>
        <v>1.5</v>
      </c>
      <c r="M517" s="8" t="str">
        <f t="shared" si="111"/>
        <v/>
      </c>
      <c r="N517" s="19">
        <f t="shared" si="112"/>
        <v>1.7401392111368909E-3</v>
      </c>
    </row>
    <row r="518" spans="1:14" x14ac:dyDescent="0.2">
      <c r="A518" s="48"/>
      <c r="B518" s="42" t="s">
        <v>485</v>
      </c>
      <c r="C518" s="39">
        <v>2</v>
      </c>
      <c r="D518" s="7">
        <v>13</v>
      </c>
      <c r="E518" s="7">
        <v>0</v>
      </c>
      <c r="F518" s="7">
        <v>4</v>
      </c>
      <c r="G518" s="8">
        <f t="shared" si="107"/>
        <v>1.0793308148947653E-3</v>
      </c>
      <c r="H518" s="8">
        <f t="shared" si="108"/>
        <v>7.5406032482598605E-3</v>
      </c>
      <c r="I518" s="8" t="str">
        <f t="shared" si="109"/>
        <v/>
      </c>
      <c r="J518" s="8">
        <f t="shared" si="110"/>
        <v>3.3003300330033004E-3</v>
      </c>
      <c r="K518" s="8">
        <f t="shared" si="113"/>
        <v>-1</v>
      </c>
      <c r="L518" s="8">
        <f t="shared" si="114"/>
        <v>-0.69230769230769229</v>
      </c>
      <c r="M518" s="8">
        <f t="shared" si="111"/>
        <v>-1.0793308148947653E-3</v>
      </c>
      <c r="N518" s="19">
        <f t="shared" si="112"/>
        <v>-5.2204176334106726E-3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8.2508250825082509E-4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1</v>
      </c>
      <c r="D523" s="7">
        <v>0</v>
      </c>
      <c r="E523" s="7">
        <v>0</v>
      </c>
      <c r="F523" s="7">
        <v>1</v>
      </c>
      <c r="G523" s="8">
        <f t="shared" si="107"/>
        <v>5.3966540744738263E-4</v>
      </c>
      <c r="H523" s="8" t="str">
        <f t="shared" si="108"/>
        <v/>
      </c>
      <c r="I523" s="8" t="str">
        <f t="shared" si="109"/>
        <v/>
      </c>
      <c r="J523" s="8">
        <f t="shared" si="110"/>
        <v>8.2508250825082509E-4</v>
      </c>
      <c r="K523" s="8">
        <f t="shared" si="113"/>
        <v>-1</v>
      </c>
      <c r="L523" s="8">
        <f t="shared" si="114"/>
        <v>1</v>
      </c>
      <c r="M523" s="8">
        <f t="shared" si="111"/>
        <v>-5.3966540744738263E-4</v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1</v>
      </c>
      <c r="D525" s="7">
        <v>1</v>
      </c>
      <c r="E525" s="7">
        <v>0</v>
      </c>
      <c r="F525" s="7">
        <v>12</v>
      </c>
      <c r="G525" s="8">
        <f t="shared" si="107"/>
        <v>5.3966540744738263E-4</v>
      </c>
      <c r="H525" s="8">
        <f t="shared" si="108"/>
        <v>5.8004640371229696E-4</v>
      </c>
      <c r="I525" s="8" t="str">
        <f t="shared" si="109"/>
        <v/>
      </c>
      <c r="J525" s="8">
        <f t="shared" si="110"/>
        <v>9.9009900990099011E-3</v>
      </c>
      <c r="K525" s="8">
        <f t="shared" si="113"/>
        <v>-1</v>
      </c>
      <c r="L525" s="8">
        <f t="shared" si="114"/>
        <v>11</v>
      </c>
      <c r="M525" s="8">
        <f t="shared" si="111"/>
        <v>-5.3966540744738263E-4</v>
      </c>
      <c r="N525" s="19">
        <f t="shared" si="112"/>
        <v>6.3805104408352666E-3</v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10</v>
      </c>
      <c r="E528" s="7">
        <v>1</v>
      </c>
      <c r="F528" s="7">
        <v>0</v>
      </c>
      <c r="G528" s="8" t="str">
        <f t="shared" si="107"/>
        <v/>
      </c>
      <c r="H528" s="8">
        <f t="shared" si="108"/>
        <v>5.8004640371229696E-3</v>
      </c>
      <c r="I528" s="8">
        <f t="shared" si="109"/>
        <v>7.1073205401563609E-4</v>
      </c>
      <c r="J528" s="8" t="str">
        <f t="shared" si="110"/>
        <v/>
      </c>
      <c r="K528" s="8">
        <f t="shared" si="113"/>
        <v>1</v>
      </c>
      <c r="L528" s="8">
        <f t="shared" si="114"/>
        <v>-1</v>
      </c>
      <c r="M528" s="8" t="str">
        <f t="shared" si="111"/>
        <v/>
      </c>
      <c r="N528" s="19">
        <f t="shared" si="112"/>
        <v>-5.8004640371229696E-3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2</v>
      </c>
      <c r="E535" s="7">
        <v>1</v>
      </c>
      <c r="F535" s="7">
        <v>0</v>
      </c>
      <c r="G535" s="8" t="str">
        <f t="shared" si="107"/>
        <v/>
      </c>
      <c r="H535" s="8">
        <f t="shared" si="108"/>
        <v>1.1600928074245939E-3</v>
      </c>
      <c r="I535" s="8">
        <f t="shared" si="109"/>
        <v>7.1073205401563609E-4</v>
      </c>
      <c r="J535" s="8" t="str">
        <f t="shared" si="110"/>
        <v/>
      </c>
      <c r="K535" s="8">
        <f t="shared" si="113"/>
        <v>1</v>
      </c>
      <c r="L535" s="8">
        <f t="shared" si="114"/>
        <v>-1</v>
      </c>
      <c r="M535" s="8" t="str">
        <f t="shared" si="111"/>
        <v/>
      </c>
      <c r="N535" s="19">
        <f t="shared" si="112"/>
        <v>-1.1600928074245939E-3</v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6</v>
      </c>
      <c r="F536" s="7">
        <v>0</v>
      </c>
      <c r="G536" s="8" t="str">
        <f t="shared" si="107"/>
        <v/>
      </c>
      <c r="H536" s="8" t="str">
        <f t="shared" si="108"/>
        <v/>
      </c>
      <c r="I536" s="8">
        <f t="shared" si="109"/>
        <v>4.2643923240938165E-3</v>
      </c>
      <c r="J536" s="8" t="str">
        <f t="shared" si="110"/>
        <v/>
      </c>
      <c r="K536" s="8">
        <f t="shared" si="113"/>
        <v>1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4</v>
      </c>
      <c r="F537" s="7">
        <v>3</v>
      </c>
      <c r="G537" s="8" t="str">
        <f t="shared" si="107"/>
        <v/>
      </c>
      <c r="H537" s="8" t="str">
        <f t="shared" si="108"/>
        <v/>
      </c>
      <c r="I537" s="8">
        <f t="shared" si="109"/>
        <v>2.8429282160625444E-3</v>
      </c>
      <c r="J537" s="8">
        <f t="shared" si="110"/>
        <v>2.4752475247524753E-3</v>
      </c>
      <c r="K537" s="8">
        <f t="shared" si="113"/>
        <v>1</v>
      </c>
      <c r="L537" s="8">
        <f t="shared" si="114"/>
        <v>1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1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>
        <f t="shared" si="110"/>
        <v>8.2508250825082509E-4</v>
      </c>
      <c r="K538" s="8" t="str">
        <f t="shared" si="113"/>
        <v xml:space="preserve"> </v>
      </c>
      <c r="L538" s="8">
        <f t="shared" si="114"/>
        <v>1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16</v>
      </c>
      <c r="D539" s="7">
        <v>10</v>
      </c>
      <c r="E539" s="7">
        <v>23</v>
      </c>
      <c r="F539" s="7">
        <v>10</v>
      </c>
      <c r="G539" s="8">
        <f t="shared" si="107"/>
        <v>8.634646519158122E-3</v>
      </c>
      <c r="H539" s="8">
        <f t="shared" si="108"/>
        <v>5.8004640371229696E-3</v>
      </c>
      <c r="I539" s="8">
        <f t="shared" si="109"/>
        <v>1.6346837242359632E-2</v>
      </c>
      <c r="J539" s="8">
        <f t="shared" si="110"/>
        <v>8.2508250825082501E-3</v>
      </c>
      <c r="K539" s="8">
        <f t="shared" si="113"/>
        <v>0.4375</v>
      </c>
      <c r="L539" s="8">
        <f t="shared" si="114"/>
        <v>0</v>
      </c>
      <c r="M539" s="8">
        <f t="shared" si="111"/>
        <v>3.7776578521316784E-3</v>
      </c>
      <c r="N539" s="19">
        <f t="shared" si="112"/>
        <v>0</v>
      </c>
    </row>
    <row r="540" spans="1:14" x14ac:dyDescent="0.2">
      <c r="A540" s="48"/>
      <c r="B540" s="42" t="s">
        <v>507</v>
      </c>
      <c r="C540" s="39">
        <v>22</v>
      </c>
      <c r="D540" s="7">
        <v>5</v>
      </c>
      <c r="E540" s="7">
        <v>40</v>
      </c>
      <c r="F540" s="7">
        <v>5</v>
      </c>
      <c r="G540" s="8">
        <f t="shared" si="107"/>
        <v>1.1872638963842417E-2</v>
      </c>
      <c r="H540" s="8">
        <f t="shared" si="108"/>
        <v>2.9002320185614848E-3</v>
      </c>
      <c r="I540" s="8">
        <f t="shared" si="109"/>
        <v>2.8429282160625444E-2</v>
      </c>
      <c r="J540" s="8">
        <f t="shared" si="110"/>
        <v>4.125412541254125E-3</v>
      </c>
      <c r="K540" s="8">
        <f t="shared" si="113"/>
        <v>0.81818181818181823</v>
      </c>
      <c r="L540" s="8">
        <f t="shared" si="114"/>
        <v>0</v>
      </c>
      <c r="M540" s="8">
        <f t="shared" si="111"/>
        <v>9.7139773340528864E-3</v>
      </c>
      <c r="N540" s="19">
        <f t="shared" si="112"/>
        <v>0</v>
      </c>
    </row>
    <row r="541" spans="1:14" ht="38.25" x14ac:dyDescent="0.2">
      <c r="A541" s="48"/>
      <c r="B541" s="42" t="s">
        <v>508</v>
      </c>
      <c r="C541" s="39">
        <v>2</v>
      </c>
      <c r="D541" s="7">
        <v>9</v>
      </c>
      <c r="E541" s="7">
        <v>6</v>
      </c>
      <c r="F541" s="7">
        <v>5</v>
      </c>
      <c r="G541" s="8">
        <f t="shared" si="107"/>
        <v>1.0793308148947653E-3</v>
      </c>
      <c r="H541" s="8">
        <f t="shared" si="108"/>
        <v>5.2204176334106726E-3</v>
      </c>
      <c r="I541" s="8">
        <f t="shared" si="109"/>
        <v>4.2643923240938165E-3</v>
      </c>
      <c r="J541" s="8">
        <f t="shared" si="110"/>
        <v>4.125412541254125E-3</v>
      </c>
      <c r="K541" s="8">
        <f t="shared" si="113"/>
        <v>2</v>
      </c>
      <c r="L541" s="8">
        <f t="shared" si="114"/>
        <v>-0.44444444444444442</v>
      </c>
      <c r="M541" s="8">
        <f t="shared" si="111"/>
        <v>2.1586616297895305E-3</v>
      </c>
      <c r="N541" s="19">
        <f t="shared" si="112"/>
        <v>-2.3201856148491878E-3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2</v>
      </c>
      <c r="D543" s="7">
        <v>1</v>
      </c>
      <c r="E543" s="7">
        <v>0</v>
      </c>
      <c r="F543" s="7">
        <v>0</v>
      </c>
      <c r="G543" s="8">
        <f t="shared" si="107"/>
        <v>1.0793308148947653E-3</v>
      </c>
      <c r="H543" s="8">
        <f t="shared" si="108"/>
        <v>5.8004640371229696E-4</v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>
        <f t="shared" si="114"/>
        <v>-1</v>
      </c>
      <c r="M543" s="8">
        <f t="shared" si="111"/>
        <v>-1.0793308148947653E-3</v>
      </c>
      <c r="N543" s="19">
        <f t="shared" si="112"/>
        <v>-5.8004640371229696E-4</v>
      </c>
    </row>
    <row r="544" spans="1:14" ht="25.5" x14ac:dyDescent="0.2">
      <c r="A544" s="48"/>
      <c r="B544" s="42" t="s">
        <v>511</v>
      </c>
      <c r="C544" s="39">
        <v>38</v>
      </c>
      <c r="D544" s="7">
        <v>45</v>
      </c>
      <c r="E544" s="7">
        <v>0</v>
      </c>
      <c r="F544" s="7">
        <v>2</v>
      </c>
      <c r="G544" s="8">
        <f t="shared" si="107"/>
        <v>2.0507285483000539E-2</v>
      </c>
      <c r="H544" s="8">
        <f t="shared" si="108"/>
        <v>2.6102088167053363E-2</v>
      </c>
      <c r="I544" s="8" t="str">
        <f t="shared" si="109"/>
        <v/>
      </c>
      <c r="J544" s="8">
        <f t="shared" si="110"/>
        <v>1.6501650165016502E-3</v>
      </c>
      <c r="K544" s="8">
        <f t="shared" si="113"/>
        <v>-1</v>
      </c>
      <c r="L544" s="8">
        <f t="shared" si="114"/>
        <v>-0.9555555555555556</v>
      </c>
      <c r="M544" s="8">
        <f t="shared" si="111"/>
        <v>-2.0507285483000539E-2</v>
      </c>
      <c r="N544" s="19">
        <f t="shared" si="112"/>
        <v>-2.4941995359628769E-2</v>
      </c>
    </row>
    <row r="545" spans="1:14" x14ac:dyDescent="0.2">
      <c r="A545" s="48"/>
      <c r="B545" s="42" t="s">
        <v>512</v>
      </c>
      <c r="C545" s="39">
        <v>0</v>
      </c>
      <c r="D545" s="7">
        <v>1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5.8004640371229696E-4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19">
        <f t="shared" si="112"/>
        <v>-5.8004640371229696E-4</v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8.2508250825082509E-4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8.2508250825082509E-4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1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>
        <f t="shared" si="110"/>
        <v>8.2508250825082509E-4</v>
      </c>
      <c r="K551" s="8" t="str">
        <f t="shared" si="113"/>
        <v xml:space="preserve"> </v>
      </c>
      <c r="L551" s="8">
        <f t="shared" si="114"/>
        <v>1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1</v>
      </c>
      <c r="F552" s="7">
        <v>2</v>
      </c>
      <c r="G552" s="8" t="str">
        <f t="shared" si="107"/>
        <v/>
      </c>
      <c r="H552" s="8" t="str">
        <f t="shared" si="108"/>
        <v/>
      </c>
      <c r="I552" s="8">
        <f t="shared" si="109"/>
        <v>7.1073205401563609E-4</v>
      </c>
      <c r="J552" s="8">
        <f t="shared" si="110"/>
        <v>1.6501650165016502E-3</v>
      </c>
      <c r="K552" s="8">
        <f t="shared" si="113"/>
        <v>1</v>
      </c>
      <c r="L552" s="8">
        <f t="shared" si="114"/>
        <v>1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1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8.2508250825082509E-4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8.2508250825082509E-4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1</v>
      </c>
      <c r="D558" s="7">
        <v>2</v>
      </c>
      <c r="E558" s="7">
        <v>0</v>
      </c>
      <c r="F558" s="7">
        <v>1</v>
      </c>
      <c r="G558" s="8">
        <f t="shared" si="107"/>
        <v>5.3966540744738263E-4</v>
      </c>
      <c r="H558" s="8">
        <f t="shared" si="108"/>
        <v>1.1600928074245939E-3</v>
      </c>
      <c r="I558" s="8" t="str">
        <f t="shared" si="109"/>
        <v/>
      </c>
      <c r="J558" s="8">
        <f t="shared" si="110"/>
        <v>8.2508250825082509E-4</v>
      </c>
      <c r="K558" s="8">
        <f t="shared" si="113"/>
        <v>-1</v>
      </c>
      <c r="L558" s="8">
        <f t="shared" si="114"/>
        <v>-0.5</v>
      </c>
      <c r="M558" s="8">
        <f t="shared" si="111"/>
        <v>-5.3966540744738263E-4</v>
      </c>
      <c r="N558" s="19">
        <f t="shared" si="112"/>
        <v>-5.8004640371229696E-4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5.8004640371229696E-4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9">
        <f t="shared" si="112"/>
        <v>-5.8004640371229696E-4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5</v>
      </c>
      <c r="E561" s="7">
        <v>0</v>
      </c>
      <c r="F561" s="7">
        <v>2</v>
      </c>
      <c r="G561" s="8" t="str">
        <f t="shared" si="107"/>
        <v/>
      </c>
      <c r="H561" s="8">
        <f t="shared" si="108"/>
        <v>2.9002320185614848E-3</v>
      </c>
      <c r="I561" s="8" t="str">
        <f t="shared" si="109"/>
        <v/>
      </c>
      <c r="J561" s="8">
        <f t="shared" si="110"/>
        <v>1.6501650165016502E-3</v>
      </c>
      <c r="K561" s="8" t="str">
        <f t="shared" si="113"/>
        <v xml:space="preserve"> </v>
      </c>
      <c r="L561" s="8">
        <f t="shared" si="114"/>
        <v>-0.6</v>
      </c>
      <c r="M561" s="8" t="str">
        <f t="shared" si="111"/>
        <v/>
      </c>
      <c r="N561" s="19">
        <f t="shared" si="112"/>
        <v>-1.7401392111368909E-3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2</v>
      </c>
      <c r="D563" s="7">
        <v>5</v>
      </c>
      <c r="E563" s="7">
        <v>8</v>
      </c>
      <c r="F563" s="7">
        <v>5</v>
      </c>
      <c r="G563" s="8">
        <f t="shared" ref="G563:G604" si="115">+IF(C563=0,"",C563/C$371)</f>
        <v>1.0793308148947653E-3</v>
      </c>
      <c r="H563" s="8">
        <f t="shared" ref="H563:H604" si="116">+IF(D563=0,"",D563/D$371)</f>
        <v>2.9002320185614848E-3</v>
      </c>
      <c r="I563" s="8">
        <f t="shared" ref="I563:I604" si="117">+IF(E563=0,"",E563/E$371)</f>
        <v>5.6858564321250887E-3</v>
      </c>
      <c r="J563" s="8">
        <f t="shared" ref="J563:J604" si="118">+IF(F563=0,"",F563/F$371)</f>
        <v>4.125412541254125E-3</v>
      </c>
      <c r="K563" s="8">
        <f t="shared" si="113"/>
        <v>3</v>
      </c>
      <c r="L563" s="8">
        <f t="shared" si="114"/>
        <v>0</v>
      </c>
      <c r="M563" s="8">
        <f t="shared" ref="M563:M604" si="119">+IF(OR(AND(G563=""),(K563="")),"",G563*K563)</f>
        <v>3.2379924446842958E-3</v>
      </c>
      <c r="N563" s="19">
        <f t="shared" ref="N563:N604" si="120">+IF(OR(AND(H563=""),(L563="")),"",H563*L563)</f>
        <v>0</v>
      </c>
    </row>
    <row r="564" spans="1:14" x14ac:dyDescent="0.2">
      <c r="A564" s="48"/>
      <c r="B564" s="42" t="s">
        <v>531</v>
      </c>
      <c r="C564" s="39">
        <v>2</v>
      </c>
      <c r="D564" s="7">
        <v>14</v>
      </c>
      <c r="E564" s="7">
        <v>1</v>
      </c>
      <c r="F564" s="7">
        <v>2</v>
      </c>
      <c r="G564" s="8">
        <f t="shared" si="115"/>
        <v>1.0793308148947653E-3</v>
      </c>
      <c r="H564" s="8">
        <f t="shared" si="116"/>
        <v>8.1206496519721574E-3</v>
      </c>
      <c r="I564" s="8">
        <f t="shared" si="117"/>
        <v>7.1073205401563609E-4</v>
      </c>
      <c r="J564" s="8">
        <f t="shared" si="118"/>
        <v>1.6501650165016502E-3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-0.8571428571428571</v>
      </c>
      <c r="M564" s="8">
        <f t="shared" si="119"/>
        <v>-5.3966540744738263E-4</v>
      </c>
      <c r="N564" s="19">
        <f t="shared" si="120"/>
        <v>-6.9605568445475635E-3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3</v>
      </c>
      <c r="D567" s="7">
        <v>10</v>
      </c>
      <c r="E567" s="7">
        <v>0</v>
      </c>
      <c r="F567" s="7">
        <v>5</v>
      </c>
      <c r="G567" s="8">
        <f t="shared" si="115"/>
        <v>1.6189962223421479E-3</v>
      </c>
      <c r="H567" s="8">
        <f t="shared" si="116"/>
        <v>5.8004640371229696E-3</v>
      </c>
      <c r="I567" s="8" t="str">
        <f t="shared" si="117"/>
        <v/>
      </c>
      <c r="J567" s="8">
        <f t="shared" si="118"/>
        <v>4.125412541254125E-3</v>
      </c>
      <c r="K567" s="8">
        <f t="shared" si="121"/>
        <v>-1</v>
      </c>
      <c r="L567" s="8">
        <f t="shared" si="122"/>
        <v>-0.5</v>
      </c>
      <c r="M567" s="8">
        <f t="shared" si="119"/>
        <v>-1.6189962223421479E-3</v>
      </c>
      <c r="N567" s="19">
        <f t="shared" si="120"/>
        <v>-2.9002320185614848E-3</v>
      </c>
    </row>
    <row r="568" spans="1:14" x14ac:dyDescent="0.2">
      <c r="A568" s="48"/>
      <c r="B568" s="42" t="s">
        <v>535</v>
      </c>
      <c r="C568" s="39">
        <v>0</v>
      </c>
      <c r="D568" s="7">
        <v>5</v>
      </c>
      <c r="E568" s="7">
        <v>0</v>
      </c>
      <c r="F568" s="7">
        <v>9</v>
      </c>
      <c r="G568" s="8" t="str">
        <f t="shared" si="115"/>
        <v/>
      </c>
      <c r="H568" s="8">
        <f t="shared" si="116"/>
        <v>2.9002320185614848E-3</v>
      </c>
      <c r="I568" s="8" t="str">
        <f t="shared" si="117"/>
        <v/>
      </c>
      <c r="J568" s="8">
        <f t="shared" si="118"/>
        <v>7.4257425742574254E-3</v>
      </c>
      <c r="K568" s="8" t="str">
        <f t="shared" si="121"/>
        <v xml:space="preserve"> </v>
      </c>
      <c r="L568" s="8">
        <f t="shared" si="122"/>
        <v>0.8</v>
      </c>
      <c r="M568" s="8" t="str">
        <f t="shared" si="119"/>
        <v/>
      </c>
      <c r="N568" s="19">
        <f t="shared" si="120"/>
        <v>2.3201856148491878E-3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1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>
        <f t="shared" si="118"/>
        <v>8.2508250825082509E-4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7</v>
      </c>
      <c r="D571" s="7">
        <v>3</v>
      </c>
      <c r="E571" s="7">
        <v>12</v>
      </c>
      <c r="F571" s="7">
        <v>4</v>
      </c>
      <c r="G571" s="8">
        <f t="shared" si="115"/>
        <v>3.7776578521316784E-3</v>
      </c>
      <c r="H571" s="8">
        <f t="shared" si="116"/>
        <v>1.7401392111368909E-3</v>
      </c>
      <c r="I571" s="8">
        <f t="shared" si="117"/>
        <v>8.5287846481876331E-3</v>
      </c>
      <c r="J571" s="8">
        <f t="shared" si="118"/>
        <v>3.3003300330033004E-3</v>
      </c>
      <c r="K571" s="8">
        <f t="shared" si="121"/>
        <v>0.7142857142857143</v>
      </c>
      <c r="L571" s="8">
        <f t="shared" si="122"/>
        <v>0.33333333333333331</v>
      </c>
      <c r="M571" s="8">
        <f t="shared" si="119"/>
        <v>2.6983270372369131E-3</v>
      </c>
      <c r="N571" s="19">
        <f t="shared" si="120"/>
        <v>5.8004640371229696E-4</v>
      </c>
    </row>
    <row r="572" spans="1:14" x14ac:dyDescent="0.2">
      <c r="A572" s="48"/>
      <c r="B572" s="42" t="s">
        <v>539</v>
      </c>
      <c r="C572" s="39">
        <v>1</v>
      </c>
      <c r="D572" s="7">
        <v>3</v>
      </c>
      <c r="E572" s="7">
        <v>1</v>
      </c>
      <c r="F572" s="7">
        <v>1</v>
      </c>
      <c r="G572" s="8">
        <f t="shared" si="115"/>
        <v>5.3966540744738263E-4</v>
      </c>
      <c r="H572" s="8">
        <f t="shared" si="116"/>
        <v>1.7401392111368909E-3</v>
      </c>
      <c r="I572" s="8">
        <f t="shared" si="117"/>
        <v>7.1073205401563609E-4</v>
      </c>
      <c r="J572" s="8">
        <f t="shared" si="118"/>
        <v>8.2508250825082509E-4</v>
      </c>
      <c r="K572" s="8">
        <f t="shared" si="121"/>
        <v>0</v>
      </c>
      <c r="L572" s="8">
        <f t="shared" si="122"/>
        <v>-0.66666666666666663</v>
      </c>
      <c r="M572" s="8">
        <f t="shared" si="119"/>
        <v>0</v>
      </c>
      <c r="N572" s="19">
        <f t="shared" si="120"/>
        <v>-1.1600928074245939E-3</v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1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5.8004640371229696E-4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9">
        <f t="shared" si="120"/>
        <v>-5.8004640371229696E-4</v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1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5.8004640371229696E-4</v>
      </c>
      <c r="I577" s="8" t="str">
        <f t="shared" si="117"/>
        <v/>
      </c>
      <c r="J577" s="8">
        <f t="shared" si="118"/>
        <v>8.2508250825082509E-4</v>
      </c>
      <c r="K577" s="8" t="str">
        <f t="shared" si="121"/>
        <v xml:space="preserve"> </v>
      </c>
      <c r="L577" s="8">
        <f t="shared" si="122"/>
        <v>0</v>
      </c>
      <c r="M577" s="8" t="str">
        <f t="shared" si="119"/>
        <v/>
      </c>
      <c r="N577" s="19">
        <f t="shared" si="120"/>
        <v>0</v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1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>
        <f t="shared" si="118"/>
        <v>8.2508250825082509E-4</v>
      </c>
      <c r="K578" s="8" t="str">
        <f t="shared" si="121"/>
        <v xml:space="preserve"> </v>
      </c>
      <c r="L578" s="8">
        <f t="shared" si="122"/>
        <v>1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1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>
        <f t="shared" si="118"/>
        <v>8.2508250825082509E-4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1</v>
      </c>
      <c r="G581" s="8" t="str">
        <f t="shared" si="115"/>
        <v/>
      </c>
      <c r="H581" s="8">
        <f t="shared" si="116"/>
        <v>5.8004640371229696E-4</v>
      </c>
      <c r="I581" s="8" t="str">
        <f t="shared" si="117"/>
        <v/>
      </c>
      <c r="J581" s="8">
        <f t="shared" si="118"/>
        <v>8.2508250825082509E-4</v>
      </c>
      <c r="K581" s="8" t="str">
        <f t="shared" si="121"/>
        <v xml:space="preserve"> </v>
      </c>
      <c r="L581" s="8">
        <f t="shared" si="122"/>
        <v>0</v>
      </c>
      <c r="M581" s="8" t="str">
        <f t="shared" si="119"/>
        <v/>
      </c>
      <c r="N581" s="19">
        <f t="shared" si="120"/>
        <v>0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4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2.3201856148491878E-3</v>
      </c>
      <c r="I583" s="8" t="str">
        <f t="shared" si="117"/>
        <v/>
      </c>
      <c r="J583" s="8">
        <f t="shared" si="118"/>
        <v>2.4752475247524753E-3</v>
      </c>
      <c r="K583" s="8" t="str">
        <f t="shared" si="121"/>
        <v xml:space="preserve"> </v>
      </c>
      <c r="L583" s="8">
        <f t="shared" si="122"/>
        <v>-0.25</v>
      </c>
      <c r="M583" s="8" t="str">
        <f t="shared" si="119"/>
        <v/>
      </c>
      <c r="N583" s="19">
        <f t="shared" si="120"/>
        <v>-5.8004640371229696E-4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1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5.8004640371229696E-4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19">
        <f t="shared" si="120"/>
        <v>-5.8004640371229696E-4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1</v>
      </c>
      <c r="D588" s="7">
        <v>17</v>
      </c>
      <c r="E588" s="7">
        <v>0</v>
      </c>
      <c r="F588" s="7">
        <v>13</v>
      </c>
      <c r="G588" s="8">
        <f t="shared" si="115"/>
        <v>5.3966540744738263E-4</v>
      </c>
      <c r="H588" s="8">
        <f t="shared" si="116"/>
        <v>9.8607888631090483E-3</v>
      </c>
      <c r="I588" s="8" t="str">
        <f t="shared" si="117"/>
        <v/>
      </c>
      <c r="J588" s="8">
        <f t="shared" si="118"/>
        <v>1.0726072607260726E-2</v>
      </c>
      <c r="K588" s="8">
        <f t="shared" si="121"/>
        <v>-1</v>
      </c>
      <c r="L588" s="8">
        <f t="shared" si="122"/>
        <v>-0.23529411764705882</v>
      </c>
      <c r="M588" s="8">
        <f t="shared" si="119"/>
        <v>-5.3966540744738263E-4</v>
      </c>
      <c r="N588" s="19">
        <f t="shared" si="120"/>
        <v>-2.3201856148491878E-3</v>
      </c>
    </row>
    <row r="589" spans="1:14" ht="25.5" x14ac:dyDescent="0.2">
      <c r="A589" s="48"/>
      <c r="B589" s="42" t="s">
        <v>556</v>
      </c>
      <c r="C589" s="39">
        <v>0</v>
      </c>
      <c r="D589" s="7">
        <v>6</v>
      </c>
      <c r="E589" s="7">
        <v>0</v>
      </c>
      <c r="F589" s="7">
        <v>11</v>
      </c>
      <c r="G589" s="8" t="str">
        <f t="shared" si="115"/>
        <v/>
      </c>
      <c r="H589" s="8">
        <f t="shared" si="116"/>
        <v>3.4802784222737818E-3</v>
      </c>
      <c r="I589" s="8" t="str">
        <f t="shared" si="117"/>
        <v/>
      </c>
      <c r="J589" s="8">
        <f t="shared" si="118"/>
        <v>9.0759075907590765E-3</v>
      </c>
      <c r="K589" s="8" t="str">
        <f t="shared" si="121"/>
        <v xml:space="preserve"> </v>
      </c>
      <c r="L589" s="8">
        <f t="shared" si="122"/>
        <v>0.83333333333333337</v>
      </c>
      <c r="M589" s="8" t="str">
        <f t="shared" si="119"/>
        <v/>
      </c>
      <c r="N589" s="19">
        <f t="shared" si="120"/>
        <v>2.9002320185614848E-3</v>
      </c>
    </row>
    <row r="590" spans="1:14" x14ac:dyDescent="0.2">
      <c r="A590" s="48"/>
      <c r="B590" s="42" t="s">
        <v>557</v>
      </c>
      <c r="C590" s="39">
        <v>0</v>
      </c>
      <c r="D590" s="7">
        <v>29</v>
      </c>
      <c r="E590" s="7">
        <v>0</v>
      </c>
      <c r="F590" s="7">
        <v>16</v>
      </c>
      <c r="G590" s="8" t="str">
        <f t="shared" si="115"/>
        <v/>
      </c>
      <c r="H590" s="8">
        <f t="shared" si="116"/>
        <v>1.6821345707656612E-2</v>
      </c>
      <c r="I590" s="8" t="str">
        <f t="shared" si="117"/>
        <v/>
      </c>
      <c r="J590" s="8">
        <f t="shared" si="118"/>
        <v>1.3201320132013201E-2</v>
      </c>
      <c r="K590" s="8" t="str">
        <f t="shared" si="121"/>
        <v xml:space="preserve"> </v>
      </c>
      <c r="L590" s="8">
        <f t="shared" si="122"/>
        <v>-0.44827586206896552</v>
      </c>
      <c r="M590" s="8" t="str">
        <f t="shared" si="119"/>
        <v/>
      </c>
      <c r="N590" s="19">
        <f t="shared" si="120"/>
        <v>-7.5406032482598605E-3</v>
      </c>
    </row>
    <row r="591" spans="1:14" x14ac:dyDescent="0.2">
      <c r="A591" s="48"/>
      <c r="B591" s="42" t="s">
        <v>558</v>
      </c>
      <c r="C591" s="39">
        <v>0</v>
      </c>
      <c r="D591" s="7">
        <v>5</v>
      </c>
      <c r="E591" s="7">
        <v>0</v>
      </c>
      <c r="F591" s="7">
        <v>3</v>
      </c>
      <c r="G591" s="8" t="str">
        <f t="shared" si="115"/>
        <v/>
      </c>
      <c r="H591" s="8">
        <f t="shared" si="116"/>
        <v>2.9002320185614848E-3</v>
      </c>
      <c r="I591" s="8" t="str">
        <f t="shared" si="117"/>
        <v/>
      </c>
      <c r="J591" s="8">
        <f t="shared" si="118"/>
        <v>2.4752475247524753E-3</v>
      </c>
      <c r="K591" s="8" t="str">
        <f t="shared" si="121"/>
        <v xml:space="preserve"> </v>
      </c>
      <c r="L591" s="8">
        <f t="shared" si="122"/>
        <v>-0.4</v>
      </c>
      <c r="M591" s="8" t="str">
        <f t="shared" si="119"/>
        <v/>
      </c>
      <c r="N591" s="19">
        <f t="shared" si="120"/>
        <v>-1.1600928074245939E-3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1</v>
      </c>
      <c r="E595" s="7">
        <v>0</v>
      </c>
      <c r="F595" s="7">
        <v>0</v>
      </c>
      <c r="G595" s="8" t="str">
        <f t="shared" si="115"/>
        <v/>
      </c>
      <c r="H595" s="8">
        <f t="shared" si="116"/>
        <v>5.8004640371229696E-4</v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>
        <f t="shared" si="122"/>
        <v>-1</v>
      </c>
      <c r="M595" s="8" t="str">
        <f t="shared" si="119"/>
        <v/>
      </c>
      <c r="N595" s="19">
        <f t="shared" si="120"/>
        <v>-5.8004640371229696E-4</v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1</v>
      </c>
      <c r="D597" s="7">
        <v>15</v>
      </c>
      <c r="E597" s="7">
        <v>0</v>
      </c>
      <c r="F597" s="7">
        <v>12</v>
      </c>
      <c r="G597" s="8">
        <f t="shared" si="115"/>
        <v>5.3966540744738263E-4</v>
      </c>
      <c r="H597" s="8">
        <f t="shared" si="116"/>
        <v>8.7006960556844544E-3</v>
      </c>
      <c r="I597" s="8" t="str">
        <f t="shared" si="117"/>
        <v/>
      </c>
      <c r="J597" s="8">
        <f t="shared" si="118"/>
        <v>9.9009900990099011E-3</v>
      </c>
      <c r="K597" s="8">
        <f t="shared" si="121"/>
        <v>-1</v>
      </c>
      <c r="L597" s="8">
        <f t="shared" si="122"/>
        <v>-0.2</v>
      </c>
      <c r="M597" s="8">
        <f t="shared" si="119"/>
        <v>-5.3966540744738263E-4</v>
      </c>
      <c r="N597" s="19">
        <f t="shared" si="120"/>
        <v>-1.7401392111368909E-3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1</v>
      </c>
      <c r="D599" s="7">
        <v>1</v>
      </c>
      <c r="E599" s="7">
        <v>0</v>
      </c>
      <c r="F599" s="7">
        <v>0</v>
      </c>
      <c r="G599" s="8">
        <f t="shared" si="115"/>
        <v>5.3966540744738263E-4</v>
      </c>
      <c r="H599" s="8">
        <f t="shared" si="116"/>
        <v>5.8004640371229696E-4</v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>
        <f t="shared" si="122"/>
        <v>-1</v>
      </c>
      <c r="M599" s="8">
        <f t="shared" si="119"/>
        <v>-5.3966540744738263E-4</v>
      </c>
      <c r="N599" s="19">
        <f t="shared" si="120"/>
        <v>-5.8004640371229696E-4</v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23</v>
      </c>
      <c r="D604" s="20">
        <v>2</v>
      </c>
      <c r="E604" s="20">
        <v>0</v>
      </c>
      <c r="F604" s="20">
        <v>0</v>
      </c>
      <c r="G604" s="21">
        <f t="shared" si="115"/>
        <v>1.24123043712898E-2</v>
      </c>
      <c r="H604" s="21">
        <f t="shared" si="116"/>
        <v>1.1600928074245939E-3</v>
      </c>
      <c r="I604" s="21" t="str">
        <f t="shared" si="117"/>
        <v/>
      </c>
      <c r="J604" s="21" t="str">
        <f t="shared" si="118"/>
        <v/>
      </c>
      <c r="K604" s="21">
        <f t="shared" si="121"/>
        <v>-1</v>
      </c>
      <c r="L604" s="21">
        <f t="shared" si="122"/>
        <v>-1</v>
      </c>
      <c r="M604" s="21">
        <f t="shared" si="119"/>
        <v>-1.24123043712898E-2</v>
      </c>
      <c r="N604" s="22">
        <f t="shared" si="120"/>
        <v>-1.1600928074245939E-3</v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490</v>
      </c>
      <c r="D612" s="35">
        <f>SUM(D613:D640)</f>
        <v>629</v>
      </c>
      <c r="E612" s="35">
        <f>SUM(E613:E640)</f>
        <v>343</v>
      </c>
      <c r="F612" s="35">
        <f>SUM(F613:F640)</f>
        <v>319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-0.3</v>
      </c>
      <c r="L612" s="37">
        <f>+IF(AND(D612=0,F612=0),"",IF(D612=0,1,IF(F612=0,-1,(F612-D612)/D612)))</f>
        <v>-0.49284578696343401</v>
      </c>
      <c r="M612" s="36">
        <f t="shared" ref="M612:M640" si="127">+IF(OR(AND(G612=""),(K612="")),"",G612*K612)</f>
        <v>-0.3</v>
      </c>
      <c r="N612" s="36">
        <f t="shared" ref="N612:N640" si="128">+IF(OR(AND(H612=""),(L612="")),"",H612*L612)</f>
        <v>-0.49284578696343401</v>
      </c>
    </row>
    <row r="613" spans="1:14" x14ac:dyDescent="0.2">
      <c r="A613" s="48"/>
      <c r="B613" s="41" t="s">
        <v>572</v>
      </c>
      <c r="C613" s="38">
        <v>0</v>
      </c>
      <c r="D613" s="16">
        <v>6</v>
      </c>
      <c r="E613" s="16">
        <v>1</v>
      </c>
      <c r="F613" s="16">
        <v>1</v>
      </c>
      <c r="G613" s="17" t="str">
        <f t="shared" si="123"/>
        <v/>
      </c>
      <c r="H613" s="17">
        <f t="shared" si="124"/>
        <v>9.538950715421303E-3</v>
      </c>
      <c r="I613" s="17">
        <f t="shared" si="125"/>
        <v>2.9154518950437317E-3</v>
      </c>
      <c r="J613" s="17">
        <f t="shared" si="126"/>
        <v>3.134796238244514E-3</v>
      </c>
      <c r="K613" s="17">
        <f t="shared" ref="K613:K640" si="129">+IF(AND(C613=0,E613=0)," ",IF(C613=0,1,IF(E613=0,-1,(E613-C613)/C613)))</f>
        <v>1</v>
      </c>
      <c r="L613" s="17">
        <f t="shared" ref="L613:L640" si="130">+IF(AND(D613=0,F613=0)," ",IF(D613=0,1,IF(F613=0,-1,(F613-D613)/D613)))</f>
        <v>-0.83333333333333337</v>
      </c>
      <c r="M613" s="17" t="str">
        <f t="shared" si="127"/>
        <v/>
      </c>
      <c r="N613" s="18">
        <f t="shared" si="128"/>
        <v>-7.9491255961844191E-3</v>
      </c>
    </row>
    <row r="614" spans="1:14" x14ac:dyDescent="0.2">
      <c r="A614" s="48"/>
      <c r="B614" s="42" t="s">
        <v>573</v>
      </c>
      <c r="C614" s="39">
        <v>9</v>
      </c>
      <c r="D614" s="7">
        <v>16</v>
      </c>
      <c r="E614" s="7">
        <v>12</v>
      </c>
      <c r="F614" s="7">
        <v>4</v>
      </c>
      <c r="G614" s="8">
        <f t="shared" si="123"/>
        <v>1.8367346938775512E-2</v>
      </c>
      <c r="H614" s="8">
        <f t="shared" si="124"/>
        <v>2.5437201907790145E-2</v>
      </c>
      <c r="I614" s="8">
        <f t="shared" si="125"/>
        <v>3.4985422740524783E-2</v>
      </c>
      <c r="J614" s="8">
        <f t="shared" si="126"/>
        <v>1.2539184952978056E-2</v>
      </c>
      <c r="K614" s="8">
        <f t="shared" si="129"/>
        <v>0.33333333333333331</v>
      </c>
      <c r="L614" s="8">
        <f t="shared" si="130"/>
        <v>-0.75</v>
      </c>
      <c r="M614" s="8">
        <f t="shared" si="127"/>
        <v>6.1224489795918373E-3</v>
      </c>
      <c r="N614" s="19">
        <f t="shared" si="128"/>
        <v>-1.9077901430842609E-2</v>
      </c>
    </row>
    <row r="615" spans="1:14" ht="25.5" x14ac:dyDescent="0.2">
      <c r="A615" s="48"/>
      <c r="B615" s="42" t="s">
        <v>574</v>
      </c>
      <c r="C615" s="39">
        <v>61</v>
      </c>
      <c r="D615" s="7">
        <v>28</v>
      </c>
      <c r="E615" s="7">
        <v>69</v>
      </c>
      <c r="F615" s="7">
        <v>32</v>
      </c>
      <c r="G615" s="8">
        <f t="shared" si="123"/>
        <v>0.12448979591836734</v>
      </c>
      <c r="H615" s="8">
        <f t="shared" si="124"/>
        <v>4.4515103338632747E-2</v>
      </c>
      <c r="I615" s="8">
        <f t="shared" si="125"/>
        <v>0.20116618075801748</v>
      </c>
      <c r="J615" s="8">
        <f t="shared" si="126"/>
        <v>0.10031347962382445</v>
      </c>
      <c r="K615" s="8">
        <f t="shared" si="129"/>
        <v>0.13114754098360656</v>
      </c>
      <c r="L615" s="8">
        <f t="shared" si="130"/>
        <v>0.14285714285714285</v>
      </c>
      <c r="M615" s="8">
        <f t="shared" si="127"/>
        <v>1.6326530612244899E-2</v>
      </c>
      <c r="N615" s="19">
        <f t="shared" si="128"/>
        <v>6.3593004769475353E-3</v>
      </c>
    </row>
    <row r="616" spans="1:14" x14ac:dyDescent="0.2">
      <c r="A616" s="48"/>
      <c r="B616" s="42" t="s">
        <v>575</v>
      </c>
      <c r="C616" s="39">
        <v>187</v>
      </c>
      <c r="D616" s="7">
        <v>81</v>
      </c>
      <c r="E616" s="7">
        <v>94</v>
      </c>
      <c r="F616" s="7">
        <v>16</v>
      </c>
      <c r="G616" s="8">
        <f t="shared" si="123"/>
        <v>0.38163265306122451</v>
      </c>
      <c r="H616" s="8">
        <f t="shared" si="124"/>
        <v>0.12877583465818759</v>
      </c>
      <c r="I616" s="8">
        <f t="shared" si="125"/>
        <v>0.27405247813411077</v>
      </c>
      <c r="J616" s="8">
        <f t="shared" si="126"/>
        <v>5.0156739811912224E-2</v>
      </c>
      <c r="K616" s="8">
        <f t="shared" si="129"/>
        <v>-0.49732620320855614</v>
      </c>
      <c r="L616" s="8">
        <f t="shared" si="130"/>
        <v>-0.80246913580246915</v>
      </c>
      <c r="M616" s="8">
        <f t="shared" si="127"/>
        <v>-0.18979591836734694</v>
      </c>
      <c r="N616" s="19">
        <f t="shared" si="128"/>
        <v>-0.10333863275039745</v>
      </c>
    </row>
    <row r="617" spans="1:14" x14ac:dyDescent="0.2">
      <c r="A617" s="48"/>
      <c r="B617" s="42" t="s">
        <v>576</v>
      </c>
      <c r="C617" s="39">
        <v>0</v>
      </c>
      <c r="D617" s="7">
        <v>1</v>
      </c>
      <c r="E617" s="7">
        <v>92</v>
      </c>
      <c r="F617" s="7">
        <v>26</v>
      </c>
      <c r="G617" s="8" t="str">
        <f t="shared" si="123"/>
        <v/>
      </c>
      <c r="H617" s="8">
        <f t="shared" si="124"/>
        <v>1.589825119236884E-3</v>
      </c>
      <c r="I617" s="8">
        <f t="shared" si="125"/>
        <v>0.26822157434402333</v>
      </c>
      <c r="J617" s="8">
        <f t="shared" si="126"/>
        <v>8.1504702194357362E-2</v>
      </c>
      <c r="K617" s="8">
        <f t="shared" si="129"/>
        <v>1</v>
      </c>
      <c r="L617" s="8">
        <f t="shared" si="130"/>
        <v>25</v>
      </c>
      <c r="M617" s="8" t="str">
        <f t="shared" si="127"/>
        <v/>
      </c>
      <c r="N617" s="19">
        <f t="shared" si="128"/>
        <v>3.9745627980922099E-2</v>
      </c>
    </row>
    <row r="618" spans="1:14" x14ac:dyDescent="0.2">
      <c r="A618" s="48"/>
      <c r="B618" s="42" t="s">
        <v>577</v>
      </c>
      <c r="C618" s="39">
        <v>0</v>
      </c>
      <c r="D618" s="7">
        <v>1</v>
      </c>
      <c r="E618" s="7">
        <v>1</v>
      </c>
      <c r="F618" s="7">
        <v>1</v>
      </c>
      <c r="G618" s="8" t="str">
        <f t="shared" si="123"/>
        <v/>
      </c>
      <c r="H618" s="8">
        <f t="shared" si="124"/>
        <v>1.589825119236884E-3</v>
      </c>
      <c r="I618" s="8">
        <f t="shared" si="125"/>
        <v>2.9154518950437317E-3</v>
      </c>
      <c r="J618" s="8">
        <f t="shared" si="126"/>
        <v>3.134796238244514E-3</v>
      </c>
      <c r="K618" s="8">
        <f t="shared" si="129"/>
        <v>1</v>
      </c>
      <c r="L618" s="8">
        <f t="shared" si="130"/>
        <v>0</v>
      </c>
      <c r="M618" s="8" t="str">
        <f t="shared" si="127"/>
        <v/>
      </c>
      <c r="N618" s="19">
        <f t="shared" si="128"/>
        <v>0</v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1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>
        <f t="shared" si="126"/>
        <v>3.134796238244514E-3</v>
      </c>
      <c r="K619" s="8" t="str">
        <f t="shared" si="129"/>
        <v xml:space="preserve"> </v>
      </c>
      <c r="L619" s="8">
        <f t="shared" si="130"/>
        <v>1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8</v>
      </c>
      <c r="D620" s="7">
        <v>5</v>
      </c>
      <c r="E620" s="7">
        <v>0</v>
      </c>
      <c r="F620" s="7">
        <v>0</v>
      </c>
      <c r="G620" s="8">
        <f t="shared" si="123"/>
        <v>1.6326530612244899E-2</v>
      </c>
      <c r="H620" s="8">
        <f t="shared" si="124"/>
        <v>7.9491255961844191E-3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-1.6326530612244899E-2</v>
      </c>
      <c r="N620" s="19">
        <f t="shared" si="128"/>
        <v>-7.9491255961844191E-3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1</v>
      </c>
      <c r="F621" s="7">
        <v>1</v>
      </c>
      <c r="G621" s="8" t="str">
        <f t="shared" si="123"/>
        <v/>
      </c>
      <c r="H621" s="8" t="str">
        <f t="shared" si="124"/>
        <v/>
      </c>
      <c r="I621" s="8">
        <f t="shared" si="125"/>
        <v>2.9154518950437317E-3</v>
      </c>
      <c r="J621" s="8">
        <f t="shared" si="126"/>
        <v>3.134796238244514E-3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1</v>
      </c>
      <c r="D622" s="7">
        <v>0</v>
      </c>
      <c r="E622" s="7">
        <v>0</v>
      </c>
      <c r="F622" s="7">
        <v>0</v>
      </c>
      <c r="G622" s="8">
        <f t="shared" si="123"/>
        <v>2.0408163265306124E-3</v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 t="str">
        <f t="shared" si="130"/>
        <v xml:space="preserve"> </v>
      </c>
      <c r="M622" s="8">
        <f t="shared" si="127"/>
        <v>-2.0408163265306124E-3</v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7</v>
      </c>
      <c r="D623" s="7">
        <v>0</v>
      </c>
      <c r="E623" s="7">
        <v>10</v>
      </c>
      <c r="F623" s="7">
        <v>2</v>
      </c>
      <c r="G623" s="8">
        <f t="shared" si="123"/>
        <v>1.4285714285714285E-2</v>
      </c>
      <c r="H623" s="8" t="str">
        <f t="shared" si="124"/>
        <v/>
      </c>
      <c r="I623" s="8">
        <f t="shared" si="125"/>
        <v>2.9154518950437316E-2</v>
      </c>
      <c r="J623" s="8">
        <f t="shared" si="126"/>
        <v>6.269592476489028E-3</v>
      </c>
      <c r="K623" s="8">
        <f t="shared" si="129"/>
        <v>0.42857142857142855</v>
      </c>
      <c r="L623" s="8">
        <f t="shared" si="130"/>
        <v>1</v>
      </c>
      <c r="M623" s="8">
        <f t="shared" si="127"/>
        <v>6.1224489795918364E-3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2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3.1796502384737681E-3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9">
        <f t="shared" si="128"/>
        <v>-3.1796502384737681E-3</v>
      </c>
    </row>
    <row r="625" spans="1:14" x14ac:dyDescent="0.2">
      <c r="A625" s="48"/>
      <c r="B625" s="42" t="s">
        <v>584</v>
      </c>
      <c r="C625" s="39">
        <v>1</v>
      </c>
      <c r="D625" s="7">
        <v>2</v>
      </c>
      <c r="E625" s="7">
        <v>0</v>
      </c>
      <c r="F625" s="7">
        <v>1</v>
      </c>
      <c r="G625" s="8">
        <f t="shared" si="123"/>
        <v>2.0408163265306124E-3</v>
      </c>
      <c r="H625" s="8">
        <f t="shared" si="124"/>
        <v>3.1796502384737681E-3</v>
      </c>
      <c r="I625" s="8" t="str">
        <f t="shared" si="125"/>
        <v/>
      </c>
      <c r="J625" s="8">
        <f t="shared" si="126"/>
        <v>3.134796238244514E-3</v>
      </c>
      <c r="K625" s="8">
        <f t="shared" si="129"/>
        <v>-1</v>
      </c>
      <c r="L625" s="8">
        <f t="shared" si="130"/>
        <v>-0.5</v>
      </c>
      <c r="M625" s="8">
        <f t="shared" si="127"/>
        <v>-2.0408163265306124E-3</v>
      </c>
      <c r="N625" s="19">
        <f t="shared" si="128"/>
        <v>-1.589825119236884E-3</v>
      </c>
    </row>
    <row r="626" spans="1:14" x14ac:dyDescent="0.2">
      <c r="A626" s="48"/>
      <c r="B626" s="42" t="s">
        <v>585</v>
      </c>
      <c r="C626" s="39">
        <v>0</v>
      </c>
      <c r="D626" s="7">
        <v>1</v>
      </c>
      <c r="E626" s="7">
        <v>0</v>
      </c>
      <c r="F626" s="7">
        <v>3</v>
      </c>
      <c r="G626" s="8" t="str">
        <f t="shared" si="123"/>
        <v/>
      </c>
      <c r="H626" s="8">
        <f t="shared" si="124"/>
        <v>1.589825119236884E-3</v>
      </c>
      <c r="I626" s="8" t="str">
        <f t="shared" si="125"/>
        <v/>
      </c>
      <c r="J626" s="8">
        <f t="shared" si="126"/>
        <v>9.4043887147335428E-3</v>
      </c>
      <c r="K626" s="8" t="str">
        <f t="shared" si="129"/>
        <v xml:space="preserve"> </v>
      </c>
      <c r="L626" s="8">
        <f t="shared" si="130"/>
        <v>2</v>
      </c>
      <c r="M626" s="8" t="str">
        <f t="shared" si="127"/>
        <v/>
      </c>
      <c r="N626" s="19">
        <f t="shared" si="128"/>
        <v>3.1796502384737681E-3</v>
      </c>
    </row>
    <row r="627" spans="1:14" ht="25.5" x14ac:dyDescent="0.2">
      <c r="A627" s="48"/>
      <c r="B627" s="42" t="s">
        <v>586</v>
      </c>
      <c r="C627" s="39">
        <v>0</v>
      </c>
      <c r="D627" s="7">
        <v>2</v>
      </c>
      <c r="E627" s="7">
        <v>0</v>
      </c>
      <c r="F627" s="7">
        <v>2</v>
      </c>
      <c r="G627" s="8" t="str">
        <f t="shared" si="123"/>
        <v/>
      </c>
      <c r="H627" s="8">
        <f t="shared" si="124"/>
        <v>3.1796502384737681E-3</v>
      </c>
      <c r="I627" s="8" t="str">
        <f t="shared" si="125"/>
        <v/>
      </c>
      <c r="J627" s="8">
        <f t="shared" si="126"/>
        <v>6.269592476489028E-3</v>
      </c>
      <c r="K627" s="8" t="str">
        <f t="shared" si="129"/>
        <v xml:space="preserve"> </v>
      </c>
      <c r="L627" s="8">
        <f t="shared" si="130"/>
        <v>0</v>
      </c>
      <c r="M627" s="8" t="str">
        <f t="shared" si="127"/>
        <v/>
      </c>
      <c r="N627" s="19">
        <f t="shared" si="128"/>
        <v>0</v>
      </c>
    </row>
    <row r="628" spans="1:14" x14ac:dyDescent="0.2">
      <c r="A628" s="48"/>
      <c r="B628" s="42" t="s">
        <v>587</v>
      </c>
      <c r="C628" s="39">
        <v>89</v>
      </c>
      <c r="D628" s="7">
        <v>91</v>
      </c>
      <c r="E628" s="7">
        <v>16</v>
      </c>
      <c r="F628" s="7">
        <v>10</v>
      </c>
      <c r="G628" s="8">
        <f t="shared" si="123"/>
        <v>0.1816326530612245</v>
      </c>
      <c r="H628" s="8">
        <f t="shared" si="124"/>
        <v>0.14467408585055644</v>
      </c>
      <c r="I628" s="8">
        <f t="shared" si="125"/>
        <v>4.6647230320699708E-2</v>
      </c>
      <c r="J628" s="8">
        <f t="shared" si="126"/>
        <v>3.1347962382445138E-2</v>
      </c>
      <c r="K628" s="8">
        <f t="shared" si="129"/>
        <v>-0.8202247191011236</v>
      </c>
      <c r="L628" s="8">
        <f t="shared" si="130"/>
        <v>-0.89010989010989006</v>
      </c>
      <c r="M628" s="8">
        <f t="shared" si="127"/>
        <v>-0.1489795918367347</v>
      </c>
      <c r="N628" s="19">
        <f t="shared" si="128"/>
        <v>-0.12877583465818759</v>
      </c>
    </row>
    <row r="629" spans="1:14" x14ac:dyDescent="0.2">
      <c r="A629" s="48"/>
      <c r="B629" s="42" t="s">
        <v>588</v>
      </c>
      <c r="C629" s="39">
        <v>9</v>
      </c>
      <c r="D629" s="7">
        <v>6</v>
      </c>
      <c r="E629" s="7">
        <v>2</v>
      </c>
      <c r="F629" s="7">
        <v>9</v>
      </c>
      <c r="G629" s="8">
        <f t="shared" si="123"/>
        <v>1.8367346938775512E-2</v>
      </c>
      <c r="H629" s="8">
        <f t="shared" si="124"/>
        <v>9.538950715421303E-3</v>
      </c>
      <c r="I629" s="8">
        <f t="shared" si="125"/>
        <v>5.8309037900874635E-3</v>
      </c>
      <c r="J629" s="8">
        <f t="shared" si="126"/>
        <v>2.8213166144200628E-2</v>
      </c>
      <c r="K629" s="8">
        <f t="shared" si="129"/>
        <v>-0.77777777777777779</v>
      </c>
      <c r="L629" s="8">
        <f t="shared" si="130"/>
        <v>0.5</v>
      </c>
      <c r="M629" s="8">
        <f t="shared" si="127"/>
        <v>-1.4285714285714287E-2</v>
      </c>
      <c r="N629" s="19">
        <f t="shared" si="128"/>
        <v>4.7694753577106515E-3</v>
      </c>
    </row>
    <row r="630" spans="1:14" x14ac:dyDescent="0.2">
      <c r="A630" s="48"/>
      <c r="B630" s="42" t="s">
        <v>589</v>
      </c>
      <c r="C630" s="39">
        <v>37</v>
      </c>
      <c r="D630" s="7">
        <v>260</v>
      </c>
      <c r="E630" s="7">
        <v>9</v>
      </c>
      <c r="F630" s="7">
        <v>137</v>
      </c>
      <c r="G630" s="8">
        <f t="shared" si="123"/>
        <v>7.5510204081632656E-2</v>
      </c>
      <c r="H630" s="8">
        <f t="shared" si="124"/>
        <v>0.41335453100158981</v>
      </c>
      <c r="I630" s="8">
        <f t="shared" si="125"/>
        <v>2.6239067055393587E-2</v>
      </c>
      <c r="J630" s="8">
        <f t="shared" si="126"/>
        <v>0.42946708463949845</v>
      </c>
      <c r="K630" s="8">
        <f t="shared" si="129"/>
        <v>-0.7567567567567568</v>
      </c>
      <c r="L630" s="8">
        <f t="shared" si="130"/>
        <v>-0.47307692307692306</v>
      </c>
      <c r="M630" s="8">
        <f t="shared" si="127"/>
        <v>-5.7142857142857148E-2</v>
      </c>
      <c r="N630" s="19">
        <f t="shared" si="128"/>
        <v>-0.19554848966613672</v>
      </c>
    </row>
    <row r="631" spans="1:14" x14ac:dyDescent="0.2">
      <c r="A631" s="48"/>
      <c r="B631" s="42" t="s">
        <v>590</v>
      </c>
      <c r="C631" s="39">
        <v>69</v>
      </c>
      <c r="D631" s="7">
        <v>98</v>
      </c>
      <c r="E631" s="7">
        <v>22</v>
      </c>
      <c r="F631" s="7">
        <v>57</v>
      </c>
      <c r="G631" s="8">
        <f t="shared" si="123"/>
        <v>0.14081632653061224</v>
      </c>
      <c r="H631" s="8">
        <f t="shared" si="124"/>
        <v>0.15580286168521462</v>
      </c>
      <c r="I631" s="8">
        <f t="shared" si="125"/>
        <v>6.4139941690962099E-2</v>
      </c>
      <c r="J631" s="8">
        <f t="shared" si="126"/>
        <v>0.17868338557993729</v>
      </c>
      <c r="K631" s="8">
        <f t="shared" si="129"/>
        <v>-0.6811594202898551</v>
      </c>
      <c r="L631" s="8">
        <f t="shared" si="130"/>
        <v>-0.41836734693877553</v>
      </c>
      <c r="M631" s="8">
        <f t="shared" si="127"/>
        <v>-9.5918367346938774E-2</v>
      </c>
      <c r="N631" s="19">
        <f t="shared" si="128"/>
        <v>-6.518282988871224E-2</v>
      </c>
    </row>
    <row r="632" spans="1:14" x14ac:dyDescent="0.2">
      <c r="A632" s="48"/>
      <c r="B632" s="42" t="s">
        <v>591</v>
      </c>
      <c r="C632" s="39">
        <v>0</v>
      </c>
      <c r="D632" s="7">
        <v>2</v>
      </c>
      <c r="E632" s="7">
        <v>8</v>
      </c>
      <c r="F632" s="7">
        <v>2</v>
      </c>
      <c r="G632" s="8" t="str">
        <f t="shared" si="123"/>
        <v/>
      </c>
      <c r="H632" s="8">
        <f t="shared" si="124"/>
        <v>3.1796502384737681E-3</v>
      </c>
      <c r="I632" s="8">
        <f t="shared" si="125"/>
        <v>2.3323615160349854E-2</v>
      </c>
      <c r="J632" s="8">
        <f t="shared" si="126"/>
        <v>6.269592476489028E-3</v>
      </c>
      <c r="K632" s="8">
        <f t="shared" si="129"/>
        <v>1</v>
      </c>
      <c r="L632" s="8">
        <f t="shared" si="130"/>
        <v>0</v>
      </c>
      <c r="M632" s="8" t="str">
        <f t="shared" si="127"/>
        <v/>
      </c>
      <c r="N632" s="19">
        <f t="shared" si="128"/>
        <v>0</v>
      </c>
    </row>
    <row r="633" spans="1:14" x14ac:dyDescent="0.2">
      <c r="A633" s="48"/>
      <c r="B633" s="42" t="s">
        <v>592</v>
      </c>
      <c r="C633" s="39">
        <v>0</v>
      </c>
      <c r="D633" s="7">
        <v>3</v>
      </c>
      <c r="E633" s="7">
        <v>1</v>
      </c>
      <c r="F633" s="7">
        <v>2</v>
      </c>
      <c r="G633" s="8" t="str">
        <f t="shared" si="123"/>
        <v/>
      </c>
      <c r="H633" s="8">
        <f t="shared" si="124"/>
        <v>4.7694753577106515E-3</v>
      </c>
      <c r="I633" s="8">
        <f t="shared" si="125"/>
        <v>2.9154518950437317E-3</v>
      </c>
      <c r="J633" s="8">
        <f t="shared" si="126"/>
        <v>6.269592476489028E-3</v>
      </c>
      <c r="K633" s="8">
        <f t="shared" si="129"/>
        <v>1</v>
      </c>
      <c r="L633" s="8">
        <f t="shared" si="130"/>
        <v>-0.33333333333333331</v>
      </c>
      <c r="M633" s="8" t="str">
        <f t="shared" si="127"/>
        <v/>
      </c>
      <c r="N633" s="19">
        <f t="shared" si="128"/>
        <v>-1.5898251192368838E-3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1</v>
      </c>
      <c r="F634" s="7">
        <v>1</v>
      </c>
      <c r="G634" s="8" t="str">
        <f t="shared" si="123"/>
        <v/>
      </c>
      <c r="H634" s="8" t="str">
        <f t="shared" si="124"/>
        <v/>
      </c>
      <c r="I634" s="8">
        <f t="shared" si="125"/>
        <v>2.9154518950437317E-3</v>
      </c>
      <c r="J634" s="8">
        <f t="shared" si="126"/>
        <v>3.134796238244514E-3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1</v>
      </c>
      <c r="D636" s="7">
        <v>14</v>
      </c>
      <c r="E636" s="7">
        <v>0</v>
      </c>
      <c r="F636" s="7">
        <v>2</v>
      </c>
      <c r="G636" s="8">
        <f t="shared" si="123"/>
        <v>2.0408163265306124E-3</v>
      </c>
      <c r="H636" s="8">
        <f t="shared" si="124"/>
        <v>2.2257551669316374E-2</v>
      </c>
      <c r="I636" s="8" t="str">
        <f t="shared" si="125"/>
        <v/>
      </c>
      <c r="J636" s="8">
        <f t="shared" si="126"/>
        <v>6.269592476489028E-3</v>
      </c>
      <c r="K636" s="8">
        <f t="shared" si="129"/>
        <v>-1</v>
      </c>
      <c r="L636" s="8">
        <f t="shared" si="130"/>
        <v>-0.8571428571428571</v>
      </c>
      <c r="M636" s="8">
        <f t="shared" si="127"/>
        <v>-2.0408163265306124E-3</v>
      </c>
      <c r="N636" s="19">
        <f t="shared" si="128"/>
        <v>-1.9077901430842606E-2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1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>
        <f t="shared" si="126"/>
        <v>3.134796238244514E-3</v>
      </c>
      <c r="K638" s="8" t="str">
        <f t="shared" si="129"/>
        <v xml:space="preserve"> </v>
      </c>
      <c r="L638" s="8">
        <f t="shared" si="130"/>
        <v>1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11</v>
      </c>
      <c r="D639" s="7">
        <v>4</v>
      </c>
      <c r="E639" s="7">
        <v>1</v>
      </c>
      <c r="F639" s="7">
        <v>3</v>
      </c>
      <c r="G639" s="8">
        <f t="shared" si="123"/>
        <v>2.2448979591836733E-2</v>
      </c>
      <c r="H639" s="8">
        <f t="shared" si="124"/>
        <v>6.3593004769475362E-3</v>
      </c>
      <c r="I639" s="8">
        <f t="shared" si="125"/>
        <v>2.9154518950437317E-3</v>
      </c>
      <c r="J639" s="8">
        <f t="shared" si="126"/>
        <v>9.4043887147335428E-3</v>
      </c>
      <c r="K639" s="8">
        <f t="shared" si="129"/>
        <v>-0.90909090909090906</v>
      </c>
      <c r="L639" s="8">
        <f t="shared" si="130"/>
        <v>-0.25</v>
      </c>
      <c r="M639" s="8">
        <f t="shared" si="127"/>
        <v>-2.0408163265306121E-2</v>
      </c>
      <c r="N639" s="19">
        <f t="shared" si="128"/>
        <v>-1.589825119236884E-3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6</v>
      </c>
      <c r="E640" s="20">
        <v>3</v>
      </c>
      <c r="F640" s="20">
        <v>5</v>
      </c>
      <c r="G640" s="21" t="str">
        <f t="shared" si="123"/>
        <v/>
      </c>
      <c r="H640" s="21">
        <f t="shared" si="124"/>
        <v>9.538950715421303E-3</v>
      </c>
      <c r="I640" s="21">
        <f t="shared" si="125"/>
        <v>8.7463556851311956E-3</v>
      </c>
      <c r="J640" s="21">
        <f t="shared" si="126"/>
        <v>1.5673981191222569E-2</v>
      </c>
      <c r="K640" s="21">
        <f t="shared" si="129"/>
        <v>1</v>
      </c>
      <c r="L640" s="21">
        <f t="shared" si="130"/>
        <v>-0.16666666666666666</v>
      </c>
      <c r="M640" s="21" t="str">
        <f t="shared" si="127"/>
        <v/>
      </c>
      <c r="N640" s="22">
        <f t="shared" si="128"/>
        <v>-1.5898251192368838E-3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646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647</v>
      </c>
      <c r="C9" s="35">
        <f>+C22+C81+C188+C371+C612</f>
        <v>786</v>
      </c>
      <c r="D9" s="35">
        <f>+D22+D81+D188+D371+D612</f>
        <v>714</v>
      </c>
      <c r="E9" s="35">
        <f>+E22+E81+E188+E371+E612</f>
        <v>795</v>
      </c>
      <c r="F9" s="35">
        <f>+F22+F81+F188+F371+F612</f>
        <v>721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1.1450381679389313E-2</v>
      </c>
      <c r="L9" s="37">
        <f t="shared" si="0"/>
        <v>9.8039215686274508E-3</v>
      </c>
      <c r="M9" s="36">
        <f t="shared" ref="M9:N14" si="1">+IF(OR(AND(G9=""),(K9="")),"",G9*K9)</f>
        <v>1.1450381679389313E-2</v>
      </c>
      <c r="N9" s="36">
        <f t="shared" si="1"/>
        <v>9.8039215686274508E-3</v>
      </c>
    </row>
    <row r="10" spans="1:14" x14ac:dyDescent="0.2">
      <c r="A10" s="48"/>
      <c r="B10" s="41" t="s">
        <v>8</v>
      </c>
      <c r="C10" s="38">
        <f>+C22</f>
        <v>2</v>
      </c>
      <c r="D10" s="16">
        <f>+D22</f>
        <v>2</v>
      </c>
      <c r="E10" s="16">
        <f>+E22</f>
        <v>29</v>
      </c>
      <c r="F10" s="16">
        <f>+F22</f>
        <v>16</v>
      </c>
      <c r="G10" s="17">
        <f t="shared" ref="G10:J14" si="2">+C10/C$9</f>
        <v>2.5445292620865142E-3</v>
      </c>
      <c r="H10" s="17">
        <f t="shared" si="2"/>
        <v>2.8011204481792717E-3</v>
      </c>
      <c r="I10" s="17">
        <f t="shared" si="2"/>
        <v>3.6477987421383647E-2</v>
      </c>
      <c r="J10" s="17">
        <f t="shared" si="2"/>
        <v>2.2191400832177532E-2</v>
      </c>
      <c r="K10" s="17">
        <f t="shared" si="0"/>
        <v>13.5</v>
      </c>
      <c r="L10" s="17">
        <f t="shared" si="0"/>
        <v>7</v>
      </c>
      <c r="M10" s="17">
        <f t="shared" si="1"/>
        <v>3.4351145038167941E-2</v>
      </c>
      <c r="N10" s="18">
        <f t="shared" si="1"/>
        <v>1.9607843137254902E-2</v>
      </c>
    </row>
    <row r="11" spans="1:14" x14ac:dyDescent="0.2">
      <c r="A11" s="48"/>
      <c r="B11" s="42" t="s">
        <v>9</v>
      </c>
      <c r="C11" s="39">
        <f>+C81</f>
        <v>26</v>
      </c>
      <c r="D11" s="7">
        <f>+D81</f>
        <v>18</v>
      </c>
      <c r="E11" s="7">
        <f>+E81</f>
        <v>81</v>
      </c>
      <c r="F11" s="7">
        <f>+F81</f>
        <v>66</v>
      </c>
      <c r="G11" s="8">
        <f t="shared" si="2"/>
        <v>3.3078880407124679E-2</v>
      </c>
      <c r="H11" s="8">
        <f t="shared" si="2"/>
        <v>2.5210084033613446E-2</v>
      </c>
      <c r="I11" s="8">
        <f t="shared" si="2"/>
        <v>0.10188679245283019</v>
      </c>
      <c r="J11" s="8">
        <f t="shared" si="2"/>
        <v>9.1539528432732317E-2</v>
      </c>
      <c r="K11" s="8">
        <f t="shared" si="0"/>
        <v>2.1153846153846154</v>
      </c>
      <c r="L11" s="8">
        <f t="shared" si="0"/>
        <v>2.6666666666666665</v>
      </c>
      <c r="M11" s="8">
        <f t="shared" si="1"/>
        <v>6.9974554707379136E-2</v>
      </c>
      <c r="N11" s="19">
        <f t="shared" si="1"/>
        <v>6.7226890756302518E-2</v>
      </c>
    </row>
    <row r="12" spans="1:14" ht="25.5" x14ac:dyDescent="0.2">
      <c r="A12" s="48"/>
      <c r="B12" s="42" t="s">
        <v>10</v>
      </c>
      <c r="C12" s="39">
        <f>+C188</f>
        <v>146</v>
      </c>
      <c r="D12" s="7">
        <f>+D188</f>
        <v>126</v>
      </c>
      <c r="E12" s="7">
        <f>+E188</f>
        <v>100</v>
      </c>
      <c r="F12" s="7">
        <f>+F188</f>
        <v>98</v>
      </c>
      <c r="G12" s="8">
        <f t="shared" si="2"/>
        <v>0.18575063613231552</v>
      </c>
      <c r="H12" s="8">
        <f t="shared" si="2"/>
        <v>0.17647058823529413</v>
      </c>
      <c r="I12" s="8">
        <f t="shared" si="2"/>
        <v>0.12578616352201258</v>
      </c>
      <c r="J12" s="8">
        <f t="shared" si="2"/>
        <v>0.13592233009708737</v>
      </c>
      <c r="K12" s="8">
        <f t="shared" si="0"/>
        <v>-0.31506849315068491</v>
      </c>
      <c r="L12" s="8">
        <f t="shared" si="0"/>
        <v>-0.22222222222222221</v>
      </c>
      <c r="M12" s="8">
        <f t="shared" si="1"/>
        <v>-5.8524173027989818E-2</v>
      </c>
      <c r="N12" s="19">
        <f t="shared" si="1"/>
        <v>-3.9215686274509803E-2</v>
      </c>
    </row>
    <row r="13" spans="1:14" x14ac:dyDescent="0.2">
      <c r="A13" s="48"/>
      <c r="B13" s="42" t="s">
        <v>11</v>
      </c>
      <c r="C13" s="39">
        <f>+C371</f>
        <v>334</v>
      </c>
      <c r="D13" s="7">
        <f>+D371</f>
        <v>348</v>
      </c>
      <c r="E13" s="7">
        <f>+E371</f>
        <v>426</v>
      </c>
      <c r="F13" s="7">
        <f>+F371</f>
        <v>383</v>
      </c>
      <c r="G13" s="8">
        <f t="shared" si="2"/>
        <v>0.42493638676844786</v>
      </c>
      <c r="H13" s="8">
        <f t="shared" si="2"/>
        <v>0.48739495798319327</v>
      </c>
      <c r="I13" s="8">
        <f t="shared" si="2"/>
        <v>0.53584905660377358</v>
      </c>
      <c r="J13" s="8">
        <f t="shared" si="2"/>
        <v>0.53120665742024964</v>
      </c>
      <c r="K13" s="8">
        <f t="shared" si="0"/>
        <v>0.27544910179640719</v>
      </c>
      <c r="L13" s="8">
        <f t="shared" si="0"/>
        <v>0.10057471264367816</v>
      </c>
      <c r="M13" s="8">
        <f t="shared" si="1"/>
        <v>0.11704834605597965</v>
      </c>
      <c r="N13" s="19">
        <f t="shared" si="1"/>
        <v>4.9019607843137254E-2</v>
      </c>
    </row>
    <row r="14" spans="1:14" ht="15.75" thickBot="1" x14ac:dyDescent="0.25">
      <c r="A14" s="48"/>
      <c r="B14" s="43" t="s">
        <v>12</v>
      </c>
      <c r="C14" s="40">
        <f>+C612</f>
        <v>278</v>
      </c>
      <c r="D14" s="20">
        <f>+D612</f>
        <v>220</v>
      </c>
      <c r="E14" s="20">
        <f>+E612</f>
        <v>159</v>
      </c>
      <c r="F14" s="20">
        <f>+F612</f>
        <v>158</v>
      </c>
      <c r="G14" s="21">
        <f t="shared" si="2"/>
        <v>0.35368956743002544</v>
      </c>
      <c r="H14" s="21">
        <f t="shared" si="2"/>
        <v>0.3081232492997199</v>
      </c>
      <c r="I14" s="21">
        <f t="shared" si="2"/>
        <v>0.2</v>
      </c>
      <c r="J14" s="21">
        <f t="shared" si="2"/>
        <v>0.21914008321775313</v>
      </c>
      <c r="K14" s="21">
        <f t="shared" si="0"/>
        <v>-0.42805755395683454</v>
      </c>
      <c r="L14" s="21">
        <f t="shared" si="0"/>
        <v>-0.2818181818181818</v>
      </c>
      <c r="M14" s="21">
        <f t="shared" si="1"/>
        <v>-0.15139949109414758</v>
      </c>
      <c r="N14" s="22">
        <f t="shared" si="1"/>
        <v>-8.683473389355742E-2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</v>
      </c>
      <c r="D22" s="35">
        <f>SUM(D23:D73)</f>
        <v>2</v>
      </c>
      <c r="E22" s="35">
        <f>SUM(E23:E73)</f>
        <v>29</v>
      </c>
      <c r="F22" s="35">
        <f>SUM(F23:F73)</f>
        <v>16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13.5</v>
      </c>
      <c r="L22" s="37">
        <f>+IF(AND(D22=0,F22=0),"",IF(D22=0,1,IF(F22=0,-1,(F22-D22)/D22)))</f>
        <v>7</v>
      </c>
      <c r="M22" s="36">
        <f t="shared" ref="M22:M53" si="7">+IF(OR(AND(G22=""),(K22="")),"",G22*K22)</f>
        <v>13.5</v>
      </c>
      <c r="N22" s="36">
        <f t="shared" ref="N22:N53" si="8">+IF(OR(AND(H22=""),(L22="")),"",H22*L22)</f>
        <v>7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1</v>
      </c>
      <c r="D24" s="7">
        <v>0</v>
      </c>
      <c r="E24" s="7">
        <v>0</v>
      </c>
      <c r="F24" s="7">
        <v>0</v>
      </c>
      <c r="G24" s="8">
        <f t="shared" si="3"/>
        <v>0.5</v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 t="str">
        <f t="shared" si="10"/>
        <v xml:space="preserve"> </v>
      </c>
      <c r="M24" s="8">
        <f t="shared" si="7"/>
        <v>-0.5</v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2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0.125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1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>
        <f t="shared" si="6"/>
        <v>6.25E-2</v>
      </c>
      <c r="K27" s="8" t="str">
        <f t="shared" si="9"/>
        <v xml:space="preserve"> </v>
      </c>
      <c r="L27" s="8">
        <f t="shared" si="10"/>
        <v>1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15</v>
      </c>
      <c r="F29" s="7">
        <v>4</v>
      </c>
      <c r="G29" s="8" t="str">
        <f t="shared" si="3"/>
        <v/>
      </c>
      <c r="H29" s="8" t="str">
        <f t="shared" si="4"/>
        <v/>
      </c>
      <c r="I29" s="8">
        <f t="shared" si="5"/>
        <v>0.51724137931034486</v>
      </c>
      <c r="J29" s="8">
        <f t="shared" si="6"/>
        <v>0.25</v>
      </c>
      <c r="K29" s="8">
        <f t="shared" si="9"/>
        <v>1</v>
      </c>
      <c r="L29" s="8">
        <f t="shared" si="10"/>
        <v>1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0.5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19">
        <f t="shared" si="8"/>
        <v>-0.5</v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1</v>
      </c>
      <c r="F41" s="7">
        <v>4</v>
      </c>
      <c r="G41" s="8" t="str">
        <f t="shared" si="3"/>
        <v/>
      </c>
      <c r="H41" s="8" t="str">
        <f t="shared" si="4"/>
        <v/>
      </c>
      <c r="I41" s="8">
        <f t="shared" si="5"/>
        <v>3.4482758620689655E-2</v>
      </c>
      <c r="J41" s="8">
        <f t="shared" si="6"/>
        <v>0.25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2</v>
      </c>
      <c r="F44" s="7">
        <v>0</v>
      </c>
      <c r="G44" s="8" t="str">
        <f t="shared" si="3"/>
        <v/>
      </c>
      <c r="H44" s="8" t="str">
        <f t="shared" si="4"/>
        <v/>
      </c>
      <c r="I44" s="8">
        <f t="shared" si="5"/>
        <v>6.8965517241379309E-2</v>
      </c>
      <c r="J44" s="8" t="str">
        <f t="shared" si="6"/>
        <v/>
      </c>
      <c r="K44" s="8">
        <f t="shared" si="9"/>
        <v>1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3.4482758620689655E-2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6.25E-2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1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>
        <f t="shared" si="6"/>
        <v>6.25E-2</v>
      </c>
      <c r="K51" s="8" t="str">
        <f t="shared" si="9"/>
        <v xml:space="preserve"> </v>
      </c>
      <c r="L51" s="8">
        <f t="shared" si="10"/>
        <v>1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3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0.10344827586206896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0.5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9">
        <f t="shared" si="8"/>
        <v>-0.5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0.5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-0.5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1</v>
      </c>
      <c r="F70" s="7">
        <v>2</v>
      </c>
      <c r="G70" s="8" t="str">
        <f t="shared" si="11"/>
        <v/>
      </c>
      <c r="H70" s="8" t="str">
        <f t="shared" si="12"/>
        <v/>
      </c>
      <c r="I70" s="8">
        <f t="shared" si="13"/>
        <v>3.4482758620689655E-2</v>
      </c>
      <c r="J70" s="8">
        <f t="shared" si="14"/>
        <v>0.125</v>
      </c>
      <c r="K70" s="8">
        <f t="shared" si="17"/>
        <v>1</v>
      </c>
      <c r="L70" s="8">
        <f t="shared" si="18"/>
        <v>1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5</v>
      </c>
      <c r="F71" s="7">
        <v>1</v>
      </c>
      <c r="G71" s="8" t="str">
        <f t="shared" si="11"/>
        <v/>
      </c>
      <c r="H71" s="8" t="str">
        <f t="shared" si="12"/>
        <v/>
      </c>
      <c r="I71" s="8">
        <f t="shared" si="13"/>
        <v>0.17241379310344829</v>
      </c>
      <c r="J71" s="8">
        <f t="shared" si="14"/>
        <v>6.25E-2</v>
      </c>
      <c r="K71" s="8">
        <f t="shared" si="17"/>
        <v>1</v>
      </c>
      <c r="L71" s="8">
        <f t="shared" si="18"/>
        <v>1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1</v>
      </c>
      <c r="F73" s="20">
        <v>0</v>
      </c>
      <c r="G73" s="21" t="str">
        <f t="shared" si="11"/>
        <v/>
      </c>
      <c r="H73" s="21" t="str">
        <f t="shared" si="12"/>
        <v/>
      </c>
      <c r="I73" s="21">
        <f t="shared" si="13"/>
        <v>3.4482758620689655E-2</v>
      </c>
      <c r="J73" s="21" t="str">
        <f t="shared" si="14"/>
        <v/>
      </c>
      <c r="K73" s="21">
        <f t="shared" si="17"/>
        <v>1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26</v>
      </c>
      <c r="D81" s="35">
        <f>SUM(D82:D180)</f>
        <v>18</v>
      </c>
      <c r="E81" s="35">
        <f>SUM(E82:E180)</f>
        <v>81</v>
      </c>
      <c r="F81" s="35">
        <f>SUM(F82:F180)</f>
        <v>66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2.1153846153846154</v>
      </c>
      <c r="L81" s="37">
        <f>+IF(AND(D81=0,F81=0),"",IF(D81=0,1,IF(F81=0,-1,(F81-D81)/D81)))</f>
        <v>2.6666666666666665</v>
      </c>
      <c r="M81" s="36">
        <f t="shared" ref="M81:M112" si="23">+IF(OR(AND(G81=""),(K81="")),"",G81*K81)</f>
        <v>2.1153846153846154</v>
      </c>
      <c r="N81" s="36">
        <f t="shared" ref="N81:N112" si="24">+IF(OR(AND(H81=""),(L81="")),"",H81*L81)</f>
        <v>2.6666666666666665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1</v>
      </c>
      <c r="F82" s="16">
        <v>0</v>
      </c>
      <c r="G82" s="17" t="str">
        <f t="shared" si="19"/>
        <v/>
      </c>
      <c r="H82" s="17" t="str">
        <f t="shared" si="20"/>
        <v/>
      </c>
      <c r="I82" s="17">
        <f t="shared" si="21"/>
        <v>1.2345679012345678E-2</v>
      </c>
      <c r="J82" s="17" t="str">
        <f t="shared" si="22"/>
        <v/>
      </c>
      <c r="K82" s="17">
        <f t="shared" ref="K82:K113" si="25">+IF(AND(C82=0,E82=0)," ",IF(C82=0,1,IF(E82=0,-1,(E82-C82)/C82)))</f>
        <v>1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0</v>
      </c>
      <c r="E85" s="7">
        <v>1</v>
      </c>
      <c r="F85" s="7">
        <v>0</v>
      </c>
      <c r="G85" s="8" t="str">
        <f t="shared" si="19"/>
        <v/>
      </c>
      <c r="H85" s="8" t="str">
        <f t="shared" si="20"/>
        <v/>
      </c>
      <c r="I85" s="8">
        <f t="shared" si="21"/>
        <v>1.2345679012345678E-2</v>
      </c>
      <c r="J85" s="8" t="str">
        <f t="shared" si="22"/>
        <v/>
      </c>
      <c r="K85" s="8">
        <f t="shared" si="25"/>
        <v>1</v>
      </c>
      <c r="L85" s="8" t="str">
        <f t="shared" si="26"/>
        <v xml:space="preserve"> </v>
      </c>
      <c r="M85" s="8" t="str">
        <f t="shared" si="23"/>
        <v/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2</v>
      </c>
      <c r="D86" s="7">
        <v>1</v>
      </c>
      <c r="E86" s="7">
        <v>1</v>
      </c>
      <c r="F86" s="7">
        <v>0</v>
      </c>
      <c r="G86" s="8">
        <f t="shared" si="19"/>
        <v>7.6923076923076927E-2</v>
      </c>
      <c r="H86" s="8">
        <f t="shared" si="20"/>
        <v>5.5555555555555552E-2</v>
      </c>
      <c r="I86" s="8">
        <f t="shared" si="21"/>
        <v>1.2345679012345678E-2</v>
      </c>
      <c r="J86" s="8" t="str">
        <f t="shared" si="22"/>
        <v/>
      </c>
      <c r="K86" s="8">
        <f t="shared" si="25"/>
        <v>-0.5</v>
      </c>
      <c r="L86" s="8">
        <f t="shared" si="26"/>
        <v>-1</v>
      </c>
      <c r="M86" s="8">
        <f t="shared" si="23"/>
        <v>-3.8461538461538464E-2</v>
      </c>
      <c r="N86" s="19">
        <f t="shared" si="24"/>
        <v>-5.5555555555555552E-2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1</v>
      </c>
      <c r="D97" s="7">
        <v>0</v>
      </c>
      <c r="E97" s="7">
        <v>1</v>
      </c>
      <c r="F97" s="7">
        <v>0</v>
      </c>
      <c r="G97" s="8">
        <f t="shared" si="19"/>
        <v>3.8461538461538464E-2</v>
      </c>
      <c r="H97" s="8" t="str">
        <f t="shared" si="20"/>
        <v/>
      </c>
      <c r="I97" s="8">
        <f t="shared" si="21"/>
        <v>1.2345679012345678E-2</v>
      </c>
      <c r="J97" s="8" t="str">
        <f t="shared" si="22"/>
        <v/>
      </c>
      <c r="K97" s="8">
        <f t="shared" si="25"/>
        <v>0</v>
      </c>
      <c r="L97" s="8" t="str">
        <f t="shared" si="26"/>
        <v xml:space="preserve"> </v>
      </c>
      <c r="M97" s="8">
        <f t="shared" si="23"/>
        <v>0</v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1</v>
      </c>
      <c r="E99" s="7">
        <v>2</v>
      </c>
      <c r="F99" s="7">
        <v>0</v>
      </c>
      <c r="G99" s="8" t="str">
        <f t="shared" si="19"/>
        <v/>
      </c>
      <c r="H99" s="8">
        <f t="shared" si="20"/>
        <v>5.5555555555555552E-2</v>
      </c>
      <c r="I99" s="8">
        <f t="shared" si="21"/>
        <v>2.4691358024691357E-2</v>
      </c>
      <c r="J99" s="8" t="str">
        <f t="shared" si="22"/>
        <v/>
      </c>
      <c r="K99" s="8">
        <f t="shared" si="25"/>
        <v>1</v>
      </c>
      <c r="L99" s="8">
        <f t="shared" si="26"/>
        <v>-1</v>
      </c>
      <c r="M99" s="8" t="str">
        <f t="shared" si="23"/>
        <v/>
      </c>
      <c r="N99" s="19">
        <f t="shared" si="24"/>
        <v>-5.5555555555555552E-2</v>
      </c>
    </row>
    <row r="100" spans="1:14" x14ac:dyDescent="0.2">
      <c r="A100" s="48"/>
      <c r="B100" s="42" t="s">
        <v>83</v>
      </c>
      <c r="C100" s="39">
        <v>2</v>
      </c>
      <c r="D100" s="7">
        <v>1</v>
      </c>
      <c r="E100" s="7">
        <v>13</v>
      </c>
      <c r="F100" s="7">
        <v>3</v>
      </c>
      <c r="G100" s="8">
        <f t="shared" si="19"/>
        <v>7.6923076923076927E-2</v>
      </c>
      <c r="H100" s="8">
        <f t="shared" si="20"/>
        <v>5.5555555555555552E-2</v>
      </c>
      <c r="I100" s="8">
        <f t="shared" si="21"/>
        <v>0.16049382716049382</v>
      </c>
      <c r="J100" s="8">
        <f t="shared" si="22"/>
        <v>4.5454545454545456E-2</v>
      </c>
      <c r="K100" s="8">
        <f t="shared" si="25"/>
        <v>5.5</v>
      </c>
      <c r="L100" s="8">
        <f t="shared" si="26"/>
        <v>2</v>
      </c>
      <c r="M100" s="8">
        <f t="shared" si="23"/>
        <v>0.42307692307692313</v>
      </c>
      <c r="N100" s="19">
        <f t="shared" si="24"/>
        <v>0.1111111111111111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1</v>
      </c>
      <c r="F101" s="7">
        <v>0</v>
      </c>
      <c r="G101" s="8" t="str">
        <f t="shared" si="19"/>
        <v/>
      </c>
      <c r="H101" s="8" t="str">
        <f t="shared" si="20"/>
        <v/>
      </c>
      <c r="I101" s="8">
        <f t="shared" si="21"/>
        <v>1.2345679012345678E-2</v>
      </c>
      <c r="J101" s="8" t="str">
        <f t="shared" si="22"/>
        <v/>
      </c>
      <c r="K101" s="8">
        <f t="shared" si="25"/>
        <v>1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2</v>
      </c>
      <c r="D103" s="7">
        <v>1</v>
      </c>
      <c r="E103" s="7">
        <v>0</v>
      </c>
      <c r="F103" s="7">
        <v>5</v>
      </c>
      <c r="G103" s="8">
        <f t="shared" si="19"/>
        <v>7.6923076923076927E-2</v>
      </c>
      <c r="H103" s="8">
        <f t="shared" si="20"/>
        <v>5.5555555555555552E-2</v>
      </c>
      <c r="I103" s="8" t="str">
        <f t="shared" si="21"/>
        <v/>
      </c>
      <c r="J103" s="8">
        <f t="shared" si="22"/>
        <v>7.575757575757576E-2</v>
      </c>
      <c r="K103" s="8">
        <f t="shared" si="25"/>
        <v>-1</v>
      </c>
      <c r="L103" s="8">
        <f t="shared" si="26"/>
        <v>4</v>
      </c>
      <c r="M103" s="8">
        <f t="shared" si="23"/>
        <v>-7.6923076923076927E-2</v>
      </c>
      <c r="N103" s="19">
        <f t="shared" si="24"/>
        <v>0.22222222222222221</v>
      </c>
    </row>
    <row r="104" spans="1:14" x14ac:dyDescent="0.2">
      <c r="A104" s="48"/>
      <c r="B104" s="42" t="s">
        <v>87</v>
      </c>
      <c r="C104" s="39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5.5555555555555552E-2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19">
        <f t="shared" si="24"/>
        <v>-5.5555555555555552E-2</v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1</v>
      </c>
      <c r="G106" s="8" t="str">
        <f t="shared" si="19"/>
        <v/>
      </c>
      <c r="H106" s="8">
        <f t="shared" si="20"/>
        <v>5.5555555555555552E-2</v>
      </c>
      <c r="I106" s="8" t="str">
        <f t="shared" si="21"/>
        <v/>
      </c>
      <c r="J106" s="8">
        <f t="shared" si="22"/>
        <v>1.5151515151515152E-2</v>
      </c>
      <c r="K106" s="8" t="str">
        <f t="shared" si="25"/>
        <v xml:space="preserve"> </v>
      </c>
      <c r="L106" s="8">
        <f t="shared" si="26"/>
        <v>0</v>
      </c>
      <c r="M106" s="8" t="str">
        <f t="shared" si="23"/>
        <v/>
      </c>
      <c r="N106" s="19">
        <f t="shared" si="24"/>
        <v>0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1</v>
      </c>
      <c r="F107" s="7">
        <v>0</v>
      </c>
      <c r="G107" s="8" t="str">
        <f t="shared" si="19"/>
        <v/>
      </c>
      <c r="H107" s="8" t="str">
        <f t="shared" si="20"/>
        <v/>
      </c>
      <c r="I107" s="8">
        <f t="shared" si="21"/>
        <v>1.2345679012345678E-2</v>
      </c>
      <c r="J107" s="8" t="str">
        <f t="shared" si="22"/>
        <v/>
      </c>
      <c r="K107" s="8">
        <f t="shared" si="25"/>
        <v>1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1.5151515151515152E-2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</v>
      </c>
      <c r="D111" s="7">
        <v>0</v>
      </c>
      <c r="E111" s="7">
        <v>0</v>
      </c>
      <c r="F111" s="7">
        <v>0</v>
      </c>
      <c r="G111" s="8">
        <f t="shared" si="19"/>
        <v>3.8461538461538464E-2</v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>
        <f t="shared" si="25"/>
        <v>-1</v>
      </c>
      <c r="L111" s="8" t="str">
        <f t="shared" si="26"/>
        <v xml:space="preserve"> </v>
      </c>
      <c r="M111" s="8">
        <f t="shared" si="23"/>
        <v>-3.8461538461538464E-2</v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4</v>
      </c>
      <c r="F115" s="7">
        <v>5</v>
      </c>
      <c r="G115" s="8" t="str">
        <f t="shared" si="27"/>
        <v/>
      </c>
      <c r="H115" s="8" t="str">
        <f t="shared" si="28"/>
        <v/>
      </c>
      <c r="I115" s="8">
        <f t="shared" si="29"/>
        <v>4.9382716049382713E-2</v>
      </c>
      <c r="J115" s="8">
        <f t="shared" si="30"/>
        <v>7.575757575757576E-2</v>
      </c>
      <c r="K115" s="8">
        <f t="shared" si="33"/>
        <v>1</v>
      </c>
      <c r="L115" s="8">
        <f t="shared" si="34"/>
        <v>1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1</v>
      </c>
      <c r="D116" s="7">
        <v>0</v>
      </c>
      <c r="E116" s="7">
        <v>1</v>
      </c>
      <c r="F116" s="7">
        <v>1</v>
      </c>
      <c r="G116" s="8">
        <f t="shared" si="27"/>
        <v>3.8461538461538464E-2</v>
      </c>
      <c r="H116" s="8" t="str">
        <f t="shared" si="28"/>
        <v/>
      </c>
      <c r="I116" s="8">
        <f t="shared" si="29"/>
        <v>1.2345679012345678E-2</v>
      </c>
      <c r="J116" s="8">
        <f t="shared" si="30"/>
        <v>1.5151515151515152E-2</v>
      </c>
      <c r="K116" s="8">
        <f t="shared" si="33"/>
        <v>0</v>
      </c>
      <c r="L116" s="8">
        <f t="shared" si="34"/>
        <v>1</v>
      </c>
      <c r="M116" s="8">
        <f t="shared" si="31"/>
        <v>0</v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1</v>
      </c>
      <c r="D117" s="7">
        <v>0</v>
      </c>
      <c r="E117" s="7">
        <v>0</v>
      </c>
      <c r="F117" s="7">
        <v>1</v>
      </c>
      <c r="G117" s="8">
        <f t="shared" si="27"/>
        <v>3.8461538461538464E-2</v>
      </c>
      <c r="H117" s="8" t="str">
        <f t="shared" si="28"/>
        <v/>
      </c>
      <c r="I117" s="8" t="str">
        <f t="shared" si="29"/>
        <v/>
      </c>
      <c r="J117" s="8">
        <f t="shared" si="30"/>
        <v>1.5151515151515152E-2</v>
      </c>
      <c r="K117" s="8">
        <f t="shared" si="33"/>
        <v>-1</v>
      </c>
      <c r="L117" s="8">
        <f t="shared" si="34"/>
        <v>1</v>
      </c>
      <c r="M117" s="8">
        <f t="shared" si="31"/>
        <v>-3.8461538461538464E-2</v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1</v>
      </c>
      <c r="E118" s="7">
        <v>0</v>
      </c>
      <c r="F118" s="7">
        <v>2</v>
      </c>
      <c r="G118" s="8" t="str">
        <f t="shared" si="27"/>
        <v/>
      </c>
      <c r="H118" s="8">
        <f t="shared" si="28"/>
        <v>5.5555555555555552E-2</v>
      </c>
      <c r="I118" s="8" t="str">
        <f t="shared" si="29"/>
        <v/>
      </c>
      <c r="J118" s="8">
        <f t="shared" si="30"/>
        <v>3.0303030303030304E-2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9">
        <f t="shared" si="32"/>
        <v>5.5555555555555552E-2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8</v>
      </c>
      <c r="F122" s="7">
        <v>4</v>
      </c>
      <c r="G122" s="8" t="str">
        <f t="shared" si="27"/>
        <v/>
      </c>
      <c r="H122" s="8" t="str">
        <f t="shared" si="28"/>
        <v/>
      </c>
      <c r="I122" s="8">
        <f t="shared" si="29"/>
        <v>9.8765432098765427E-2</v>
      </c>
      <c r="J122" s="8">
        <f t="shared" si="30"/>
        <v>6.0606060606060608E-2</v>
      </c>
      <c r="K122" s="8">
        <f t="shared" si="33"/>
        <v>1</v>
      </c>
      <c r="L122" s="8">
        <f t="shared" si="34"/>
        <v>1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1</v>
      </c>
      <c r="D123" s="7">
        <v>0</v>
      </c>
      <c r="E123" s="7">
        <v>5</v>
      </c>
      <c r="F123" s="7">
        <v>7</v>
      </c>
      <c r="G123" s="8">
        <f t="shared" si="27"/>
        <v>3.8461538461538464E-2</v>
      </c>
      <c r="H123" s="8" t="str">
        <f t="shared" si="28"/>
        <v/>
      </c>
      <c r="I123" s="8">
        <f t="shared" si="29"/>
        <v>6.1728395061728392E-2</v>
      </c>
      <c r="J123" s="8">
        <f t="shared" si="30"/>
        <v>0.10606060606060606</v>
      </c>
      <c r="K123" s="8">
        <f t="shared" si="33"/>
        <v>4</v>
      </c>
      <c r="L123" s="8">
        <f t="shared" si="34"/>
        <v>1</v>
      </c>
      <c r="M123" s="8">
        <f t="shared" si="31"/>
        <v>0.15384615384615385</v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3</v>
      </c>
      <c r="D124" s="7">
        <v>0</v>
      </c>
      <c r="E124" s="7">
        <v>17</v>
      </c>
      <c r="F124" s="7">
        <v>16</v>
      </c>
      <c r="G124" s="8">
        <f t="shared" si="27"/>
        <v>0.11538461538461539</v>
      </c>
      <c r="H124" s="8" t="str">
        <f t="shared" si="28"/>
        <v/>
      </c>
      <c r="I124" s="8">
        <f t="shared" si="29"/>
        <v>0.20987654320987653</v>
      </c>
      <c r="J124" s="8">
        <f t="shared" si="30"/>
        <v>0.24242424242424243</v>
      </c>
      <c r="K124" s="8">
        <f t="shared" si="33"/>
        <v>4.666666666666667</v>
      </c>
      <c r="L124" s="8">
        <f t="shared" si="34"/>
        <v>1</v>
      </c>
      <c r="M124" s="8">
        <f t="shared" si="31"/>
        <v>0.53846153846153855</v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1</v>
      </c>
      <c r="F125" s="7">
        <v>1</v>
      </c>
      <c r="G125" s="8" t="str">
        <f t="shared" si="27"/>
        <v/>
      </c>
      <c r="H125" s="8" t="str">
        <f t="shared" si="28"/>
        <v/>
      </c>
      <c r="I125" s="8">
        <f t="shared" si="29"/>
        <v>1.2345679012345678E-2</v>
      </c>
      <c r="J125" s="8">
        <f t="shared" si="30"/>
        <v>1.5151515151515152E-2</v>
      </c>
      <c r="K125" s="8">
        <f t="shared" si="33"/>
        <v>1</v>
      </c>
      <c r="L125" s="8">
        <f t="shared" si="34"/>
        <v>1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3.8461538461538464E-2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-3.8461538461538464E-2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2</v>
      </c>
      <c r="F137" s="7">
        <v>1</v>
      </c>
      <c r="G137" s="8" t="str">
        <f t="shared" si="27"/>
        <v/>
      </c>
      <c r="H137" s="8" t="str">
        <f t="shared" si="28"/>
        <v/>
      </c>
      <c r="I137" s="8">
        <f t="shared" si="29"/>
        <v>2.4691358024691357E-2</v>
      </c>
      <c r="J137" s="8">
        <f t="shared" si="30"/>
        <v>1.5151515151515152E-2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2</v>
      </c>
      <c r="D139" s="7">
        <v>1</v>
      </c>
      <c r="E139" s="7">
        <v>3</v>
      </c>
      <c r="F139" s="7">
        <v>1</v>
      </c>
      <c r="G139" s="8">
        <f t="shared" si="27"/>
        <v>7.6923076923076927E-2</v>
      </c>
      <c r="H139" s="8">
        <f t="shared" si="28"/>
        <v>5.5555555555555552E-2</v>
      </c>
      <c r="I139" s="8">
        <f t="shared" si="29"/>
        <v>3.7037037037037035E-2</v>
      </c>
      <c r="J139" s="8">
        <f t="shared" si="30"/>
        <v>1.5151515151515152E-2</v>
      </c>
      <c r="K139" s="8">
        <f t="shared" si="33"/>
        <v>0.5</v>
      </c>
      <c r="L139" s="8">
        <f t="shared" si="34"/>
        <v>0</v>
      </c>
      <c r="M139" s="8">
        <f t="shared" si="31"/>
        <v>3.8461538461538464E-2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</v>
      </c>
      <c r="D141" s="7">
        <v>0</v>
      </c>
      <c r="E141" s="7">
        <v>4</v>
      </c>
      <c r="F141" s="7">
        <v>1</v>
      </c>
      <c r="G141" s="8">
        <f t="shared" si="27"/>
        <v>0.11538461538461539</v>
      </c>
      <c r="H141" s="8" t="str">
        <f t="shared" si="28"/>
        <v/>
      </c>
      <c r="I141" s="8">
        <f t="shared" si="29"/>
        <v>4.9382716049382713E-2</v>
      </c>
      <c r="J141" s="8">
        <f t="shared" si="30"/>
        <v>1.5151515151515152E-2</v>
      </c>
      <c r="K141" s="8">
        <f t="shared" si="33"/>
        <v>0.33333333333333331</v>
      </c>
      <c r="L141" s="8">
        <f t="shared" si="34"/>
        <v>1</v>
      </c>
      <c r="M141" s="8">
        <f t="shared" si="31"/>
        <v>3.8461538461538464E-2</v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0</v>
      </c>
      <c r="D142" s="7">
        <v>1</v>
      </c>
      <c r="E142" s="7">
        <v>2</v>
      </c>
      <c r="F142" s="7">
        <v>0</v>
      </c>
      <c r="G142" s="8" t="str">
        <f t="shared" si="27"/>
        <v/>
      </c>
      <c r="H142" s="8">
        <f t="shared" si="28"/>
        <v>5.5555555555555552E-2</v>
      </c>
      <c r="I142" s="8">
        <f t="shared" si="29"/>
        <v>2.4691358024691357E-2</v>
      </c>
      <c r="J142" s="8" t="str">
        <f t="shared" si="30"/>
        <v/>
      </c>
      <c r="K142" s="8">
        <f t="shared" si="33"/>
        <v>1</v>
      </c>
      <c r="L142" s="8">
        <f t="shared" si="34"/>
        <v>-1</v>
      </c>
      <c r="M142" s="8" t="str">
        <f t="shared" si="31"/>
        <v/>
      </c>
      <c r="N142" s="19">
        <f t="shared" si="32"/>
        <v>-5.5555555555555552E-2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1</v>
      </c>
      <c r="E144" s="7">
        <v>1</v>
      </c>
      <c r="F144" s="7">
        <v>3</v>
      </c>
      <c r="G144" s="8" t="str">
        <f t="shared" si="27"/>
        <v/>
      </c>
      <c r="H144" s="8">
        <f t="shared" si="28"/>
        <v>5.5555555555555552E-2</v>
      </c>
      <c r="I144" s="8">
        <f t="shared" si="29"/>
        <v>1.2345679012345678E-2</v>
      </c>
      <c r="J144" s="8">
        <f t="shared" si="30"/>
        <v>4.5454545454545456E-2</v>
      </c>
      <c r="K144" s="8">
        <f t="shared" si="33"/>
        <v>1</v>
      </c>
      <c r="L144" s="8">
        <f t="shared" si="34"/>
        <v>2</v>
      </c>
      <c r="M144" s="8" t="str">
        <f t="shared" si="31"/>
        <v/>
      </c>
      <c r="N144" s="19">
        <f t="shared" si="32"/>
        <v>0.1111111111111111</v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2</v>
      </c>
      <c r="E145" s="7">
        <v>1</v>
      </c>
      <c r="F145" s="7">
        <v>2</v>
      </c>
      <c r="G145" s="8" t="str">
        <f t="shared" ref="G145:G180" si="35">+IF(C145=0,"",C145/C$81)</f>
        <v/>
      </c>
      <c r="H145" s="8">
        <f t="shared" ref="H145:H180" si="36">+IF(D145=0,"",D145/D$81)</f>
        <v>0.1111111111111111</v>
      </c>
      <c r="I145" s="8">
        <f t="shared" ref="I145:I180" si="37">+IF(E145=0,"",E145/E$81)</f>
        <v>1.2345679012345678E-2</v>
      </c>
      <c r="J145" s="8">
        <f t="shared" ref="J145:J180" si="38">+IF(F145=0,"",F145/F$81)</f>
        <v>3.0303030303030304E-2</v>
      </c>
      <c r="K145" s="8">
        <f t="shared" si="33"/>
        <v>1</v>
      </c>
      <c r="L145" s="8">
        <f t="shared" si="34"/>
        <v>0</v>
      </c>
      <c r="M145" s="8" t="str">
        <f t="shared" ref="M145:M180" si="39">+IF(OR(AND(G145=""),(K145="")),"",G145*K145)</f>
        <v/>
      </c>
      <c r="N145" s="19">
        <f t="shared" ref="N145:N180" si="40">+IF(OR(AND(H145=""),(L145="")),"",H145*L145)</f>
        <v>0</v>
      </c>
    </row>
    <row r="146" spans="1:14" x14ac:dyDescent="0.2">
      <c r="A146" s="48"/>
      <c r="B146" s="42" t="s">
        <v>129</v>
      </c>
      <c r="C146" s="39">
        <v>0</v>
      </c>
      <c r="D146" s="7">
        <v>2</v>
      </c>
      <c r="E146" s="7">
        <v>1</v>
      </c>
      <c r="F146" s="7">
        <v>0</v>
      </c>
      <c r="G146" s="8" t="str">
        <f t="shared" si="35"/>
        <v/>
      </c>
      <c r="H146" s="8">
        <f t="shared" si="36"/>
        <v>0.1111111111111111</v>
      </c>
      <c r="I146" s="8">
        <f t="shared" si="37"/>
        <v>1.2345679012345678E-2</v>
      </c>
      <c r="J146" s="8" t="str">
        <f t="shared" si="38"/>
        <v/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-1</v>
      </c>
      <c r="M146" s="8" t="str">
        <f t="shared" si="39"/>
        <v/>
      </c>
      <c r="N146" s="19">
        <f t="shared" si="40"/>
        <v>-0.1111111111111111</v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3</v>
      </c>
      <c r="D149" s="7">
        <v>3</v>
      </c>
      <c r="E149" s="7">
        <v>10</v>
      </c>
      <c r="F149" s="7">
        <v>8</v>
      </c>
      <c r="G149" s="8">
        <f t="shared" si="35"/>
        <v>0.11538461538461539</v>
      </c>
      <c r="H149" s="8">
        <f t="shared" si="36"/>
        <v>0.16666666666666666</v>
      </c>
      <c r="I149" s="8">
        <f t="shared" si="37"/>
        <v>0.12345679012345678</v>
      </c>
      <c r="J149" s="8">
        <f t="shared" si="38"/>
        <v>0.12121212121212122</v>
      </c>
      <c r="K149" s="8">
        <f t="shared" si="41"/>
        <v>2.3333333333333335</v>
      </c>
      <c r="L149" s="8">
        <f t="shared" si="42"/>
        <v>1.6666666666666667</v>
      </c>
      <c r="M149" s="8">
        <f t="shared" si="39"/>
        <v>0.26923076923076927</v>
      </c>
      <c r="N149" s="19">
        <f t="shared" si="40"/>
        <v>0.27777777777777779</v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1</v>
      </c>
      <c r="D155" s="7">
        <v>0</v>
      </c>
      <c r="E155" s="7">
        <v>0</v>
      </c>
      <c r="F155" s="7">
        <v>0</v>
      </c>
      <c r="G155" s="8">
        <f t="shared" si="35"/>
        <v>3.8461538461538464E-2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-3.8461538461538464E-2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1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>
        <f t="shared" si="38"/>
        <v>1.5151515151515152E-2</v>
      </c>
      <c r="K166" s="8" t="str">
        <f t="shared" si="41"/>
        <v xml:space="preserve"> </v>
      </c>
      <c r="L166" s="8">
        <f t="shared" si="42"/>
        <v>1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1</v>
      </c>
      <c r="D168" s="7">
        <v>0</v>
      </c>
      <c r="E168" s="7">
        <v>0</v>
      </c>
      <c r="F168" s="7">
        <v>0</v>
      </c>
      <c r="G168" s="8">
        <f t="shared" si="35"/>
        <v>3.8461538461538464E-2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-3.8461538461538464E-2</v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5.5555555555555552E-2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9">
        <f t="shared" si="40"/>
        <v>-5.5555555555555552E-2</v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1.5151515151515152E-2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</v>
      </c>
      <c r="D177" s="7">
        <v>0</v>
      </c>
      <c r="E177" s="7">
        <v>0</v>
      </c>
      <c r="F177" s="7">
        <v>1</v>
      </c>
      <c r="G177" s="8">
        <f t="shared" si="35"/>
        <v>3.8461538461538464E-2</v>
      </c>
      <c r="H177" s="8" t="str">
        <f t="shared" si="36"/>
        <v/>
      </c>
      <c r="I177" s="8" t="str">
        <f t="shared" si="37"/>
        <v/>
      </c>
      <c r="J177" s="8">
        <f t="shared" si="38"/>
        <v>1.5151515151515152E-2</v>
      </c>
      <c r="K177" s="8">
        <f t="shared" si="41"/>
        <v>-1</v>
      </c>
      <c r="L177" s="8">
        <f t="shared" si="42"/>
        <v>1</v>
      </c>
      <c r="M177" s="8">
        <f t="shared" si="39"/>
        <v>-3.8461538461538464E-2</v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146</v>
      </c>
      <c r="D188" s="35">
        <f>SUM(D189:D363)</f>
        <v>126</v>
      </c>
      <c r="E188" s="35">
        <f>SUM(E189:E363)</f>
        <v>100</v>
      </c>
      <c r="F188" s="35">
        <f>SUM(F189:F363)</f>
        <v>98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-0.31506849315068491</v>
      </c>
      <c r="L188" s="37">
        <f>+IF(AND(D188=0,F188=0),"",IF(D188=0,1,IF(F188=0,-1,(F188-D188)/D188)))</f>
        <v>-0.22222222222222221</v>
      </c>
      <c r="M188" s="36">
        <f t="shared" ref="M188:M219" si="47">+IF(OR(AND(G188=""),(K188="")),"",G188*K188)</f>
        <v>-0.31506849315068491</v>
      </c>
      <c r="N188" s="36">
        <f t="shared" ref="N188:N219" si="48">+IF(OR(AND(H188=""),(L188="")),"",H188*L188)</f>
        <v>-0.22222222222222221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4</v>
      </c>
      <c r="F189" s="16">
        <v>2</v>
      </c>
      <c r="G189" s="17" t="str">
        <f t="shared" si="43"/>
        <v/>
      </c>
      <c r="H189" s="17" t="str">
        <f t="shared" si="44"/>
        <v/>
      </c>
      <c r="I189" s="17">
        <f t="shared" si="45"/>
        <v>0.04</v>
      </c>
      <c r="J189" s="17">
        <f t="shared" si="46"/>
        <v>2.0408163265306121E-2</v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1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62</v>
      </c>
      <c r="D195" s="7">
        <v>40</v>
      </c>
      <c r="E195" s="7">
        <v>27</v>
      </c>
      <c r="F195" s="7">
        <v>24</v>
      </c>
      <c r="G195" s="8">
        <f t="shared" si="43"/>
        <v>0.42465753424657532</v>
      </c>
      <c r="H195" s="8">
        <f t="shared" si="44"/>
        <v>0.31746031746031744</v>
      </c>
      <c r="I195" s="8">
        <f t="shared" si="45"/>
        <v>0.27</v>
      </c>
      <c r="J195" s="8">
        <f t="shared" si="46"/>
        <v>0.24489795918367346</v>
      </c>
      <c r="K195" s="8">
        <f t="shared" si="49"/>
        <v>-0.56451612903225812</v>
      </c>
      <c r="L195" s="8">
        <f t="shared" si="50"/>
        <v>-0.4</v>
      </c>
      <c r="M195" s="8">
        <f t="shared" si="47"/>
        <v>-0.23972602739726029</v>
      </c>
      <c r="N195" s="19">
        <f t="shared" si="48"/>
        <v>-0.12698412698412698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1</v>
      </c>
      <c r="F198" s="7">
        <v>0</v>
      </c>
      <c r="G198" s="8" t="str">
        <f t="shared" si="43"/>
        <v/>
      </c>
      <c r="H198" s="8" t="str">
        <f t="shared" si="44"/>
        <v/>
      </c>
      <c r="I198" s="8">
        <f t="shared" si="45"/>
        <v>0.01</v>
      </c>
      <c r="J198" s="8" t="str">
        <f t="shared" si="46"/>
        <v/>
      </c>
      <c r="K198" s="8">
        <f t="shared" si="49"/>
        <v>1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1.020408163265306E-2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1</v>
      </c>
      <c r="F201" s="7">
        <v>1</v>
      </c>
      <c r="G201" s="8" t="str">
        <f t="shared" si="43"/>
        <v/>
      </c>
      <c r="H201" s="8" t="str">
        <f t="shared" si="44"/>
        <v/>
      </c>
      <c r="I201" s="8">
        <f t="shared" si="45"/>
        <v>0.01</v>
      </c>
      <c r="J201" s="8">
        <f t="shared" si="46"/>
        <v>1.020408163265306E-2</v>
      </c>
      <c r="K201" s="8">
        <f t="shared" si="49"/>
        <v>1</v>
      </c>
      <c r="L201" s="8">
        <f t="shared" si="50"/>
        <v>1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0</v>
      </c>
      <c r="D203" s="7">
        <v>0</v>
      </c>
      <c r="E203" s="7">
        <v>4</v>
      </c>
      <c r="F203" s="7">
        <v>2</v>
      </c>
      <c r="G203" s="8" t="str">
        <f t="shared" si="43"/>
        <v/>
      </c>
      <c r="H203" s="8" t="str">
        <f t="shared" si="44"/>
        <v/>
      </c>
      <c r="I203" s="8">
        <f t="shared" si="45"/>
        <v>0.04</v>
      </c>
      <c r="J203" s="8">
        <f t="shared" si="46"/>
        <v>2.0408163265306121E-2</v>
      </c>
      <c r="K203" s="8">
        <f t="shared" si="49"/>
        <v>1</v>
      </c>
      <c r="L203" s="8">
        <f t="shared" si="50"/>
        <v>1</v>
      </c>
      <c r="M203" s="8" t="str">
        <f t="shared" si="47"/>
        <v/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1</v>
      </c>
      <c r="D204" s="7">
        <v>2</v>
      </c>
      <c r="E204" s="7">
        <v>0</v>
      </c>
      <c r="F204" s="7">
        <v>1</v>
      </c>
      <c r="G204" s="8">
        <f t="shared" si="43"/>
        <v>6.8493150684931503E-3</v>
      </c>
      <c r="H204" s="8">
        <f t="shared" si="44"/>
        <v>1.5873015873015872E-2</v>
      </c>
      <c r="I204" s="8" t="str">
        <f t="shared" si="45"/>
        <v/>
      </c>
      <c r="J204" s="8">
        <f t="shared" si="46"/>
        <v>1.020408163265306E-2</v>
      </c>
      <c r="K204" s="8">
        <f t="shared" si="49"/>
        <v>-1</v>
      </c>
      <c r="L204" s="8">
        <f t="shared" si="50"/>
        <v>-0.5</v>
      </c>
      <c r="M204" s="8">
        <f t="shared" si="47"/>
        <v>-6.8493150684931503E-3</v>
      </c>
      <c r="N204" s="19">
        <f t="shared" si="48"/>
        <v>-7.9365079365079361E-3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1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>
        <f t="shared" si="46"/>
        <v>1.020408163265306E-2</v>
      </c>
      <c r="K210" s="8" t="str">
        <f t="shared" si="49"/>
        <v xml:space="preserve"> </v>
      </c>
      <c r="L210" s="8">
        <f t="shared" si="50"/>
        <v>1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6</v>
      </c>
      <c r="D215" s="7">
        <v>4</v>
      </c>
      <c r="E215" s="7">
        <v>0</v>
      </c>
      <c r="F215" s="7">
        <v>0</v>
      </c>
      <c r="G215" s="8">
        <f t="shared" si="43"/>
        <v>4.1095890410958902E-2</v>
      </c>
      <c r="H215" s="8">
        <f t="shared" si="44"/>
        <v>3.1746031746031744E-2</v>
      </c>
      <c r="I215" s="8" t="str">
        <f t="shared" si="45"/>
        <v/>
      </c>
      <c r="J215" s="8" t="str">
        <f t="shared" si="46"/>
        <v/>
      </c>
      <c r="K215" s="8">
        <f t="shared" si="49"/>
        <v>-1</v>
      </c>
      <c r="L215" s="8">
        <f t="shared" si="50"/>
        <v>-1</v>
      </c>
      <c r="M215" s="8">
        <f t="shared" si="47"/>
        <v>-4.1095890410958902E-2</v>
      </c>
      <c r="N215" s="19">
        <f t="shared" si="48"/>
        <v>-3.1746031746031744E-2</v>
      </c>
    </row>
    <row r="216" spans="1:14" ht="24" customHeight="1" x14ac:dyDescent="0.2">
      <c r="A216" s="48"/>
      <c r="B216" s="42" t="s">
        <v>191</v>
      </c>
      <c r="C216" s="39">
        <v>10</v>
      </c>
      <c r="D216" s="7">
        <v>8</v>
      </c>
      <c r="E216" s="7">
        <v>13</v>
      </c>
      <c r="F216" s="7">
        <v>5</v>
      </c>
      <c r="G216" s="8">
        <f t="shared" si="43"/>
        <v>6.8493150684931503E-2</v>
      </c>
      <c r="H216" s="8">
        <f t="shared" si="44"/>
        <v>6.3492063492063489E-2</v>
      </c>
      <c r="I216" s="8">
        <f t="shared" si="45"/>
        <v>0.13</v>
      </c>
      <c r="J216" s="8">
        <f t="shared" si="46"/>
        <v>5.1020408163265307E-2</v>
      </c>
      <c r="K216" s="8">
        <f t="shared" si="49"/>
        <v>0.3</v>
      </c>
      <c r="L216" s="8">
        <f t="shared" si="50"/>
        <v>-0.375</v>
      </c>
      <c r="M216" s="8">
        <f t="shared" si="47"/>
        <v>2.0547945205479451E-2</v>
      </c>
      <c r="N216" s="19">
        <f t="shared" si="48"/>
        <v>-2.3809523809523808E-2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4</v>
      </c>
      <c r="D218" s="7">
        <v>13</v>
      </c>
      <c r="E218" s="7">
        <v>0</v>
      </c>
      <c r="F218" s="7">
        <v>2</v>
      </c>
      <c r="G218" s="8">
        <f t="shared" si="43"/>
        <v>2.7397260273972601E-2</v>
      </c>
      <c r="H218" s="8">
        <f t="shared" si="44"/>
        <v>0.10317460317460317</v>
      </c>
      <c r="I218" s="8" t="str">
        <f t="shared" si="45"/>
        <v/>
      </c>
      <c r="J218" s="8">
        <f t="shared" si="46"/>
        <v>2.0408163265306121E-2</v>
      </c>
      <c r="K218" s="8">
        <f t="shared" si="49"/>
        <v>-1</v>
      </c>
      <c r="L218" s="8">
        <f t="shared" si="50"/>
        <v>-0.84615384615384615</v>
      </c>
      <c r="M218" s="8">
        <f t="shared" si="47"/>
        <v>-2.7397260273972601E-2</v>
      </c>
      <c r="N218" s="19">
        <f t="shared" si="48"/>
        <v>-8.7301587301587297E-2</v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40</v>
      </c>
      <c r="D220" s="7">
        <v>32</v>
      </c>
      <c r="E220" s="7">
        <v>0</v>
      </c>
      <c r="F220" s="7">
        <v>0</v>
      </c>
      <c r="G220" s="8">
        <f t="shared" ref="G220:G251" si="51">+IF(C220=0,"",C220/C$188)</f>
        <v>0.27397260273972601</v>
      </c>
      <c r="H220" s="8">
        <f t="shared" ref="H220:H251" si="52">+IF(D220=0,"",D220/D$188)</f>
        <v>0.25396825396825395</v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>
        <f t="shared" si="49"/>
        <v>-1</v>
      </c>
      <c r="L220" s="8">
        <f t="shared" si="50"/>
        <v>-1</v>
      </c>
      <c r="M220" s="8">
        <f t="shared" ref="M220:M251" si="55">+IF(OR(AND(G220=""),(K220="")),"",G220*K220)</f>
        <v>-0.27397260273972601</v>
      </c>
      <c r="N220" s="19">
        <f t="shared" ref="N220:N251" si="56">+IF(OR(AND(H220=""),(L220="")),"",H220*L220)</f>
        <v>-0.25396825396825395</v>
      </c>
    </row>
    <row r="221" spans="1:14" x14ac:dyDescent="0.2">
      <c r="A221" s="48"/>
      <c r="B221" s="42" t="s">
        <v>196</v>
      </c>
      <c r="C221" s="39">
        <v>0</v>
      </c>
      <c r="D221" s="7">
        <v>1</v>
      </c>
      <c r="E221" s="7">
        <v>0</v>
      </c>
      <c r="F221" s="7">
        <v>1</v>
      </c>
      <c r="G221" s="8" t="str">
        <f t="shared" si="51"/>
        <v/>
      </c>
      <c r="H221" s="8">
        <f t="shared" si="52"/>
        <v>7.9365079365079361E-3</v>
      </c>
      <c r="I221" s="8" t="str">
        <f t="shared" si="53"/>
        <v/>
      </c>
      <c r="J221" s="8">
        <f t="shared" si="54"/>
        <v>1.020408163265306E-2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0</v>
      </c>
      <c r="M221" s="8" t="str">
        <f t="shared" si="55"/>
        <v/>
      </c>
      <c r="N221" s="19">
        <f t="shared" si="56"/>
        <v>0</v>
      </c>
    </row>
    <row r="222" spans="1:14" x14ac:dyDescent="0.2">
      <c r="A222" s="48"/>
      <c r="B222" s="42" t="s">
        <v>197</v>
      </c>
      <c r="C222" s="39">
        <v>1</v>
      </c>
      <c r="D222" s="7">
        <v>0</v>
      </c>
      <c r="E222" s="7">
        <v>0</v>
      </c>
      <c r="F222" s="7">
        <v>0</v>
      </c>
      <c r="G222" s="8">
        <f t="shared" si="51"/>
        <v>6.8493150684931503E-3</v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>
        <f t="shared" si="57"/>
        <v>-1</v>
      </c>
      <c r="L222" s="8" t="str">
        <f t="shared" si="58"/>
        <v xml:space="preserve"> </v>
      </c>
      <c r="M222" s="8">
        <f t="shared" si="55"/>
        <v>-6.8493150684931503E-3</v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1</v>
      </c>
      <c r="D226" s="7">
        <v>0</v>
      </c>
      <c r="E226" s="7">
        <v>0</v>
      </c>
      <c r="F226" s="7">
        <v>0</v>
      </c>
      <c r="G226" s="8">
        <f t="shared" si="51"/>
        <v>6.8493150684931503E-3</v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>
        <f t="shared" si="57"/>
        <v>-1</v>
      </c>
      <c r="L226" s="8" t="str">
        <f t="shared" si="58"/>
        <v xml:space="preserve"> </v>
      </c>
      <c r="M226" s="8">
        <f t="shared" si="55"/>
        <v>-6.8493150684931503E-3</v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1</v>
      </c>
      <c r="E227" s="7">
        <v>0</v>
      </c>
      <c r="F227" s="7">
        <v>1</v>
      </c>
      <c r="G227" s="8" t="str">
        <f t="shared" si="51"/>
        <v/>
      </c>
      <c r="H227" s="8">
        <f t="shared" si="52"/>
        <v>7.9365079365079361E-3</v>
      </c>
      <c r="I227" s="8" t="str">
        <f t="shared" si="53"/>
        <v/>
      </c>
      <c r="J227" s="8">
        <f t="shared" si="54"/>
        <v>1.020408163265306E-2</v>
      </c>
      <c r="K227" s="8" t="str">
        <f t="shared" si="57"/>
        <v xml:space="preserve"> </v>
      </c>
      <c r="L227" s="8">
        <f t="shared" si="58"/>
        <v>0</v>
      </c>
      <c r="M227" s="8" t="str">
        <f t="shared" si="55"/>
        <v/>
      </c>
      <c r="N227" s="19">
        <f t="shared" si="56"/>
        <v>0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2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2.0408163265306121E-2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1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>
        <f t="shared" si="54"/>
        <v>1.020408163265306E-2</v>
      </c>
      <c r="K232" s="8" t="str">
        <f t="shared" si="57"/>
        <v xml:space="preserve"> </v>
      </c>
      <c r="L232" s="8">
        <f t="shared" si="58"/>
        <v>1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2</v>
      </c>
      <c r="D235" s="7">
        <v>2</v>
      </c>
      <c r="E235" s="7">
        <v>3</v>
      </c>
      <c r="F235" s="7">
        <v>4</v>
      </c>
      <c r="G235" s="8">
        <f t="shared" si="51"/>
        <v>1.3698630136986301E-2</v>
      </c>
      <c r="H235" s="8">
        <f t="shared" si="52"/>
        <v>1.5873015873015872E-2</v>
      </c>
      <c r="I235" s="8">
        <f t="shared" si="53"/>
        <v>0.03</v>
      </c>
      <c r="J235" s="8">
        <f t="shared" si="54"/>
        <v>4.0816326530612242E-2</v>
      </c>
      <c r="K235" s="8">
        <f t="shared" si="57"/>
        <v>0.5</v>
      </c>
      <c r="L235" s="8">
        <f t="shared" si="58"/>
        <v>1</v>
      </c>
      <c r="M235" s="8">
        <f t="shared" si="55"/>
        <v>6.8493150684931503E-3</v>
      </c>
      <c r="N235" s="19">
        <f t="shared" si="56"/>
        <v>1.5873015873015872E-2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2</v>
      </c>
      <c r="F237" s="7">
        <v>0</v>
      </c>
      <c r="G237" s="8" t="str">
        <f t="shared" si="51"/>
        <v/>
      </c>
      <c r="H237" s="8" t="str">
        <f t="shared" si="52"/>
        <v/>
      </c>
      <c r="I237" s="8">
        <f t="shared" si="53"/>
        <v>0.02</v>
      </c>
      <c r="J237" s="8" t="str">
        <f t="shared" si="54"/>
        <v/>
      </c>
      <c r="K237" s="8">
        <f t="shared" si="57"/>
        <v>1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10</v>
      </c>
      <c r="D242" s="7">
        <v>6</v>
      </c>
      <c r="E242" s="7">
        <v>26</v>
      </c>
      <c r="F242" s="7">
        <v>31</v>
      </c>
      <c r="G242" s="8">
        <f t="shared" si="51"/>
        <v>6.8493150684931503E-2</v>
      </c>
      <c r="H242" s="8">
        <f t="shared" si="52"/>
        <v>4.7619047619047616E-2</v>
      </c>
      <c r="I242" s="8">
        <f t="shared" si="53"/>
        <v>0.26</v>
      </c>
      <c r="J242" s="8">
        <f t="shared" si="54"/>
        <v>0.31632653061224492</v>
      </c>
      <c r="K242" s="8">
        <f t="shared" si="57"/>
        <v>1.6</v>
      </c>
      <c r="L242" s="8">
        <f t="shared" si="58"/>
        <v>4.166666666666667</v>
      </c>
      <c r="M242" s="8">
        <f t="shared" si="55"/>
        <v>0.1095890410958904</v>
      </c>
      <c r="N242" s="19">
        <f t="shared" si="56"/>
        <v>0.19841269841269843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1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>
        <f t="shared" ref="J252:J283" si="62">+IF(F252=0,"",F252/F$188)</f>
        <v>1.020408163265306E-2</v>
      </c>
      <c r="K252" s="8" t="str">
        <f t="shared" si="57"/>
        <v xml:space="preserve"> </v>
      </c>
      <c r="L252" s="8">
        <f t="shared" si="58"/>
        <v>1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0</v>
      </c>
      <c r="E255" s="7">
        <v>0</v>
      </c>
      <c r="F255" s="7">
        <v>0</v>
      </c>
      <c r="G255" s="8">
        <f t="shared" si="59"/>
        <v>1.3698630136986301E-2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-1.3698630136986301E-2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1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>
        <f t="shared" si="62"/>
        <v>1.020408163265306E-2</v>
      </c>
      <c r="K257" s="8" t="str">
        <f t="shared" si="65"/>
        <v xml:space="preserve"> </v>
      </c>
      <c r="L257" s="8">
        <f t="shared" si="66"/>
        <v>1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1</v>
      </c>
      <c r="E258" s="7">
        <v>0</v>
      </c>
      <c r="F258" s="7">
        <v>0</v>
      </c>
      <c r="G258" s="8" t="str">
        <f t="shared" si="59"/>
        <v/>
      </c>
      <c r="H258" s="8">
        <f t="shared" si="60"/>
        <v>7.9365079365079361E-3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19">
        <f t="shared" si="64"/>
        <v>-7.9365079365079361E-3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1</v>
      </c>
      <c r="D261" s="7">
        <v>0</v>
      </c>
      <c r="E261" s="7">
        <v>0</v>
      </c>
      <c r="F261" s="7">
        <v>0</v>
      </c>
      <c r="G261" s="8">
        <f t="shared" si="59"/>
        <v>6.8493150684931503E-3</v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>
        <f t="shared" si="65"/>
        <v>-1</v>
      </c>
      <c r="L261" s="8" t="str">
        <f t="shared" si="66"/>
        <v xml:space="preserve"> </v>
      </c>
      <c r="M261" s="8">
        <f t="shared" si="63"/>
        <v>-6.8493150684931503E-3</v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1</v>
      </c>
      <c r="E267" s="7">
        <v>0</v>
      </c>
      <c r="F267" s="7">
        <v>0</v>
      </c>
      <c r="G267" s="8" t="str">
        <f t="shared" si="59"/>
        <v/>
      </c>
      <c r="H267" s="8">
        <f t="shared" si="60"/>
        <v>7.9365079365079361E-3</v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>
        <f t="shared" si="66"/>
        <v>-1</v>
      </c>
      <c r="M267" s="8" t="str">
        <f t="shared" si="63"/>
        <v/>
      </c>
      <c r="N267" s="19">
        <f t="shared" si="64"/>
        <v>-7.9365079365079361E-3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0.01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1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1.020408163265306E-2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2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0.02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0</v>
      </c>
      <c r="E293" s="7">
        <v>0</v>
      </c>
      <c r="F293" s="7">
        <v>0</v>
      </c>
      <c r="G293" s="8">
        <f t="shared" si="67"/>
        <v>6.8493150684931503E-3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-6.8493150684931503E-3</v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1</v>
      </c>
      <c r="G300" s="8" t="str">
        <f t="shared" si="67"/>
        <v/>
      </c>
      <c r="H300" s="8">
        <f t="shared" si="68"/>
        <v>7.9365079365079361E-3</v>
      </c>
      <c r="I300" s="8" t="str">
        <f t="shared" si="69"/>
        <v/>
      </c>
      <c r="J300" s="8">
        <f t="shared" si="70"/>
        <v>1.020408163265306E-2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9">
        <f t="shared" si="72"/>
        <v>0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4</v>
      </c>
      <c r="F304" s="7">
        <v>1</v>
      </c>
      <c r="G304" s="8" t="str">
        <f t="shared" si="67"/>
        <v/>
      </c>
      <c r="H304" s="8" t="str">
        <f t="shared" si="68"/>
        <v/>
      </c>
      <c r="I304" s="8">
        <f t="shared" si="69"/>
        <v>0.04</v>
      </c>
      <c r="J304" s="8">
        <f t="shared" si="70"/>
        <v>1.020408163265306E-2</v>
      </c>
      <c r="K304" s="8">
        <f t="shared" si="73"/>
        <v>1</v>
      </c>
      <c r="L304" s="8">
        <f t="shared" si="74"/>
        <v>1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2</v>
      </c>
      <c r="D306" s="7">
        <v>4</v>
      </c>
      <c r="E306" s="7">
        <v>6</v>
      </c>
      <c r="F306" s="7">
        <v>3</v>
      </c>
      <c r="G306" s="8">
        <f t="shared" si="67"/>
        <v>1.3698630136986301E-2</v>
      </c>
      <c r="H306" s="8">
        <f t="shared" si="68"/>
        <v>3.1746031746031744E-2</v>
      </c>
      <c r="I306" s="8">
        <f t="shared" si="69"/>
        <v>0.06</v>
      </c>
      <c r="J306" s="8">
        <f t="shared" si="70"/>
        <v>3.0612244897959183E-2</v>
      </c>
      <c r="K306" s="8">
        <f t="shared" si="73"/>
        <v>2</v>
      </c>
      <c r="L306" s="8">
        <f t="shared" si="74"/>
        <v>-0.25</v>
      </c>
      <c r="M306" s="8">
        <f t="shared" si="71"/>
        <v>2.7397260273972601E-2</v>
      </c>
      <c r="N306" s="19">
        <f t="shared" si="72"/>
        <v>-7.9365079365079361E-3</v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4</v>
      </c>
      <c r="F310" s="7">
        <v>5</v>
      </c>
      <c r="G310" s="8" t="str">
        <f t="shared" si="67"/>
        <v/>
      </c>
      <c r="H310" s="8" t="str">
        <f t="shared" si="68"/>
        <v/>
      </c>
      <c r="I310" s="8">
        <f t="shared" si="69"/>
        <v>0.04</v>
      </c>
      <c r="J310" s="8">
        <f t="shared" si="70"/>
        <v>5.1020408163265307E-2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1</v>
      </c>
      <c r="D312" s="7">
        <v>2</v>
      </c>
      <c r="E312" s="7">
        <v>1</v>
      </c>
      <c r="F312" s="7">
        <v>1</v>
      </c>
      <c r="G312" s="8">
        <f t="shared" si="67"/>
        <v>6.8493150684931503E-3</v>
      </c>
      <c r="H312" s="8">
        <f t="shared" si="68"/>
        <v>1.5873015873015872E-2</v>
      </c>
      <c r="I312" s="8">
        <f t="shared" si="69"/>
        <v>0.01</v>
      </c>
      <c r="J312" s="8">
        <f t="shared" si="70"/>
        <v>1.020408163265306E-2</v>
      </c>
      <c r="K312" s="8">
        <f t="shared" si="73"/>
        <v>0</v>
      </c>
      <c r="L312" s="8">
        <f t="shared" si="74"/>
        <v>-0.5</v>
      </c>
      <c r="M312" s="8">
        <f t="shared" si="71"/>
        <v>0</v>
      </c>
      <c r="N312" s="19">
        <f t="shared" si="72"/>
        <v>-7.9365079365079361E-3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</v>
      </c>
      <c r="D318" s="7">
        <v>2</v>
      </c>
      <c r="E318" s="7">
        <v>0</v>
      </c>
      <c r="F318" s="7">
        <v>0</v>
      </c>
      <c r="G318" s="8">
        <f t="shared" si="75"/>
        <v>6.8493150684931503E-3</v>
      </c>
      <c r="H318" s="8">
        <f t="shared" si="76"/>
        <v>1.5873015873015872E-2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-6.8493150684931503E-3</v>
      </c>
      <c r="N318" s="19">
        <f t="shared" si="80"/>
        <v>-1.5873015873015872E-2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1.020408163265306E-2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1.020408163265306E-2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2</v>
      </c>
      <c r="E324" s="7">
        <v>0</v>
      </c>
      <c r="F324" s="7">
        <v>0</v>
      </c>
      <c r="G324" s="8" t="str">
        <f t="shared" si="75"/>
        <v/>
      </c>
      <c r="H324" s="8">
        <f t="shared" si="76"/>
        <v>1.5873015873015872E-2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9">
        <f t="shared" si="80"/>
        <v>-1.5873015873015872E-2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0</v>
      </c>
      <c r="D327" s="7">
        <v>1</v>
      </c>
      <c r="E327" s="7">
        <v>1</v>
      </c>
      <c r="F327" s="7">
        <v>3</v>
      </c>
      <c r="G327" s="8" t="str">
        <f t="shared" si="75"/>
        <v/>
      </c>
      <c r="H327" s="8">
        <f t="shared" si="76"/>
        <v>7.9365079365079361E-3</v>
      </c>
      <c r="I327" s="8">
        <f t="shared" si="77"/>
        <v>0.01</v>
      </c>
      <c r="J327" s="8">
        <f t="shared" si="78"/>
        <v>3.0612244897959183E-2</v>
      </c>
      <c r="K327" s="8">
        <f t="shared" si="81"/>
        <v>1</v>
      </c>
      <c r="L327" s="8">
        <f t="shared" si="82"/>
        <v>2</v>
      </c>
      <c r="M327" s="8" t="str">
        <f t="shared" si="79"/>
        <v/>
      </c>
      <c r="N327" s="19">
        <f t="shared" si="80"/>
        <v>1.5873015873015872E-2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1</v>
      </c>
      <c r="D338" s="7">
        <v>3</v>
      </c>
      <c r="E338" s="7">
        <v>0</v>
      </c>
      <c r="F338" s="7">
        <v>0</v>
      </c>
      <c r="G338" s="8">
        <f t="shared" si="75"/>
        <v>6.8493150684931503E-3</v>
      </c>
      <c r="H338" s="8">
        <f t="shared" si="76"/>
        <v>2.3809523809523808E-2</v>
      </c>
      <c r="I338" s="8" t="str">
        <f t="shared" si="77"/>
        <v/>
      </c>
      <c r="J338" s="8" t="str">
        <f t="shared" si="78"/>
        <v/>
      </c>
      <c r="K338" s="8">
        <f t="shared" si="81"/>
        <v>-1</v>
      </c>
      <c r="L338" s="8">
        <f t="shared" si="82"/>
        <v>-1</v>
      </c>
      <c r="M338" s="8">
        <f t="shared" si="79"/>
        <v>-6.8493150684931503E-3</v>
      </c>
      <c r="N338" s="19">
        <f t="shared" si="80"/>
        <v>-2.3809523809523808E-2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334</v>
      </c>
      <c r="D371" s="35">
        <f>SUM(D372:D604)</f>
        <v>348</v>
      </c>
      <c r="E371" s="35">
        <f>SUM(E372:E604)</f>
        <v>426</v>
      </c>
      <c r="F371" s="35">
        <f>SUM(F372:F604)</f>
        <v>383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0.27544910179640719</v>
      </c>
      <c r="L371" s="37">
        <f>+IF(AND(D371=0,F371=0),"",IF(D371=0,1,IF(F371=0,-1,(F371-D371)/D371)))</f>
        <v>0.10057471264367816</v>
      </c>
      <c r="M371" s="36">
        <f t="shared" ref="M371:M434" si="95">+IF(OR(AND(G371=""),(K371="")),"",G371*K371)</f>
        <v>0.27544910179640719</v>
      </c>
      <c r="N371" s="36">
        <f t="shared" ref="N371:N434" si="96">+IF(OR(AND(H371=""),(L371="")),"",H371*L371)</f>
        <v>0.10057471264367816</v>
      </c>
    </row>
    <row r="372" spans="1:14" x14ac:dyDescent="0.2">
      <c r="A372" s="48"/>
      <c r="B372" s="41" t="s">
        <v>339</v>
      </c>
      <c r="C372" s="38">
        <v>0</v>
      </c>
      <c r="D372" s="16">
        <v>0</v>
      </c>
      <c r="E372" s="16">
        <v>10</v>
      </c>
      <c r="F372" s="16">
        <v>5</v>
      </c>
      <c r="G372" s="17" t="str">
        <f t="shared" si="91"/>
        <v/>
      </c>
      <c r="H372" s="17" t="str">
        <f t="shared" si="92"/>
        <v/>
      </c>
      <c r="I372" s="17">
        <f t="shared" si="93"/>
        <v>2.3474178403755867E-2</v>
      </c>
      <c r="J372" s="17">
        <f t="shared" si="94"/>
        <v>1.3054830287206266E-2</v>
      </c>
      <c r="K372" s="17">
        <f t="shared" ref="K372:K435" si="97">+IF(AND(C372=0,E372=0)," ",IF(C372=0,1,IF(E372=0,-1,(E372-C372)/C372)))</f>
        <v>1</v>
      </c>
      <c r="L372" s="17">
        <f t="shared" ref="L372:L435" si="98">+IF(AND(D372=0,F372=0)," ",IF(D372=0,1,IF(F372=0,-1,(F372-D372)/D372)))</f>
        <v>1</v>
      </c>
      <c r="M372" s="17" t="str">
        <f t="shared" si="95"/>
        <v/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6</v>
      </c>
      <c r="D374" s="7">
        <v>10</v>
      </c>
      <c r="E374" s="7">
        <v>1</v>
      </c>
      <c r="F374" s="7">
        <v>0</v>
      </c>
      <c r="G374" s="8">
        <f t="shared" si="91"/>
        <v>1.7964071856287425E-2</v>
      </c>
      <c r="H374" s="8">
        <f t="shared" si="92"/>
        <v>2.8735632183908046E-2</v>
      </c>
      <c r="I374" s="8">
        <f t="shared" si="93"/>
        <v>2.3474178403755869E-3</v>
      </c>
      <c r="J374" s="8" t="str">
        <f t="shared" si="94"/>
        <v/>
      </c>
      <c r="K374" s="8">
        <f t="shared" si="97"/>
        <v>-0.83333333333333337</v>
      </c>
      <c r="L374" s="8">
        <f t="shared" si="98"/>
        <v>-1</v>
      </c>
      <c r="M374" s="8">
        <f t="shared" si="95"/>
        <v>-1.4970059880239521E-2</v>
      </c>
      <c r="N374" s="19">
        <f t="shared" si="96"/>
        <v>-2.8735632183908046E-2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9</v>
      </c>
      <c r="D377" s="7">
        <v>3</v>
      </c>
      <c r="E377" s="7">
        <v>0</v>
      </c>
      <c r="F377" s="7">
        <v>1</v>
      </c>
      <c r="G377" s="8">
        <f t="shared" si="91"/>
        <v>2.6946107784431138E-2</v>
      </c>
      <c r="H377" s="8">
        <f t="shared" si="92"/>
        <v>8.6206896551724137E-3</v>
      </c>
      <c r="I377" s="8" t="str">
        <f t="shared" si="93"/>
        <v/>
      </c>
      <c r="J377" s="8">
        <f t="shared" si="94"/>
        <v>2.6109660574412533E-3</v>
      </c>
      <c r="K377" s="8">
        <f t="shared" si="97"/>
        <v>-1</v>
      </c>
      <c r="L377" s="8">
        <f t="shared" si="98"/>
        <v>-0.66666666666666663</v>
      </c>
      <c r="M377" s="8">
        <f t="shared" si="95"/>
        <v>-2.6946107784431138E-2</v>
      </c>
      <c r="N377" s="19">
        <f t="shared" si="96"/>
        <v>-5.7471264367816091E-3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7</v>
      </c>
      <c r="D383" s="7">
        <v>1</v>
      </c>
      <c r="E383" s="7">
        <v>5</v>
      </c>
      <c r="F383" s="7">
        <v>1</v>
      </c>
      <c r="G383" s="8">
        <f t="shared" si="91"/>
        <v>2.0958083832335328E-2</v>
      </c>
      <c r="H383" s="8">
        <f t="shared" si="92"/>
        <v>2.8735632183908046E-3</v>
      </c>
      <c r="I383" s="8">
        <f t="shared" si="93"/>
        <v>1.1737089201877934E-2</v>
      </c>
      <c r="J383" s="8">
        <f t="shared" si="94"/>
        <v>2.6109660574412533E-3</v>
      </c>
      <c r="K383" s="8">
        <f t="shared" si="97"/>
        <v>-0.2857142857142857</v>
      </c>
      <c r="L383" s="8">
        <f t="shared" si="98"/>
        <v>0</v>
      </c>
      <c r="M383" s="8">
        <f t="shared" si="95"/>
        <v>-5.9880239520958079E-3</v>
      </c>
      <c r="N383" s="19">
        <f t="shared" si="96"/>
        <v>0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15</v>
      </c>
      <c r="D386" s="7">
        <v>13</v>
      </c>
      <c r="E386" s="7">
        <v>0</v>
      </c>
      <c r="F386" s="7">
        <v>3</v>
      </c>
      <c r="G386" s="8">
        <f t="shared" si="91"/>
        <v>4.4910179640718563E-2</v>
      </c>
      <c r="H386" s="8">
        <f t="shared" si="92"/>
        <v>3.7356321839080463E-2</v>
      </c>
      <c r="I386" s="8" t="str">
        <f t="shared" si="93"/>
        <v/>
      </c>
      <c r="J386" s="8">
        <f t="shared" si="94"/>
        <v>7.832898172323759E-3</v>
      </c>
      <c r="K386" s="8">
        <f t="shared" si="97"/>
        <v>-1</v>
      </c>
      <c r="L386" s="8">
        <f t="shared" si="98"/>
        <v>-0.76923076923076927</v>
      </c>
      <c r="M386" s="8">
        <f t="shared" si="95"/>
        <v>-4.4910179640718563E-2</v>
      </c>
      <c r="N386" s="19">
        <f t="shared" si="96"/>
        <v>-2.8735632183908049E-2</v>
      </c>
    </row>
    <row r="387" spans="1:14" x14ac:dyDescent="0.2">
      <c r="A387" s="48"/>
      <c r="B387" s="42" t="s">
        <v>354</v>
      </c>
      <c r="C387" s="39">
        <v>0</v>
      </c>
      <c r="D387" s="7">
        <v>1</v>
      </c>
      <c r="E387" s="7">
        <v>2</v>
      </c>
      <c r="F387" s="7">
        <v>1</v>
      </c>
      <c r="G387" s="8" t="str">
        <f t="shared" si="91"/>
        <v/>
      </c>
      <c r="H387" s="8">
        <f t="shared" si="92"/>
        <v>2.8735632183908046E-3</v>
      </c>
      <c r="I387" s="8">
        <f t="shared" si="93"/>
        <v>4.6948356807511738E-3</v>
      </c>
      <c r="J387" s="8">
        <f t="shared" si="94"/>
        <v>2.6109660574412533E-3</v>
      </c>
      <c r="K387" s="8">
        <f t="shared" si="97"/>
        <v>1</v>
      </c>
      <c r="L387" s="8">
        <f t="shared" si="98"/>
        <v>0</v>
      </c>
      <c r="M387" s="8" t="str">
        <f t="shared" si="95"/>
        <v/>
      </c>
      <c r="N387" s="19">
        <f t="shared" si="96"/>
        <v>0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29</v>
      </c>
      <c r="D391" s="7">
        <v>28</v>
      </c>
      <c r="E391" s="7">
        <v>24</v>
      </c>
      <c r="F391" s="7">
        <v>4</v>
      </c>
      <c r="G391" s="8">
        <f t="shared" si="91"/>
        <v>8.6826347305389226E-2</v>
      </c>
      <c r="H391" s="8">
        <f t="shared" si="92"/>
        <v>8.0459770114942528E-2</v>
      </c>
      <c r="I391" s="8">
        <f t="shared" si="93"/>
        <v>5.6338028169014086E-2</v>
      </c>
      <c r="J391" s="8">
        <f t="shared" si="94"/>
        <v>1.0443864229765013E-2</v>
      </c>
      <c r="K391" s="8">
        <f t="shared" si="97"/>
        <v>-0.17241379310344829</v>
      </c>
      <c r="L391" s="8">
        <f t="shared" si="98"/>
        <v>-0.8571428571428571</v>
      </c>
      <c r="M391" s="8">
        <f t="shared" si="95"/>
        <v>-1.4970059880239523E-2</v>
      </c>
      <c r="N391" s="19">
        <f t="shared" si="96"/>
        <v>-6.8965517241379309E-2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1</v>
      </c>
      <c r="D395" s="7">
        <v>1</v>
      </c>
      <c r="E395" s="7">
        <v>0</v>
      </c>
      <c r="F395" s="7">
        <v>0</v>
      </c>
      <c r="G395" s="8">
        <f t="shared" si="91"/>
        <v>2.9940119760479044E-3</v>
      </c>
      <c r="H395" s="8">
        <f t="shared" si="92"/>
        <v>2.8735632183908046E-3</v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>
        <f t="shared" si="98"/>
        <v>-1</v>
      </c>
      <c r="M395" s="8">
        <f t="shared" si="95"/>
        <v>-2.9940119760479044E-3</v>
      </c>
      <c r="N395" s="19">
        <f t="shared" si="96"/>
        <v>-2.8735632183908046E-3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1</v>
      </c>
      <c r="E401" s="7">
        <v>0</v>
      </c>
      <c r="F401" s="7">
        <v>0</v>
      </c>
      <c r="G401" s="8" t="str">
        <f t="shared" si="91"/>
        <v/>
      </c>
      <c r="H401" s="8">
        <f t="shared" si="92"/>
        <v>2.8735632183908046E-3</v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>
        <f t="shared" si="98"/>
        <v>-1</v>
      </c>
      <c r="M401" s="8" t="str">
        <f t="shared" si="95"/>
        <v/>
      </c>
      <c r="N401" s="19">
        <f t="shared" si="96"/>
        <v>-2.8735632183908046E-3</v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</v>
      </c>
      <c r="D405" s="7">
        <v>1</v>
      </c>
      <c r="E405" s="7">
        <v>0</v>
      </c>
      <c r="F405" s="7">
        <v>1</v>
      </c>
      <c r="G405" s="8">
        <f t="shared" si="91"/>
        <v>2.9940119760479044E-3</v>
      </c>
      <c r="H405" s="8">
        <f t="shared" si="92"/>
        <v>2.8735632183908046E-3</v>
      </c>
      <c r="I405" s="8" t="str">
        <f t="shared" si="93"/>
        <v/>
      </c>
      <c r="J405" s="8">
        <f t="shared" si="94"/>
        <v>2.6109660574412533E-3</v>
      </c>
      <c r="K405" s="8">
        <f t="shared" si="97"/>
        <v>-1</v>
      </c>
      <c r="L405" s="8">
        <f t="shared" si="98"/>
        <v>0</v>
      </c>
      <c r="M405" s="8">
        <f t="shared" si="95"/>
        <v>-2.9940119760479044E-3</v>
      </c>
      <c r="N405" s="19">
        <f t="shared" si="96"/>
        <v>0</v>
      </c>
    </row>
    <row r="406" spans="1:14" x14ac:dyDescent="0.2">
      <c r="A406" s="48"/>
      <c r="B406" s="42" t="s">
        <v>373</v>
      </c>
      <c r="C406" s="39">
        <v>0</v>
      </c>
      <c r="D406" s="7">
        <v>0</v>
      </c>
      <c r="E406" s="7">
        <v>0</v>
      </c>
      <c r="F406" s="7">
        <v>1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>
        <f t="shared" si="94"/>
        <v>2.6109660574412533E-3</v>
      </c>
      <c r="K406" s="8" t="str">
        <f t="shared" si="97"/>
        <v xml:space="preserve"> </v>
      </c>
      <c r="L406" s="8">
        <f t="shared" si="98"/>
        <v>1</v>
      </c>
      <c r="M406" s="8" t="str">
        <f t="shared" si="95"/>
        <v/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1</v>
      </c>
      <c r="D408" s="7">
        <v>0</v>
      </c>
      <c r="E408" s="7">
        <v>1</v>
      </c>
      <c r="F408" s="7">
        <v>0</v>
      </c>
      <c r="G408" s="8">
        <f t="shared" si="91"/>
        <v>2.9940119760479044E-3</v>
      </c>
      <c r="H408" s="8" t="str">
        <f t="shared" si="92"/>
        <v/>
      </c>
      <c r="I408" s="8">
        <f t="shared" si="93"/>
        <v>2.3474178403755869E-3</v>
      </c>
      <c r="J408" s="8" t="str">
        <f t="shared" si="94"/>
        <v/>
      </c>
      <c r="K408" s="8">
        <f t="shared" si="97"/>
        <v>0</v>
      </c>
      <c r="L408" s="8" t="str">
        <f t="shared" si="98"/>
        <v xml:space="preserve"> </v>
      </c>
      <c r="M408" s="8">
        <f t="shared" si="95"/>
        <v>0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2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4.6948356807511738E-3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0</v>
      </c>
      <c r="D413" s="7">
        <v>0</v>
      </c>
      <c r="E413" s="7">
        <v>7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1.6431924882629109E-2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83</v>
      </c>
      <c r="D419" s="7">
        <v>106</v>
      </c>
      <c r="E419" s="7">
        <v>78</v>
      </c>
      <c r="F419" s="7">
        <v>83</v>
      </c>
      <c r="G419" s="8">
        <f t="shared" si="91"/>
        <v>0.24850299401197604</v>
      </c>
      <c r="H419" s="8">
        <f t="shared" si="92"/>
        <v>0.3045977011494253</v>
      </c>
      <c r="I419" s="8">
        <f t="shared" si="93"/>
        <v>0.18309859154929578</v>
      </c>
      <c r="J419" s="8">
        <f t="shared" si="94"/>
        <v>0.21671018276762402</v>
      </c>
      <c r="K419" s="8">
        <f t="shared" si="97"/>
        <v>-6.0240963855421686E-2</v>
      </c>
      <c r="L419" s="8">
        <f t="shared" si="98"/>
        <v>-0.21698113207547171</v>
      </c>
      <c r="M419" s="8">
        <f t="shared" si="95"/>
        <v>-1.4970059880239521E-2</v>
      </c>
      <c r="N419" s="19">
        <f t="shared" si="96"/>
        <v>-6.6091954022988508E-2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2.8735632183908046E-3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9">
        <f t="shared" si="96"/>
        <v>-2.8735632183908046E-3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71</v>
      </c>
      <c r="D422" s="7">
        <v>57</v>
      </c>
      <c r="E422" s="7">
        <v>2</v>
      </c>
      <c r="F422" s="7">
        <v>2</v>
      </c>
      <c r="G422" s="8">
        <f t="shared" si="91"/>
        <v>0.21257485029940121</v>
      </c>
      <c r="H422" s="8">
        <f t="shared" si="92"/>
        <v>0.16379310344827586</v>
      </c>
      <c r="I422" s="8">
        <f t="shared" si="93"/>
        <v>4.6948356807511738E-3</v>
      </c>
      <c r="J422" s="8">
        <f t="shared" si="94"/>
        <v>5.2219321148825066E-3</v>
      </c>
      <c r="K422" s="8">
        <f t="shared" si="97"/>
        <v>-0.971830985915493</v>
      </c>
      <c r="L422" s="8">
        <f t="shared" si="98"/>
        <v>-0.96491228070175439</v>
      </c>
      <c r="M422" s="8">
        <f t="shared" si="95"/>
        <v>-0.20658682634730541</v>
      </c>
      <c r="N422" s="19">
        <f t="shared" si="96"/>
        <v>-0.15804597701149425</v>
      </c>
    </row>
    <row r="423" spans="1:14" x14ac:dyDescent="0.2">
      <c r="A423" s="48"/>
      <c r="B423" s="42" t="s">
        <v>390</v>
      </c>
      <c r="C423" s="39">
        <v>0</v>
      </c>
      <c r="D423" s="7">
        <v>0</v>
      </c>
      <c r="E423" s="7">
        <v>10</v>
      </c>
      <c r="F423" s="7">
        <v>4</v>
      </c>
      <c r="G423" s="8" t="str">
        <f t="shared" si="91"/>
        <v/>
      </c>
      <c r="H423" s="8" t="str">
        <f t="shared" si="92"/>
        <v/>
      </c>
      <c r="I423" s="8">
        <f t="shared" si="93"/>
        <v>2.3474178403755867E-2</v>
      </c>
      <c r="J423" s="8">
        <f t="shared" si="94"/>
        <v>1.0443864229765013E-2</v>
      </c>
      <c r="K423" s="8">
        <f t="shared" si="97"/>
        <v>1</v>
      </c>
      <c r="L423" s="8">
        <f t="shared" si="98"/>
        <v>1</v>
      </c>
      <c r="M423" s="8" t="str">
        <f t="shared" si="95"/>
        <v/>
      </c>
      <c r="N423" s="19" t="str">
        <f t="shared" si="96"/>
        <v/>
      </c>
    </row>
    <row r="424" spans="1:14" x14ac:dyDescent="0.2">
      <c r="A424" s="48"/>
      <c r="B424" s="42" t="s">
        <v>391</v>
      </c>
      <c r="C424" s="39">
        <v>0</v>
      </c>
      <c r="D424" s="7">
        <v>1</v>
      </c>
      <c r="E424" s="7">
        <v>7</v>
      </c>
      <c r="F424" s="7">
        <v>4</v>
      </c>
      <c r="G424" s="8" t="str">
        <f t="shared" si="91"/>
        <v/>
      </c>
      <c r="H424" s="8">
        <f t="shared" si="92"/>
        <v>2.8735632183908046E-3</v>
      </c>
      <c r="I424" s="8">
        <f t="shared" si="93"/>
        <v>1.6431924882629109E-2</v>
      </c>
      <c r="J424" s="8">
        <f t="shared" si="94"/>
        <v>1.0443864229765013E-2</v>
      </c>
      <c r="K424" s="8">
        <f t="shared" si="97"/>
        <v>1</v>
      </c>
      <c r="L424" s="8">
        <f t="shared" si="98"/>
        <v>3</v>
      </c>
      <c r="M424" s="8" t="str">
        <f t="shared" si="95"/>
        <v/>
      </c>
      <c r="N424" s="19">
        <f t="shared" si="96"/>
        <v>8.6206896551724137E-3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3</v>
      </c>
      <c r="D426" s="7">
        <v>1</v>
      </c>
      <c r="E426" s="7">
        <v>0</v>
      </c>
      <c r="F426" s="7">
        <v>0</v>
      </c>
      <c r="G426" s="8">
        <f t="shared" si="91"/>
        <v>8.9820359281437123E-3</v>
      </c>
      <c r="H426" s="8">
        <f t="shared" si="92"/>
        <v>2.8735632183908046E-3</v>
      </c>
      <c r="I426" s="8" t="str">
        <f t="shared" si="93"/>
        <v/>
      </c>
      <c r="J426" s="8" t="str">
        <f t="shared" si="94"/>
        <v/>
      </c>
      <c r="K426" s="8">
        <f t="shared" si="97"/>
        <v>-1</v>
      </c>
      <c r="L426" s="8">
        <f t="shared" si="98"/>
        <v>-1</v>
      </c>
      <c r="M426" s="8">
        <f t="shared" si="95"/>
        <v>-8.9820359281437123E-3</v>
      </c>
      <c r="N426" s="19">
        <f t="shared" si="96"/>
        <v>-2.8735632183908046E-3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1</v>
      </c>
      <c r="D430" s="7">
        <v>1</v>
      </c>
      <c r="E430" s="7">
        <v>0</v>
      </c>
      <c r="F430" s="7">
        <v>0</v>
      </c>
      <c r="G430" s="8">
        <f t="shared" si="91"/>
        <v>2.9940119760479044E-3</v>
      </c>
      <c r="H430" s="8">
        <f t="shared" si="92"/>
        <v>2.8735632183908046E-3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-2.9940119760479044E-3</v>
      </c>
      <c r="N430" s="19">
        <f t="shared" si="96"/>
        <v>-2.8735632183908046E-3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6</v>
      </c>
      <c r="D435" s="7">
        <v>2</v>
      </c>
      <c r="E435" s="7">
        <v>3</v>
      </c>
      <c r="F435" s="7">
        <v>0</v>
      </c>
      <c r="G435" s="8">
        <f t="shared" ref="G435:G498" si="99">+IF(C435=0,"",C435/C$371)</f>
        <v>1.7964071856287425E-2</v>
      </c>
      <c r="H435" s="8">
        <f t="shared" ref="H435:H498" si="100">+IF(D435=0,"",D435/D$371)</f>
        <v>5.7471264367816091E-3</v>
      </c>
      <c r="I435" s="8">
        <f t="shared" ref="I435:I498" si="101">+IF(E435=0,"",E435/E$371)</f>
        <v>7.0422535211267607E-3</v>
      </c>
      <c r="J435" s="8" t="str">
        <f t="shared" ref="J435:J498" si="102">+IF(F435=0,"",F435/F$371)</f>
        <v/>
      </c>
      <c r="K435" s="8">
        <f t="shared" si="97"/>
        <v>-0.5</v>
      </c>
      <c r="L435" s="8">
        <f t="shared" si="98"/>
        <v>-1</v>
      </c>
      <c r="M435" s="8">
        <f t="shared" ref="M435:M498" si="103">+IF(OR(AND(G435=""),(K435="")),"",G435*K435)</f>
        <v>-8.9820359281437123E-3</v>
      </c>
      <c r="N435" s="19">
        <f t="shared" ref="N435:N498" si="104">+IF(OR(AND(H435=""),(L435="")),"",H435*L435)</f>
        <v>-5.7471264367816091E-3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1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>
        <f t="shared" si="102"/>
        <v>2.6109660574412533E-3</v>
      </c>
      <c r="K437" s="8" t="str">
        <f t="shared" si="105"/>
        <v xml:space="preserve"> </v>
      </c>
      <c r="L437" s="8">
        <f t="shared" si="106"/>
        <v>1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1</v>
      </c>
      <c r="F440" s="7">
        <v>0</v>
      </c>
      <c r="G440" s="8" t="str">
        <f t="shared" si="99"/>
        <v/>
      </c>
      <c r="H440" s="8" t="str">
        <f t="shared" si="100"/>
        <v/>
      </c>
      <c r="I440" s="8">
        <f t="shared" si="101"/>
        <v>2.3474178403755869E-3</v>
      </c>
      <c r="J440" s="8" t="str">
        <f t="shared" si="102"/>
        <v/>
      </c>
      <c r="K440" s="8">
        <f t="shared" si="105"/>
        <v>1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</v>
      </c>
      <c r="D442" s="7">
        <v>0</v>
      </c>
      <c r="E442" s="7">
        <v>0</v>
      </c>
      <c r="F442" s="7">
        <v>0</v>
      </c>
      <c r="G442" s="8">
        <f t="shared" si="99"/>
        <v>2.9940119760479044E-3</v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 t="str">
        <f t="shared" si="106"/>
        <v xml:space="preserve"> </v>
      </c>
      <c r="M442" s="8">
        <f t="shared" si="103"/>
        <v>-2.9940119760479044E-3</v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2.6109660574412533E-3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2.8735632183908046E-3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-2.8735632183908046E-3</v>
      </c>
    </row>
    <row r="446" spans="1:14" x14ac:dyDescent="0.2">
      <c r="A446" s="48"/>
      <c r="B446" s="42" t="s">
        <v>413</v>
      </c>
      <c r="C446" s="39">
        <v>0</v>
      </c>
      <c r="D446" s="7">
        <v>6</v>
      </c>
      <c r="E446" s="7">
        <v>6</v>
      </c>
      <c r="F446" s="7">
        <v>47</v>
      </c>
      <c r="G446" s="8" t="str">
        <f t="shared" si="99"/>
        <v/>
      </c>
      <c r="H446" s="8">
        <f t="shared" si="100"/>
        <v>1.7241379310344827E-2</v>
      </c>
      <c r="I446" s="8">
        <f t="shared" si="101"/>
        <v>1.4084507042253521E-2</v>
      </c>
      <c r="J446" s="8">
        <f t="shared" si="102"/>
        <v>0.12271540469973891</v>
      </c>
      <c r="K446" s="8">
        <f t="shared" si="105"/>
        <v>1</v>
      </c>
      <c r="L446" s="8">
        <f t="shared" si="106"/>
        <v>6.833333333333333</v>
      </c>
      <c r="M446" s="8" t="str">
        <f t="shared" si="103"/>
        <v/>
      </c>
      <c r="N446" s="19">
        <f t="shared" si="104"/>
        <v>0.11781609195402298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3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>
        <f t="shared" si="102"/>
        <v>7.832898172323759E-3</v>
      </c>
      <c r="K451" s="8" t="str">
        <f t="shared" si="105"/>
        <v xml:space="preserve"> </v>
      </c>
      <c r="L451" s="8">
        <f t="shared" si="106"/>
        <v>1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1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>
        <f t="shared" si="102"/>
        <v>2.6109660574412533E-3</v>
      </c>
      <c r="K456" s="8" t="str">
        <f t="shared" si="105"/>
        <v xml:space="preserve"> </v>
      </c>
      <c r="L456" s="8">
        <f t="shared" si="106"/>
        <v>1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12</v>
      </c>
      <c r="F459" s="7">
        <v>5</v>
      </c>
      <c r="G459" s="8" t="str">
        <f t="shared" si="99"/>
        <v/>
      </c>
      <c r="H459" s="8" t="str">
        <f t="shared" si="100"/>
        <v/>
      </c>
      <c r="I459" s="8">
        <f t="shared" si="101"/>
        <v>2.8169014084507043E-2</v>
      </c>
      <c r="J459" s="8">
        <f t="shared" si="102"/>
        <v>1.3054830287206266E-2</v>
      </c>
      <c r="K459" s="8">
        <f t="shared" si="105"/>
        <v>1</v>
      </c>
      <c r="L459" s="8">
        <f t="shared" si="106"/>
        <v>1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1</v>
      </c>
      <c r="D460" s="7">
        <v>4</v>
      </c>
      <c r="E460" s="7">
        <v>14</v>
      </c>
      <c r="F460" s="7">
        <v>22</v>
      </c>
      <c r="G460" s="8">
        <f t="shared" si="99"/>
        <v>2.9940119760479044E-3</v>
      </c>
      <c r="H460" s="8">
        <f t="shared" si="100"/>
        <v>1.1494252873563218E-2</v>
      </c>
      <c r="I460" s="8">
        <f t="shared" si="101"/>
        <v>3.2863849765258218E-2</v>
      </c>
      <c r="J460" s="8">
        <f t="shared" si="102"/>
        <v>5.7441253263707574E-2</v>
      </c>
      <c r="K460" s="8">
        <f t="shared" si="105"/>
        <v>13</v>
      </c>
      <c r="L460" s="8">
        <f t="shared" si="106"/>
        <v>4.5</v>
      </c>
      <c r="M460" s="8">
        <f t="shared" si="103"/>
        <v>3.8922155688622756E-2</v>
      </c>
      <c r="N460" s="19">
        <f t="shared" si="104"/>
        <v>5.1724137931034482E-2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2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5.2219321148825066E-3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2.8735632183908046E-3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9">
        <f t="shared" si="104"/>
        <v>-2.8735632183908046E-3</v>
      </c>
    </row>
    <row r="467" spans="1:14" x14ac:dyDescent="0.2">
      <c r="A467" s="48"/>
      <c r="B467" s="42" t="s">
        <v>434</v>
      </c>
      <c r="C467" s="39">
        <v>0</v>
      </c>
      <c r="D467" s="7">
        <v>2</v>
      </c>
      <c r="E467" s="7">
        <v>0</v>
      </c>
      <c r="F467" s="7">
        <v>1</v>
      </c>
      <c r="G467" s="8" t="str">
        <f t="shared" si="99"/>
        <v/>
      </c>
      <c r="H467" s="8">
        <f t="shared" si="100"/>
        <v>5.7471264367816091E-3</v>
      </c>
      <c r="I467" s="8" t="str">
        <f t="shared" si="101"/>
        <v/>
      </c>
      <c r="J467" s="8">
        <f t="shared" si="102"/>
        <v>2.6109660574412533E-3</v>
      </c>
      <c r="K467" s="8" t="str">
        <f t="shared" si="105"/>
        <v xml:space="preserve"> </v>
      </c>
      <c r="L467" s="8">
        <f t="shared" si="106"/>
        <v>-0.5</v>
      </c>
      <c r="M467" s="8" t="str">
        <f t="shared" si="103"/>
        <v/>
      </c>
      <c r="N467" s="19">
        <f t="shared" si="104"/>
        <v>-2.8735632183908046E-3</v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1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2.6109660574412533E-3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0</v>
      </c>
      <c r="F470" s="7">
        <v>1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2.6109660574412533E-3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2</v>
      </c>
      <c r="F471" s="7">
        <v>0</v>
      </c>
      <c r="G471" s="8" t="str">
        <f t="shared" si="99"/>
        <v/>
      </c>
      <c r="H471" s="8" t="str">
        <f t="shared" si="100"/>
        <v/>
      </c>
      <c r="I471" s="8">
        <f t="shared" si="101"/>
        <v>4.6948356807511738E-3</v>
      </c>
      <c r="J471" s="8" t="str">
        <f t="shared" si="102"/>
        <v/>
      </c>
      <c r="K471" s="8">
        <f t="shared" si="105"/>
        <v>1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1</v>
      </c>
      <c r="D473" s="7">
        <v>0</v>
      </c>
      <c r="E473" s="7">
        <v>0</v>
      </c>
      <c r="F473" s="7">
        <v>0</v>
      </c>
      <c r="G473" s="8">
        <f t="shared" si="99"/>
        <v>2.9940119760479044E-3</v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>
        <f t="shared" si="105"/>
        <v>-1</v>
      </c>
      <c r="L473" s="8" t="str">
        <f t="shared" si="106"/>
        <v xml:space="preserve"> </v>
      </c>
      <c r="M473" s="8">
        <f t="shared" si="103"/>
        <v>-2.9940119760479044E-3</v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2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5.2219321148825066E-3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1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>
        <f t="shared" si="102"/>
        <v>2.6109660574412533E-3</v>
      </c>
      <c r="K480" s="8" t="str">
        <f t="shared" si="105"/>
        <v xml:space="preserve"> 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2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5.2219321148825066E-3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1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>
        <f t="shared" si="102"/>
        <v>2.6109660574412533E-3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2.6109660574412533E-3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2.8735632183908046E-3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9">
        <f t="shared" si="104"/>
        <v>-2.8735632183908046E-3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3</v>
      </c>
      <c r="D499" s="7">
        <v>9</v>
      </c>
      <c r="E499" s="7">
        <v>0</v>
      </c>
      <c r="F499" s="7">
        <v>5</v>
      </c>
      <c r="G499" s="8">
        <f t="shared" ref="G499:G562" si="107">+IF(C499=0,"",C499/C$371)</f>
        <v>8.9820359281437123E-3</v>
      </c>
      <c r="H499" s="8">
        <f t="shared" ref="H499:H562" si="108">+IF(D499=0,"",D499/D$371)</f>
        <v>2.5862068965517241E-2</v>
      </c>
      <c r="I499" s="8" t="str">
        <f t="shared" ref="I499:I562" si="109">+IF(E499=0,"",E499/E$371)</f>
        <v/>
      </c>
      <c r="J499" s="8">
        <f t="shared" ref="J499:J562" si="110">+IF(F499=0,"",F499/F$371)</f>
        <v>1.3054830287206266E-2</v>
      </c>
      <c r="K499" s="8">
        <f t="shared" si="105"/>
        <v>-1</v>
      </c>
      <c r="L499" s="8">
        <f t="shared" si="106"/>
        <v>-0.44444444444444442</v>
      </c>
      <c r="M499" s="8">
        <f t="shared" ref="M499:M562" si="111">+IF(OR(AND(G499=""),(K499="")),"",G499*K499)</f>
        <v>-8.9820359281437123E-3</v>
      </c>
      <c r="N499" s="19">
        <f t="shared" ref="N499:N562" si="112">+IF(OR(AND(H499=""),(L499="")),"",H499*L499)</f>
        <v>-1.1494252873563218E-2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2.8735632183908046E-3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9">
        <f t="shared" si="112"/>
        <v>-2.8735632183908046E-3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1</v>
      </c>
      <c r="E528" s="7">
        <v>1</v>
      </c>
      <c r="F528" s="7">
        <v>1</v>
      </c>
      <c r="G528" s="8" t="str">
        <f t="shared" si="107"/>
        <v/>
      </c>
      <c r="H528" s="8">
        <f t="shared" si="108"/>
        <v>2.8735632183908046E-3</v>
      </c>
      <c r="I528" s="8">
        <f t="shared" si="109"/>
        <v>2.3474178403755869E-3</v>
      </c>
      <c r="J528" s="8">
        <f t="shared" si="110"/>
        <v>2.6109660574412533E-3</v>
      </c>
      <c r="K528" s="8">
        <f t="shared" si="113"/>
        <v>1</v>
      </c>
      <c r="L528" s="8">
        <f t="shared" si="114"/>
        <v>0</v>
      </c>
      <c r="M528" s="8" t="str">
        <f t="shared" si="111"/>
        <v/>
      </c>
      <c r="N528" s="19">
        <f t="shared" si="112"/>
        <v>0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3</v>
      </c>
      <c r="D540" s="7">
        <v>0</v>
      </c>
      <c r="E540" s="7">
        <v>0</v>
      </c>
      <c r="F540" s="7">
        <v>0</v>
      </c>
      <c r="G540" s="8">
        <f t="shared" si="107"/>
        <v>8.9820359281437123E-3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-8.9820359281437123E-3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1</v>
      </c>
      <c r="F553" s="7">
        <v>0</v>
      </c>
      <c r="G553" s="8" t="str">
        <f t="shared" si="107"/>
        <v/>
      </c>
      <c r="H553" s="8" t="str">
        <f t="shared" si="108"/>
        <v/>
      </c>
      <c r="I553" s="8">
        <f t="shared" si="109"/>
        <v>2.3474178403755869E-3</v>
      </c>
      <c r="J553" s="8" t="str">
        <f t="shared" si="110"/>
        <v/>
      </c>
      <c r="K553" s="8">
        <f t="shared" si="113"/>
        <v>1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1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2.3474178403755869E-3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83</v>
      </c>
      <c r="D563" s="7">
        <v>67</v>
      </c>
      <c r="E563" s="7">
        <v>125</v>
      </c>
      <c r="F563" s="7">
        <v>96</v>
      </c>
      <c r="G563" s="8">
        <f t="shared" ref="G563:G604" si="115">+IF(C563=0,"",C563/C$371)</f>
        <v>0.24850299401197604</v>
      </c>
      <c r="H563" s="8">
        <f t="shared" ref="H563:H604" si="116">+IF(D563=0,"",D563/D$371)</f>
        <v>0.19252873563218389</v>
      </c>
      <c r="I563" s="8">
        <f t="shared" ref="I563:I604" si="117">+IF(E563=0,"",E563/E$371)</f>
        <v>0.29342723004694837</v>
      </c>
      <c r="J563" s="8">
        <f t="shared" ref="J563:J604" si="118">+IF(F563=0,"",F563/F$371)</f>
        <v>0.25065274151436029</v>
      </c>
      <c r="K563" s="8">
        <f t="shared" si="113"/>
        <v>0.50602409638554213</v>
      </c>
      <c r="L563" s="8">
        <f t="shared" si="114"/>
        <v>0.43283582089552236</v>
      </c>
      <c r="M563" s="8">
        <f t="shared" ref="M563:M604" si="119">+IF(OR(AND(G563=""),(K563="")),"",G563*K563)</f>
        <v>0.12574850299401197</v>
      </c>
      <c r="N563" s="19">
        <f t="shared" ref="N563:N604" si="120">+IF(OR(AND(H563=""),(L563="")),"",H563*L563)</f>
        <v>8.3333333333333329E-2</v>
      </c>
    </row>
    <row r="564" spans="1:14" x14ac:dyDescent="0.2">
      <c r="A564" s="48"/>
      <c r="B564" s="42" t="s">
        <v>531</v>
      </c>
      <c r="C564" s="39">
        <v>0</v>
      </c>
      <c r="D564" s="7">
        <v>1</v>
      </c>
      <c r="E564" s="7">
        <v>11</v>
      </c>
      <c r="F564" s="7">
        <v>2</v>
      </c>
      <c r="G564" s="8" t="str">
        <f t="shared" si="115"/>
        <v/>
      </c>
      <c r="H564" s="8">
        <f t="shared" si="116"/>
        <v>2.8735632183908046E-3</v>
      </c>
      <c r="I564" s="8">
        <f t="shared" si="117"/>
        <v>2.5821596244131457E-2</v>
      </c>
      <c r="J564" s="8">
        <f t="shared" si="118"/>
        <v>5.2219321148825066E-3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1</v>
      </c>
      <c r="M564" s="8" t="str">
        <f t="shared" si="119"/>
        <v/>
      </c>
      <c r="N564" s="19">
        <f t="shared" si="120"/>
        <v>2.8735632183908046E-3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4</v>
      </c>
      <c r="D567" s="7">
        <v>5</v>
      </c>
      <c r="E567" s="7">
        <v>1</v>
      </c>
      <c r="F567" s="7">
        <v>1</v>
      </c>
      <c r="G567" s="8">
        <f t="shared" si="115"/>
        <v>1.1976047904191617E-2</v>
      </c>
      <c r="H567" s="8">
        <f t="shared" si="116"/>
        <v>1.4367816091954023E-2</v>
      </c>
      <c r="I567" s="8">
        <f t="shared" si="117"/>
        <v>2.3474178403755869E-3</v>
      </c>
      <c r="J567" s="8">
        <f t="shared" si="118"/>
        <v>2.6109660574412533E-3</v>
      </c>
      <c r="K567" s="8">
        <f t="shared" si="121"/>
        <v>-0.75</v>
      </c>
      <c r="L567" s="8">
        <f t="shared" si="122"/>
        <v>-0.8</v>
      </c>
      <c r="M567" s="8">
        <f t="shared" si="119"/>
        <v>-8.982035928143714E-3</v>
      </c>
      <c r="N567" s="19">
        <f t="shared" si="120"/>
        <v>-1.1494252873563218E-2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2.6109660574412533E-3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</v>
      </c>
      <c r="E588" s="7">
        <v>0</v>
      </c>
      <c r="F588" s="7">
        <v>2</v>
      </c>
      <c r="G588" s="8" t="str">
        <f t="shared" si="115"/>
        <v/>
      </c>
      <c r="H588" s="8">
        <f t="shared" si="116"/>
        <v>2.8735632183908046E-3</v>
      </c>
      <c r="I588" s="8" t="str">
        <f t="shared" si="117"/>
        <v/>
      </c>
      <c r="J588" s="8">
        <f t="shared" si="118"/>
        <v>5.2219321148825066E-3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9">
        <f t="shared" si="120"/>
        <v>2.8735632183908046E-3</v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1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>
        <f t="shared" si="118"/>
        <v>2.6109660574412533E-3</v>
      </c>
      <c r="K589" s="8" t="str">
        <f t="shared" si="121"/>
        <v xml:space="preserve"> </v>
      </c>
      <c r="L589" s="8">
        <f t="shared" si="122"/>
        <v>1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5</v>
      </c>
      <c r="D590" s="7">
        <v>18</v>
      </c>
      <c r="E590" s="7">
        <v>1</v>
      </c>
      <c r="F590" s="7">
        <v>6</v>
      </c>
      <c r="G590" s="8">
        <f t="shared" si="115"/>
        <v>1.4970059880239521E-2</v>
      </c>
      <c r="H590" s="8">
        <f t="shared" si="116"/>
        <v>5.1724137931034482E-2</v>
      </c>
      <c r="I590" s="8">
        <f t="shared" si="117"/>
        <v>2.3474178403755869E-3</v>
      </c>
      <c r="J590" s="8">
        <f t="shared" si="118"/>
        <v>1.5665796344647518E-2</v>
      </c>
      <c r="K590" s="8">
        <f t="shared" si="121"/>
        <v>-0.8</v>
      </c>
      <c r="L590" s="8">
        <f t="shared" si="122"/>
        <v>-0.66666666666666663</v>
      </c>
      <c r="M590" s="8">
        <f t="shared" si="119"/>
        <v>-1.1976047904191617E-2</v>
      </c>
      <c r="N590" s="19">
        <f t="shared" si="120"/>
        <v>-3.4482758620689655E-2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2</v>
      </c>
      <c r="E595" s="7">
        <v>98</v>
      </c>
      <c r="F595" s="7">
        <v>66</v>
      </c>
      <c r="G595" s="8" t="str">
        <f t="shared" si="115"/>
        <v/>
      </c>
      <c r="H595" s="8">
        <f t="shared" si="116"/>
        <v>5.7471264367816091E-3</v>
      </c>
      <c r="I595" s="8">
        <f t="shared" si="117"/>
        <v>0.2300469483568075</v>
      </c>
      <c r="J595" s="8">
        <f t="shared" si="118"/>
        <v>0.17232375979112272</v>
      </c>
      <c r="K595" s="8">
        <f t="shared" si="121"/>
        <v>1</v>
      </c>
      <c r="L595" s="8">
        <f t="shared" si="122"/>
        <v>32</v>
      </c>
      <c r="M595" s="8" t="str">
        <f t="shared" si="119"/>
        <v/>
      </c>
      <c r="N595" s="19">
        <f t="shared" si="120"/>
        <v>0.18390804597701149</v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278</v>
      </c>
      <c r="D612" s="35">
        <f>SUM(D613:D640)</f>
        <v>220</v>
      </c>
      <c r="E612" s="35">
        <f>SUM(E613:E640)</f>
        <v>159</v>
      </c>
      <c r="F612" s="35">
        <f>SUM(F613:F640)</f>
        <v>158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-0.42805755395683454</v>
      </c>
      <c r="L612" s="37">
        <f>+IF(AND(D612=0,F612=0),"",IF(D612=0,1,IF(F612=0,-1,(F612-D612)/D612)))</f>
        <v>-0.2818181818181818</v>
      </c>
      <c r="M612" s="36">
        <f t="shared" ref="M612:M640" si="127">+IF(OR(AND(G612=""),(K612="")),"",G612*K612)</f>
        <v>-0.42805755395683454</v>
      </c>
      <c r="N612" s="36">
        <f t="shared" ref="N612:N640" si="128">+IF(OR(AND(H612=""),(L612="")),"",H612*L612)</f>
        <v>-0.2818181818181818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0</v>
      </c>
      <c r="E614" s="7">
        <v>4</v>
      </c>
      <c r="F614" s="7">
        <v>1</v>
      </c>
      <c r="G614" s="8" t="str">
        <f t="shared" si="123"/>
        <v/>
      </c>
      <c r="H614" s="8" t="str">
        <f t="shared" si="124"/>
        <v/>
      </c>
      <c r="I614" s="8">
        <f t="shared" si="125"/>
        <v>2.5157232704402517E-2</v>
      </c>
      <c r="J614" s="8">
        <f t="shared" si="126"/>
        <v>6.3291139240506328E-3</v>
      </c>
      <c r="K614" s="8">
        <f t="shared" si="129"/>
        <v>1</v>
      </c>
      <c r="L614" s="8">
        <f t="shared" si="130"/>
        <v>1</v>
      </c>
      <c r="M614" s="8" t="str">
        <f t="shared" si="127"/>
        <v/>
      </c>
      <c r="N614" s="19" t="str">
        <f t="shared" si="128"/>
        <v/>
      </c>
    </row>
    <row r="615" spans="1:14" ht="25.5" x14ac:dyDescent="0.2">
      <c r="A615" s="48"/>
      <c r="B615" s="42" t="s">
        <v>574</v>
      </c>
      <c r="C615" s="39">
        <v>9</v>
      </c>
      <c r="D615" s="7">
        <v>3</v>
      </c>
      <c r="E615" s="7">
        <v>8</v>
      </c>
      <c r="F615" s="7">
        <v>3</v>
      </c>
      <c r="G615" s="8">
        <f t="shared" si="123"/>
        <v>3.237410071942446E-2</v>
      </c>
      <c r="H615" s="8">
        <f t="shared" si="124"/>
        <v>1.3636363636363636E-2</v>
      </c>
      <c r="I615" s="8">
        <f t="shared" si="125"/>
        <v>5.0314465408805034E-2</v>
      </c>
      <c r="J615" s="8">
        <f t="shared" si="126"/>
        <v>1.8987341772151899E-2</v>
      </c>
      <c r="K615" s="8">
        <f t="shared" si="129"/>
        <v>-0.1111111111111111</v>
      </c>
      <c r="L615" s="8">
        <f t="shared" si="130"/>
        <v>0</v>
      </c>
      <c r="M615" s="8">
        <f t="shared" si="127"/>
        <v>-3.5971223021582731E-3</v>
      </c>
      <c r="N615" s="19">
        <f t="shared" si="128"/>
        <v>0</v>
      </c>
    </row>
    <row r="616" spans="1:14" x14ac:dyDescent="0.2">
      <c r="A616" s="48"/>
      <c r="B616" s="42" t="s">
        <v>575</v>
      </c>
      <c r="C616" s="39">
        <v>46</v>
      </c>
      <c r="D616" s="7">
        <v>33</v>
      </c>
      <c r="E616" s="7">
        <v>24</v>
      </c>
      <c r="F616" s="7">
        <v>2</v>
      </c>
      <c r="G616" s="8">
        <f t="shared" si="123"/>
        <v>0.16546762589928057</v>
      </c>
      <c r="H616" s="8">
        <f t="shared" si="124"/>
        <v>0.15</v>
      </c>
      <c r="I616" s="8">
        <f t="shared" si="125"/>
        <v>0.15094339622641509</v>
      </c>
      <c r="J616" s="8">
        <f t="shared" si="126"/>
        <v>1.2658227848101266E-2</v>
      </c>
      <c r="K616" s="8">
        <f t="shared" si="129"/>
        <v>-0.47826086956521741</v>
      </c>
      <c r="L616" s="8">
        <f t="shared" si="130"/>
        <v>-0.93939393939393945</v>
      </c>
      <c r="M616" s="8">
        <f t="shared" si="127"/>
        <v>-7.9136690647482022E-2</v>
      </c>
      <c r="N616" s="19">
        <f t="shared" si="128"/>
        <v>-0.1409090909090909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10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6.2893081761006289E-2</v>
      </c>
      <c r="J617" s="8">
        <f t="shared" si="126"/>
        <v>1.8987341772151899E-2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1</v>
      </c>
      <c r="E620" s="7">
        <v>0</v>
      </c>
      <c r="F620" s="7">
        <v>0</v>
      </c>
      <c r="G620" s="8" t="str">
        <f t="shared" si="123"/>
        <v/>
      </c>
      <c r="H620" s="8">
        <f t="shared" si="124"/>
        <v>4.5454545454545452E-3</v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>
        <f t="shared" si="130"/>
        <v>-1</v>
      </c>
      <c r="M620" s="8" t="str">
        <f t="shared" si="127"/>
        <v/>
      </c>
      <c r="N620" s="19">
        <f t="shared" si="128"/>
        <v>-4.5454545454545452E-3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1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6.2893081761006293E-3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1</v>
      </c>
      <c r="E625" s="7">
        <v>1</v>
      </c>
      <c r="F625" s="7">
        <v>2</v>
      </c>
      <c r="G625" s="8" t="str">
        <f t="shared" si="123"/>
        <v/>
      </c>
      <c r="H625" s="8">
        <f t="shared" si="124"/>
        <v>4.5454545454545452E-3</v>
      </c>
      <c r="I625" s="8">
        <f t="shared" si="125"/>
        <v>6.2893081761006293E-3</v>
      </c>
      <c r="J625" s="8">
        <f t="shared" si="126"/>
        <v>1.2658227848101266E-2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9">
        <f t="shared" si="128"/>
        <v>4.5454545454545452E-3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2</v>
      </c>
      <c r="E627" s="7">
        <v>0</v>
      </c>
      <c r="F627" s="7">
        <v>20</v>
      </c>
      <c r="G627" s="8" t="str">
        <f t="shared" si="123"/>
        <v/>
      </c>
      <c r="H627" s="8">
        <f t="shared" si="124"/>
        <v>9.0909090909090905E-3</v>
      </c>
      <c r="I627" s="8" t="str">
        <f t="shared" si="125"/>
        <v/>
      </c>
      <c r="J627" s="8">
        <f t="shared" si="126"/>
        <v>0.12658227848101267</v>
      </c>
      <c r="K627" s="8" t="str">
        <f t="shared" si="129"/>
        <v xml:space="preserve"> </v>
      </c>
      <c r="L627" s="8">
        <f t="shared" si="130"/>
        <v>9</v>
      </c>
      <c r="M627" s="8" t="str">
        <f t="shared" si="127"/>
        <v/>
      </c>
      <c r="N627" s="19">
        <f t="shared" si="128"/>
        <v>8.1818181818181818E-2</v>
      </c>
    </row>
    <row r="628" spans="1:14" x14ac:dyDescent="0.2">
      <c r="A628" s="48"/>
      <c r="B628" s="42" t="s">
        <v>587</v>
      </c>
      <c r="C628" s="39">
        <v>0</v>
      </c>
      <c r="D628" s="7">
        <v>0</v>
      </c>
      <c r="E628" s="7">
        <v>5</v>
      </c>
      <c r="F628" s="7">
        <v>9</v>
      </c>
      <c r="G628" s="8" t="str">
        <f t="shared" si="123"/>
        <v/>
      </c>
      <c r="H628" s="8" t="str">
        <f t="shared" si="124"/>
        <v/>
      </c>
      <c r="I628" s="8">
        <f t="shared" si="125"/>
        <v>3.1446540880503145E-2</v>
      </c>
      <c r="J628" s="8">
        <f t="shared" si="126"/>
        <v>5.6962025316455694E-2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19" t="str">
        <f t="shared" si="128"/>
        <v/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1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>
        <f t="shared" si="126"/>
        <v>6.3291139240506328E-3</v>
      </c>
      <c r="K629" s="8" t="str">
        <f t="shared" si="129"/>
        <v xml:space="preserve"> </v>
      </c>
      <c r="L629" s="8">
        <f t="shared" si="130"/>
        <v>1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3</v>
      </c>
      <c r="D630" s="7">
        <v>10</v>
      </c>
      <c r="E630" s="7">
        <v>6</v>
      </c>
      <c r="F630" s="7">
        <v>22</v>
      </c>
      <c r="G630" s="8">
        <f t="shared" si="123"/>
        <v>1.0791366906474821E-2</v>
      </c>
      <c r="H630" s="8">
        <f t="shared" si="124"/>
        <v>4.5454545454545456E-2</v>
      </c>
      <c r="I630" s="8">
        <f t="shared" si="125"/>
        <v>3.7735849056603772E-2</v>
      </c>
      <c r="J630" s="8">
        <f t="shared" si="126"/>
        <v>0.13924050632911392</v>
      </c>
      <c r="K630" s="8">
        <f t="shared" si="129"/>
        <v>1</v>
      </c>
      <c r="L630" s="8">
        <f t="shared" si="130"/>
        <v>1.2</v>
      </c>
      <c r="M630" s="8">
        <f t="shared" si="127"/>
        <v>1.0791366906474821E-2</v>
      </c>
      <c r="N630" s="19">
        <f t="shared" si="128"/>
        <v>5.4545454545454543E-2</v>
      </c>
    </row>
    <row r="631" spans="1:14" x14ac:dyDescent="0.2">
      <c r="A631" s="48"/>
      <c r="B631" s="42" t="s">
        <v>590</v>
      </c>
      <c r="C631" s="39">
        <v>211</v>
      </c>
      <c r="D631" s="7">
        <v>154</v>
      </c>
      <c r="E631" s="7">
        <v>100</v>
      </c>
      <c r="F631" s="7">
        <v>90</v>
      </c>
      <c r="G631" s="8">
        <f t="shared" si="123"/>
        <v>0.75899280575539574</v>
      </c>
      <c r="H631" s="8">
        <f t="shared" si="124"/>
        <v>0.7</v>
      </c>
      <c r="I631" s="8">
        <f t="shared" si="125"/>
        <v>0.62893081761006286</v>
      </c>
      <c r="J631" s="8">
        <f t="shared" si="126"/>
        <v>0.569620253164557</v>
      </c>
      <c r="K631" s="8">
        <f t="shared" si="129"/>
        <v>-0.52606635071090047</v>
      </c>
      <c r="L631" s="8">
        <f t="shared" si="130"/>
        <v>-0.41558441558441561</v>
      </c>
      <c r="M631" s="8">
        <f t="shared" si="127"/>
        <v>-0.39928057553956836</v>
      </c>
      <c r="N631" s="19">
        <f t="shared" si="128"/>
        <v>-0.29090909090909089</v>
      </c>
    </row>
    <row r="632" spans="1:14" x14ac:dyDescent="0.2">
      <c r="A632" s="48"/>
      <c r="B632" s="42" t="s">
        <v>591</v>
      </c>
      <c r="C632" s="39">
        <v>9</v>
      </c>
      <c r="D632" s="7">
        <v>16</v>
      </c>
      <c r="E632" s="7">
        <v>0</v>
      </c>
      <c r="F632" s="7">
        <v>2</v>
      </c>
      <c r="G632" s="8">
        <f t="shared" si="123"/>
        <v>3.237410071942446E-2</v>
      </c>
      <c r="H632" s="8">
        <f t="shared" si="124"/>
        <v>7.2727272727272724E-2</v>
      </c>
      <c r="I632" s="8" t="str">
        <f t="shared" si="125"/>
        <v/>
      </c>
      <c r="J632" s="8">
        <f t="shared" si="126"/>
        <v>1.2658227848101266E-2</v>
      </c>
      <c r="K632" s="8">
        <f t="shared" si="129"/>
        <v>-1</v>
      </c>
      <c r="L632" s="8">
        <f t="shared" si="130"/>
        <v>-0.875</v>
      </c>
      <c r="M632" s="8">
        <f t="shared" si="127"/>
        <v>-3.237410071942446E-2</v>
      </c>
      <c r="N632" s="19">
        <f t="shared" si="128"/>
        <v>-6.363636363636363E-2</v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2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1.2658227848101266E-2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1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>
        <f t="shared" si="126"/>
        <v>6.3291139240506328E-3</v>
      </c>
      <c r="K640" s="21" t="str">
        <f t="shared" si="129"/>
        <v xml:space="preserve"> </v>
      </c>
      <c r="L640" s="21">
        <f t="shared" si="130"/>
        <v>1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648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649</v>
      </c>
      <c r="C9" s="35">
        <f>+C22+C81+C188+C371+C612</f>
        <v>2652</v>
      </c>
      <c r="D9" s="35">
        <f>+D22+D81+D188+D371+D612</f>
        <v>2211</v>
      </c>
      <c r="E9" s="35">
        <f>+E22+E81+E188+E371+E612</f>
        <v>2022</v>
      </c>
      <c r="F9" s="35">
        <f>+F22+F81+F188+F371+F612</f>
        <v>1889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-0.23755656108597284</v>
      </c>
      <c r="L9" s="37">
        <f t="shared" si="0"/>
        <v>-0.14563545906829489</v>
      </c>
      <c r="M9" s="36">
        <f t="shared" ref="M9:N14" si="1">+IF(OR(AND(G9=""),(K9="")),"",G9*K9)</f>
        <v>-0.23755656108597284</v>
      </c>
      <c r="N9" s="36">
        <f t="shared" si="1"/>
        <v>-0.14563545906829489</v>
      </c>
    </row>
    <row r="10" spans="1:14" x14ac:dyDescent="0.2">
      <c r="A10" s="48"/>
      <c r="B10" s="41" t="s">
        <v>8</v>
      </c>
      <c r="C10" s="38">
        <f>+C22</f>
        <v>3</v>
      </c>
      <c r="D10" s="16">
        <f>+D22</f>
        <v>0</v>
      </c>
      <c r="E10" s="16">
        <f>+E22</f>
        <v>2</v>
      </c>
      <c r="F10" s="16">
        <f>+F22</f>
        <v>3</v>
      </c>
      <c r="G10" s="17">
        <f t="shared" ref="G10:J14" si="2">+C10/C$9</f>
        <v>1.1312217194570137E-3</v>
      </c>
      <c r="H10" s="17">
        <f t="shared" si="2"/>
        <v>0</v>
      </c>
      <c r="I10" s="17">
        <f t="shared" si="2"/>
        <v>9.8911968348170125E-4</v>
      </c>
      <c r="J10" s="17">
        <f t="shared" si="2"/>
        <v>1.5881418740074113E-3</v>
      </c>
      <c r="K10" s="17">
        <f t="shared" si="0"/>
        <v>-0.33333333333333331</v>
      </c>
      <c r="L10" s="17">
        <f t="shared" si="0"/>
        <v>1</v>
      </c>
      <c r="M10" s="17">
        <f t="shared" si="1"/>
        <v>-3.7707390648567121E-4</v>
      </c>
      <c r="N10" s="18">
        <f t="shared" si="1"/>
        <v>0</v>
      </c>
    </row>
    <row r="11" spans="1:14" x14ac:dyDescent="0.2">
      <c r="A11" s="48"/>
      <c r="B11" s="42" t="s">
        <v>9</v>
      </c>
      <c r="C11" s="39">
        <f>+C81</f>
        <v>37</v>
      </c>
      <c r="D11" s="7">
        <f>+D81</f>
        <v>35</v>
      </c>
      <c r="E11" s="7">
        <f>+E81</f>
        <v>30</v>
      </c>
      <c r="F11" s="7">
        <f>+F81</f>
        <v>29</v>
      </c>
      <c r="G11" s="8">
        <f t="shared" si="2"/>
        <v>1.3951734539969835E-2</v>
      </c>
      <c r="H11" s="8">
        <f t="shared" si="2"/>
        <v>1.5829941203075532E-2</v>
      </c>
      <c r="I11" s="8">
        <f t="shared" si="2"/>
        <v>1.483679525222552E-2</v>
      </c>
      <c r="J11" s="8">
        <f t="shared" si="2"/>
        <v>1.5352038115404976E-2</v>
      </c>
      <c r="K11" s="8">
        <f t="shared" si="0"/>
        <v>-0.1891891891891892</v>
      </c>
      <c r="L11" s="8">
        <f t="shared" si="0"/>
        <v>-0.17142857142857143</v>
      </c>
      <c r="M11" s="8">
        <f t="shared" si="1"/>
        <v>-2.6395173453996985E-3</v>
      </c>
      <c r="N11" s="19">
        <f t="shared" si="1"/>
        <v>-2.7137042062415199E-3</v>
      </c>
    </row>
    <row r="12" spans="1:14" ht="25.5" x14ac:dyDescent="0.2">
      <c r="A12" s="48"/>
      <c r="B12" s="42" t="s">
        <v>10</v>
      </c>
      <c r="C12" s="39">
        <f>+C188</f>
        <v>23</v>
      </c>
      <c r="D12" s="7">
        <f>+D188</f>
        <v>31</v>
      </c>
      <c r="E12" s="7">
        <f>+E188</f>
        <v>11</v>
      </c>
      <c r="F12" s="7">
        <f>+F188</f>
        <v>19</v>
      </c>
      <c r="G12" s="8">
        <f t="shared" si="2"/>
        <v>8.6726998491704378E-3</v>
      </c>
      <c r="H12" s="8">
        <f t="shared" si="2"/>
        <v>1.4020805065581185E-2</v>
      </c>
      <c r="I12" s="8">
        <f t="shared" si="2"/>
        <v>5.440158259149357E-3</v>
      </c>
      <c r="J12" s="8">
        <f t="shared" si="2"/>
        <v>1.0058231868713605E-2</v>
      </c>
      <c r="K12" s="8">
        <f t="shared" si="0"/>
        <v>-0.52173913043478259</v>
      </c>
      <c r="L12" s="8">
        <f t="shared" si="0"/>
        <v>-0.38709677419354838</v>
      </c>
      <c r="M12" s="8">
        <f t="shared" si="1"/>
        <v>-4.5248868778280547E-3</v>
      </c>
      <c r="N12" s="19">
        <f t="shared" si="1"/>
        <v>-5.4274084124830389E-3</v>
      </c>
    </row>
    <row r="13" spans="1:14" x14ac:dyDescent="0.2">
      <c r="A13" s="48"/>
      <c r="B13" s="42" t="s">
        <v>11</v>
      </c>
      <c r="C13" s="39">
        <f>+C371</f>
        <v>80</v>
      </c>
      <c r="D13" s="7">
        <f>+D371</f>
        <v>106</v>
      </c>
      <c r="E13" s="7">
        <f>+E371</f>
        <v>45</v>
      </c>
      <c r="F13" s="7">
        <f>+F371</f>
        <v>54</v>
      </c>
      <c r="G13" s="8">
        <f t="shared" si="2"/>
        <v>3.0165912518853696E-2</v>
      </c>
      <c r="H13" s="8">
        <f t="shared" si="2"/>
        <v>4.7942107643600178E-2</v>
      </c>
      <c r="I13" s="8">
        <f t="shared" si="2"/>
        <v>2.2255192878338281E-2</v>
      </c>
      <c r="J13" s="8">
        <f t="shared" si="2"/>
        <v>2.8586553732133403E-2</v>
      </c>
      <c r="K13" s="8">
        <f t="shared" si="0"/>
        <v>-0.4375</v>
      </c>
      <c r="L13" s="8">
        <f t="shared" si="0"/>
        <v>-0.49056603773584906</v>
      </c>
      <c r="M13" s="8">
        <f t="shared" si="1"/>
        <v>-1.3197586726998492E-2</v>
      </c>
      <c r="N13" s="19">
        <f t="shared" si="1"/>
        <v>-2.3518769787426501E-2</v>
      </c>
    </row>
    <row r="14" spans="1:14" ht="15.75" thickBot="1" x14ac:dyDescent="0.25">
      <c r="A14" s="48"/>
      <c r="B14" s="43" t="s">
        <v>12</v>
      </c>
      <c r="C14" s="40">
        <f>+C612</f>
        <v>2509</v>
      </c>
      <c r="D14" s="20">
        <f>+D612</f>
        <v>2039</v>
      </c>
      <c r="E14" s="20">
        <f>+E612</f>
        <v>1934</v>
      </c>
      <c r="F14" s="20">
        <f>+F612</f>
        <v>1784</v>
      </c>
      <c r="G14" s="21">
        <f t="shared" si="2"/>
        <v>0.94607843137254899</v>
      </c>
      <c r="H14" s="21">
        <f t="shared" si="2"/>
        <v>0.92220714608774312</v>
      </c>
      <c r="I14" s="21">
        <f t="shared" si="2"/>
        <v>0.95647873392680516</v>
      </c>
      <c r="J14" s="21">
        <f t="shared" si="2"/>
        <v>0.94441503440974062</v>
      </c>
      <c r="K14" s="21">
        <f t="shared" si="0"/>
        <v>-0.22917497010761259</v>
      </c>
      <c r="L14" s="21">
        <f t="shared" si="0"/>
        <v>-0.12506130456105935</v>
      </c>
      <c r="M14" s="21">
        <f t="shared" si="1"/>
        <v>-0.21681749622926091</v>
      </c>
      <c r="N14" s="22">
        <f t="shared" si="1"/>
        <v>-0.11533242876526459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</v>
      </c>
      <c r="D22" s="35">
        <f>SUM(D23:D73)</f>
        <v>0</v>
      </c>
      <c r="E22" s="35">
        <f>SUM(E23:E73)</f>
        <v>2</v>
      </c>
      <c r="F22" s="35">
        <f>SUM(F23:F73)</f>
        <v>3</v>
      </c>
      <c r="G22" s="36">
        <f t="shared" ref="G22:G53" si="3">+IF(C22=0,"",C22/C$22)</f>
        <v>1</v>
      </c>
      <c r="H22" s="36" t="str">
        <f t="shared" ref="H22:H53" si="4">+IF(D22=0,"",D22/D$22)</f>
        <v/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-0.33333333333333331</v>
      </c>
      <c r="L22" s="37">
        <f>+IF(AND(D22=0,F22=0),"",IF(D22=0,1,IF(F22=0,-1,(F22-D22)/D22)))</f>
        <v>1</v>
      </c>
      <c r="M22" s="36">
        <f t="shared" ref="M22:M53" si="7">+IF(OR(AND(G22=""),(K22="")),"",G22*K22)</f>
        <v>-0.33333333333333331</v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1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>
        <f t="shared" si="6"/>
        <v>0.33333333333333331</v>
      </c>
      <c r="K24" s="8" t="str">
        <f t="shared" si="9"/>
        <v xml:space="preserve"> </v>
      </c>
      <c r="L24" s="8">
        <f t="shared" si="10"/>
        <v>1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1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>
        <f t="shared" si="6"/>
        <v>0.33333333333333331</v>
      </c>
      <c r="K26" s="8" t="str">
        <f t="shared" si="9"/>
        <v xml:space="preserve"> </v>
      </c>
      <c r="L26" s="8">
        <f t="shared" si="10"/>
        <v>1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1</v>
      </c>
      <c r="D30" s="7">
        <v>0</v>
      </c>
      <c r="E30" s="7">
        <v>0</v>
      </c>
      <c r="F30" s="7">
        <v>0</v>
      </c>
      <c r="G30" s="8">
        <f t="shared" si="3"/>
        <v>0.33333333333333331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-0.33333333333333331</v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0</v>
      </c>
      <c r="E39" s="7">
        <v>0</v>
      </c>
      <c r="F39" s="7">
        <v>0</v>
      </c>
      <c r="G39" s="8">
        <f t="shared" si="3"/>
        <v>0.33333333333333331</v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>
        <f t="shared" si="9"/>
        <v>-1</v>
      </c>
      <c r="L39" s="8" t="str">
        <f t="shared" si="10"/>
        <v xml:space="preserve"> </v>
      </c>
      <c r="M39" s="8">
        <f t="shared" si="7"/>
        <v>-0.33333333333333331</v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1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0.5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0.33333333333333331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-0.33333333333333331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1</v>
      </c>
      <c r="F61" s="7">
        <v>0</v>
      </c>
      <c r="G61" s="8" t="str">
        <f t="shared" si="11"/>
        <v/>
      </c>
      <c r="H61" s="8" t="str">
        <f t="shared" si="12"/>
        <v/>
      </c>
      <c r="I61" s="8">
        <f t="shared" si="13"/>
        <v>0.5</v>
      </c>
      <c r="J61" s="8" t="str">
        <f t="shared" si="14"/>
        <v/>
      </c>
      <c r="K61" s="8">
        <f t="shared" si="17"/>
        <v>1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1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>
        <f t="shared" si="14"/>
        <v>0.33333333333333331</v>
      </c>
      <c r="K67" s="8" t="str">
        <f t="shared" si="17"/>
        <v xml:space="preserve"> </v>
      </c>
      <c r="L67" s="8">
        <f t="shared" si="18"/>
        <v>1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37</v>
      </c>
      <c r="D81" s="35">
        <f>SUM(D82:D180)</f>
        <v>35</v>
      </c>
      <c r="E81" s="35">
        <f>SUM(E82:E180)</f>
        <v>30</v>
      </c>
      <c r="F81" s="35">
        <f>SUM(F82:F180)</f>
        <v>29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-0.1891891891891892</v>
      </c>
      <c r="L81" s="37">
        <f>+IF(AND(D81=0,F81=0),"",IF(D81=0,1,IF(F81=0,-1,(F81-D81)/D81)))</f>
        <v>-0.17142857142857143</v>
      </c>
      <c r="M81" s="36">
        <f t="shared" ref="M81:M112" si="23">+IF(OR(AND(G81=""),(K81="")),"",G81*K81)</f>
        <v>-0.1891891891891892</v>
      </c>
      <c r="N81" s="36">
        <f t="shared" ref="N81:N112" si="24">+IF(OR(AND(H81=""),(L81="")),"",H81*L81)</f>
        <v>-0.17142857142857143</v>
      </c>
    </row>
    <row r="82" spans="1:14" x14ac:dyDescent="0.2">
      <c r="A82" s="48"/>
      <c r="B82" s="41" t="s">
        <v>65</v>
      </c>
      <c r="C82" s="38">
        <v>0</v>
      </c>
      <c r="D82" s="16">
        <v>4</v>
      </c>
      <c r="E82" s="16">
        <v>1</v>
      </c>
      <c r="F82" s="16">
        <v>1</v>
      </c>
      <c r="G82" s="17" t="str">
        <f t="shared" si="19"/>
        <v/>
      </c>
      <c r="H82" s="17">
        <f t="shared" si="20"/>
        <v>0.11428571428571428</v>
      </c>
      <c r="I82" s="17">
        <f t="shared" si="21"/>
        <v>3.3333333333333333E-2</v>
      </c>
      <c r="J82" s="17">
        <f t="shared" si="22"/>
        <v>3.4482758620689655E-2</v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-0.75</v>
      </c>
      <c r="M82" s="17" t="str">
        <f t="shared" si="23"/>
        <v/>
      </c>
      <c r="N82" s="18">
        <f t="shared" si="24"/>
        <v>-8.5714285714285715E-2</v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1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>
        <f t="shared" si="22"/>
        <v>3.4482758620689655E-2</v>
      </c>
      <c r="K84" s="8" t="str">
        <f t="shared" si="25"/>
        <v xml:space="preserve"> </v>
      </c>
      <c r="L84" s="8">
        <f t="shared" si="26"/>
        <v>1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1</v>
      </c>
      <c r="D85" s="7">
        <v>1</v>
      </c>
      <c r="E85" s="7">
        <v>1</v>
      </c>
      <c r="F85" s="7">
        <v>1</v>
      </c>
      <c r="G85" s="8">
        <f t="shared" si="19"/>
        <v>2.7027027027027029E-2</v>
      </c>
      <c r="H85" s="8">
        <f t="shared" si="20"/>
        <v>2.8571428571428571E-2</v>
      </c>
      <c r="I85" s="8">
        <f t="shared" si="21"/>
        <v>3.3333333333333333E-2</v>
      </c>
      <c r="J85" s="8">
        <f t="shared" si="22"/>
        <v>3.4482758620689655E-2</v>
      </c>
      <c r="K85" s="8">
        <f t="shared" si="25"/>
        <v>0</v>
      </c>
      <c r="L85" s="8">
        <f t="shared" si="26"/>
        <v>0</v>
      </c>
      <c r="M85" s="8">
        <f t="shared" si="23"/>
        <v>0</v>
      </c>
      <c r="N85" s="19">
        <f t="shared" si="24"/>
        <v>0</v>
      </c>
    </row>
    <row r="86" spans="1:14" ht="25.5" x14ac:dyDescent="0.2">
      <c r="A86" s="48"/>
      <c r="B86" s="42" t="s">
        <v>69</v>
      </c>
      <c r="C86" s="39">
        <v>3</v>
      </c>
      <c r="D86" s="7">
        <v>1</v>
      </c>
      <c r="E86" s="7">
        <v>2</v>
      </c>
      <c r="F86" s="7">
        <v>0</v>
      </c>
      <c r="G86" s="8">
        <f t="shared" si="19"/>
        <v>8.1081081081081086E-2</v>
      </c>
      <c r="H86" s="8">
        <f t="shared" si="20"/>
        <v>2.8571428571428571E-2</v>
      </c>
      <c r="I86" s="8">
        <f t="shared" si="21"/>
        <v>6.6666666666666666E-2</v>
      </c>
      <c r="J86" s="8" t="str">
        <f t="shared" si="22"/>
        <v/>
      </c>
      <c r="K86" s="8">
        <f t="shared" si="25"/>
        <v>-0.33333333333333331</v>
      </c>
      <c r="L86" s="8">
        <f t="shared" si="26"/>
        <v>-1</v>
      </c>
      <c r="M86" s="8">
        <f t="shared" si="23"/>
        <v>-2.7027027027027029E-2</v>
      </c>
      <c r="N86" s="19">
        <f t="shared" si="24"/>
        <v>-2.8571428571428571E-2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1</v>
      </c>
      <c r="E91" s="7">
        <v>0</v>
      </c>
      <c r="F91" s="7">
        <v>0</v>
      </c>
      <c r="G91" s="8" t="str">
        <f t="shared" si="19"/>
        <v/>
      </c>
      <c r="H91" s="8">
        <f t="shared" si="20"/>
        <v>2.8571428571428571E-2</v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>
        <f t="shared" si="26"/>
        <v>-1</v>
      </c>
      <c r="M91" s="8" t="str">
        <f t="shared" si="23"/>
        <v/>
      </c>
      <c r="N91" s="19">
        <f t="shared" si="24"/>
        <v>-2.8571428571428571E-2</v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3.3333333333333333E-2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1</v>
      </c>
      <c r="F93" s="7">
        <v>1</v>
      </c>
      <c r="G93" s="8" t="str">
        <f t="shared" si="19"/>
        <v/>
      </c>
      <c r="H93" s="8" t="str">
        <f t="shared" si="20"/>
        <v/>
      </c>
      <c r="I93" s="8">
        <f t="shared" si="21"/>
        <v>3.3333333333333333E-2</v>
      </c>
      <c r="J93" s="8">
        <f t="shared" si="22"/>
        <v>3.4482758620689655E-2</v>
      </c>
      <c r="K93" s="8">
        <f t="shared" si="25"/>
        <v>1</v>
      </c>
      <c r="L93" s="8">
        <f t="shared" si="26"/>
        <v>1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1</v>
      </c>
      <c r="F97" s="7">
        <v>1</v>
      </c>
      <c r="G97" s="8" t="str">
        <f t="shared" si="19"/>
        <v/>
      </c>
      <c r="H97" s="8" t="str">
        <f t="shared" si="20"/>
        <v/>
      </c>
      <c r="I97" s="8">
        <f t="shared" si="21"/>
        <v>3.3333333333333333E-2</v>
      </c>
      <c r="J97" s="8">
        <f t="shared" si="22"/>
        <v>3.4482758620689655E-2</v>
      </c>
      <c r="K97" s="8">
        <f t="shared" si="25"/>
        <v>1</v>
      </c>
      <c r="L97" s="8">
        <f t="shared" si="26"/>
        <v>1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1</v>
      </c>
      <c r="E103" s="7">
        <v>1</v>
      </c>
      <c r="F103" s="7">
        <v>0</v>
      </c>
      <c r="G103" s="8" t="str">
        <f t="shared" si="19"/>
        <v/>
      </c>
      <c r="H103" s="8">
        <f t="shared" si="20"/>
        <v>2.8571428571428571E-2</v>
      </c>
      <c r="I103" s="8">
        <f t="shared" si="21"/>
        <v>3.3333333333333333E-2</v>
      </c>
      <c r="J103" s="8" t="str">
        <f t="shared" si="22"/>
        <v/>
      </c>
      <c r="K103" s="8">
        <f t="shared" si="25"/>
        <v>1</v>
      </c>
      <c r="L103" s="8">
        <f t="shared" si="26"/>
        <v>-1</v>
      </c>
      <c r="M103" s="8" t="str">
        <f t="shared" si="23"/>
        <v/>
      </c>
      <c r="N103" s="19">
        <f t="shared" si="24"/>
        <v>-2.8571428571428571E-2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1</v>
      </c>
      <c r="E105" s="7">
        <v>0</v>
      </c>
      <c r="F105" s="7">
        <v>1</v>
      </c>
      <c r="G105" s="8" t="str">
        <f t="shared" si="19"/>
        <v/>
      </c>
      <c r="H105" s="8">
        <f t="shared" si="20"/>
        <v>2.8571428571428571E-2</v>
      </c>
      <c r="I105" s="8" t="str">
        <f t="shared" si="21"/>
        <v/>
      </c>
      <c r="J105" s="8">
        <f t="shared" si="22"/>
        <v>3.4482758620689655E-2</v>
      </c>
      <c r="K105" s="8" t="str">
        <f t="shared" si="25"/>
        <v xml:space="preserve"> </v>
      </c>
      <c r="L105" s="8">
        <f t="shared" si="26"/>
        <v>0</v>
      </c>
      <c r="M105" s="8" t="str">
        <f t="shared" si="23"/>
        <v/>
      </c>
      <c r="N105" s="19">
        <f t="shared" si="24"/>
        <v>0</v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2.8571428571428571E-2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9">
        <f t="shared" si="24"/>
        <v>-2.8571428571428571E-2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3.4482758620689655E-2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1</v>
      </c>
      <c r="D114" s="7">
        <v>0</v>
      </c>
      <c r="E114" s="7">
        <v>0</v>
      </c>
      <c r="F114" s="7">
        <v>0</v>
      </c>
      <c r="G114" s="8">
        <f t="shared" si="27"/>
        <v>2.7027027027027029E-2</v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>
        <f t="shared" ref="K114:K145" si="33">+IF(AND(C114=0,E114=0)," ",IF(C114=0,1,IF(E114=0,-1,(E114-C114)/C114)))</f>
        <v>-1</v>
      </c>
      <c r="L114" s="8" t="str">
        <f t="shared" ref="L114:L145" si="34">+IF(AND(D114=0,F114=0)," ",IF(D114=0,1,IF(F114=0,-1,(F114-D114)/D114)))</f>
        <v xml:space="preserve"> </v>
      </c>
      <c r="M114" s="8">
        <f t="shared" si="31"/>
        <v>-2.7027027027027029E-2</v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1</v>
      </c>
      <c r="F116" s="7">
        <v>0</v>
      </c>
      <c r="G116" s="8" t="str">
        <f t="shared" si="27"/>
        <v/>
      </c>
      <c r="H116" s="8" t="str">
        <f t="shared" si="28"/>
        <v/>
      </c>
      <c r="I116" s="8">
        <f t="shared" si="29"/>
        <v>3.3333333333333333E-2</v>
      </c>
      <c r="J116" s="8" t="str">
        <f t="shared" si="30"/>
        <v/>
      </c>
      <c r="K116" s="8">
        <f t="shared" si="33"/>
        <v>1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2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6.8965517241379309E-2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1</v>
      </c>
      <c r="E121" s="7">
        <v>0</v>
      </c>
      <c r="F121" s="7">
        <v>0</v>
      </c>
      <c r="G121" s="8" t="str">
        <f t="shared" si="27"/>
        <v/>
      </c>
      <c r="H121" s="8">
        <f t="shared" si="28"/>
        <v>2.8571428571428571E-2</v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>
        <f t="shared" si="34"/>
        <v>-1</v>
      </c>
      <c r="M121" s="8" t="str">
        <f t="shared" si="31"/>
        <v/>
      </c>
      <c r="N121" s="19">
        <f t="shared" si="32"/>
        <v>-2.8571428571428571E-2</v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6</v>
      </c>
      <c r="D123" s="7">
        <v>7</v>
      </c>
      <c r="E123" s="7">
        <v>0</v>
      </c>
      <c r="F123" s="7">
        <v>1</v>
      </c>
      <c r="G123" s="8">
        <f t="shared" si="27"/>
        <v>0.16216216216216217</v>
      </c>
      <c r="H123" s="8">
        <f t="shared" si="28"/>
        <v>0.2</v>
      </c>
      <c r="I123" s="8" t="str">
        <f t="shared" si="29"/>
        <v/>
      </c>
      <c r="J123" s="8">
        <f t="shared" si="30"/>
        <v>3.4482758620689655E-2</v>
      </c>
      <c r="K123" s="8">
        <f t="shared" si="33"/>
        <v>-1</v>
      </c>
      <c r="L123" s="8">
        <f t="shared" si="34"/>
        <v>-0.8571428571428571</v>
      </c>
      <c r="M123" s="8">
        <f t="shared" si="31"/>
        <v>-0.16216216216216217</v>
      </c>
      <c r="N123" s="19">
        <f t="shared" si="32"/>
        <v>-0.17142857142857143</v>
      </c>
    </row>
    <row r="124" spans="1:14" ht="25.5" x14ac:dyDescent="0.2">
      <c r="A124" s="48"/>
      <c r="B124" s="42" t="s">
        <v>107</v>
      </c>
      <c r="C124" s="39">
        <v>1</v>
      </c>
      <c r="D124" s="7">
        <v>1</v>
      </c>
      <c r="E124" s="7">
        <v>0</v>
      </c>
      <c r="F124" s="7">
        <v>0</v>
      </c>
      <c r="G124" s="8">
        <f t="shared" si="27"/>
        <v>2.7027027027027029E-2</v>
      </c>
      <c r="H124" s="8">
        <f t="shared" si="28"/>
        <v>2.8571428571428571E-2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-2.7027027027027029E-2</v>
      </c>
      <c r="N124" s="19">
        <f t="shared" si="32"/>
        <v>-2.8571428571428571E-2</v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4</v>
      </c>
      <c r="F125" s="7">
        <v>5</v>
      </c>
      <c r="G125" s="8" t="str">
        <f t="shared" si="27"/>
        <v/>
      </c>
      <c r="H125" s="8" t="str">
        <f t="shared" si="28"/>
        <v/>
      </c>
      <c r="I125" s="8">
        <f t="shared" si="29"/>
        <v>0.13333333333333333</v>
      </c>
      <c r="J125" s="8">
        <f t="shared" si="30"/>
        <v>0.17241379310344829</v>
      </c>
      <c r="K125" s="8">
        <f t="shared" si="33"/>
        <v>1</v>
      </c>
      <c r="L125" s="8">
        <f t="shared" si="34"/>
        <v>1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3.3333333333333333E-2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1</v>
      </c>
      <c r="E127" s="7">
        <v>1</v>
      </c>
      <c r="F127" s="7">
        <v>0</v>
      </c>
      <c r="G127" s="8" t="str">
        <f t="shared" si="27"/>
        <v/>
      </c>
      <c r="H127" s="8">
        <f t="shared" si="28"/>
        <v>2.8571428571428571E-2</v>
      </c>
      <c r="I127" s="8">
        <f t="shared" si="29"/>
        <v>3.3333333333333333E-2</v>
      </c>
      <c r="J127" s="8" t="str">
        <f t="shared" si="30"/>
        <v/>
      </c>
      <c r="K127" s="8">
        <f t="shared" si="33"/>
        <v>1</v>
      </c>
      <c r="L127" s="8">
        <f t="shared" si="34"/>
        <v>-1</v>
      </c>
      <c r="M127" s="8" t="str">
        <f t="shared" si="31"/>
        <v/>
      </c>
      <c r="N127" s="19">
        <f t="shared" si="32"/>
        <v>-2.8571428571428571E-2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1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>
        <f t="shared" si="30"/>
        <v>3.4482758620689655E-2</v>
      </c>
      <c r="K128" s="8" t="str">
        <f t="shared" si="33"/>
        <v xml:space="preserve"> </v>
      </c>
      <c r="L128" s="8">
        <f t="shared" si="34"/>
        <v>1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1</v>
      </c>
      <c r="F129" s="7">
        <v>0</v>
      </c>
      <c r="G129" s="8" t="str">
        <f t="shared" si="27"/>
        <v/>
      </c>
      <c r="H129" s="8" t="str">
        <f t="shared" si="28"/>
        <v/>
      </c>
      <c r="I129" s="8">
        <f t="shared" si="29"/>
        <v>3.3333333333333333E-2</v>
      </c>
      <c r="J129" s="8" t="str">
        <f t="shared" si="30"/>
        <v/>
      </c>
      <c r="K129" s="8">
        <f t="shared" si="33"/>
        <v>1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2</v>
      </c>
      <c r="D137" s="7">
        <v>2</v>
      </c>
      <c r="E137" s="7">
        <v>1</v>
      </c>
      <c r="F137" s="7">
        <v>1</v>
      </c>
      <c r="G137" s="8">
        <f t="shared" si="27"/>
        <v>5.4054054054054057E-2</v>
      </c>
      <c r="H137" s="8">
        <f t="shared" si="28"/>
        <v>5.7142857142857141E-2</v>
      </c>
      <c r="I137" s="8">
        <f t="shared" si="29"/>
        <v>3.3333333333333333E-2</v>
      </c>
      <c r="J137" s="8">
        <f t="shared" si="30"/>
        <v>3.4482758620689655E-2</v>
      </c>
      <c r="K137" s="8">
        <f t="shared" si="33"/>
        <v>-0.5</v>
      </c>
      <c r="L137" s="8">
        <f t="shared" si="34"/>
        <v>-0.5</v>
      </c>
      <c r="M137" s="8">
        <f t="shared" si="31"/>
        <v>-2.7027027027027029E-2</v>
      </c>
      <c r="N137" s="19">
        <f t="shared" si="32"/>
        <v>-2.8571428571428571E-2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1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>
        <f t="shared" si="30"/>
        <v>3.4482758620689655E-2</v>
      </c>
      <c r="K138" s="8" t="str">
        <f t="shared" si="33"/>
        <v xml:space="preserve"> 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6</v>
      </c>
      <c r="D139" s="7">
        <v>1</v>
      </c>
      <c r="E139" s="7">
        <v>1</v>
      </c>
      <c r="F139" s="7">
        <v>1</v>
      </c>
      <c r="G139" s="8">
        <f t="shared" si="27"/>
        <v>0.16216216216216217</v>
      </c>
      <c r="H139" s="8">
        <f t="shared" si="28"/>
        <v>2.8571428571428571E-2</v>
      </c>
      <c r="I139" s="8">
        <f t="shared" si="29"/>
        <v>3.3333333333333333E-2</v>
      </c>
      <c r="J139" s="8">
        <f t="shared" si="30"/>
        <v>3.4482758620689655E-2</v>
      </c>
      <c r="K139" s="8">
        <f t="shared" si="33"/>
        <v>-0.83333333333333337</v>
      </c>
      <c r="L139" s="8">
        <f t="shared" si="34"/>
        <v>0</v>
      </c>
      <c r="M139" s="8">
        <f t="shared" si="31"/>
        <v>-0.13513513513513514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1</v>
      </c>
      <c r="E141" s="7">
        <v>1</v>
      </c>
      <c r="F141" s="7">
        <v>0</v>
      </c>
      <c r="G141" s="8" t="str">
        <f t="shared" si="27"/>
        <v/>
      </c>
      <c r="H141" s="8">
        <f t="shared" si="28"/>
        <v>2.8571428571428571E-2</v>
      </c>
      <c r="I141" s="8">
        <f t="shared" si="29"/>
        <v>3.3333333333333333E-2</v>
      </c>
      <c r="J141" s="8" t="str">
        <f t="shared" si="30"/>
        <v/>
      </c>
      <c r="K141" s="8">
        <f t="shared" si="33"/>
        <v>1</v>
      </c>
      <c r="L141" s="8">
        <f t="shared" si="34"/>
        <v>-1</v>
      </c>
      <c r="M141" s="8" t="str">
        <f t="shared" si="31"/>
        <v/>
      </c>
      <c r="N141" s="19">
        <f t="shared" si="32"/>
        <v>-2.8571428571428571E-2</v>
      </c>
    </row>
    <row r="142" spans="1:14" x14ac:dyDescent="0.2">
      <c r="A142" s="48"/>
      <c r="B142" s="42" t="s">
        <v>125</v>
      </c>
      <c r="C142" s="39">
        <v>2</v>
      </c>
      <c r="D142" s="7">
        <v>1</v>
      </c>
      <c r="E142" s="7">
        <v>2</v>
      </c>
      <c r="F142" s="7">
        <v>1</v>
      </c>
      <c r="G142" s="8">
        <f t="shared" si="27"/>
        <v>5.4054054054054057E-2</v>
      </c>
      <c r="H142" s="8">
        <f t="shared" si="28"/>
        <v>2.8571428571428571E-2</v>
      </c>
      <c r="I142" s="8">
        <f t="shared" si="29"/>
        <v>6.6666666666666666E-2</v>
      </c>
      <c r="J142" s="8">
        <f t="shared" si="30"/>
        <v>3.4482758620689655E-2</v>
      </c>
      <c r="K142" s="8">
        <f t="shared" si="33"/>
        <v>0</v>
      </c>
      <c r="L142" s="8">
        <f t="shared" si="34"/>
        <v>0</v>
      </c>
      <c r="M142" s="8">
        <f t="shared" si="31"/>
        <v>0</v>
      </c>
      <c r="N142" s="19">
        <f t="shared" si="32"/>
        <v>0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</v>
      </c>
      <c r="D144" s="7">
        <v>0</v>
      </c>
      <c r="E144" s="7">
        <v>1</v>
      </c>
      <c r="F144" s="7">
        <v>3</v>
      </c>
      <c r="G144" s="8">
        <f t="shared" si="27"/>
        <v>5.4054054054054057E-2</v>
      </c>
      <c r="H144" s="8" t="str">
        <f t="shared" si="28"/>
        <v/>
      </c>
      <c r="I144" s="8">
        <f t="shared" si="29"/>
        <v>3.3333333333333333E-2</v>
      </c>
      <c r="J144" s="8">
        <f t="shared" si="30"/>
        <v>0.10344827586206896</v>
      </c>
      <c r="K144" s="8">
        <f t="shared" si="33"/>
        <v>-0.5</v>
      </c>
      <c r="L144" s="8">
        <f t="shared" si="34"/>
        <v>1</v>
      </c>
      <c r="M144" s="8">
        <f t="shared" si="31"/>
        <v>-2.7027027027027029E-2</v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4</v>
      </c>
      <c r="D145" s="7">
        <v>3</v>
      </c>
      <c r="E145" s="7">
        <v>3</v>
      </c>
      <c r="F145" s="7">
        <v>2</v>
      </c>
      <c r="G145" s="8">
        <f t="shared" ref="G145:G180" si="35">+IF(C145=0,"",C145/C$81)</f>
        <v>0.10810810810810811</v>
      </c>
      <c r="H145" s="8">
        <f t="shared" ref="H145:H180" si="36">+IF(D145=0,"",D145/D$81)</f>
        <v>8.5714285714285715E-2</v>
      </c>
      <c r="I145" s="8">
        <f t="shared" ref="I145:I180" si="37">+IF(E145=0,"",E145/E$81)</f>
        <v>0.1</v>
      </c>
      <c r="J145" s="8">
        <f t="shared" ref="J145:J180" si="38">+IF(F145=0,"",F145/F$81)</f>
        <v>6.8965517241379309E-2</v>
      </c>
      <c r="K145" s="8">
        <f t="shared" si="33"/>
        <v>-0.25</v>
      </c>
      <c r="L145" s="8">
        <f t="shared" si="34"/>
        <v>-0.33333333333333331</v>
      </c>
      <c r="M145" s="8">
        <f t="shared" ref="M145:M180" si="39">+IF(OR(AND(G145=""),(K145="")),"",G145*K145)</f>
        <v>-2.7027027027027029E-2</v>
      </c>
      <c r="N145" s="19">
        <f t="shared" ref="N145:N180" si="40">+IF(OR(AND(H145=""),(L145="")),"",H145*L145)</f>
        <v>-2.8571428571428571E-2</v>
      </c>
    </row>
    <row r="146" spans="1:14" x14ac:dyDescent="0.2">
      <c r="A146" s="48"/>
      <c r="B146" s="42" t="s">
        <v>129</v>
      </c>
      <c r="C146" s="39">
        <v>4</v>
      </c>
      <c r="D146" s="7">
        <v>0</v>
      </c>
      <c r="E146" s="7">
        <v>3</v>
      </c>
      <c r="F146" s="7">
        <v>0</v>
      </c>
      <c r="G146" s="8">
        <f t="shared" si="35"/>
        <v>0.10810810810810811</v>
      </c>
      <c r="H146" s="8" t="str">
        <f t="shared" si="36"/>
        <v/>
      </c>
      <c r="I146" s="8">
        <f t="shared" si="37"/>
        <v>0.1</v>
      </c>
      <c r="J146" s="8" t="str">
        <f t="shared" si="38"/>
        <v/>
      </c>
      <c r="K146" s="8">
        <f t="shared" ref="K146:K180" si="41">+IF(AND(C146=0,E146=0)," ",IF(C146=0,1,IF(E146=0,-1,(E146-C146)/C146)))</f>
        <v>-0.25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-2.7027027027027029E-2</v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2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6.6666666666666666E-2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2.7027027027027029E-2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-2.7027027027027029E-2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0</v>
      </c>
      <c r="F150" s="7">
        <v>0</v>
      </c>
      <c r="G150" s="8">
        <f t="shared" si="35"/>
        <v>2.7027027027027029E-2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-2.7027027027027029E-2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1</v>
      </c>
      <c r="D154" s="7">
        <v>1</v>
      </c>
      <c r="E154" s="7">
        <v>0</v>
      </c>
      <c r="F154" s="7">
        <v>0</v>
      </c>
      <c r="G154" s="8">
        <f t="shared" si="35"/>
        <v>2.7027027027027029E-2</v>
      </c>
      <c r="H154" s="8">
        <f t="shared" si="36"/>
        <v>2.8571428571428571E-2</v>
      </c>
      <c r="I154" s="8" t="str">
        <f t="shared" si="37"/>
        <v/>
      </c>
      <c r="J154" s="8" t="str">
        <f t="shared" si="38"/>
        <v/>
      </c>
      <c r="K154" s="8">
        <f t="shared" si="41"/>
        <v>-1</v>
      </c>
      <c r="L154" s="8">
        <f t="shared" si="42"/>
        <v>-1</v>
      </c>
      <c r="M154" s="8">
        <f t="shared" si="39"/>
        <v>-2.7027027027027029E-2</v>
      </c>
      <c r="N154" s="19">
        <f t="shared" si="40"/>
        <v>-2.8571428571428571E-2</v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1</v>
      </c>
      <c r="D157" s="7">
        <v>0</v>
      </c>
      <c r="E157" s="7">
        <v>0</v>
      </c>
      <c r="F157" s="7">
        <v>0</v>
      </c>
      <c r="G157" s="8">
        <f t="shared" si="35"/>
        <v>2.7027027027027029E-2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-2.7027027027027029E-2</v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1</v>
      </c>
      <c r="E161" s="7">
        <v>0</v>
      </c>
      <c r="F161" s="7">
        <v>0</v>
      </c>
      <c r="G161" s="8" t="str">
        <f t="shared" si="35"/>
        <v/>
      </c>
      <c r="H161" s="8">
        <f t="shared" si="36"/>
        <v>2.8571428571428571E-2</v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>
        <f t="shared" si="42"/>
        <v>-1</v>
      </c>
      <c r="M161" s="8" t="str">
        <f t="shared" si="39"/>
        <v/>
      </c>
      <c r="N161" s="19">
        <f t="shared" si="40"/>
        <v>-2.8571428571428571E-2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1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>
        <f t="shared" si="38"/>
        <v>3.4482758620689655E-2</v>
      </c>
      <c r="K164" s="8" t="str">
        <f t="shared" si="41"/>
        <v xml:space="preserve"> </v>
      </c>
      <c r="L164" s="8">
        <f t="shared" si="42"/>
        <v>1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1</v>
      </c>
      <c r="E166" s="7">
        <v>0</v>
      </c>
      <c r="F166" s="7">
        <v>0</v>
      </c>
      <c r="G166" s="8" t="str">
        <f t="shared" si="35"/>
        <v/>
      </c>
      <c r="H166" s="8">
        <f t="shared" si="36"/>
        <v>2.8571428571428571E-2</v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>
        <f t="shared" si="42"/>
        <v>-1</v>
      </c>
      <c r="M166" s="8" t="str">
        <f t="shared" si="39"/>
        <v/>
      </c>
      <c r="N166" s="19">
        <f t="shared" si="40"/>
        <v>-2.8571428571428571E-2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2.8571428571428571E-2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9">
        <f t="shared" si="40"/>
        <v>-2.8571428571428571E-2</v>
      </c>
    </row>
    <row r="169" spans="1:14" x14ac:dyDescent="0.2">
      <c r="A169" s="48"/>
      <c r="B169" s="42" t="s">
        <v>152</v>
      </c>
      <c r="C169" s="39">
        <v>0</v>
      </c>
      <c r="D169" s="7">
        <v>2</v>
      </c>
      <c r="E169" s="7">
        <v>0</v>
      </c>
      <c r="F169" s="7">
        <v>0</v>
      </c>
      <c r="G169" s="8" t="str">
        <f t="shared" si="35"/>
        <v/>
      </c>
      <c r="H169" s="8">
        <f t="shared" si="36"/>
        <v>5.7142857142857141E-2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19">
        <f t="shared" si="40"/>
        <v>-5.7142857142857141E-2</v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1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>
        <f t="shared" si="38"/>
        <v>3.4482758620689655E-2</v>
      </c>
      <c r="K171" s="8" t="str">
        <f t="shared" si="41"/>
        <v xml:space="preserve"> </v>
      </c>
      <c r="L171" s="8">
        <f t="shared" si="42"/>
        <v>1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1</v>
      </c>
      <c r="D174" s="7">
        <v>0</v>
      </c>
      <c r="E174" s="7">
        <v>0</v>
      </c>
      <c r="F174" s="7">
        <v>0</v>
      </c>
      <c r="G174" s="8">
        <f t="shared" si="35"/>
        <v>2.7027027027027029E-2</v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>
        <f t="shared" si="41"/>
        <v>-1</v>
      </c>
      <c r="L174" s="8" t="str">
        <f t="shared" si="42"/>
        <v xml:space="preserve"> </v>
      </c>
      <c r="M174" s="8">
        <f t="shared" si="39"/>
        <v>-2.7027027027027029E-2</v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2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6.8965517241379309E-2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1</v>
      </c>
      <c r="E178" s="7">
        <v>0</v>
      </c>
      <c r="F178" s="7">
        <v>0</v>
      </c>
      <c r="G178" s="8" t="str">
        <f t="shared" si="35"/>
        <v/>
      </c>
      <c r="H178" s="8">
        <f t="shared" si="36"/>
        <v>2.8571428571428571E-2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9">
        <f t="shared" si="40"/>
        <v>-2.8571428571428571E-2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23</v>
      </c>
      <c r="D188" s="35">
        <f>SUM(D189:D363)</f>
        <v>31</v>
      </c>
      <c r="E188" s="35">
        <f>SUM(E189:E363)</f>
        <v>11</v>
      </c>
      <c r="F188" s="35">
        <f>SUM(F189:F363)</f>
        <v>19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-0.52173913043478259</v>
      </c>
      <c r="L188" s="37">
        <f>+IF(AND(D188=0,F188=0),"",IF(D188=0,1,IF(F188=0,-1,(F188-D188)/D188)))</f>
        <v>-0.38709677419354838</v>
      </c>
      <c r="M188" s="36">
        <f t="shared" ref="M188:M219" si="47">+IF(OR(AND(G188=""),(K188="")),"",G188*K188)</f>
        <v>-0.52173913043478259</v>
      </c>
      <c r="N188" s="36">
        <f t="shared" ref="N188:N219" si="48">+IF(OR(AND(H188=""),(L188="")),"",H188*L188)</f>
        <v>-0.38709677419354838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1</v>
      </c>
      <c r="D190" s="7">
        <v>0</v>
      </c>
      <c r="E190" s="7">
        <v>0</v>
      </c>
      <c r="F190" s="7">
        <v>0</v>
      </c>
      <c r="G190" s="8">
        <f t="shared" si="43"/>
        <v>4.3478260869565216E-2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-4.3478260869565216E-2</v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1</v>
      </c>
      <c r="E191" s="7">
        <v>0</v>
      </c>
      <c r="F191" s="7">
        <v>0</v>
      </c>
      <c r="G191" s="8" t="str">
        <f t="shared" si="43"/>
        <v/>
      </c>
      <c r="H191" s="8">
        <f t="shared" si="44"/>
        <v>3.2258064516129031E-2</v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>
        <f t="shared" si="50"/>
        <v>-1</v>
      </c>
      <c r="M191" s="8" t="str">
        <f t="shared" si="47"/>
        <v/>
      </c>
      <c r="N191" s="19">
        <f t="shared" si="48"/>
        <v>-3.2258064516129031E-2</v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1</v>
      </c>
      <c r="E193" s="7">
        <v>0</v>
      </c>
      <c r="F193" s="7">
        <v>1</v>
      </c>
      <c r="G193" s="8" t="str">
        <f t="shared" si="43"/>
        <v/>
      </c>
      <c r="H193" s="8">
        <f t="shared" si="44"/>
        <v>3.2258064516129031E-2</v>
      </c>
      <c r="I193" s="8" t="str">
        <f t="shared" si="45"/>
        <v/>
      </c>
      <c r="J193" s="8">
        <f t="shared" si="46"/>
        <v>5.2631578947368418E-2</v>
      </c>
      <c r="K193" s="8" t="str">
        <f t="shared" si="49"/>
        <v xml:space="preserve"> </v>
      </c>
      <c r="L193" s="8">
        <f t="shared" si="50"/>
        <v>0</v>
      </c>
      <c r="M193" s="8" t="str">
        <f t="shared" si="47"/>
        <v/>
      </c>
      <c r="N193" s="19">
        <f t="shared" si="48"/>
        <v>0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</v>
      </c>
      <c r="D195" s="7">
        <v>0</v>
      </c>
      <c r="E195" s="7">
        <v>4</v>
      </c>
      <c r="F195" s="7">
        <v>2</v>
      </c>
      <c r="G195" s="8">
        <f t="shared" si="43"/>
        <v>8.6956521739130432E-2</v>
      </c>
      <c r="H195" s="8" t="str">
        <f t="shared" si="44"/>
        <v/>
      </c>
      <c r="I195" s="8">
        <f t="shared" si="45"/>
        <v>0.36363636363636365</v>
      </c>
      <c r="J195" s="8">
        <f t="shared" si="46"/>
        <v>0.10526315789473684</v>
      </c>
      <c r="K195" s="8">
        <f t="shared" si="49"/>
        <v>1</v>
      </c>
      <c r="L195" s="8">
        <f t="shared" si="50"/>
        <v>1</v>
      </c>
      <c r="M195" s="8">
        <f t="shared" si="47"/>
        <v>8.6956521739130432E-2</v>
      </c>
      <c r="N195" s="19" t="str">
        <f t="shared" si="48"/>
        <v/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5.2631578947368418E-2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0</v>
      </c>
      <c r="F202" s="7">
        <v>0</v>
      </c>
      <c r="G202" s="8" t="str">
        <f t="shared" si="43"/>
        <v/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 t="str">
        <f t="shared" si="49"/>
        <v xml:space="preserve"> 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9</v>
      </c>
      <c r="D203" s="7">
        <v>13</v>
      </c>
      <c r="E203" s="7">
        <v>0</v>
      </c>
      <c r="F203" s="7">
        <v>0</v>
      </c>
      <c r="G203" s="8">
        <f t="shared" si="43"/>
        <v>0.39130434782608697</v>
      </c>
      <c r="H203" s="8">
        <f t="shared" si="44"/>
        <v>0.41935483870967744</v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>
        <f t="shared" si="50"/>
        <v>-1</v>
      </c>
      <c r="M203" s="8">
        <f t="shared" si="47"/>
        <v>-0.39130434782608697</v>
      </c>
      <c r="N203" s="19">
        <f t="shared" si="48"/>
        <v>-0.41935483870967744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1</v>
      </c>
      <c r="D209" s="7">
        <v>1</v>
      </c>
      <c r="E209" s="7">
        <v>0</v>
      </c>
      <c r="F209" s="7">
        <v>0</v>
      </c>
      <c r="G209" s="8">
        <f t="shared" si="43"/>
        <v>4.3478260869565216E-2</v>
      </c>
      <c r="H209" s="8">
        <f t="shared" si="44"/>
        <v>3.2258064516129031E-2</v>
      </c>
      <c r="I209" s="8" t="str">
        <f t="shared" si="45"/>
        <v/>
      </c>
      <c r="J209" s="8" t="str">
        <f t="shared" si="46"/>
        <v/>
      </c>
      <c r="K209" s="8">
        <f t="shared" si="49"/>
        <v>-1</v>
      </c>
      <c r="L209" s="8">
        <f t="shared" si="50"/>
        <v>-1</v>
      </c>
      <c r="M209" s="8">
        <f t="shared" si="47"/>
        <v>-4.3478260869565216E-2</v>
      </c>
      <c r="N209" s="19">
        <f t="shared" si="48"/>
        <v>-3.2258064516129031E-2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1</v>
      </c>
      <c r="E215" s="7">
        <v>0</v>
      </c>
      <c r="F215" s="7">
        <v>0</v>
      </c>
      <c r="G215" s="8" t="str">
        <f t="shared" si="43"/>
        <v/>
      </c>
      <c r="H215" s="8">
        <f t="shared" si="44"/>
        <v>3.2258064516129031E-2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19">
        <f t="shared" si="48"/>
        <v>-3.2258064516129031E-2</v>
      </c>
    </row>
    <row r="216" spans="1:14" ht="24" customHeight="1" x14ac:dyDescent="0.2">
      <c r="A216" s="48"/>
      <c r="B216" s="42" t="s">
        <v>191</v>
      </c>
      <c r="C216" s="39">
        <v>1</v>
      </c>
      <c r="D216" s="7">
        <v>1</v>
      </c>
      <c r="E216" s="7">
        <v>0</v>
      </c>
      <c r="F216" s="7">
        <v>0</v>
      </c>
      <c r="G216" s="8">
        <f t="shared" si="43"/>
        <v>4.3478260869565216E-2</v>
      </c>
      <c r="H216" s="8">
        <f t="shared" si="44"/>
        <v>3.2258064516129031E-2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-4.3478260869565216E-2</v>
      </c>
      <c r="N216" s="19">
        <f t="shared" si="48"/>
        <v>-3.2258064516129031E-2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9" t="str">
        <f t="shared" si="48"/>
        <v/>
      </c>
    </row>
    <row r="219" spans="1:14" x14ac:dyDescent="0.2">
      <c r="A219" s="48"/>
      <c r="B219" s="42" t="s">
        <v>194</v>
      </c>
      <c r="C219" s="39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3.2258064516129031E-2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19">
        <f t="shared" si="48"/>
        <v>-3.2258064516129031E-2</v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5.2631578947368418E-2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1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>
        <f t="shared" si="54"/>
        <v>5.2631578947368418E-2</v>
      </c>
      <c r="K226" s="8" t="str">
        <f t="shared" si="57"/>
        <v xml:space="preserve"> </v>
      </c>
      <c r="L226" s="8">
        <f t="shared" si="58"/>
        <v>1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1</v>
      </c>
      <c r="D231" s="7">
        <v>0</v>
      </c>
      <c r="E231" s="7">
        <v>0</v>
      </c>
      <c r="F231" s="7">
        <v>0</v>
      </c>
      <c r="G231" s="8">
        <f t="shared" si="51"/>
        <v>4.3478260869565216E-2</v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>
        <f t="shared" si="57"/>
        <v>-1</v>
      </c>
      <c r="L231" s="8" t="str">
        <f t="shared" si="58"/>
        <v xml:space="preserve"> </v>
      </c>
      <c r="M231" s="8">
        <f t="shared" si="55"/>
        <v>-4.3478260869565216E-2</v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2</v>
      </c>
      <c r="D235" s="7">
        <v>0</v>
      </c>
      <c r="E235" s="7">
        <v>0</v>
      </c>
      <c r="F235" s="7">
        <v>0</v>
      </c>
      <c r="G235" s="8">
        <f t="shared" si="51"/>
        <v>8.6956521739130432E-2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-8.6956521739130432E-2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1</v>
      </c>
      <c r="D242" s="7">
        <v>0</v>
      </c>
      <c r="E242" s="7">
        <v>0</v>
      </c>
      <c r="F242" s="7">
        <v>1</v>
      </c>
      <c r="G242" s="8">
        <f t="shared" si="51"/>
        <v>4.3478260869565216E-2</v>
      </c>
      <c r="H242" s="8" t="str">
        <f t="shared" si="52"/>
        <v/>
      </c>
      <c r="I242" s="8" t="str">
        <f t="shared" si="53"/>
        <v/>
      </c>
      <c r="J242" s="8">
        <f t="shared" si="54"/>
        <v>5.2631578947368418E-2</v>
      </c>
      <c r="K242" s="8">
        <f t="shared" si="57"/>
        <v>-1</v>
      </c>
      <c r="L242" s="8">
        <f t="shared" si="58"/>
        <v>1</v>
      </c>
      <c r="M242" s="8">
        <f t="shared" si="55"/>
        <v>-4.3478260869565216E-2</v>
      </c>
      <c r="N242" s="19" t="str">
        <f t="shared" si="56"/>
        <v/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9.0909090909090912E-2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1</v>
      </c>
      <c r="D255" s="7">
        <v>1</v>
      </c>
      <c r="E255" s="7">
        <v>1</v>
      </c>
      <c r="F255" s="7">
        <v>0</v>
      </c>
      <c r="G255" s="8">
        <f t="shared" si="59"/>
        <v>4.3478260869565216E-2</v>
      </c>
      <c r="H255" s="8">
        <f t="shared" si="60"/>
        <v>3.2258064516129031E-2</v>
      </c>
      <c r="I255" s="8">
        <f t="shared" si="61"/>
        <v>9.0909090909090912E-2</v>
      </c>
      <c r="J255" s="8" t="str">
        <f t="shared" si="62"/>
        <v/>
      </c>
      <c r="K255" s="8">
        <f t="shared" si="65"/>
        <v>0</v>
      </c>
      <c r="L255" s="8">
        <f t="shared" si="66"/>
        <v>-1</v>
      </c>
      <c r="M255" s="8">
        <f t="shared" si="63"/>
        <v>0</v>
      </c>
      <c r="N255" s="19">
        <f t="shared" si="64"/>
        <v>-3.2258064516129031E-2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1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>
        <f t="shared" si="62"/>
        <v>5.2631578947368418E-2</v>
      </c>
      <c r="K261" s="8" t="str">
        <f t="shared" si="65"/>
        <v xml:space="preserve"> </v>
      </c>
      <c r="L261" s="8">
        <f t="shared" si="66"/>
        <v>1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1</v>
      </c>
      <c r="E272" s="7">
        <v>0</v>
      </c>
      <c r="F272" s="7">
        <v>0</v>
      </c>
      <c r="G272" s="8" t="str">
        <f t="shared" si="59"/>
        <v/>
      </c>
      <c r="H272" s="8">
        <f t="shared" si="60"/>
        <v>3.2258064516129031E-2</v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>
        <f t="shared" si="66"/>
        <v>-1</v>
      </c>
      <c r="M272" s="8" t="str">
        <f t="shared" si="63"/>
        <v/>
      </c>
      <c r="N272" s="19">
        <f t="shared" si="64"/>
        <v>-3.2258064516129031E-2</v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9.0909090909090912E-2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1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>
        <f t="shared" si="62"/>
        <v>5.2631578947368418E-2</v>
      </c>
      <c r="K281" s="8" t="str">
        <f t="shared" si="65"/>
        <v xml:space="preserve"> </v>
      </c>
      <c r="L281" s="8">
        <f t="shared" si="66"/>
        <v>1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1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3.2258064516129031E-2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9">
        <f t="shared" ref="N284:N315" si="72">+IF(OR(AND(H284=""),(L284="")),"",H284*L284)</f>
        <v>-3.2258064516129031E-2</v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1</v>
      </c>
      <c r="D287" s="7">
        <v>0</v>
      </c>
      <c r="E287" s="7">
        <v>0</v>
      </c>
      <c r="F287" s="7">
        <v>1</v>
      </c>
      <c r="G287" s="8">
        <f t="shared" si="67"/>
        <v>4.3478260869565216E-2</v>
      </c>
      <c r="H287" s="8" t="str">
        <f t="shared" si="68"/>
        <v/>
      </c>
      <c r="I287" s="8" t="str">
        <f t="shared" si="69"/>
        <v/>
      </c>
      <c r="J287" s="8">
        <f t="shared" si="70"/>
        <v>5.2631578947368418E-2</v>
      </c>
      <c r="K287" s="8">
        <f t="shared" si="73"/>
        <v>-1</v>
      </c>
      <c r="L287" s="8">
        <f t="shared" si="74"/>
        <v>1</v>
      </c>
      <c r="M287" s="8">
        <f t="shared" si="71"/>
        <v>-4.3478260869565216E-2</v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1</v>
      </c>
      <c r="E293" s="7">
        <v>0</v>
      </c>
      <c r="F293" s="7">
        <v>0</v>
      </c>
      <c r="G293" s="8">
        <f t="shared" si="67"/>
        <v>4.3478260869565216E-2</v>
      </c>
      <c r="H293" s="8">
        <f t="shared" si="68"/>
        <v>3.2258064516129031E-2</v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>
        <f t="shared" si="74"/>
        <v>-1</v>
      </c>
      <c r="M293" s="8">
        <f t="shared" si="71"/>
        <v>-4.3478260869565216E-2</v>
      </c>
      <c r="N293" s="19">
        <f t="shared" si="72"/>
        <v>-3.2258064516129031E-2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9.0909090909090912E-2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</v>
      </c>
      <c r="D304" s="7">
        <v>0</v>
      </c>
      <c r="E304" s="7">
        <v>1</v>
      </c>
      <c r="F304" s="7">
        <v>1</v>
      </c>
      <c r="G304" s="8">
        <f t="shared" si="67"/>
        <v>4.3478260869565216E-2</v>
      </c>
      <c r="H304" s="8" t="str">
        <f t="shared" si="68"/>
        <v/>
      </c>
      <c r="I304" s="8">
        <f t="shared" si="69"/>
        <v>9.0909090909090912E-2</v>
      </c>
      <c r="J304" s="8">
        <f t="shared" si="70"/>
        <v>5.2631578947368418E-2</v>
      </c>
      <c r="K304" s="8">
        <f t="shared" si="73"/>
        <v>0</v>
      </c>
      <c r="L304" s="8">
        <f t="shared" si="74"/>
        <v>1</v>
      </c>
      <c r="M304" s="8">
        <f t="shared" si="71"/>
        <v>0</v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1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>
        <f t="shared" si="70"/>
        <v>5.2631578947368418E-2</v>
      </c>
      <c r="K306" s="8" t="str">
        <f t="shared" si="73"/>
        <v xml:space="preserve"> </v>
      </c>
      <c r="L306" s="8">
        <f t="shared" si="74"/>
        <v>1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1</v>
      </c>
      <c r="F307" s="7">
        <v>0</v>
      </c>
      <c r="G307" s="8" t="str">
        <f t="shared" si="67"/>
        <v/>
      </c>
      <c r="H307" s="8" t="str">
        <f t="shared" si="68"/>
        <v/>
      </c>
      <c r="I307" s="8">
        <f t="shared" si="69"/>
        <v>9.0909090909090912E-2</v>
      </c>
      <c r="J307" s="8" t="str">
        <f t="shared" si="70"/>
        <v/>
      </c>
      <c r="K307" s="8">
        <f t="shared" si="73"/>
        <v>1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1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>
        <f t="shared" si="70"/>
        <v>5.2631578947368418E-2</v>
      </c>
      <c r="K309" s="8" t="str">
        <f t="shared" si="73"/>
        <v xml:space="preserve"> </v>
      </c>
      <c r="L309" s="8">
        <f t="shared" si="74"/>
        <v>1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1</v>
      </c>
      <c r="F310" s="7">
        <v>1</v>
      </c>
      <c r="G310" s="8" t="str">
        <f t="shared" si="67"/>
        <v/>
      </c>
      <c r="H310" s="8" t="str">
        <f t="shared" si="68"/>
        <v/>
      </c>
      <c r="I310" s="8">
        <f t="shared" si="69"/>
        <v>9.0909090909090912E-2</v>
      </c>
      <c r="J310" s="8">
        <f t="shared" si="70"/>
        <v>5.2631578947368418E-2</v>
      </c>
      <c r="K310" s="8">
        <f t="shared" si="73"/>
        <v>1</v>
      </c>
      <c r="L310" s="8">
        <f t="shared" si="74"/>
        <v>1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0</v>
      </c>
      <c r="D327" s="7">
        <v>5</v>
      </c>
      <c r="E327" s="7">
        <v>0</v>
      </c>
      <c r="F327" s="7">
        <v>3</v>
      </c>
      <c r="G327" s="8" t="str">
        <f t="shared" si="75"/>
        <v/>
      </c>
      <c r="H327" s="8">
        <f t="shared" si="76"/>
        <v>0.16129032258064516</v>
      </c>
      <c r="I327" s="8" t="str">
        <f t="shared" si="77"/>
        <v/>
      </c>
      <c r="J327" s="8">
        <f t="shared" si="78"/>
        <v>0.15789473684210525</v>
      </c>
      <c r="K327" s="8" t="str">
        <f t="shared" si="81"/>
        <v xml:space="preserve"> </v>
      </c>
      <c r="L327" s="8">
        <f t="shared" si="82"/>
        <v>-0.4</v>
      </c>
      <c r="M327" s="8" t="str">
        <f t="shared" si="79"/>
        <v/>
      </c>
      <c r="N327" s="19">
        <f t="shared" si="80"/>
        <v>-6.4516129032258063E-2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0</v>
      </c>
      <c r="F338" s="7">
        <v>1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>
        <f t="shared" si="78"/>
        <v>5.2631578947368418E-2</v>
      </c>
      <c r="K338" s="8" t="str">
        <f t="shared" si="81"/>
        <v xml:space="preserve"> </v>
      </c>
      <c r="L338" s="8">
        <f t="shared" si="82"/>
        <v>1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1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>
        <f t="shared" si="78"/>
        <v>5.2631578947368418E-2</v>
      </c>
      <c r="K344" s="8" t="str">
        <f t="shared" si="81"/>
        <v xml:space="preserve"> </v>
      </c>
      <c r="L344" s="8">
        <f t="shared" si="82"/>
        <v>1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1</v>
      </c>
      <c r="D347" s="7">
        <v>3</v>
      </c>
      <c r="E347" s="7">
        <v>0</v>
      </c>
      <c r="F347" s="7">
        <v>0</v>
      </c>
      <c r="G347" s="8">
        <f t="shared" si="75"/>
        <v>4.3478260869565216E-2</v>
      </c>
      <c r="H347" s="8">
        <f t="shared" si="76"/>
        <v>9.6774193548387094E-2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-4.3478260869565216E-2</v>
      </c>
      <c r="N347" s="19">
        <f t="shared" si="80"/>
        <v>-9.6774193548387094E-2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80</v>
      </c>
      <c r="D371" s="35">
        <f>SUM(D372:D604)</f>
        <v>106</v>
      </c>
      <c r="E371" s="35">
        <f>SUM(E372:E604)</f>
        <v>45</v>
      </c>
      <c r="F371" s="35">
        <f>SUM(F372:F604)</f>
        <v>54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-0.4375</v>
      </c>
      <c r="L371" s="37">
        <f>+IF(AND(D371=0,F371=0),"",IF(D371=0,1,IF(F371=0,-1,(F371-D371)/D371)))</f>
        <v>-0.49056603773584906</v>
      </c>
      <c r="M371" s="36">
        <f t="shared" ref="M371:M434" si="95">+IF(OR(AND(G371=""),(K371="")),"",G371*K371)</f>
        <v>-0.4375</v>
      </c>
      <c r="N371" s="36">
        <f t="shared" ref="N371:N434" si="96">+IF(OR(AND(H371=""),(L371="")),"",H371*L371)</f>
        <v>-0.49056603773584906</v>
      </c>
    </row>
    <row r="372" spans="1:14" x14ac:dyDescent="0.2">
      <c r="A372" s="48"/>
      <c r="B372" s="41" t="s">
        <v>339</v>
      </c>
      <c r="C372" s="38">
        <v>3</v>
      </c>
      <c r="D372" s="16">
        <v>2</v>
      </c>
      <c r="E372" s="16">
        <v>3</v>
      </c>
      <c r="F372" s="16">
        <v>0</v>
      </c>
      <c r="G372" s="17">
        <f t="shared" si="91"/>
        <v>3.7499999999999999E-2</v>
      </c>
      <c r="H372" s="17">
        <f t="shared" si="92"/>
        <v>1.8867924528301886E-2</v>
      </c>
      <c r="I372" s="17">
        <f t="shared" si="93"/>
        <v>6.6666666666666666E-2</v>
      </c>
      <c r="J372" s="17" t="str">
        <f t="shared" si="94"/>
        <v/>
      </c>
      <c r="K372" s="17">
        <f t="shared" ref="K372:K435" si="97">+IF(AND(C372=0,E372=0)," ",IF(C372=0,1,IF(E372=0,-1,(E372-C372)/C372)))</f>
        <v>0</v>
      </c>
      <c r="L372" s="17">
        <f t="shared" ref="L372:L435" si="98">+IF(AND(D372=0,F372=0)," ",IF(D372=0,1,IF(F372=0,-1,(F372-D372)/D372)))</f>
        <v>-1</v>
      </c>
      <c r="M372" s="17">
        <f t="shared" si="95"/>
        <v>0</v>
      </c>
      <c r="N372" s="18">
        <f t="shared" si="96"/>
        <v>-1.8867924528301886E-2</v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1</v>
      </c>
      <c r="F373" s="7">
        <v>0</v>
      </c>
      <c r="G373" s="8" t="str">
        <f t="shared" si="91"/>
        <v/>
      </c>
      <c r="H373" s="8" t="str">
        <f t="shared" si="92"/>
        <v/>
      </c>
      <c r="I373" s="8">
        <f t="shared" si="93"/>
        <v>2.2222222222222223E-2</v>
      </c>
      <c r="J373" s="8" t="str">
        <f t="shared" si="94"/>
        <v/>
      </c>
      <c r="K373" s="8">
        <f t="shared" si="97"/>
        <v>1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1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>
        <f t="shared" si="94"/>
        <v>1.8518518518518517E-2</v>
      </c>
      <c r="K376" s="8" t="str">
        <f t="shared" si="97"/>
        <v xml:space="preserve"> </v>
      </c>
      <c r="L376" s="8">
        <f t="shared" si="98"/>
        <v>1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7</v>
      </c>
      <c r="D377" s="7">
        <v>2</v>
      </c>
      <c r="E377" s="7">
        <v>3</v>
      </c>
      <c r="F377" s="7">
        <v>0</v>
      </c>
      <c r="G377" s="8">
        <f t="shared" si="91"/>
        <v>8.7499999999999994E-2</v>
      </c>
      <c r="H377" s="8">
        <f t="shared" si="92"/>
        <v>1.8867924528301886E-2</v>
      </c>
      <c r="I377" s="8">
        <f t="shared" si="93"/>
        <v>6.6666666666666666E-2</v>
      </c>
      <c r="J377" s="8" t="str">
        <f t="shared" si="94"/>
        <v/>
      </c>
      <c r="K377" s="8">
        <f t="shared" si="97"/>
        <v>-0.5714285714285714</v>
      </c>
      <c r="L377" s="8">
        <f t="shared" si="98"/>
        <v>-1</v>
      </c>
      <c r="M377" s="8">
        <f t="shared" si="95"/>
        <v>-4.9999999999999996E-2</v>
      </c>
      <c r="N377" s="19">
        <f t="shared" si="96"/>
        <v>-1.8867924528301886E-2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3</v>
      </c>
      <c r="D379" s="7">
        <v>0</v>
      </c>
      <c r="E379" s="7">
        <v>0</v>
      </c>
      <c r="F379" s="7">
        <v>2</v>
      </c>
      <c r="G379" s="8">
        <f t="shared" si="91"/>
        <v>3.7499999999999999E-2</v>
      </c>
      <c r="H379" s="8" t="str">
        <f t="shared" si="92"/>
        <v/>
      </c>
      <c r="I379" s="8" t="str">
        <f t="shared" si="93"/>
        <v/>
      </c>
      <c r="J379" s="8">
        <f t="shared" si="94"/>
        <v>3.7037037037037035E-2</v>
      </c>
      <c r="K379" s="8">
        <f t="shared" si="97"/>
        <v>-1</v>
      </c>
      <c r="L379" s="8">
        <f t="shared" si="98"/>
        <v>1</v>
      </c>
      <c r="M379" s="8">
        <f t="shared" si="95"/>
        <v>-3.7499999999999999E-2</v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1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>
        <f t="shared" si="94"/>
        <v>1.8518518518518517E-2</v>
      </c>
      <c r="K380" s="8" t="str">
        <f t="shared" si="97"/>
        <v xml:space="preserve"> </v>
      </c>
      <c r="L380" s="8">
        <f t="shared" si="98"/>
        <v>1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3</v>
      </c>
      <c r="D383" s="7">
        <v>0</v>
      </c>
      <c r="E383" s="7">
        <v>8</v>
      </c>
      <c r="F383" s="7">
        <v>4</v>
      </c>
      <c r="G383" s="8">
        <f t="shared" si="91"/>
        <v>3.7499999999999999E-2</v>
      </c>
      <c r="H383" s="8" t="str">
        <f t="shared" si="92"/>
        <v/>
      </c>
      <c r="I383" s="8">
        <f t="shared" si="93"/>
        <v>0.17777777777777778</v>
      </c>
      <c r="J383" s="8">
        <f t="shared" si="94"/>
        <v>7.407407407407407E-2</v>
      </c>
      <c r="K383" s="8">
        <f t="shared" si="97"/>
        <v>1.6666666666666667</v>
      </c>
      <c r="L383" s="8">
        <f t="shared" si="98"/>
        <v>1</v>
      </c>
      <c r="M383" s="8">
        <f t="shared" si="95"/>
        <v>6.25E-2</v>
      </c>
      <c r="N383" s="19" t="str">
        <f t="shared" si="96"/>
        <v/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1</v>
      </c>
      <c r="E386" s="7">
        <v>1</v>
      </c>
      <c r="F386" s="7">
        <v>1</v>
      </c>
      <c r="G386" s="8" t="str">
        <f t="shared" si="91"/>
        <v/>
      </c>
      <c r="H386" s="8">
        <f t="shared" si="92"/>
        <v>9.433962264150943E-3</v>
      </c>
      <c r="I386" s="8">
        <f t="shared" si="93"/>
        <v>2.2222222222222223E-2</v>
      </c>
      <c r="J386" s="8">
        <f t="shared" si="94"/>
        <v>1.8518518518518517E-2</v>
      </c>
      <c r="K386" s="8">
        <f t="shared" si="97"/>
        <v>1</v>
      </c>
      <c r="L386" s="8">
        <f t="shared" si="98"/>
        <v>0</v>
      </c>
      <c r="M386" s="8" t="str">
        <f t="shared" si="95"/>
        <v/>
      </c>
      <c r="N386" s="19">
        <f t="shared" si="96"/>
        <v>0</v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27</v>
      </c>
      <c r="D391" s="7">
        <v>16</v>
      </c>
      <c r="E391" s="7">
        <v>6</v>
      </c>
      <c r="F391" s="7">
        <v>4</v>
      </c>
      <c r="G391" s="8">
        <f t="shared" si="91"/>
        <v>0.33750000000000002</v>
      </c>
      <c r="H391" s="8">
        <f t="shared" si="92"/>
        <v>0.15094339622641509</v>
      </c>
      <c r="I391" s="8">
        <f t="shared" si="93"/>
        <v>0.13333333333333333</v>
      </c>
      <c r="J391" s="8">
        <f t="shared" si="94"/>
        <v>7.407407407407407E-2</v>
      </c>
      <c r="K391" s="8">
        <f t="shared" si="97"/>
        <v>-0.77777777777777779</v>
      </c>
      <c r="L391" s="8">
        <f t="shared" si="98"/>
        <v>-0.75</v>
      </c>
      <c r="M391" s="8">
        <f t="shared" si="95"/>
        <v>-0.26250000000000001</v>
      </c>
      <c r="N391" s="19">
        <f t="shared" si="96"/>
        <v>-0.11320754716981132</v>
      </c>
    </row>
    <row r="392" spans="1:14" x14ac:dyDescent="0.2">
      <c r="A392" s="48"/>
      <c r="B392" s="42" t="s">
        <v>359</v>
      </c>
      <c r="C392" s="39">
        <v>1</v>
      </c>
      <c r="D392" s="7">
        <v>0</v>
      </c>
      <c r="E392" s="7">
        <v>0</v>
      </c>
      <c r="F392" s="7">
        <v>2</v>
      </c>
      <c r="G392" s="8">
        <f t="shared" si="91"/>
        <v>1.2500000000000001E-2</v>
      </c>
      <c r="H392" s="8" t="str">
        <f t="shared" si="92"/>
        <v/>
      </c>
      <c r="I392" s="8" t="str">
        <f t="shared" si="93"/>
        <v/>
      </c>
      <c r="J392" s="8">
        <f t="shared" si="94"/>
        <v>3.7037037037037035E-2</v>
      </c>
      <c r="K392" s="8">
        <f t="shared" si="97"/>
        <v>-1</v>
      </c>
      <c r="L392" s="8">
        <f t="shared" si="98"/>
        <v>1</v>
      </c>
      <c r="M392" s="8">
        <f t="shared" si="95"/>
        <v>-1.2500000000000001E-2</v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9.433962264150943E-3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9">
        <f t="shared" si="96"/>
        <v>-9.433962264150943E-3</v>
      </c>
    </row>
    <row r="395" spans="1:14" x14ac:dyDescent="0.2">
      <c r="A395" s="48"/>
      <c r="B395" s="42" t="s">
        <v>362</v>
      </c>
      <c r="C395" s="39">
        <v>0</v>
      </c>
      <c r="D395" s="7">
        <v>9</v>
      </c>
      <c r="E395" s="7">
        <v>1</v>
      </c>
      <c r="F395" s="7">
        <v>4</v>
      </c>
      <c r="G395" s="8" t="str">
        <f t="shared" si="91"/>
        <v/>
      </c>
      <c r="H395" s="8">
        <f t="shared" si="92"/>
        <v>8.4905660377358486E-2</v>
      </c>
      <c r="I395" s="8">
        <f t="shared" si="93"/>
        <v>2.2222222222222223E-2</v>
      </c>
      <c r="J395" s="8">
        <f t="shared" si="94"/>
        <v>7.407407407407407E-2</v>
      </c>
      <c r="K395" s="8">
        <f t="shared" si="97"/>
        <v>1</v>
      </c>
      <c r="L395" s="8">
        <f t="shared" si="98"/>
        <v>-0.55555555555555558</v>
      </c>
      <c r="M395" s="8" t="str">
        <f t="shared" si="95"/>
        <v/>
      </c>
      <c r="N395" s="19">
        <f t="shared" si="96"/>
        <v>-4.7169811320754713E-2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1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>
        <f t="shared" si="94"/>
        <v>1.8518518518518517E-2</v>
      </c>
      <c r="K402" s="8" t="str">
        <f t="shared" si="97"/>
        <v xml:space="preserve"> </v>
      </c>
      <c r="L402" s="8">
        <f t="shared" si="98"/>
        <v>1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1</v>
      </c>
      <c r="D406" s="7">
        <v>0</v>
      </c>
      <c r="E406" s="7">
        <v>0</v>
      </c>
      <c r="F406" s="7">
        <v>1</v>
      </c>
      <c r="G406" s="8">
        <f t="shared" si="91"/>
        <v>1.2500000000000001E-2</v>
      </c>
      <c r="H406" s="8" t="str">
        <f t="shared" si="92"/>
        <v/>
      </c>
      <c r="I406" s="8" t="str">
        <f t="shared" si="93"/>
        <v/>
      </c>
      <c r="J406" s="8">
        <f t="shared" si="94"/>
        <v>1.8518518518518517E-2</v>
      </c>
      <c r="K406" s="8">
        <f t="shared" si="97"/>
        <v>-1</v>
      </c>
      <c r="L406" s="8">
        <f t="shared" si="98"/>
        <v>1</v>
      </c>
      <c r="M406" s="8">
        <f t="shared" si="95"/>
        <v>-1.2500000000000001E-2</v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1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2.2222222222222223E-2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1</v>
      </c>
      <c r="D410" s="7">
        <v>0</v>
      </c>
      <c r="E410" s="7">
        <v>2</v>
      </c>
      <c r="F410" s="7">
        <v>0</v>
      </c>
      <c r="G410" s="8">
        <f t="shared" si="91"/>
        <v>1.2500000000000001E-2</v>
      </c>
      <c r="H410" s="8" t="str">
        <f t="shared" si="92"/>
        <v/>
      </c>
      <c r="I410" s="8">
        <f t="shared" si="93"/>
        <v>4.4444444444444446E-2</v>
      </c>
      <c r="J410" s="8" t="str">
        <f t="shared" si="94"/>
        <v/>
      </c>
      <c r="K410" s="8">
        <f t="shared" si="97"/>
        <v>1</v>
      </c>
      <c r="L410" s="8" t="str">
        <f t="shared" si="98"/>
        <v xml:space="preserve"> </v>
      </c>
      <c r="M410" s="8">
        <f t="shared" si="95"/>
        <v>1.2500000000000001E-2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2.2222222222222223E-2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</v>
      </c>
      <c r="D413" s="7">
        <v>0</v>
      </c>
      <c r="E413" s="7">
        <v>1</v>
      </c>
      <c r="F413" s="7">
        <v>0</v>
      </c>
      <c r="G413" s="8">
        <f t="shared" si="91"/>
        <v>1.2500000000000001E-2</v>
      </c>
      <c r="H413" s="8" t="str">
        <f t="shared" si="92"/>
        <v/>
      </c>
      <c r="I413" s="8">
        <f t="shared" si="93"/>
        <v>2.2222222222222223E-2</v>
      </c>
      <c r="J413" s="8" t="str">
        <f t="shared" si="94"/>
        <v/>
      </c>
      <c r="K413" s="8">
        <f t="shared" si="97"/>
        <v>0</v>
      </c>
      <c r="L413" s="8" t="str">
        <f t="shared" si="98"/>
        <v xml:space="preserve"> </v>
      </c>
      <c r="M413" s="8">
        <f t="shared" si="95"/>
        <v>0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3</v>
      </c>
      <c r="D419" s="7">
        <v>8</v>
      </c>
      <c r="E419" s="7">
        <v>2</v>
      </c>
      <c r="F419" s="7">
        <v>2</v>
      </c>
      <c r="G419" s="8">
        <f t="shared" si="91"/>
        <v>3.7499999999999999E-2</v>
      </c>
      <c r="H419" s="8">
        <f t="shared" si="92"/>
        <v>7.5471698113207544E-2</v>
      </c>
      <c r="I419" s="8">
        <f t="shared" si="93"/>
        <v>4.4444444444444446E-2</v>
      </c>
      <c r="J419" s="8">
        <f t="shared" si="94"/>
        <v>3.7037037037037035E-2</v>
      </c>
      <c r="K419" s="8">
        <f t="shared" si="97"/>
        <v>-0.33333333333333331</v>
      </c>
      <c r="L419" s="8">
        <f t="shared" si="98"/>
        <v>-0.75</v>
      </c>
      <c r="M419" s="8">
        <f t="shared" si="95"/>
        <v>-1.2499999999999999E-2</v>
      </c>
      <c r="N419" s="19">
        <f t="shared" si="96"/>
        <v>-5.6603773584905662E-2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1</v>
      </c>
      <c r="D422" s="7">
        <v>0</v>
      </c>
      <c r="E422" s="7">
        <v>0</v>
      </c>
      <c r="F422" s="7">
        <v>1</v>
      </c>
      <c r="G422" s="8">
        <f t="shared" si="91"/>
        <v>1.2500000000000001E-2</v>
      </c>
      <c r="H422" s="8" t="str">
        <f t="shared" si="92"/>
        <v/>
      </c>
      <c r="I422" s="8" t="str">
        <f t="shared" si="93"/>
        <v/>
      </c>
      <c r="J422" s="8">
        <f t="shared" si="94"/>
        <v>1.8518518518518517E-2</v>
      </c>
      <c r="K422" s="8">
        <f t="shared" si="97"/>
        <v>-1</v>
      </c>
      <c r="L422" s="8">
        <f t="shared" si="98"/>
        <v>1</v>
      </c>
      <c r="M422" s="8">
        <f t="shared" si="95"/>
        <v>-1.2500000000000001E-2</v>
      </c>
      <c r="N422" s="19" t="str">
        <f t="shared" si="96"/>
        <v/>
      </c>
    </row>
    <row r="423" spans="1:14" x14ac:dyDescent="0.2">
      <c r="A423" s="48"/>
      <c r="B423" s="42" t="s">
        <v>390</v>
      </c>
      <c r="C423" s="39">
        <v>7</v>
      </c>
      <c r="D423" s="7">
        <v>1</v>
      </c>
      <c r="E423" s="7">
        <v>2</v>
      </c>
      <c r="F423" s="7">
        <v>0</v>
      </c>
      <c r="G423" s="8">
        <f t="shared" si="91"/>
        <v>8.7499999999999994E-2</v>
      </c>
      <c r="H423" s="8">
        <f t="shared" si="92"/>
        <v>9.433962264150943E-3</v>
      </c>
      <c r="I423" s="8">
        <f t="shared" si="93"/>
        <v>4.4444444444444446E-2</v>
      </c>
      <c r="J423" s="8" t="str">
        <f t="shared" si="94"/>
        <v/>
      </c>
      <c r="K423" s="8">
        <f t="shared" si="97"/>
        <v>-0.7142857142857143</v>
      </c>
      <c r="L423" s="8">
        <f t="shared" si="98"/>
        <v>-1</v>
      </c>
      <c r="M423" s="8">
        <f t="shared" si="95"/>
        <v>-6.25E-2</v>
      </c>
      <c r="N423" s="19">
        <f t="shared" si="96"/>
        <v>-9.433962264150943E-3</v>
      </c>
    </row>
    <row r="424" spans="1:14" x14ac:dyDescent="0.2">
      <c r="A424" s="48"/>
      <c r="B424" s="42" t="s">
        <v>391</v>
      </c>
      <c r="C424" s="39">
        <v>1</v>
      </c>
      <c r="D424" s="7">
        <v>2</v>
      </c>
      <c r="E424" s="7">
        <v>4</v>
      </c>
      <c r="F424" s="7">
        <v>0</v>
      </c>
      <c r="G424" s="8">
        <f t="shared" si="91"/>
        <v>1.2500000000000001E-2</v>
      </c>
      <c r="H424" s="8">
        <f t="shared" si="92"/>
        <v>1.8867924528301886E-2</v>
      </c>
      <c r="I424" s="8">
        <f t="shared" si="93"/>
        <v>8.8888888888888892E-2</v>
      </c>
      <c r="J424" s="8" t="str">
        <f t="shared" si="94"/>
        <v/>
      </c>
      <c r="K424" s="8">
        <f t="shared" si="97"/>
        <v>3</v>
      </c>
      <c r="L424" s="8">
        <f t="shared" si="98"/>
        <v>-1</v>
      </c>
      <c r="M424" s="8">
        <f t="shared" si="95"/>
        <v>3.7500000000000006E-2</v>
      </c>
      <c r="N424" s="19">
        <f t="shared" si="96"/>
        <v>-1.8867924528301886E-2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1</v>
      </c>
      <c r="F426" s="7">
        <v>0</v>
      </c>
      <c r="G426" s="8" t="str">
        <f t="shared" si="91"/>
        <v/>
      </c>
      <c r="H426" s="8" t="str">
        <f t="shared" si="92"/>
        <v/>
      </c>
      <c r="I426" s="8">
        <f t="shared" si="93"/>
        <v>2.2222222222222223E-2</v>
      </c>
      <c r="J426" s="8" t="str">
        <f t="shared" si="94"/>
        <v/>
      </c>
      <c r="K426" s="8">
        <f t="shared" si="97"/>
        <v>1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1</v>
      </c>
      <c r="F427" s="7">
        <v>0</v>
      </c>
      <c r="G427" s="8" t="str">
        <f t="shared" si="91"/>
        <v/>
      </c>
      <c r="H427" s="8" t="str">
        <f t="shared" si="92"/>
        <v/>
      </c>
      <c r="I427" s="8">
        <f t="shared" si="93"/>
        <v>2.2222222222222223E-2</v>
      </c>
      <c r="J427" s="8" t="str">
        <f t="shared" si="94"/>
        <v/>
      </c>
      <c r="K427" s="8">
        <f t="shared" si="97"/>
        <v>1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1.8518518518518517E-2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0</v>
      </c>
      <c r="F434" s="7">
        <v>2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>
        <f t="shared" si="94"/>
        <v>3.7037037037037035E-2</v>
      </c>
      <c r="K434" s="8" t="str">
        <f t="shared" si="97"/>
        <v xml:space="preserve"> </v>
      </c>
      <c r="L434" s="8">
        <f t="shared" si="98"/>
        <v>1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2</v>
      </c>
      <c r="D435" s="7">
        <v>4</v>
      </c>
      <c r="E435" s="7">
        <v>0</v>
      </c>
      <c r="F435" s="7">
        <v>3</v>
      </c>
      <c r="G435" s="8">
        <f t="shared" ref="G435:G498" si="99">+IF(C435=0,"",C435/C$371)</f>
        <v>2.5000000000000001E-2</v>
      </c>
      <c r="H435" s="8">
        <f t="shared" ref="H435:H498" si="100">+IF(D435=0,"",D435/D$371)</f>
        <v>3.7735849056603772E-2</v>
      </c>
      <c r="I435" s="8" t="str">
        <f t="shared" ref="I435:I498" si="101">+IF(E435=0,"",E435/E$371)</f>
        <v/>
      </c>
      <c r="J435" s="8">
        <f t="shared" ref="J435:J498" si="102">+IF(F435=0,"",F435/F$371)</f>
        <v>5.5555555555555552E-2</v>
      </c>
      <c r="K435" s="8">
        <f t="shared" si="97"/>
        <v>-1</v>
      </c>
      <c r="L435" s="8">
        <f t="shared" si="98"/>
        <v>-0.25</v>
      </c>
      <c r="M435" s="8">
        <f t="shared" ref="M435:M498" si="103">+IF(OR(AND(G435=""),(K435="")),"",G435*K435)</f>
        <v>-2.5000000000000001E-2</v>
      </c>
      <c r="N435" s="19">
        <f t="shared" ref="N435:N498" si="104">+IF(OR(AND(H435=""),(L435="")),"",H435*L435)</f>
        <v>-9.433962264150943E-3</v>
      </c>
    </row>
    <row r="436" spans="1:14" x14ac:dyDescent="0.2">
      <c r="A436" s="48"/>
      <c r="B436" s="42" t="s">
        <v>403</v>
      </c>
      <c r="C436" s="39">
        <v>1</v>
      </c>
      <c r="D436" s="7">
        <v>0</v>
      </c>
      <c r="E436" s="7">
        <v>0</v>
      </c>
      <c r="F436" s="7">
        <v>0</v>
      </c>
      <c r="G436" s="8">
        <f t="shared" si="99"/>
        <v>1.2500000000000001E-2</v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 t="str">
        <f t="shared" ref="L436:L499" si="106">+IF(AND(D436=0,F436=0)," ",IF(D436=0,1,IF(F436=0,-1,(F436-D436)/D436)))</f>
        <v xml:space="preserve"> </v>
      </c>
      <c r="M436" s="8">
        <f t="shared" si="103"/>
        <v>-1.2500000000000001E-2</v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1</v>
      </c>
      <c r="E437" s="7">
        <v>0</v>
      </c>
      <c r="F437" s="7">
        <v>0</v>
      </c>
      <c r="G437" s="8" t="str">
        <f t="shared" si="99"/>
        <v/>
      </c>
      <c r="H437" s="8">
        <f t="shared" si="100"/>
        <v>9.433962264150943E-3</v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>
        <f t="shared" si="106"/>
        <v>-1</v>
      </c>
      <c r="M437" s="8" t="str">
        <f t="shared" si="103"/>
        <v/>
      </c>
      <c r="N437" s="19">
        <f t="shared" si="104"/>
        <v>-9.433962264150943E-3</v>
      </c>
    </row>
    <row r="438" spans="1:14" x14ac:dyDescent="0.2">
      <c r="A438" s="48"/>
      <c r="B438" s="42" t="s">
        <v>405</v>
      </c>
      <c r="C438" s="39">
        <v>1</v>
      </c>
      <c r="D438" s="7">
        <v>1</v>
      </c>
      <c r="E438" s="7">
        <v>1</v>
      </c>
      <c r="F438" s="7">
        <v>2</v>
      </c>
      <c r="G438" s="8">
        <f t="shared" si="99"/>
        <v>1.2500000000000001E-2</v>
      </c>
      <c r="H438" s="8">
        <f t="shared" si="100"/>
        <v>9.433962264150943E-3</v>
      </c>
      <c r="I438" s="8">
        <f t="shared" si="101"/>
        <v>2.2222222222222223E-2</v>
      </c>
      <c r="J438" s="8">
        <f t="shared" si="102"/>
        <v>3.7037037037037035E-2</v>
      </c>
      <c r="K438" s="8">
        <f t="shared" si="105"/>
        <v>0</v>
      </c>
      <c r="L438" s="8">
        <f t="shared" si="106"/>
        <v>1</v>
      </c>
      <c r="M438" s="8">
        <f t="shared" si="103"/>
        <v>0</v>
      </c>
      <c r="N438" s="19">
        <f t="shared" si="104"/>
        <v>9.433962264150943E-3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0</v>
      </c>
      <c r="D446" s="7">
        <v>15</v>
      </c>
      <c r="E446" s="7">
        <v>0</v>
      </c>
      <c r="F446" s="7">
        <v>3</v>
      </c>
      <c r="G446" s="8" t="str">
        <f t="shared" si="99"/>
        <v/>
      </c>
      <c r="H446" s="8">
        <f t="shared" si="100"/>
        <v>0.14150943396226415</v>
      </c>
      <c r="I446" s="8" t="str">
        <f t="shared" si="101"/>
        <v/>
      </c>
      <c r="J446" s="8">
        <f t="shared" si="102"/>
        <v>5.5555555555555552E-2</v>
      </c>
      <c r="K446" s="8" t="str">
        <f t="shared" si="105"/>
        <v xml:space="preserve"> </v>
      </c>
      <c r="L446" s="8">
        <f t="shared" si="106"/>
        <v>-0.8</v>
      </c>
      <c r="M446" s="8" t="str">
        <f t="shared" si="103"/>
        <v/>
      </c>
      <c r="N446" s="19">
        <f t="shared" si="104"/>
        <v>-0.11320754716981132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2</v>
      </c>
      <c r="F449" s="7">
        <v>0</v>
      </c>
      <c r="G449" s="8">
        <f t="shared" si="99"/>
        <v>1.2500000000000001E-2</v>
      </c>
      <c r="H449" s="8" t="str">
        <f t="shared" si="100"/>
        <v/>
      </c>
      <c r="I449" s="8">
        <f t="shared" si="101"/>
        <v>4.4444444444444446E-2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>
        <f t="shared" si="103"/>
        <v>1.2500000000000001E-2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2</v>
      </c>
      <c r="D450" s="7">
        <v>1</v>
      </c>
      <c r="E450" s="7">
        <v>0</v>
      </c>
      <c r="F450" s="7">
        <v>0</v>
      </c>
      <c r="G450" s="8">
        <f t="shared" si="99"/>
        <v>2.5000000000000001E-2</v>
      </c>
      <c r="H450" s="8">
        <f t="shared" si="100"/>
        <v>9.433962264150943E-3</v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>
        <f t="shared" si="106"/>
        <v>-1</v>
      </c>
      <c r="M450" s="8">
        <f t="shared" si="103"/>
        <v>-2.5000000000000001E-2</v>
      </c>
      <c r="N450" s="19">
        <f t="shared" si="104"/>
        <v>-9.433962264150943E-3</v>
      </c>
    </row>
    <row r="451" spans="1:14" x14ac:dyDescent="0.2">
      <c r="A451" s="48"/>
      <c r="B451" s="42" t="s">
        <v>418</v>
      </c>
      <c r="C451" s="39">
        <v>1</v>
      </c>
      <c r="D451" s="7">
        <v>0</v>
      </c>
      <c r="E451" s="7">
        <v>0</v>
      </c>
      <c r="F451" s="7">
        <v>0</v>
      </c>
      <c r="G451" s="8">
        <f t="shared" si="99"/>
        <v>1.2500000000000001E-2</v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 t="str">
        <f t="shared" si="106"/>
        <v xml:space="preserve"> </v>
      </c>
      <c r="M451" s="8">
        <f t="shared" si="103"/>
        <v>-1.2500000000000001E-2</v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2.2222222222222223E-2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2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3.7037037037037035E-2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3</v>
      </c>
      <c r="D470" s="7">
        <v>13</v>
      </c>
      <c r="E470" s="7">
        <v>0</v>
      </c>
      <c r="F470" s="7">
        <v>0</v>
      </c>
      <c r="G470" s="8">
        <f t="shared" si="99"/>
        <v>3.7499999999999999E-2</v>
      </c>
      <c r="H470" s="8">
        <f t="shared" si="100"/>
        <v>0.12264150943396226</v>
      </c>
      <c r="I470" s="8" t="str">
        <f t="shared" si="101"/>
        <v/>
      </c>
      <c r="J470" s="8" t="str">
        <f t="shared" si="102"/>
        <v/>
      </c>
      <c r="K470" s="8">
        <f t="shared" si="105"/>
        <v>-1</v>
      </c>
      <c r="L470" s="8">
        <f t="shared" si="106"/>
        <v>-1</v>
      </c>
      <c r="M470" s="8">
        <f t="shared" si="103"/>
        <v>-3.7499999999999999E-2</v>
      </c>
      <c r="N470" s="19">
        <f t="shared" si="104"/>
        <v>-0.12264150943396226</v>
      </c>
    </row>
    <row r="471" spans="1:14" x14ac:dyDescent="0.2">
      <c r="A471" s="48"/>
      <c r="B471" s="42" t="s">
        <v>438</v>
      </c>
      <c r="C471" s="39">
        <v>0</v>
      </c>
      <c r="D471" s="7">
        <v>2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1.8867924528301886E-2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19">
        <f t="shared" si="104"/>
        <v>-1.8867924528301886E-2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1</v>
      </c>
      <c r="E473" s="7">
        <v>1</v>
      </c>
      <c r="F473" s="7">
        <v>1</v>
      </c>
      <c r="G473" s="8" t="str">
        <f t="shared" si="99"/>
        <v/>
      </c>
      <c r="H473" s="8">
        <f t="shared" si="100"/>
        <v>9.433962264150943E-3</v>
      </c>
      <c r="I473" s="8">
        <f t="shared" si="101"/>
        <v>2.2222222222222223E-2</v>
      </c>
      <c r="J473" s="8">
        <f t="shared" si="102"/>
        <v>1.8518518518518517E-2</v>
      </c>
      <c r="K473" s="8">
        <f t="shared" si="105"/>
        <v>1</v>
      </c>
      <c r="L473" s="8">
        <f t="shared" si="106"/>
        <v>0</v>
      </c>
      <c r="M473" s="8" t="str">
        <f t="shared" si="103"/>
        <v/>
      </c>
      <c r="N473" s="19">
        <f t="shared" si="104"/>
        <v>0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1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>
        <f t="shared" si="102"/>
        <v>1.8518518518518517E-2</v>
      </c>
      <c r="K478" s="8" t="str">
        <f t="shared" si="105"/>
        <v xml:space="preserve"> </v>
      </c>
      <c r="L478" s="8">
        <f t="shared" si="106"/>
        <v>1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9.433962264150943E-3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-9.433962264150943E-3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9.433962264150943E-3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9">
        <f t="shared" si="104"/>
        <v>-9.433962264150943E-3</v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</v>
      </c>
      <c r="E493" s="7">
        <v>0</v>
      </c>
      <c r="F493" s="7">
        <v>0</v>
      </c>
      <c r="G493" s="8" t="str">
        <f t="shared" si="99"/>
        <v/>
      </c>
      <c r="H493" s="8">
        <f t="shared" si="100"/>
        <v>9.433962264150943E-3</v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>
        <f t="shared" si="106"/>
        <v>-1</v>
      </c>
      <c r="M493" s="8" t="str">
        <f t="shared" si="103"/>
        <v/>
      </c>
      <c r="N493" s="19">
        <f t="shared" si="104"/>
        <v>-9.433962264150943E-3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9.433962264150943E-3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-9.433962264150943E-3</v>
      </c>
    </row>
    <row r="499" spans="1:14" x14ac:dyDescent="0.2">
      <c r="A499" s="48"/>
      <c r="B499" s="42" t="s">
        <v>466</v>
      </c>
      <c r="C499" s="39">
        <v>0</v>
      </c>
      <c r="D499" s="7">
        <v>2</v>
      </c>
      <c r="E499" s="7">
        <v>0</v>
      </c>
      <c r="F499" s="7">
        <v>1</v>
      </c>
      <c r="G499" s="8" t="str">
        <f t="shared" ref="G499:G562" si="107">+IF(C499=0,"",C499/C$371)</f>
        <v/>
      </c>
      <c r="H499" s="8">
        <f t="shared" ref="H499:H562" si="108">+IF(D499=0,"",D499/D$371)</f>
        <v>1.8867924528301886E-2</v>
      </c>
      <c r="I499" s="8" t="str">
        <f t="shared" ref="I499:I562" si="109">+IF(E499=0,"",E499/E$371)</f>
        <v/>
      </c>
      <c r="J499" s="8">
        <f t="shared" ref="J499:J562" si="110">+IF(F499=0,"",F499/F$371)</f>
        <v>1.8518518518518517E-2</v>
      </c>
      <c r="K499" s="8" t="str">
        <f t="shared" si="105"/>
        <v xml:space="preserve"> </v>
      </c>
      <c r="L499" s="8">
        <f t="shared" si="106"/>
        <v>-0.5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-9.433962264150943E-3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2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1.8867924528301886E-2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9">
        <f t="shared" si="112"/>
        <v>-1.8867924528301886E-2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9.433962264150943E-3</v>
      </c>
      <c r="I512" s="8" t="str">
        <f t="shared" si="109"/>
        <v/>
      </c>
      <c r="J512" s="8">
        <f t="shared" si="110"/>
        <v>1.8518518518518517E-2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9">
        <f t="shared" si="112"/>
        <v>0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0</v>
      </c>
      <c r="G514" s="8" t="str">
        <f t="shared" si="107"/>
        <v/>
      </c>
      <c r="H514" s="8">
        <f t="shared" si="108"/>
        <v>9.433962264150943E-3</v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>
        <f t="shared" si="114"/>
        <v>-1</v>
      </c>
      <c r="M514" s="8" t="str">
        <f t="shared" si="111"/>
        <v/>
      </c>
      <c r="N514" s="19">
        <f t="shared" si="112"/>
        <v>-9.433962264150943E-3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9.433962264150943E-3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9">
        <f t="shared" si="112"/>
        <v>-9.433962264150943E-3</v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1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>
        <f t="shared" si="110"/>
        <v>1.8518518518518517E-2</v>
      </c>
      <c r="K526" s="8" t="str">
        <f t="shared" si="113"/>
        <v xml:space="preserve"> </v>
      </c>
      <c r="L526" s="8">
        <f t="shared" si="114"/>
        <v>1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5</v>
      </c>
      <c r="D539" s="7">
        <v>0</v>
      </c>
      <c r="E539" s="7">
        <v>0</v>
      </c>
      <c r="F539" s="7">
        <v>0</v>
      </c>
      <c r="G539" s="8">
        <f t="shared" si="107"/>
        <v>6.25E-2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-6.25E-2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</v>
      </c>
      <c r="D540" s="7">
        <v>0</v>
      </c>
      <c r="E540" s="7">
        <v>0</v>
      </c>
      <c r="F540" s="7">
        <v>0</v>
      </c>
      <c r="G540" s="8">
        <f t="shared" si="107"/>
        <v>1.2500000000000001E-2</v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>
        <f t="shared" si="113"/>
        <v>-1</v>
      </c>
      <c r="L540" s="8" t="str">
        <f t="shared" si="114"/>
        <v xml:space="preserve"> </v>
      </c>
      <c r="M540" s="8">
        <f t="shared" si="111"/>
        <v>-1.2500000000000001E-2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2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>
        <f t="shared" si="110"/>
        <v>3.7037037037037035E-2</v>
      </c>
      <c r="K544" s="8" t="str">
        <f t="shared" si="113"/>
        <v xml:space="preserve"> </v>
      </c>
      <c r="L544" s="8">
        <f t="shared" si="114"/>
        <v>1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1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>
        <f t="shared" si="110"/>
        <v>1.8518518518518517E-2</v>
      </c>
      <c r="K546" s="8" t="str">
        <f t="shared" si="113"/>
        <v xml:space="preserve"> </v>
      </c>
      <c r="L546" s="8">
        <f t="shared" si="114"/>
        <v>1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9.433962264150943E-3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9">
        <f t="shared" si="112"/>
        <v>-9.433962264150943E-3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1.8518518518518517E-2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4</v>
      </c>
      <c r="D563" s="7">
        <v>0</v>
      </c>
      <c r="E563" s="7">
        <v>2</v>
      </c>
      <c r="F563" s="7">
        <v>1</v>
      </c>
      <c r="G563" s="8">
        <f t="shared" ref="G563:G604" si="115">+IF(C563=0,"",C563/C$371)</f>
        <v>0.05</v>
      </c>
      <c r="H563" s="8" t="str">
        <f t="shared" ref="H563:H604" si="116">+IF(D563=0,"",D563/D$371)</f>
        <v/>
      </c>
      <c r="I563" s="8">
        <f t="shared" ref="I563:I604" si="117">+IF(E563=0,"",E563/E$371)</f>
        <v>4.4444444444444446E-2</v>
      </c>
      <c r="J563" s="8">
        <f t="shared" ref="J563:J604" si="118">+IF(F563=0,"",F563/F$371)</f>
        <v>1.8518518518518517E-2</v>
      </c>
      <c r="K563" s="8">
        <f t="shared" si="113"/>
        <v>-0.5</v>
      </c>
      <c r="L563" s="8">
        <f t="shared" si="114"/>
        <v>1</v>
      </c>
      <c r="M563" s="8">
        <f t="shared" ref="M563:M604" si="119">+IF(OR(AND(G563=""),(K563="")),"",G563*K563)</f>
        <v>-2.5000000000000001E-2</v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1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9.433962264150943E-3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19">
        <f t="shared" si="120"/>
        <v>-9.433962264150943E-3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1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9.433962264150943E-3</v>
      </c>
      <c r="I567" s="8" t="str">
        <f t="shared" si="117"/>
        <v/>
      </c>
      <c r="J567" s="8">
        <f t="shared" si="118"/>
        <v>1.8518518518518517E-2</v>
      </c>
      <c r="K567" s="8" t="str">
        <f t="shared" si="121"/>
        <v xml:space="preserve"> </v>
      </c>
      <c r="L567" s="8">
        <f t="shared" si="122"/>
        <v>0</v>
      </c>
      <c r="M567" s="8" t="str">
        <f t="shared" si="119"/>
        <v/>
      </c>
      <c r="N567" s="19">
        <f t="shared" si="120"/>
        <v>0</v>
      </c>
    </row>
    <row r="568" spans="1:14" x14ac:dyDescent="0.2">
      <c r="A568" s="48"/>
      <c r="B568" s="42" t="s">
        <v>535</v>
      </c>
      <c r="C568" s="39">
        <v>0</v>
      </c>
      <c r="D568" s="7">
        <v>1</v>
      </c>
      <c r="E568" s="7">
        <v>0</v>
      </c>
      <c r="F568" s="7">
        <v>0</v>
      </c>
      <c r="G568" s="8" t="str">
        <f t="shared" si="115"/>
        <v/>
      </c>
      <c r="H568" s="8">
        <f t="shared" si="116"/>
        <v>9.433962264150943E-3</v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>
        <f t="shared" si="122"/>
        <v>-1</v>
      </c>
      <c r="M568" s="8" t="str">
        <f t="shared" si="119"/>
        <v/>
      </c>
      <c r="N568" s="19">
        <f t="shared" si="120"/>
        <v>-9.433962264150943E-3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9.433962264150943E-3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-9.433962264150943E-3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4</v>
      </c>
      <c r="E588" s="7">
        <v>0</v>
      </c>
      <c r="F588" s="7">
        <v>0</v>
      </c>
      <c r="G588" s="8" t="str">
        <f t="shared" si="115"/>
        <v/>
      </c>
      <c r="H588" s="8">
        <f t="shared" si="116"/>
        <v>3.7735849056603772E-2</v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>
        <f t="shared" si="122"/>
        <v>-1</v>
      </c>
      <c r="M588" s="8" t="str">
        <f t="shared" si="119"/>
        <v/>
      </c>
      <c r="N588" s="19">
        <f t="shared" si="120"/>
        <v>-3.7735849056603772E-2</v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3</v>
      </c>
      <c r="E590" s="7">
        <v>0</v>
      </c>
      <c r="F590" s="7">
        <v>2</v>
      </c>
      <c r="G590" s="8" t="str">
        <f t="shared" si="115"/>
        <v/>
      </c>
      <c r="H590" s="8">
        <f t="shared" si="116"/>
        <v>2.8301886792452831E-2</v>
      </c>
      <c r="I590" s="8" t="str">
        <f t="shared" si="117"/>
        <v/>
      </c>
      <c r="J590" s="8">
        <f t="shared" si="118"/>
        <v>3.7037037037037035E-2</v>
      </c>
      <c r="K590" s="8" t="str">
        <f t="shared" si="121"/>
        <v xml:space="preserve"> </v>
      </c>
      <c r="L590" s="8">
        <f t="shared" si="122"/>
        <v>-0.33333333333333331</v>
      </c>
      <c r="M590" s="8" t="str">
        <f t="shared" si="119"/>
        <v/>
      </c>
      <c r="N590" s="19">
        <f t="shared" si="120"/>
        <v>-9.433962264150943E-3</v>
      </c>
    </row>
    <row r="591" spans="1:14" x14ac:dyDescent="0.2">
      <c r="A591" s="48"/>
      <c r="B591" s="42" t="s">
        <v>558</v>
      </c>
      <c r="C591" s="39">
        <v>0</v>
      </c>
      <c r="D591" s="7">
        <v>1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9.433962264150943E-3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9">
        <f t="shared" si="120"/>
        <v>-9.433962264150943E-3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4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7.407407407407407E-2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2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1.8867924528301886E-2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9">
        <f t="shared" si="120"/>
        <v>-1.8867924528301886E-2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2509</v>
      </c>
      <c r="D612" s="35">
        <f>SUM(D613:D640)</f>
        <v>2039</v>
      </c>
      <c r="E612" s="35">
        <f>SUM(E613:E640)</f>
        <v>1934</v>
      </c>
      <c r="F612" s="35">
        <f>SUM(F613:F640)</f>
        <v>1784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-0.22917497010761259</v>
      </c>
      <c r="L612" s="37">
        <f>+IF(AND(D612=0,F612=0),"",IF(D612=0,1,IF(F612=0,-1,(F612-D612)/D612)))</f>
        <v>-0.12506130456105935</v>
      </c>
      <c r="M612" s="36">
        <f t="shared" ref="M612:M640" si="127">+IF(OR(AND(G612=""),(K612="")),"",G612*K612)</f>
        <v>-0.22917497010761259</v>
      </c>
      <c r="N612" s="36">
        <f t="shared" ref="N612:N640" si="128">+IF(OR(AND(H612=""),(L612="")),"",H612*L612)</f>
        <v>-0.12506130456105935</v>
      </c>
    </row>
    <row r="613" spans="1:14" x14ac:dyDescent="0.2">
      <c r="A613" s="48"/>
      <c r="B613" s="41" t="s">
        <v>572</v>
      </c>
      <c r="C613" s="38">
        <v>0</v>
      </c>
      <c r="D613" s="16">
        <v>1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4.9043648847474255E-4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18">
        <f t="shared" si="128"/>
        <v>-4.9043648847474255E-4</v>
      </c>
    </row>
    <row r="614" spans="1:14" x14ac:dyDescent="0.2">
      <c r="A614" s="48"/>
      <c r="B614" s="42" t="s">
        <v>573</v>
      </c>
      <c r="C614" s="39">
        <v>0</v>
      </c>
      <c r="D614" s="7">
        <v>3</v>
      </c>
      <c r="E614" s="7">
        <v>0</v>
      </c>
      <c r="F614" s="7">
        <v>1</v>
      </c>
      <c r="G614" s="8" t="str">
        <f t="shared" si="123"/>
        <v/>
      </c>
      <c r="H614" s="8">
        <f t="shared" si="124"/>
        <v>1.4713094654242277E-3</v>
      </c>
      <c r="I614" s="8" t="str">
        <f t="shared" si="125"/>
        <v/>
      </c>
      <c r="J614" s="8">
        <f t="shared" si="126"/>
        <v>5.6053811659192824E-4</v>
      </c>
      <c r="K614" s="8" t="str">
        <f t="shared" si="129"/>
        <v xml:space="preserve"> </v>
      </c>
      <c r="L614" s="8">
        <f t="shared" si="130"/>
        <v>-0.66666666666666663</v>
      </c>
      <c r="M614" s="8" t="str">
        <f t="shared" si="127"/>
        <v/>
      </c>
      <c r="N614" s="19">
        <f t="shared" si="128"/>
        <v>-9.8087297694948511E-4</v>
      </c>
    </row>
    <row r="615" spans="1:14" ht="25.5" x14ac:dyDescent="0.2">
      <c r="A615" s="48"/>
      <c r="B615" s="42" t="s">
        <v>574</v>
      </c>
      <c r="C615" s="39">
        <v>4</v>
      </c>
      <c r="D615" s="7">
        <v>5</v>
      </c>
      <c r="E615" s="7">
        <v>0</v>
      </c>
      <c r="F615" s="7">
        <v>3</v>
      </c>
      <c r="G615" s="8">
        <f t="shared" si="123"/>
        <v>1.5942606616181746E-3</v>
      </c>
      <c r="H615" s="8">
        <f t="shared" si="124"/>
        <v>2.4521824423737125E-3</v>
      </c>
      <c r="I615" s="8" t="str">
        <f t="shared" si="125"/>
        <v/>
      </c>
      <c r="J615" s="8">
        <f t="shared" si="126"/>
        <v>1.6816143497757848E-3</v>
      </c>
      <c r="K615" s="8">
        <f t="shared" si="129"/>
        <v>-1</v>
      </c>
      <c r="L615" s="8">
        <f t="shared" si="130"/>
        <v>-0.4</v>
      </c>
      <c r="M615" s="8">
        <f t="shared" si="127"/>
        <v>-1.5942606616181746E-3</v>
      </c>
      <c r="N615" s="19">
        <f t="shared" si="128"/>
        <v>-9.8087297694948511E-4</v>
      </c>
    </row>
    <row r="616" spans="1:14" x14ac:dyDescent="0.2">
      <c r="A616" s="48"/>
      <c r="B616" s="42" t="s">
        <v>575</v>
      </c>
      <c r="C616" s="39">
        <v>7</v>
      </c>
      <c r="D616" s="7">
        <v>1</v>
      </c>
      <c r="E616" s="7">
        <v>10</v>
      </c>
      <c r="F616" s="7">
        <v>1</v>
      </c>
      <c r="G616" s="8">
        <f t="shared" si="123"/>
        <v>2.7899561578318055E-3</v>
      </c>
      <c r="H616" s="8">
        <f t="shared" si="124"/>
        <v>4.9043648847474255E-4</v>
      </c>
      <c r="I616" s="8">
        <f t="shared" si="125"/>
        <v>5.170630816959669E-3</v>
      </c>
      <c r="J616" s="8">
        <f t="shared" si="126"/>
        <v>5.6053811659192824E-4</v>
      </c>
      <c r="K616" s="8">
        <f t="shared" si="129"/>
        <v>0.42857142857142855</v>
      </c>
      <c r="L616" s="8">
        <f t="shared" si="130"/>
        <v>0</v>
      </c>
      <c r="M616" s="8">
        <f t="shared" si="127"/>
        <v>1.1956954962136308E-3</v>
      </c>
      <c r="N616" s="19">
        <f t="shared" si="128"/>
        <v>0</v>
      </c>
    </row>
    <row r="617" spans="1:14" x14ac:dyDescent="0.2">
      <c r="A617" s="48"/>
      <c r="B617" s="42" t="s">
        <v>576</v>
      </c>
      <c r="C617" s="39">
        <v>0</v>
      </c>
      <c r="D617" s="7">
        <v>1</v>
      </c>
      <c r="E617" s="7">
        <v>3</v>
      </c>
      <c r="F617" s="7">
        <v>0</v>
      </c>
      <c r="G617" s="8" t="str">
        <f t="shared" si="123"/>
        <v/>
      </c>
      <c r="H617" s="8">
        <f t="shared" si="124"/>
        <v>4.9043648847474255E-4</v>
      </c>
      <c r="I617" s="8">
        <f t="shared" si="125"/>
        <v>1.5511892450879006E-3</v>
      </c>
      <c r="J617" s="8" t="str">
        <f t="shared" si="126"/>
        <v/>
      </c>
      <c r="K617" s="8">
        <f t="shared" si="129"/>
        <v>1</v>
      </c>
      <c r="L617" s="8">
        <f t="shared" si="130"/>
        <v>-1</v>
      </c>
      <c r="M617" s="8" t="str">
        <f t="shared" si="127"/>
        <v/>
      </c>
      <c r="N617" s="19">
        <f t="shared" si="128"/>
        <v>-4.9043648847474255E-4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3</v>
      </c>
      <c r="E621" s="7">
        <v>0</v>
      </c>
      <c r="F621" s="7">
        <v>0</v>
      </c>
      <c r="G621" s="8" t="str">
        <f t="shared" si="123"/>
        <v/>
      </c>
      <c r="H621" s="8">
        <f t="shared" si="124"/>
        <v>1.4713094654242277E-3</v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>
        <f t="shared" si="130"/>
        <v>-1</v>
      </c>
      <c r="M621" s="8" t="str">
        <f t="shared" si="127"/>
        <v/>
      </c>
      <c r="N621" s="19">
        <f t="shared" si="128"/>
        <v>-1.4713094654242277E-3</v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4.9043648847474255E-4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9">
        <f t="shared" si="128"/>
        <v>-4.9043648847474255E-4</v>
      </c>
    </row>
    <row r="623" spans="1:14" x14ac:dyDescent="0.2">
      <c r="A623" s="48"/>
      <c r="B623" s="42" t="s">
        <v>582</v>
      </c>
      <c r="C623" s="39">
        <v>1</v>
      </c>
      <c r="D623" s="7">
        <v>0</v>
      </c>
      <c r="E623" s="7">
        <v>1</v>
      </c>
      <c r="F623" s="7">
        <v>1</v>
      </c>
      <c r="G623" s="8">
        <f t="shared" si="123"/>
        <v>3.9856516540454366E-4</v>
      </c>
      <c r="H623" s="8" t="str">
        <f t="shared" si="124"/>
        <v/>
      </c>
      <c r="I623" s="8">
        <f t="shared" si="125"/>
        <v>5.1706308169596695E-4</v>
      </c>
      <c r="J623" s="8">
        <f t="shared" si="126"/>
        <v>5.6053811659192824E-4</v>
      </c>
      <c r="K623" s="8">
        <f t="shared" si="129"/>
        <v>0</v>
      </c>
      <c r="L623" s="8">
        <f t="shared" si="130"/>
        <v>1</v>
      </c>
      <c r="M623" s="8">
        <f t="shared" si="127"/>
        <v>0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4</v>
      </c>
      <c r="D628" s="7">
        <v>3</v>
      </c>
      <c r="E628" s="7">
        <v>1</v>
      </c>
      <c r="F628" s="7">
        <v>0</v>
      </c>
      <c r="G628" s="8">
        <f t="shared" si="123"/>
        <v>1.5942606616181746E-3</v>
      </c>
      <c r="H628" s="8">
        <f t="shared" si="124"/>
        <v>1.4713094654242277E-3</v>
      </c>
      <c r="I628" s="8">
        <f t="shared" si="125"/>
        <v>5.1706308169596695E-4</v>
      </c>
      <c r="J628" s="8" t="str">
        <f t="shared" si="126"/>
        <v/>
      </c>
      <c r="K628" s="8">
        <f t="shared" si="129"/>
        <v>-0.75</v>
      </c>
      <c r="L628" s="8">
        <f t="shared" si="130"/>
        <v>-1</v>
      </c>
      <c r="M628" s="8">
        <f t="shared" si="127"/>
        <v>-1.195695496213631E-3</v>
      </c>
      <c r="N628" s="19">
        <f t="shared" si="128"/>
        <v>-1.4713094654242277E-3</v>
      </c>
    </row>
    <row r="629" spans="1:14" x14ac:dyDescent="0.2">
      <c r="A629" s="48"/>
      <c r="B629" s="42" t="s">
        <v>588</v>
      </c>
      <c r="C629" s="39">
        <v>0</v>
      </c>
      <c r="D629" s="7">
        <v>3</v>
      </c>
      <c r="E629" s="7">
        <v>2</v>
      </c>
      <c r="F629" s="7">
        <v>3</v>
      </c>
      <c r="G629" s="8" t="str">
        <f t="shared" si="123"/>
        <v/>
      </c>
      <c r="H629" s="8">
        <f t="shared" si="124"/>
        <v>1.4713094654242277E-3</v>
      </c>
      <c r="I629" s="8">
        <f t="shared" si="125"/>
        <v>1.0341261633919339E-3</v>
      </c>
      <c r="J629" s="8">
        <f t="shared" si="126"/>
        <v>1.6816143497757848E-3</v>
      </c>
      <c r="K629" s="8">
        <f t="shared" si="129"/>
        <v>1</v>
      </c>
      <c r="L629" s="8">
        <f t="shared" si="130"/>
        <v>0</v>
      </c>
      <c r="M629" s="8" t="str">
        <f t="shared" si="127"/>
        <v/>
      </c>
      <c r="N629" s="19">
        <f t="shared" si="128"/>
        <v>0</v>
      </c>
    </row>
    <row r="630" spans="1:14" x14ac:dyDescent="0.2">
      <c r="A630" s="48"/>
      <c r="B630" s="42" t="s">
        <v>589</v>
      </c>
      <c r="C630" s="39">
        <v>1</v>
      </c>
      <c r="D630" s="7">
        <v>33</v>
      </c>
      <c r="E630" s="7">
        <v>0</v>
      </c>
      <c r="F630" s="7">
        <v>3</v>
      </c>
      <c r="G630" s="8">
        <f t="shared" si="123"/>
        <v>3.9856516540454366E-4</v>
      </c>
      <c r="H630" s="8">
        <f t="shared" si="124"/>
        <v>1.6184404119666502E-2</v>
      </c>
      <c r="I630" s="8" t="str">
        <f t="shared" si="125"/>
        <v/>
      </c>
      <c r="J630" s="8">
        <f t="shared" si="126"/>
        <v>1.6816143497757848E-3</v>
      </c>
      <c r="K630" s="8">
        <f t="shared" si="129"/>
        <v>-1</v>
      </c>
      <c r="L630" s="8">
        <f t="shared" si="130"/>
        <v>-0.90909090909090906</v>
      </c>
      <c r="M630" s="8">
        <f t="shared" si="127"/>
        <v>-3.9856516540454366E-4</v>
      </c>
      <c r="N630" s="19">
        <f t="shared" si="128"/>
        <v>-1.4713094654242274E-2</v>
      </c>
    </row>
    <row r="631" spans="1:14" x14ac:dyDescent="0.2">
      <c r="A631" s="48"/>
      <c r="B631" s="42" t="s">
        <v>590</v>
      </c>
      <c r="C631" s="39">
        <v>2483</v>
      </c>
      <c r="D631" s="7">
        <v>1954</v>
      </c>
      <c r="E631" s="7">
        <v>1915</v>
      </c>
      <c r="F631" s="7">
        <v>1770</v>
      </c>
      <c r="G631" s="8">
        <f t="shared" si="123"/>
        <v>0.98963730569948183</v>
      </c>
      <c r="H631" s="8">
        <f t="shared" si="124"/>
        <v>0.95831289847964685</v>
      </c>
      <c r="I631" s="8">
        <f t="shared" si="125"/>
        <v>0.99017580144777662</v>
      </c>
      <c r="J631" s="8">
        <f t="shared" si="126"/>
        <v>0.99215246636771304</v>
      </c>
      <c r="K631" s="8">
        <f t="shared" si="129"/>
        <v>-0.22875553765606121</v>
      </c>
      <c r="L631" s="8">
        <f t="shared" si="130"/>
        <v>-9.4165813715455474E-2</v>
      </c>
      <c r="M631" s="8">
        <f t="shared" si="127"/>
        <v>-0.22638501394978078</v>
      </c>
      <c r="N631" s="19">
        <f t="shared" si="128"/>
        <v>-9.0240313879352621E-2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1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5.6053811659192824E-4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3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1.4713094654242277E-3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9">
        <f t="shared" si="128"/>
        <v>-1.4713094654242277E-3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4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1.9617459538989702E-3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9">
        <f t="shared" si="128"/>
        <v>-1.9617459538989702E-3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2</v>
      </c>
      <c r="E639" s="7">
        <v>1</v>
      </c>
      <c r="F639" s="7">
        <v>0</v>
      </c>
      <c r="G639" s="8" t="str">
        <f t="shared" si="123"/>
        <v/>
      </c>
      <c r="H639" s="8">
        <f t="shared" si="124"/>
        <v>9.8087297694948511E-4</v>
      </c>
      <c r="I639" s="8">
        <f t="shared" si="125"/>
        <v>5.1706308169596695E-4</v>
      </c>
      <c r="J639" s="8" t="str">
        <f t="shared" si="126"/>
        <v/>
      </c>
      <c r="K639" s="8">
        <f t="shared" si="129"/>
        <v>1</v>
      </c>
      <c r="L639" s="8">
        <f t="shared" si="130"/>
        <v>-1</v>
      </c>
      <c r="M639" s="8" t="str">
        <f t="shared" si="127"/>
        <v/>
      </c>
      <c r="N639" s="19">
        <f t="shared" si="128"/>
        <v>-9.8087297694948511E-4</v>
      </c>
    </row>
    <row r="640" spans="1:14" ht="26.25" thickBot="1" x14ac:dyDescent="0.25">
      <c r="A640" s="48"/>
      <c r="B640" s="43" t="s">
        <v>599</v>
      </c>
      <c r="C640" s="40">
        <v>9</v>
      </c>
      <c r="D640" s="20">
        <v>22</v>
      </c>
      <c r="E640" s="20">
        <v>1</v>
      </c>
      <c r="F640" s="20">
        <v>1</v>
      </c>
      <c r="G640" s="21">
        <f t="shared" si="123"/>
        <v>3.5870864886408927E-3</v>
      </c>
      <c r="H640" s="21">
        <f t="shared" si="124"/>
        <v>1.0789602746444336E-2</v>
      </c>
      <c r="I640" s="21">
        <f t="shared" si="125"/>
        <v>5.1706308169596695E-4</v>
      </c>
      <c r="J640" s="21">
        <f t="shared" si="126"/>
        <v>5.6053811659192824E-4</v>
      </c>
      <c r="K640" s="21">
        <f t="shared" si="129"/>
        <v>-0.88888888888888884</v>
      </c>
      <c r="L640" s="21">
        <f t="shared" si="130"/>
        <v>-0.95454545454545459</v>
      </c>
      <c r="M640" s="21">
        <f t="shared" si="127"/>
        <v>-3.1885213232363489E-3</v>
      </c>
      <c r="N640" s="22">
        <f t="shared" si="128"/>
        <v>-1.0299166257969594E-2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650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651</v>
      </c>
      <c r="C9" s="35">
        <f>+C22+C81+C188+C371+C612</f>
        <v>2623</v>
      </c>
      <c r="D9" s="35">
        <f>+D22+D81+D188+D371+D612</f>
        <v>2769</v>
      </c>
      <c r="E9" s="35">
        <f>+E22+E81+E188+E371+E612</f>
        <v>3145</v>
      </c>
      <c r="F9" s="35">
        <f>+F22+F81+F188+F371+F612</f>
        <v>2722</v>
      </c>
      <c r="G9" s="36">
        <f>SUM(G10:G14)</f>
        <v>1</v>
      </c>
      <c r="H9" s="36">
        <f>SUM(H10:H14)</f>
        <v>0.99999999999999989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0.19900876858558902</v>
      </c>
      <c r="L9" s="37">
        <f t="shared" si="0"/>
        <v>-1.6973636691946552E-2</v>
      </c>
      <c r="M9" s="36">
        <f t="shared" ref="M9:N14" si="1">+IF(OR(AND(G9=""),(K9="")),"",G9*K9)</f>
        <v>0.19900876858558902</v>
      </c>
      <c r="N9" s="36">
        <f t="shared" si="1"/>
        <v>-1.6973636691946549E-2</v>
      </c>
    </row>
    <row r="10" spans="1:14" x14ac:dyDescent="0.2">
      <c r="A10" s="48"/>
      <c r="B10" s="41" t="s">
        <v>8</v>
      </c>
      <c r="C10" s="38">
        <f>+C22</f>
        <v>44</v>
      </c>
      <c r="D10" s="16">
        <f>+D22</f>
        <v>45</v>
      </c>
      <c r="E10" s="16">
        <f>+E22</f>
        <v>19</v>
      </c>
      <c r="F10" s="16">
        <f>+F22</f>
        <v>24</v>
      </c>
      <c r="G10" s="17">
        <f t="shared" ref="G10:J14" si="2">+C10/C$9</f>
        <v>1.677468547464735E-2</v>
      </c>
      <c r="H10" s="17">
        <f t="shared" si="2"/>
        <v>1.6251354279523293E-2</v>
      </c>
      <c r="I10" s="17">
        <f t="shared" si="2"/>
        <v>6.0413354531001591E-3</v>
      </c>
      <c r="J10" s="17">
        <f t="shared" si="2"/>
        <v>8.8170462894930201E-3</v>
      </c>
      <c r="K10" s="17">
        <f t="shared" si="0"/>
        <v>-0.56818181818181823</v>
      </c>
      <c r="L10" s="17">
        <f t="shared" si="0"/>
        <v>-0.46666666666666667</v>
      </c>
      <c r="M10" s="17">
        <f t="shared" si="1"/>
        <v>-9.5310712924132675E-3</v>
      </c>
      <c r="N10" s="18">
        <f t="shared" si="1"/>
        <v>-7.5839653304442031E-3</v>
      </c>
    </row>
    <row r="11" spans="1:14" x14ac:dyDescent="0.2">
      <c r="A11" s="48"/>
      <c r="B11" s="42" t="s">
        <v>9</v>
      </c>
      <c r="C11" s="39">
        <f>+C81</f>
        <v>306</v>
      </c>
      <c r="D11" s="7">
        <f>+D81</f>
        <v>288</v>
      </c>
      <c r="E11" s="7">
        <f>+E81</f>
        <v>91</v>
      </c>
      <c r="F11" s="7">
        <f>+F81</f>
        <v>93</v>
      </c>
      <c r="G11" s="8">
        <f t="shared" si="2"/>
        <v>0.1166603126191384</v>
      </c>
      <c r="H11" s="8">
        <f t="shared" si="2"/>
        <v>0.10400866738894908</v>
      </c>
      <c r="I11" s="8">
        <f t="shared" si="2"/>
        <v>2.8934817170111288E-2</v>
      </c>
      <c r="J11" s="8">
        <f t="shared" si="2"/>
        <v>3.4166054371785451E-2</v>
      </c>
      <c r="K11" s="8">
        <f t="shared" si="0"/>
        <v>-0.70261437908496727</v>
      </c>
      <c r="L11" s="8">
        <f t="shared" si="0"/>
        <v>-0.67708333333333337</v>
      </c>
      <c r="M11" s="8">
        <f t="shared" si="1"/>
        <v>-8.1967213114754092E-2</v>
      </c>
      <c r="N11" s="19">
        <f t="shared" si="1"/>
        <v>-7.0422535211267609E-2</v>
      </c>
    </row>
    <row r="12" spans="1:14" ht="25.5" x14ac:dyDescent="0.2">
      <c r="A12" s="48"/>
      <c r="B12" s="42" t="s">
        <v>10</v>
      </c>
      <c r="C12" s="39">
        <f>+C188</f>
        <v>809</v>
      </c>
      <c r="D12" s="7">
        <f>+D188</f>
        <v>655</v>
      </c>
      <c r="E12" s="7">
        <f>+E188</f>
        <v>218</v>
      </c>
      <c r="F12" s="7">
        <f>+F188</f>
        <v>257</v>
      </c>
      <c r="G12" s="8">
        <f t="shared" si="2"/>
        <v>0.30842546702249335</v>
      </c>
      <c r="H12" s="8">
        <f t="shared" si="2"/>
        <v>0.23654749006861683</v>
      </c>
      <c r="I12" s="8">
        <f t="shared" si="2"/>
        <v>6.9316375198728145E-2</v>
      </c>
      <c r="J12" s="8">
        <f t="shared" si="2"/>
        <v>9.4415870683321093E-2</v>
      </c>
      <c r="K12" s="8">
        <f t="shared" si="0"/>
        <v>-0.73053152039555003</v>
      </c>
      <c r="L12" s="8">
        <f t="shared" si="0"/>
        <v>-0.60763358778625953</v>
      </c>
      <c r="M12" s="8">
        <f t="shared" si="1"/>
        <v>-0.22531452535264965</v>
      </c>
      <c r="N12" s="19">
        <f t="shared" si="1"/>
        <v>-0.14373420007222823</v>
      </c>
    </row>
    <row r="13" spans="1:14" x14ac:dyDescent="0.2">
      <c r="A13" s="48"/>
      <c r="B13" s="42" t="s">
        <v>11</v>
      </c>
      <c r="C13" s="39">
        <f>+C371</f>
        <v>1361</v>
      </c>
      <c r="D13" s="7">
        <f>+D371</f>
        <v>1649</v>
      </c>
      <c r="E13" s="7">
        <f>+E371</f>
        <v>2525</v>
      </c>
      <c r="F13" s="7">
        <f>+F371</f>
        <v>2102</v>
      </c>
      <c r="G13" s="8">
        <f t="shared" si="2"/>
        <v>0.51887152115897828</v>
      </c>
      <c r="H13" s="8">
        <f t="shared" si="2"/>
        <v>0.59552184904297578</v>
      </c>
      <c r="I13" s="8">
        <f t="shared" si="2"/>
        <v>0.80286168521462642</v>
      </c>
      <c r="J13" s="8">
        <f t="shared" si="2"/>
        <v>0.77222630418809701</v>
      </c>
      <c r="K13" s="8">
        <f t="shared" si="0"/>
        <v>0.85525349008082296</v>
      </c>
      <c r="L13" s="8">
        <f t="shared" si="0"/>
        <v>0.27471194663432386</v>
      </c>
      <c r="M13" s="8">
        <f t="shared" si="1"/>
        <v>0.44376667937476177</v>
      </c>
      <c r="N13" s="19">
        <f t="shared" si="1"/>
        <v>0.16359696641386784</v>
      </c>
    </row>
    <row r="14" spans="1:14" ht="15.75" thickBot="1" x14ac:dyDescent="0.25">
      <c r="A14" s="48"/>
      <c r="B14" s="43" t="s">
        <v>12</v>
      </c>
      <c r="C14" s="40">
        <f>+C612</f>
        <v>103</v>
      </c>
      <c r="D14" s="20">
        <f>+D612</f>
        <v>132</v>
      </c>
      <c r="E14" s="20">
        <f>+E612</f>
        <v>292</v>
      </c>
      <c r="F14" s="20">
        <f>+F612</f>
        <v>246</v>
      </c>
      <c r="G14" s="21">
        <f t="shared" si="2"/>
        <v>3.9268013724742659E-2</v>
      </c>
      <c r="H14" s="21">
        <f t="shared" si="2"/>
        <v>4.7670639219934995E-2</v>
      </c>
      <c r="I14" s="21">
        <f t="shared" si="2"/>
        <v>9.2845786963434027E-2</v>
      </c>
      <c r="J14" s="21">
        <f t="shared" si="2"/>
        <v>9.0374724467303449E-2</v>
      </c>
      <c r="K14" s="21">
        <f t="shared" si="0"/>
        <v>1.8349514563106797</v>
      </c>
      <c r="L14" s="21">
        <f t="shared" si="0"/>
        <v>0.86363636363636365</v>
      </c>
      <c r="M14" s="21">
        <f t="shared" si="1"/>
        <v>7.2054898970644293E-2</v>
      </c>
      <c r="N14" s="22">
        <f t="shared" si="1"/>
        <v>4.1170097508125676E-2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44</v>
      </c>
      <c r="D22" s="35">
        <f>SUM(D23:D73)</f>
        <v>45</v>
      </c>
      <c r="E22" s="35">
        <f>SUM(E23:E73)</f>
        <v>19</v>
      </c>
      <c r="F22" s="35">
        <f>SUM(F23:F73)</f>
        <v>24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-0.56818181818181823</v>
      </c>
      <c r="L22" s="37">
        <f>+IF(AND(D22=0,F22=0),"",IF(D22=0,1,IF(F22=0,-1,(F22-D22)/D22)))</f>
        <v>-0.46666666666666667</v>
      </c>
      <c r="M22" s="36">
        <f t="shared" ref="M22:M53" si="7">+IF(OR(AND(G22=""),(K22="")),"",G22*K22)</f>
        <v>-0.56818181818181823</v>
      </c>
      <c r="N22" s="36">
        <f t="shared" ref="N22:N53" si="8">+IF(OR(AND(H22=""),(L22="")),"",H22*L22)</f>
        <v>-0.46666666666666667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1</v>
      </c>
      <c r="D24" s="7">
        <v>1</v>
      </c>
      <c r="E24" s="7">
        <v>1</v>
      </c>
      <c r="F24" s="7">
        <v>0</v>
      </c>
      <c r="G24" s="8">
        <f t="shared" si="3"/>
        <v>2.2727272727272728E-2</v>
      </c>
      <c r="H24" s="8">
        <f t="shared" si="4"/>
        <v>2.2222222222222223E-2</v>
      </c>
      <c r="I24" s="8">
        <f t="shared" si="5"/>
        <v>5.2631578947368418E-2</v>
      </c>
      <c r="J24" s="8" t="str">
        <f t="shared" si="6"/>
        <v/>
      </c>
      <c r="K24" s="8">
        <f t="shared" si="9"/>
        <v>0</v>
      </c>
      <c r="L24" s="8">
        <f t="shared" si="10"/>
        <v>-1</v>
      </c>
      <c r="M24" s="8">
        <f t="shared" si="7"/>
        <v>0</v>
      </c>
      <c r="N24" s="19">
        <f t="shared" si="8"/>
        <v>-2.2222222222222223E-2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1</v>
      </c>
      <c r="D27" s="7">
        <v>0</v>
      </c>
      <c r="E27" s="7">
        <v>1</v>
      </c>
      <c r="F27" s="7">
        <v>0</v>
      </c>
      <c r="G27" s="8">
        <f t="shared" si="3"/>
        <v>2.2727272727272728E-2</v>
      </c>
      <c r="H27" s="8" t="str">
        <f t="shared" si="4"/>
        <v/>
      </c>
      <c r="I27" s="8">
        <f t="shared" si="5"/>
        <v>5.2631578947368418E-2</v>
      </c>
      <c r="J27" s="8" t="str">
        <f t="shared" si="6"/>
        <v/>
      </c>
      <c r="K27" s="8">
        <f t="shared" si="9"/>
        <v>0</v>
      </c>
      <c r="L27" s="8" t="str">
        <f t="shared" si="10"/>
        <v xml:space="preserve"> </v>
      </c>
      <c r="M27" s="8">
        <f t="shared" si="7"/>
        <v>0</v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4.1666666666666664E-2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1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>
        <f t="shared" si="6"/>
        <v>4.1666666666666664E-2</v>
      </c>
      <c r="K29" s="8" t="str">
        <f t="shared" si="9"/>
        <v xml:space="preserve"> </v>
      </c>
      <c r="L29" s="8">
        <f t="shared" si="10"/>
        <v>1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2</v>
      </c>
      <c r="D30" s="7">
        <v>0</v>
      </c>
      <c r="E30" s="7">
        <v>0</v>
      </c>
      <c r="F30" s="7">
        <v>0</v>
      </c>
      <c r="G30" s="8">
        <f t="shared" si="3"/>
        <v>4.5454545454545456E-2</v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>
        <f t="shared" si="9"/>
        <v>-1</v>
      </c>
      <c r="L30" s="8" t="str">
        <f t="shared" si="10"/>
        <v xml:space="preserve"> </v>
      </c>
      <c r="M30" s="8">
        <f t="shared" si="7"/>
        <v>-4.5454545454545456E-2</v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1</v>
      </c>
      <c r="E31" s="7">
        <v>0</v>
      </c>
      <c r="F31" s="7">
        <v>0</v>
      </c>
      <c r="G31" s="8" t="str">
        <f t="shared" si="3"/>
        <v/>
      </c>
      <c r="H31" s="8">
        <f t="shared" si="4"/>
        <v>2.2222222222222223E-2</v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>
        <f t="shared" si="10"/>
        <v>-1</v>
      </c>
      <c r="M31" s="8" t="str">
        <f t="shared" si="7"/>
        <v/>
      </c>
      <c r="N31" s="19">
        <f t="shared" si="8"/>
        <v>-2.2222222222222223E-2</v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4</v>
      </c>
      <c r="E33" s="7">
        <v>1</v>
      </c>
      <c r="F33" s="7">
        <v>1</v>
      </c>
      <c r="G33" s="8" t="str">
        <f t="shared" si="3"/>
        <v/>
      </c>
      <c r="H33" s="8">
        <f t="shared" si="4"/>
        <v>8.8888888888888892E-2</v>
      </c>
      <c r="I33" s="8">
        <f t="shared" si="5"/>
        <v>5.2631578947368418E-2</v>
      </c>
      <c r="J33" s="8">
        <f t="shared" si="6"/>
        <v>4.1666666666666664E-2</v>
      </c>
      <c r="K33" s="8">
        <f t="shared" si="9"/>
        <v>1</v>
      </c>
      <c r="L33" s="8">
        <f t="shared" si="10"/>
        <v>-0.75</v>
      </c>
      <c r="M33" s="8" t="str">
        <f t="shared" si="7"/>
        <v/>
      </c>
      <c r="N33" s="19">
        <f t="shared" si="8"/>
        <v>-6.6666666666666666E-2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5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>
        <f t="shared" si="6"/>
        <v>0.20833333333333334</v>
      </c>
      <c r="K35" s="8" t="str">
        <f t="shared" si="9"/>
        <v xml:space="preserve"> </v>
      </c>
      <c r="L35" s="8">
        <f t="shared" si="10"/>
        <v>1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1</v>
      </c>
      <c r="E36" s="7">
        <v>0</v>
      </c>
      <c r="F36" s="7">
        <v>0</v>
      </c>
      <c r="G36" s="8" t="str">
        <f t="shared" si="3"/>
        <v/>
      </c>
      <c r="H36" s="8">
        <f t="shared" si="4"/>
        <v>2.2222222222222223E-2</v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>
        <f t="shared" si="10"/>
        <v>-1</v>
      </c>
      <c r="M36" s="8" t="str">
        <f t="shared" si="7"/>
        <v/>
      </c>
      <c r="N36" s="19">
        <f t="shared" si="8"/>
        <v>-2.2222222222222223E-2</v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7</v>
      </c>
      <c r="F41" s="7">
        <v>6</v>
      </c>
      <c r="G41" s="8" t="str">
        <f t="shared" si="3"/>
        <v/>
      </c>
      <c r="H41" s="8" t="str">
        <f t="shared" si="4"/>
        <v/>
      </c>
      <c r="I41" s="8">
        <f t="shared" si="5"/>
        <v>0.36842105263157893</v>
      </c>
      <c r="J41" s="8">
        <f t="shared" si="6"/>
        <v>0.25</v>
      </c>
      <c r="K41" s="8">
        <f t="shared" si="9"/>
        <v>1</v>
      </c>
      <c r="L41" s="8">
        <f t="shared" si="10"/>
        <v>1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2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0.10526315789473684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1</v>
      </c>
      <c r="D44" s="7">
        <v>0</v>
      </c>
      <c r="E44" s="7">
        <v>0</v>
      </c>
      <c r="F44" s="7">
        <v>0</v>
      </c>
      <c r="G44" s="8">
        <f t="shared" si="3"/>
        <v>2.2727272727272728E-2</v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>
        <f t="shared" si="9"/>
        <v>-1</v>
      </c>
      <c r="L44" s="8" t="str">
        <f t="shared" si="10"/>
        <v xml:space="preserve"> </v>
      </c>
      <c r="M44" s="8">
        <f t="shared" si="7"/>
        <v>-2.2727272727272728E-2</v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1</v>
      </c>
      <c r="E47" s="7">
        <v>0</v>
      </c>
      <c r="F47" s="7">
        <v>1</v>
      </c>
      <c r="G47" s="8" t="str">
        <f t="shared" si="3"/>
        <v/>
      </c>
      <c r="H47" s="8">
        <f t="shared" si="4"/>
        <v>2.2222222222222223E-2</v>
      </c>
      <c r="I47" s="8" t="str">
        <f t="shared" si="5"/>
        <v/>
      </c>
      <c r="J47" s="8">
        <f t="shared" si="6"/>
        <v>4.1666666666666664E-2</v>
      </c>
      <c r="K47" s="8" t="str">
        <f t="shared" si="9"/>
        <v xml:space="preserve"> </v>
      </c>
      <c r="L47" s="8">
        <f t="shared" si="10"/>
        <v>0</v>
      </c>
      <c r="M47" s="8" t="str">
        <f t="shared" si="7"/>
        <v/>
      </c>
      <c r="N47" s="19">
        <f t="shared" si="8"/>
        <v>0</v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1</v>
      </c>
      <c r="F50" s="7">
        <v>0</v>
      </c>
      <c r="G50" s="8" t="str">
        <f t="shared" si="3"/>
        <v/>
      </c>
      <c r="H50" s="8" t="str">
        <f t="shared" si="4"/>
        <v/>
      </c>
      <c r="I50" s="8">
        <f t="shared" si="5"/>
        <v>5.2631578947368418E-2</v>
      </c>
      <c r="J50" s="8" t="str">
        <f t="shared" si="6"/>
        <v/>
      </c>
      <c r="K50" s="8">
        <f t="shared" si="9"/>
        <v>1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12</v>
      </c>
      <c r="D52" s="7">
        <v>26</v>
      </c>
      <c r="E52" s="7">
        <v>0</v>
      </c>
      <c r="F52" s="7">
        <v>0</v>
      </c>
      <c r="G52" s="8">
        <f t="shared" si="3"/>
        <v>0.27272727272727271</v>
      </c>
      <c r="H52" s="8">
        <f t="shared" si="4"/>
        <v>0.57777777777777772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-0.27272727272727271</v>
      </c>
      <c r="N52" s="19">
        <f t="shared" si="8"/>
        <v>-0.57777777777777772</v>
      </c>
    </row>
    <row r="53" spans="1:14" x14ac:dyDescent="0.2">
      <c r="A53" s="48"/>
      <c r="B53" s="42" t="s">
        <v>44</v>
      </c>
      <c r="C53" s="39">
        <v>3</v>
      </c>
      <c r="D53" s="7">
        <v>0</v>
      </c>
      <c r="E53" s="7">
        <v>3</v>
      </c>
      <c r="F53" s="7">
        <v>2</v>
      </c>
      <c r="G53" s="8">
        <f t="shared" si="3"/>
        <v>6.8181818181818177E-2</v>
      </c>
      <c r="H53" s="8" t="str">
        <f t="shared" si="4"/>
        <v/>
      </c>
      <c r="I53" s="8">
        <f t="shared" si="5"/>
        <v>0.15789473684210525</v>
      </c>
      <c r="J53" s="8">
        <f t="shared" si="6"/>
        <v>8.3333333333333329E-2</v>
      </c>
      <c r="K53" s="8">
        <f t="shared" si="9"/>
        <v>0</v>
      </c>
      <c r="L53" s="8">
        <f t="shared" si="10"/>
        <v>1</v>
      </c>
      <c r="M53" s="8">
        <f t="shared" si="7"/>
        <v>0</v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1</v>
      </c>
      <c r="F55" s="7">
        <v>5</v>
      </c>
      <c r="G55" s="8" t="str">
        <f t="shared" si="11"/>
        <v/>
      </c>
      <c r="H55" s="8" t="str">
        <f t="shared" si="12"/>
        <v/>
      </c>
      <c r="I55" s="8">
        <f t="shared" si="13"/>
        <v>5.2631578947368418E-2</v>
      </c>
      <c r="J55" s="8">
        <f t="shared" si="14"/>
        <v>0.20833333333333334</v>
      </c>
      <c r="K55" s="8">
        <f t="shared" ref="K55:K73" si="17">+IF(AND(C55=0,E55=0)," ",IF(C55=0,1,IF(E55=0,-1,(E55-C55)/C55)))</f>
        <v>1</v>
      </c>
      <c r="L55" s="8">
        <f t="shared" ref="L55:L73" si="18">+IF(AND(D55=0,F55=0)," ",IF(D55=0,1,IF(F55=0,-1,(F55-D55)/D55)))</f>
        <v>1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1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>
        <f t="shared" si="14"/>
        <v>4.1666666666666664E-2</v>
      </c>
      <c r="K56" s="8" t="str">
        <f t="shared" si="17"/>
        <v xml:space="preserve"> </v>
      </c>
      <c r="L56" s="8">
        <f t="shared" si="18"/>
        <v>1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1</v>
      </c>
      <c r="F57" s="7">
        <v>0</v>
      </c>
      <c r="G57" s="8" t="str">
        <f t="shared" si="11"/>
        <v/>
      </c>
      <c r="H57" s="8" t="str">
        <f t="shared" si="12"/>
        <v/>
      </c>
      <c r="I57" s="8">
        <f t="shared" si="13"/>
        <v>5.2631578947368418E-2</v>
      </c>
      <c r="J57" s="8" t="str">
        <f t="shared" si="14"/>
        <v/>
      </c>
      <c r="K57" s="8">
        <f t="shared" si="17"/>
        <v>1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23</v>
      </c>
      <c r="D61" s="7">
        <v>6</v>
      </c>
      <c r="E61" s="7">
        <v>0</v>
      </c>
      <c r="F61" s="7">
        <v>0</v>
      </c>
      <c r="G61" s="8">
        <f t="shared" si="11"/>
        <v>0.52272727272727271</v>
      </c>
      <c r="H61" s="8">
        <f t="shared" si="12"/>
        <v>0.13333333333333333</v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>
        <f t="shared" si="18"/>
        <v>-1</v>
      </c>
      <c r="M61" s="8">
        <f t="shared" si="15"/>
        <v>-0.52272727272727271</v>
      </c>
      <c r="N61" s="19">
        <f t="shared" si="16"/>
        <v>-0.13333333333333333</v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</v>
      </c>
      <c r="D67" s="7">
        <v>0</v>
      </c>
      <c r="E67" s="7">
        <v>0</v>
      </c>
      <c r="F67" s="7">
        <v>1</v>
      </c>
      <c r="G67" s="8">
        <f t="shared" si="11"/>
        <v>2.2727272727272728E-2</v>
      </c>
      <c r="H67" s="8" t="str">
        <f t="shared" si="12"/>
        <v/>
      </c>
      <c r="I67" s="8" t="str">
        <f t="shared" si="13"/>
        <v/>
      </c>
      <c r="J67" s="8">
        <f t="shared" si="14"/>
        <v>4.1666666666666664E-2</v>
      </c>
      <c r="K67" s="8">
        <f t="shared" si="17"/>
        <v>-1</v>
      </c>
      <c r="L67" s="8">
        <f t="shared" si="18"/>
        <v>1</v>
      </c>
      <c r="M67" s="8">
        <f t="shared" si="15"/>
        <v>-2.2727272727272728E-2</v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1</v>
      </c>
      <c r="E70" s="7">
        <v>1</v>
      </c>
      <c r="F70" s="7">
        <v>0</v>
      </c>
      <c r="G70" s="8" t="str">
        <f t="shared" si="11"/>
        <v/>
      </c>
      <c r="H70" s="8">
        <f t="shared" si="12"/>
        <v>2.2222222222222223E-2</v>
      </c>
      <c r="I70" s="8">
        <f t="shared" si="13"/>
        <v>5.2631578947368418E-2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19">
        <f t="shared" si="16"/>
        <v>-2.2222222222222223E-2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2</v>
      </c>
      <c r="E72" s="7">
        <v>0</v>
      </c>
      <c r="F72" s="7">
        <v>0</v>
      </c>
      <c r="G72" s="8" t="str">
        <f t="shared" si="11"/>
        <v/>
      </c>
      <c r="H72" s="8">
        <f t="shared" si="12"/>
        <v>4.4444444444444446E-2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9">
        <f t="shared" si="16"/>
        <v>-4.4444444444444446E-2</v>
      </c>
    </row>
    <row r="73" spans="1:14" ht="15.75" thickBot="1" x14ac:dyDescent="0.25">
      <c r="A73" s="48"/>
      <c r="B73" s="43" t="s">
        <v>64</v>
      </c>
      <c r="C73" s="40">
        <v>0</v>
      </c>
      <c r="D73" s="20">
        <v>2</v>
      </c>
      <c r="E73" s="20">
        <v>0</v>
      </c>
      <c r="F73" s="20">
        <v>0</v>
      </c>
      <c r="G73" s="21" t="str">
        <f t="shared" si="11"/>
        <v/>
      </c>
      <c r="H73" s="21">
        <f t="shared" si="12"/>
        <v>4.4444444444444446E-2</v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>
        <f t="shared" si="18"/>
        <v>-1</v>
      </c>
      <c r="M73" s="21" t="str">
        <f t="shared" si="15"/>
        <v/>
      </c>
      <c r="N73" s="22">
        <f t="shared" si="16"/>
        <v>-4.4444444444444446E-2</v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306</v>
      </c>
      <c r="D81" s="35">
        <f>SUM(D82:D180)</f>
        <v>288</v>
      </c>
      <c r="E81" s="35">
        <f>SUM(E82:E180)</f>
        <v>91</v>
      </c>
      <c r="F81" s="35">
        <f>SUM(F82:F180)</f>
        <v>93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-0.70261437908496727</v>
      </c>
      <c r="L81" s="37">
        <f>+IF(AND(D81=0,F81=0),"",IF(D81=0,1,IF(F81=0,-1,(F81-D81)/D81)))</f>
        <v>-0.67708333333333337</v>
      </c>
      <c r="M81" s="36">
        <f t="shared" ref="M81:M112" si="23">+IF(OR(AND(G81=""),(K81="")),"",G81*K81)</f>
        <v>-0.70261437908496727</v>
      </c>
      <c r="N81" s="36">
        <f t="shared" ref="N81:N112" si="24">+IF(OR(AND(H81=""),(L81="")),"",H81*L81)</f>
        <v>-0.67708333333333337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1</v>
      </c>
      <c r="F82" s="16">
        <v>1</v>
      </c>
      <c r="G82" s="17" t="str">
        <f t="shared" si="19"/>
        <v/>
      </c>
      <c r="H82" s="17" t="str">
        <f t="shared" si="20"/>
        <v/>
      </c>
      <c r="I82" s="17">
        <f t="shared" si="21"/>
        <v>1.098901098901099E-2</v>
      </c>
      <c r="J82" s="17">
        <f t="shared" si="22"/>
        <v>1.0752688172043012E-2</v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1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1</v>
      </c>
      <c r="D83" s="7">
        <v>1</v>
      </c>
      <c r="E83" s="7">
        <v>0</v>
      </c>
      <c r="F83" s="7">
        <v>1</v>
      </c>
      <c r="G83" s="8">
        <f t="shared" si="19"/>
        <v>3.2679738562091504E-3</v>
      </c>
      <c r="H83" s="8">
        <f t="shared" si="20"/>
        <v>3.472222222222222E-3</v>
      </c>
      <c r="I83" s="8" t="str">
        <f t="shared" si="21"/>
        <v/>
      </c>
      <c r="J83" s="8">
        <f t="shared" si="22"/>
        <v>1.0752688172043012E-2</v>
      </c>
      <c r="K83" s="8">
        <f t="shared" si="25"/>
        <v>-1</v>
      </c>
      <c r="L83" s="8">
        <f t="shared" si="26"/>
        <v>0</v>
      </c>
      <c r="M83" s="8">
        <f t="shared" si="23"/>
        <v>-3.2679738562091504E-3</v>
      </c>
      <c r="N83" s="19">
        <f t="shared" si="24"/>
        <v>0</v>
      </c>
    </row>
    <row r="84" spans="1:14" x14ac:dyDescent="0.2">
      <c r="A84" s="48"/>
      <c r="B84" s="42" t="s">
        <v>67</v>
      </c>
      <c r="C84" s="39">
        <v>1</v>
      </c>
      <c r="D84" s="7">
        <v>2</v>
      </c>
      <c r="E84" s="7">
        <v>0</v>
      </c>
      <c r="F84" s="7">
        <v>0</v>
      </c>
      <c r="G84" s="8">
        <f t="shared" si="19"/>
        <v>3.2679738562091504E-3</v>
      </c>
      <c r="H84" s="8">
        <f t="shared" si="20"/>
        <v>6.9444444444444441E-3</v>
      </c>
      <c r="I84" s="8" t="str">
        <f t="shared" si="21"/>
        <v/>
      </c>
      <c r="J84" s="8" t="str">
        <f t="shared" si="22"/>
        <v/>
      </c>
      <c r="K84" s="8">
        <f t="shared" si="25"/>
        <v>-1</v>
      </c>
      <c r="L84" s="8">
        <f t="shared" si="26"/>
        <v>-1</v>
      </c>
      <c r="M84" s="8">
        <f t="shared" si="23"/>
        <v>-3.2679738562091504E-3</v>
      </c>
      <c r="N84" s="19">
        <f t="shared" si="24"/>
        <v>-6.9444444444444441E-3</v>
      </c>
    </row>
    <row r="85" spans="1:14" x14ac:dyDescent="0.2">
      <c r="A85" s="48"/>
      <c r="B85" s="42" t="s">
        <v>68</v>
      </c>
      <c r="C85" s="39">
        <v>14</v>
      </c>
      <c r="D85" s="7">
        <v>5</v>
      </c>
      <c r="E85" s="7">
        <v>3</v>
      </c>
      <c r="F85" s="7">
        <v>0</v>
      </c>
      <c r="G85" s="8">
        <f t="shared" si="19"/>
        <v>4.5751633986928102E-2</v>
      </c>
      <c r="H85" s="8">
        <f t="shared" si="20"/>
        <v>1.7361111111111112E-2</v>
      </c>
      <c r="I85" s="8">
        <f t="shared" si="21"/>
        <v>3.2967032967032968E-2</v>
      </c>
      <c r="J85" s="8" t="str">
        <f t="shared" si="22"/>
        <v/>
      </c>
      <c r="K85" s="8">
        <f t="shared" si="25"/>
        <v>-0.7857142857142857</v>
      </c>
      <c r="L85" s="8">
        <f t="shared" si="26"/>
        <v>-1</v>
      </c>
      <c r="M85" s="8">
        <f t="shared" si="23"/>
        <v>-3.5947712418300651E-2</v>
      </c>
      <c r="N85" s="19">
        <f t="shared" si="24"/>
        <v>-1.7361111111111112E-2</v>
      </c>
    </row>
    <row r="86" spans="1:14" ht="25.5" x14ac:dyDescent="0.2">
      <c r="A86" s="48"/>
      <c r="B86" s="42" t="s">
        <v>69</v>
      </c>
      <c r="C86" s="39">
        <v>7</v>
      </c>
      <c r="D86" s="7">
        <v>20</v>
      </c>
      <c r="E86" s="7">
        <v>4</v>
      </c>
      <c r="F86" s="7">
        <v>3</v>
      </c>
      <c r="G86" s="8">
        <f t="shared" si="19"/>
        <v>2.2875816993464051E-2</v>
      </c>
      <c r="H86" s="8">
        <f t="shared" si="20"/>
        <v>6.9444444444444448E-2</v>
      </c>
      <c r="I86" s="8">
        <f t="shared" si="21"/>
        <v>4.3956043956043959E-2</v>
      </c>
      <c r="J86" s="8">
        <f t="shared" si="22"/>
        <v>3.2258064516129031E-2</v>
      </c>
      <c r="K86" s="8">
        <f t="shared" si="25"/>
        <v>-0.42857142857142855</v>
      </c>
      <c r="L86" s="8">
        <f t="shared" si="26"/>
        <v>-0.85</v>
      </c>
      <c r="M86" s="8">
        <f t="shared" si="23"/>
        <v>-9.8039215686274491E-3</v>
      </c>
      <c r="N86" s="19">
        <f t="shared" si="24"/>
        <v>-5.9027777777777776E-2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0</v>
      </c>
      <c r="F88" s="7">
        <v>1</v>
      </c>
      <c r="G88" s="8">
        <f t="shared" si="19"/>
        <v>3.2679738562091504E-3</v>
      </c>
      <c r="H88" s="8" t="str">
        <f t="shared" si="20"/>
        <v/>
      </c>
      <c r="I88" s="8" t="str">
        <f t="shared" si="21"/>
        <v/>
      </c>
      <c r="J88" s="8">
        <f t="shared" si="22"/>
        <v>1.0752688172043012E-2</v>
      </c>
      <c r="K88" s="8">
        <f t="shared" si="25"/>
        <v>-1</v>
      </c>
      <c r="L88" s="8">
        <f t="shared" si="26"/>
        <v>1</v>
      </c>
      <c r="M88" s="8">
        <f t="shared" si="23"/>
        <v>-3.2679738562091504E-3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1.098901098901099E-2</v>
      </c>
      <c r="J89" s="8">
        <f t="shared" si="22"/>
        <v>1.0752688172043012E-2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1</v>
      </c>
      <c r="F92" s="7">
        <v>0</v>
      </c>
      <c r="G92" s="8" t="str">
        <f t="shared" si="19"/>
        <v/>
      </c>
      <c r="H92" s="8" t="str">
        <f t="shared" si="20"/>
        <v/>
      </c>
      <c r="I92" s="8">
        <f t="shared" si="21"/>
        <v>1.098901098901099E-2</v>
      </c>
      <c r="J92" s="8" t="str">
        <f t="shared" si="22"/>
        <v/>
      </c>
      <c r="K92" s="8">
        <f t="shared" si="25"/>
        <v>1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3</v>
      </c>
      <c r="D97" s="7">
        <v>3</v>
      </c>
      <c r="E97" s="7">
        <v>0</v>
      </c>
      <c r="F97" s="7">
        <v>0</v>
      </c>
      <c r="G97" s="8">
        <f t="shared" si="19"/>
        <v>9.8039215686274508E-3</v>
      </c>
      <c r="H97" s="8">
        <f t="shared" si="20"/>
        <v>1.0416666666666666E-2</v>
      </c>
      <c r="I97" s="8" t="str">
        <f t="shared" si="21"/>
        <v/>
      </c>
      <c r="J97" s="8" t="str">
        <f t="shared" si="22"/>
        <v/>
      </c>
      <c r="K97" s="8">
        <f t="shared" si="25"/>
        <v>-1</v>
      </c>
      <c r="L97" s="8">
        <f t="shared" si="26"/>
        <v>-1</v>
      </c>
      <c r="M97" s="8">
        <f t="shared" si="23"/>
        <v>-9.8039215686274508E-3</v>
      </c>
      <c r="N97" s="19">
        <f t="shared" si="24"/>
        <v>-1.0416666666666666E-2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23</v>
      </c>
      <c r="D99" s="7">
        <v>28</v>
      </c>
      <c r="E99" s="7">
        <v>0</v>
      </c>
      <c r="F99" s="7">
        <v>1</v>
      </c>
      <c r="G99" s="8">
        <f t="shared" si="19"/>
        <v>7.5163398692810454E-2</v>
      </c>
      <c r="H99" s="8">
        <f t="shared" si="20"/>
        <v>9.7222222222222224E-2</v>
      </c>
      <c r="I99" s="8" t="str">
        <f t="shared" si="21"/>
        <v/>
      </c>
      <c r="J99" s="8">
        <f t="shared" si="22"/>
        <v>1.0752688172043012E-2</v>
      </c>
      <c r="K99" s="8">
        <f t="shared" si="25"/>
        <v>-1</v>
      </c>
      <c r="L99" s="8">
        <f t="shared" si="26"/>
        <v>-0.9642857142857143</v>
      </c>
      <c r="M99" s="8">
        <f t="shared" si="23"/>
        <v>-7.5163398692810454E-2</v>
      </c>
      <c r="N99" s="19">
        <f t="shared" si="24"/>
        <v>-9.375E-2</v>
      </c>
    </row>
    <row r="100" spans="1:14" x14ac:dyDescent="0.2">
      <c r="A100" s="48"/>
      <c r="B100" s="42" t="s">
        <v>83</v>
      </c>
      <c r="C100" s="39">
        <v>4</v>
      </c>
      <c r="D100" s="7">
        <v>5</v>
      </c>
      <c r="E100" s="7">
        <v>13</v>
      </c>
      <c r="F100" s="7">
        <v>3</v>
      </c>
      <c r="G100" s="8">
        <f t="shared" si="19"/>
        <v>1.3071895424836602E-2</v>
      </c>
      <c r="H100" s="8">
        <f t="shared" si="20"/>
        <v>1.7361111111111112E-2</v>
      </c>
      <c r="I100" s="8">
        <f t="shared" si="21"/>
        <v>0.14285714285714285</v>
      </c>
      <c r="J100" s="8">
        <f t="shared" si="22"/>
        <v>3.2258064516129031E-2</v>
      </c>
      <c r="K100" s="8">
        <f t="shared" si="25"/>
        <v>2.25</v>
      </c>
      <c r="L100" s="8">
        <f t="shared" si="26"/>
        <v>-0.4</v>
      </c>
      <c r="M100" s="8">
        <f t="shared" si="23"/>
        <v>2.9411764705882353E-2</v>
      </c>
      <c r="N100" s="19">
        <f t="shared" si="24"/>
        <v>-6.9444444444444449E-3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</v>
      </c>
      <c r="D103" s="7">
        <v>1</v>
      </c>
      <c r="E103" s="7">
        <v>1</v>
      </c>
      <c r="F103" s="7">
        <v>2</v>
      </c>
      <c r="G103" s="8">
        <f t="shared" si="19"/>
        <v>3.2679738562091504E-3</v>
      </c>
      <c r="H103" s="8">
        <f t="shared" si="20"/>
        <v>3.472222222222222E-3</v>
      </c>
      <c r="I103" s="8">
        <f t="shared" si="21"/>
        <v>1.098901098901099E-2</v>
      </c>
      <c r="J103" s="8">
        <f t="shared" si="22"/>
        <v>2.1505376344086023E-2</v>
      </c>
      <c r="K103" s="8">
        <f t="shared" si="25"/>
        <v>0</v>
      </c>
      <c r="L103" s="8">
        <f t="shared" si="26"/>
        <v>1</v>
      </c>
      <c r="M103" s="8">
        <f t="shared" si="23"/>
        <v>0</v>
      </c>
      <c r="N103" s="19">
        <f t="shared" si="24"/>
        <v>3.472222222222222E-3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1.0752688172043012E-2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2</v>
      </c>
      <c r="D105" s="7">
        <v>3</v>
      </c>
      <c r="E105" s="7">
        <v>1</v>
      </c>
      <c r="F105" s="7">
        <v>0</v>
      </c>
      <c r="G105" s="8">
        <f t="shared" si="19"/>
        <v>6.5359477124183009E-3</v>
      </c>
      <c r="H105" s="8">
        <f t="shared" si="20"/>
        <v>1.0416666666666666E-2</v>
      </c>
      <c r="I105" s="8">
        <f t="shared" si="21"/>
        <v>1.098901098901099E-2</v>
      </c>
      <c r="J105" s="8" t="str">
        <f t="shared" si="22"/>
        <v/>
      </c>
      <c r="K105" s="8">
        <f t="shared" si="25"/>
        <v>-0.5</v>
      </c>
      <c r="L105" s="8">
        <f t="shared" si="26"/>
        <v>-1</v>
      </c>
      <c r="M105" s="8">
        <f t="shared" si="23"/>
        <v>-3.2679738562091504E-3</v>
      </c>
      <c r="N105" s="19">
        <f t="shared" si="24"/>
        <v>-1.0416666666666666E-2</v>
      </c>
    </row>
    <row r="106" spans="1:14" x14ac:dyDescent="0.2">
      <c r="A106" s="48"/>
      <c r="B106" s="42" t="s">
        <v>89</v>
      </c>
      <c r="C106" s="39">
        <v>1</v>
      </c>
      <c r="D106" s="7">
        <v>2</v>
      </c>
      <c r="E106" s="7">
        <v>0</v>
      </c>
      <c r="F106" s="7">
        <v>2</v>
      </c>
      <c r="G106" s="8">
        <f t="shared" si="19"/>
        <v>3.2679738562091504E-3</v>
      </c>
      <c r="H106" s="8">
        <f t="shared" si="20"/>
        <v>6.9444444444444441E-3</v>
      </c>
      <c r="I106" s="8" t="str">
        <f t="shared" si="21"/>
        <v/>
      </c>
      <c r="J106" s="8">
        <f t="shared" si="22"/>
        <v>2.1505376344086023E-2</v>
      </c>
      <c r="K106" s="8">
        <f t="shared" si="25"/>
        <v>-1</v>
      </c>
      <c r="L106" s="8">
        <f t="shared" si="26"/>
        <v>0</v>
      </c>
      <c r="M106" s="8">
        <f t="shared" si="23"/>
        <v>-3.2679738562091504E-3</v>
      </c>
      <c r="N106" s="19">
        <f t="shared" si="24"/>
        <v>0</v>
      </c>
    </row>
    <row r="107" spans="1:14" x14ac:dyDescent="0.2">
      <c r="A107" s="48"/>
      <c r="B107" s="42" t="s">
        <v>90</v>
      </c>
      <c r="C107" s="39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3.472222222222222E-3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9">
        <f t="shared" si="24"/>
        <v>-3.472222222222222E-3</v>
      </c>
    </row>
    <row r="108" spans="1:14" x14ac:dyDescent="0.2">
      <c r="A108" s="48"/>
      <c r="B108" s="42" t="s">
        <v>91</v>
      </c>
      <c r="C108" s="39">
        <v>1</v>
      </c>
      <c r="D108" s="7">
        <v>0</v>
      </c>
      <c r="E108" s="7">
        <v>0</v>
      </c>
      <c r="F108" s="7">
        <v>0</v>
      </c>
      <c r="G108" s="8">
        <f t="shared" si="19"/>
        <v>3.2679738562091504E-3</v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 t="str">
        <f t="shared" si="26"/>
        <v xml:space="preserve"> </v>
      </c>
      <c r="M108" s="8">
        <f t="shared" si="23"/>
        <v>-3.2679738562091504E-3</v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1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>
        <f t="shared" si="22"/>
        <v>1.0752688172043012E-2</v>
      </c>
      <c r="K109" s="8" t="str">
        <f t="shared" si="25"/>
        <v xml:space="preserve"> </v>
      </c>
      <c r="L109" s="8">
        <f t="shared" si="26"/>
        <v>1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4</v>
      </c>
      <c r="D111" s="7">
        <v>3</v>
      </c>
      <c r="E111" s="7">
        <v>0</v>
      </c>
      <c r="F111" s="7">
        <v>1</v>
      </c>
      <c r="G111" s="8">
        <f t="shared" si="19"/>
        <v>1.3071895424836602E-2</v>
      </c>
      <c r="H111" s="8">
        <f t="shared" si="20"/>
        <v>1.0416666666666666E-2</v>
      </c>
      <c r="I111" s="8" t="str">
        <f t="shared" si="21"/>
        <v/>
      </c>
      <c r="J111" s="8">
        <f t="shared" si="22"/>
        <v>1.0752688172043012E-2</v>
      </c>
      <c r="K111" s="8">
        <f t="shared" si="25"/>
        <v>-1</v>
      </c>
      <c r="L111" s="8">
        <f t="shared" si="26"/>
        <v>-0.66666666666666663</v>
      </c>
      <c r="M111" s="8">
        <f t="shared" si="23"/>
        <v>-1.3071895424836602E-2</v>
      </c>
      <c r="N111" s="19">
        <f t="shared" si="24"/>
        <v>-6.9444444444444441E-3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2</v>
      </c>
      <c r="D115" s="7">
        <v>1</v>
      </c>
      <c r="E115" s="7">
        <v>3</v>
      </c>
      <c r="F115" s="7">
        <v>5</v>
      </c>
      <c r="G115" s="8">
        <f t="shared" si="27"/>
        <v>6.5359477124183009E-3</v>
      </c>
      <c r="H115" s="8">
        <f t="shared" si="28"/>
        <v>3.472222222222222E-3</v>
      </c>
      <c r="I115" s="8">
        <f t="shared" si="29"/>
        <v>3.2967032967032968E-2</v>
      </c>
      <c r="J115" s="8">
        <f t="shared" si="30"/>
        <v>5.3763440860215055E-2</v>
      </c>
      <c r="K115" s="8">
        <f t="shared" si="33"/>
        <v>0.5</v>
      </c>
      <c r="L115" s="8">
        <f t="shared" si="34"/>
        <v>4</v>
      </c>
      <c r="M115" s="8">
        <f t="shared" si="31"/>
        <v>3.2679738562091504E-3</v>
      </c>
      <c r="N115" s="19">
        <f t="shared" si="32"/>
        <v>1.3888888888888888E-2</v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1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1.0752688172043012E-2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1</v>
      </c>
      <c r="D118" s="7">
        <v>3</v>
      </c>
      <c r="E118" s="7">
        <v>8</v>
      </c>
      <c r="F118" s="7">
        <v>13</v>
      </c>
      <c r="G118" s="8">
        <f t="shared" si="27"/>
        <v>3.2679738562091504E-3</v>
      </c>
      <c r="H118" s="8">
        <f t="shared" si="28"/>
        <v>1.0416666666666666E-2</v>
      </c>
      <c r="I118" s="8">
        <f t="shared" si="29"/>
        <v>8.7912087912087919E-2</v>
      </c>
      <c r="J118" s="8">
        <f t="shared" si="30"/>
        <v>0.13978494623655913</v>
      </c>
      <c r="K118" s="8">
        <f t="shared" si="33"/>
        <v>7</v>
      </c>
      <c r="L118" s="8">
        <f t="shared" si="34"/>
        <v>3.3333333333333335</v>
      </c>
      <c r="M118" s="8">
        <f t="shared" si="31"/>
        <v>2.2875816993464054E-2</v>
      </c>
      <c r="N118" s="19">
        <f t="shared" si="32"/>
        <v>3.4722222222222224E-2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1</v>
      </c>
      <c r="E120" s="7">
        <v>0</v>
      </c>
      <c r="F120" s="7">
        <v>1</v>
      </c>
      <c r="G120" s="8" t="str">
        <f t="shared" si="27"/>
        <v/>
      </c>
      <c r="H120" s="8">
        <f t="shared" si="28"/>
        <v>3.472222222222222E-3</v>
      </c>
      <c r="I120" s="8" t="str">
        <f t="shared" si="29"/>
        <v/>
      </c>
      <c r="J120" s="8">
        <f t="shared" si="30"/>
        <v>1.0752688172043012E-2</v>
      </c>
      <c r="K120" s="8" t="str">
        <f t="shared" si="33"/>
        <v xml:space="preserve"> </v>
      </c>
      <c r="L120" s="8">
        <f t="shared" si="34"/>
        <v>0</v>
      </c>
      <c r="M120" s="8" t="str">
        <f t="shared" si="31"/>
        <v/>
      </c>
      <c r="N120" s="19">
        <f t="shared" si="32"/>
        <v>0</v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1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>
        <f t="shared" si="30"/>
        <v>1.0752688172043012E-2</v>
      </c>
      <c r="K121" s="8" t="str">
        <f t="shared" si="33"/>
        <v xml:space="preserve"> </v>
      </c>
      <c r="L121" s="8">
        <f t="shared" si="34"/>
        <v>1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3.472222222222222E-3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9">
        <f t="shared" si="32"/>
        <v>-3.472222222222222E-3</v>
      </c>
    </row>
    <row r="123" spans="1:14" x14ac:dyDescent="0.2">
      <c r="A123" s="48"/>
      <c r="B123" s="42" t="s">
        <v>106</v>
      </c>
      <c r="C123" s="39">
        <v>12</v>
      </c>
      <c r="D123" s="7">
        <v>7</v>
      </c>
      <c r="E123" s="7">
        <v>3</v>
      </c>
      <c r="F123" s="7">
        <v>5</v>
      </c>
      <c r="G123" s="8">
        <f t="shared" si="27"/>
        <v>3.9215686274509803E-2</v>
      </c>
      <c r="H123" s="8">
        <f t="shared" si="28"/>
        <v>2.4305555555555556E-2</v>
      </c>
      <c r="I123" s="8">
        <f t="shared" si="29"/>
        <v>3.2967032967032968E-2</v>
      </c>
      <c r="J123" s="8">
        <f t="shared" si="30"/>
        <v>5.3763440860215055E-2</v>
      </c>
      <c r="K123" s="8">
        <f t="shared" si="33"/>
        <v>-0.75</v>
      </c>
      <c r="L123" s="8">
        <f t="shared" si="34"/>
        <v>-0.2857142857142857</v>
      </c>
      <c r="M123" s="8">
        <f t="shared" si="31"/>
        <v>-2.9411764705882353E-2</v>
      </c>
      <c r="N123" s="19">
        <f t="shared" si="32"/>
        <v>-6.9444444444444441E-3</v>
      </c>
    </row>
    <row r="124" spans="1:14" ht="25.5" x14ac:dyDescent="0.2">
      <c r="A124" s="48"/>
      <c r="B124" s="42" t="s">
        <v>107</v>
      </c>
      <c r="C124" s="39">
        <v>108</v>
      </c>
      <c r="D124" s="7">
        <v>92</v>
      </c>
      <c r="E124" s="7">
        <v>4</v>
      </c>
      <c r="F124" s="7">
        <v>4</v>
      </c>
      <c r="G124" s="8">
        <f t="shared" si="27"/>
        <v>0.35294117647058826</v>
      </c>
      <c r="H124" s="8">
        <f t="shared" si="28"/>
        <v>0.31944444444444442</v>
      </c>
      <c r="I124" s="8">
        <f t="shared" si="29"/>
        <v>4.3956043956043959E-2</v>
      </c>
      <c r="J124" s="8">
        <f t="shared" si="30"/>
        <v>4.3010752688172046E-2</v>
      </c>
      <c r="K124" s="8">
        <f t="shared" si="33"/>
        <v>-0.96296296296296291</v>
      </c>
      <c r="L124" s="8">
        <f t="shared" si="34"/>
        <v>-0.95652173913043481</v>
      </c>
      <c r="M124" s="8">
        <f t="shared" si="31"/>
        <v>-0.33986928104575165</v>
      </c>
      <c r="N124" s="19">
        <f t="shared" si="32"/>
        <v>-0.30555555555555552</v>
      </c>
    </row>
    <row r="125" spans="1:14" ht="25.5" x14ac:dyDescent="0.2">
      <c r="A125" s="48"/>
      <c r="B125" s="42" t="s">
        <v>108</v>
      </c>
      <c r="C125" s="39">
        <v>13</v>
      </c>
      <c r="D125" s="7">
        <v>17</v>
      </c>
      <c r="E125" s="7">
        <v>4</v>
      </c>
      <c r="F125" s="7">
        <v>7</v>
      </c>
      <c r="G125" s="8">
        <f t="shared" si="27"/>
        <v>4.2483660130718956E-2</v>
      </c>
      <c r="H125" s="8">
        <f t="shared" si="28"/>
        <v>5.9027777777777776E-2</v>
      </c>
      <c r="I125" s="8">
        <f t="shared" si="29"/>
        <v>4.3956043956043959E-2</v>
      </c>
      <c r="J125" s="8">
        <f t="shared" si="30"/>
        <v>7.5268817204301078E-2</v>
      </c>
      <c r="K125" s="8">
        <f t="shared" si="33"/>
        <v>-0.69230769230769229</v>
      </c>
      <c r="L125" s="8">
        <f t="shared" si="34"/>
        <v>-0.58823529411764708</v>
      </c>
      <c r="M125" s="8">
        <f t="shared" si="31"/>
        <v>-2.9411764705882353E-2</v>
      </c>
      <c r="N125" s="19">
        <f t="shared" si="32"/>
        <v>-3.4722222222222224E-2</v>
      </c>
    </row>
    <row r="126" spans="1:14" x14ac:dyDescent="0.2">
      <c r="A126" s="48"/>
      <c r="B126" s="42" t="s">
        <v>109</v>
      </c>
      <c r="C126" s="39">
        <v>2</v>
      </c>
      <c r="D126" s="7">
        <v>1</v>
      </c>
      <c r="E126" s="7">
        <v>0</v>
      </c>
      <c r="F126" s="7">
        <v>0</v>
      </c>
      <c r="G126" s="8">
        <f t="shared" si="27"/>
        <v>6.5359477124183009E-3</v>
      </c>
      <c r="H126" s="8">
        <f t="shared" si="28"/>
        <v>3.472222222222222E-3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-6.5359477124183009E-3</v>
      </c>
      <c r="N126" s="19">
        <f t="shared" si="32"/>
        <v>-3.472222222222222E-3</v>
      </c>
    </row>
    <row r="127" spans="1:14" x14ac:dyDescent="0.2">
      <c r="A127" s="48"/>
      <c r="B127" s="42" t="s">
        <v>110</v>
      </c>
      <c r="C127" s="39">
        <v>1</v>
      </c>
      <c r="D127" s="7">
        <v>1</v>
      </c>
      <c r="E127" s="7">
        <v>1</v>
      </c>
      <c r="F127" s="7">
        <v>3</v>
      </c>
      <c r="G127" s="8">
        <f t="shared" si="27"/>
        <v>3.2679738562091504E-3</v>
      </c>
      <c r="H127" s="8">
        <f t="shared" si="28"/>
        <v>3.472222222222222E-3</v>
      </c>
      <c r="I127" s="8">
        <f t="shared" si="29"/>
        <v>1.098901098901099E-2</v>
      </c>
      <c r="J127" s="8">
        <f t="shared" si="30"/>
        <v>3.2258064516129031E-2</v>
      </c>
      <c r="K127" s="8">
        <f t="shared" si="33"/>
        <v>0</v>
      </c>
      <c r="L127" s="8">
        <f t="shared" si="34"/>
        <v>2</v>
      </c>
      <c r="M127" s="8">
        <f t="shared" si="31"/>
        <v>0</v>
      </c>
      <c r="N127" s="19">
        <f t="shared" si="32"/>
        <v>6.9444444444444441E-3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1.0752688172043012E-2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2</v>
      </c>
      <c r="E130" s="7">
        <v>0</v>
      </c>
      <c r="F130" s="7">
        <v>0</v>
      </c>
      <c r="G130" s="8" t="str">
        <f t="shared" si="27"/>
        <v/>
      </c>
      <c r="H130" s="8">
        <f t="shared" si="28"/>
        <v>6.9444444444444441E-3</v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>
        <f t="shared" si="34"/>
        <v>-1</v>
      </c>
      <c r="M130" s="8" t="str">
        <f t="shared" si="31"/>
        <v/>
      </c>
      <c r="N130" s="19">
        <f t="shared" si="32"/>
        <v>-6.9444444444444441E-3</v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1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1.098901098901099E-2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1</v>
      </c>
      <c r="E133" s="7">
        <v>1</v>
      </c>
      <c r="F133" s="7">
        <v>0</v>
      </c>
      <c r="G133" s="8" t="str">
        <f t="shared" si="27"/>
        <v/>
      </c>
      <c r="H133" s="8">
        <f t="shared" si="28"/>
        <v>3.472222222222222E-3</v>
      </c>
      <c r="I133" s="8">
        <f t="shared" si="29"/>
        <v>1.098901098901099E-2</v>
      </c>
      <c r="J133" s="8" t="str">
        <f t="shared" si="30"/>
        <v/>
      </c>
      <c r="K133" s="8">
        <f t="shared" si="33"/>
        <v>1</v>
      </c>
      <c r="L133" s="8">
        <f t="shared" si="34"/>
        <v>-1</v>
      </c>
      <c r="M133" s="8" t="str">
        <f t="shared" si="31"/>
        <v/>
      </c>
      <c r="N133" s="19">
        <f t="shared" si="32"/>
        <v>-3.472222222222222E-3</v>
      </c>
    </row>
    <row r="134" spans="1:14" x14ac:dyDescent="0.2">
      <c r="A134" s="48"/>
      <c r="B134" s="42" t="s">
        <v>117</v>
      </c>
      <c r="C134" s="39">
        <v>0</v>
      </c>
      <c r="D134" s="7">
        <v>1</v>
      </c>
      <c r="E134" s="7">
        <v>1</v>
      </c>
      <c r="F134" s="7">
        <v>0</v>
      </c>
      <c r="G134" s="8" t="str">
        <f t="shared" si="27"/>
        <v/>
      </c>
      <c r="H134" s="8">
        <f t="shared" si="28"/>
        <v>3.472222222222222E-3</v>
      </c>
      <c r="I134" s="8">
        <f t="shared" si="29"/>
        <v>1.098901098901099E-2</v>
      </c>
      <c r="J134" s="8" t="str">
        <f t="shared" si="30"/>
        <v/>
      </c>
      <c r="K134" s="8">
        <f t="shared" si="33"/>
        <v>1</v>
      </c>
      <c r="L134" s="8">
        <f t="shared" si="34"/>
        <v>-1</v>
      </c>
      <c r="M134" s="8" t="str">
        <f t="shared" si="31"/>
        <v/>
      </c>
      <c r="N134" s="19">
        <f t="shared" si="32"/>
        <v>-3.472222222222222E-3</v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1</v>
      </c>
      <c r="F135" s="7">
        <v>3</v>
      </c>
      <c r="G135" s="8" t="str">
        <f t="shared" si="27"/>
        <v/>
      </c>
      <c r="H135" s="8" t="str">
        <f t="shared" si="28"/>
        <v/>
      </c>
      <c r="I135" s="8">
        <f t="shared" si="29"/>
        <v>1.098901098901099E-2</v>
      </c>
      <c r="J135" s="8">
        <f t="shared" si="30"/>
        <v>3.2258064516129031E-2</v>
      </c>
      <c r="K135" s="8">
        <f t="shared" si="33"/>
        <v>1</v>
      </c>
      <c r="L135" s="8">
        <f t="shared" si="34"/>
        <v>1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2</v>
      </c>
      <c r="D137" s="7">
        <v>1</v>
      </c>
      <c r="E137" s="7">
        <v>5</v>
      </c>
      <c r="F137" s="7">
        <v>2</v>
      </c>
      <c r="G137" s="8">
        <f t="shared" si="27"/>
        <v>6.5359477124183009E-3</v>
      </c>
      <c r="H137" s="8">
        <f t="shared" si="28"/>
        <v>3.472222222222222E-3</v>
      </c>
      <c r="I137" s="8">
        <f t="shared" si="29"/>
        <v>5.4945054945054944E-2</v>
      </c>
      <c r="J137" s="8">
        <f t="shared" si="30"/>
        <v>2.1505376344086023E-2</v>
      </c>
      <c r="K137" s="8">
        <f t="shared" si="33"/>
        <v>1.5</v>
      </c>
      <c r="L137" s="8">
        <f t="shared" si="34"/>
        <v>1</v>
      </c>
      <c r="M137" s="8">
        <f t="shared" si="31"/>
        <v>9.8039215686274508E-3</v>
      </c>
      <c r="N137" s="19">
        <f t="shared" si="32"/>
        <v>3.472222222222222E-3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1.098901098901099E-2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4</v>
      </c>
      <c r="D139" s="7">
        <v>3</v>
      </c>
      <c r="E139" s="7">
        <v>4</v>
      </c>
      <c r="F139" s="7">
        <v>1</v>
      </c>
      <c r="G139" s="8">
        <f t="shared" si="27"/>
        <v>1.3071895424836602E-2</v>
      </c>
      <c r="H139" s="8">
        <f t="shared" si="28"/>
        <v>1.0416666666666666E-2</v>
      </c>
      <c r="I139" s="8">
        <f t="shared" si="29"/>
        <v>4.3956043956043959E-2</v>
      </c>
      <c r="J139" s="8">
        <f t="shared" si="30"/>
        <v>1.0752688172043012E-2</v>
      </c>
      <c r="K139" s="8">
        <f t="shared" si="33"/>
        <v>0</v>
      </c>
      <c r="L139" s="8">
        <f t="shared" si="34"/>
        <v>-0.66666666666666663</v>
      </c>
      <c r="M139" s="8">
        <f t="shared" si="31"/>
        <v>0</v>
      </c>
      <c r="N139" s="19">
        <f t="shared" si="32"/>
        <v>-6.9444444444444441E-3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3</v>
      </c>
      <c r="E141" s="7">
        <v>2</v>
      </c>
      <c r="F141" s="7">
        <v>6</v>
      </c>
      <c r="G141" s="8" t="str">
        <f t="shared" si="27"/>
        <v/>
      </c>
      <c r="H141" s="8">
        <f t="shared" si="28"/>
        <v>1.0416666666666666E-2</v>
      </c>
      <c r="I141" s="8">
        <f t="shared" si="29"/>
        <v>2.197802197802198E-2</v>
      </c>
      <c r="J141" s="8">
        <f t="shared" si="30"/>
        <v>6.4516129032258063E-2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19">
        <f t="shared" si="32"/>
        <v>1.0416666666666666E-2</v>
      </c>
    </row>
    <row r="142" spans="1:14" x14ac:dyDescent="0.2">
      <c r="A142" s="48"/>
      <c r="B142" s="42" t="s">
        <v>125</v>
      </c>
      <c r="C142" s="39">
        <v>5</v>
      </c>
      <c r="D142" s="7">
        <v>5</v>
      </c>
      <c r="E142" s="7">
        <v>2</v>
      </c>
      <c r="F142" s="7">
        <v>4</v>
      </c>
      <c r="G142" s="8">
        <f t="shared" si="27"/>
        <v>1.6339869281045753E-2</v>
      </c>
      <c r="H142" s="8">
        <f t="shared" si="28"/>
        <v>1.7361111111111112E-2</v>
      </c>
      <c r="I142" s="8">
        <f t="shared" si="29"/>
        <v>2.197802197802198E-2</v>
      </c>
      <c r="J142" s="8">
        <f t="shared" si="30"/>
        <v>4.3010752688172046E-2</v>
      </c>
      <c r="K142" s="8">
        <f t="shared" si="33"/>
        <v>-0.6</v>
      </c>
      <c r="L142" s="8">
        <f t="shared" si="34"/>
        <v>-0.2</v>
      </c>
      <c r="M142" s="8">
        <f t="shared" si="31"/>
        <v>-9.8039215686274508E-3</v>
      </c>
      <c r="N142" s="19">
        <f t="shared" si="32"/>
        <v>-3.4722222222222225E-3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50</v>
      </c>
      <c r="D144" s="7">
        <v>52</v>
      </c>
      <c r="E144" s="7">
        <v>5</v>
      </c>
      <c r="F144" s="7">
        <v>5</v>
      </c>
      <c r="G144" s="8">
        <f t="shared" si="27"/>
        <v>0.16339869281045752</v>
      </c>
      <c r="H144" s="8">
        <f t="shared" si="28"/>
        <v>0.18055555555555555</v>
      </c>
      <c r="I144" s="8">
        <f t="shared" si="29"/>
        <v>5.4945054945054944E-2</v>
      </c>
      <c r="J144" s="8">
        <f t="shared" si="30"/>
        <v>5.3763440860215055E-2</v>
      </c>
      <c r="K144" s="8">
        <f t="shared" si="33"/>
        <v>-0.9</v>
      </c>
      <c r="L144" s="8">
        <f t="shared" si="34"/>
        <v>-0.90384615384615385</v>
      </c>
      <c r="M144" s="8">
        <f t="shared" si="31"/>
        <v>-0.14705882352941177</v>
      </c>
      <c r="N144" s="19">
        <f t="shared" si="32"/>
        <v>-0.16319444444444445</v>
      </c>
    </row>
    <row r="145" spans="1:14" ht="28.5" customHeight="1" x14ac:dyDescent="0.2">
      <c r="A145" s="48"/>
      <c r="B145" s="42" t="s">
        <v>128</v>
      </c>
      <c r="C145" s="39">
        <v>4</v>
      </c>
      <c r="D145" s="7">
        <v>2</v>
      </c>
      <c r="E145" s="7">
        <v>8</v>
      </c>
      <c r="F145" s="7">
        <v>3</v>
      </c>
      <c r="G145" s="8">
        <f t="shared" ref="G145:G180" si="35">+IF(C145=0,"",C145/C$81)</f>
        <v>1.3071895424836602E-2</v>
      </c>
      <c r="H145" s="8">
        <f t="shared" ref="H145:H180" si="36">+IF(D145=0,"",D145/D$81)</f>
        <v>6.9444444444444441E-3</v>
      </c>
      <c r="I145" s="8">
        <f t="shared" ref="I145:I180" si="37">+IF(E145=0,"",E145/E$81)</f>
        <v>8.7912087912087919E-2</v>
      </c>
      <c r="J145" s="8">
        <f t="shared" ref="J145:J180" si="38">+IF(F145=0,"",F145/F$81)</f>
        <v>3.2258064516129031E-2</v>
      </c>
      <c r="K145" s="8">
        <f t="shared" si="33"/>
        <v>1</v>
      </c>
      <c r="L145" s="8">
        <f t="shared" si="34"/>
        <v>0.5</v>
      </c>
      <c r="M145" s="8">
        <f t="shared" ref="M145:M180" si="39">+IF(OR(AND(G145=""),(K145="")),"",G145*K145)</f>
        <v>1.3071895424836602E-2</v>
      </c>
      <c r="N145" s="19">
        <f t="shared" ref="N145:N180" si="40">+IF(OR(AND(H145=""),(L145="")),"",H145*L145)</f>
        <v>3.472222222222222E-3</v>
      </c>
    </row>
    <row r="146" spans="1:14" x14ac:dyDescent="0.2">
      <c r="A146" s="48"/>
      <c r="B146" s="42" t="s">
        <v>129</v>
      </c>
      <c r="C146" s="39">
        <v>1</v>
      </c>
      <c r="D146" s="7">
        <v>2</v>
      </c>
      <c r="E146" s="7">
        <v>5</v>
      </c>
      <c r="F146" s="7">
        <v>5</v>
      </c>
      <c r="G146" s="8">
        <f t="shared" si="35"/>
        <v>3.2679738562091504E-3</v>
      </c>
      <c r="H146" s="8">
        <f t="shared" si="36"/>
        <v>6.9444444444444441E-3</v>
      </c>
      <c r="I146" s="8">
        <f t="shared" si="37"/>
        <v>5.4945054945054944E-2</v>
      </c>
      <c r="J146" s="8">
        <f t="shared" si="38"/>
        <v>5.3763440860215055E-2</v>
      </c>
      <c r="K146" s="8">
        <f t="shared" ref="K146:K180" si="41">+IF(AND(C146=0,E146=0)," ",IF(C146=0,1,IF(E146=0,-1,(E146-C146)/C146)))</f>
        <v>4</v>
      </c>
      <c r="L146" s="8">
        <f t="shared" ref="L146:L180" si="42">+IF(AND(D146=0,F146=0)," ",IF(D146=0,1,IF(F146=0,-1,(F146-D146)/D146)))</f>
        <v>1.5</v>
      </c>
      <c r="M146" s="8">
        <f t="shared" si="39"/>
        <v>1.3071895424836602E-2</v>
      </c>
      <c r="N146" s="19">
        <f t="shared" si="40"/>
        <v>1.0416666666666666E-2</v>
      </c>
    </row>
    <row r="147" spans="1:14" x14ac:dyDescent="0.2">
      <c r="A147" s="48"/>
      <c r="B147" s="42" t="s">
        <v>130</v>
      </c>
      <c r="C147" s="39">
        <v>1</v>
      </c>
      <c r="D147" s="7">
        <v>0</v>
      </c>
      <c r="E147" s="7">
        <v>1</v>
      </c>
      <c r="F147" s="7">
        <v>0</v>
      </c>
      <c r="G147" s="8">
        <f t="shared" si="35"/>
        <v>3.2679738562091504E-3</v>
      </c>
      <c r="H147" s="8" t="str">
        <f t="shared" si="36"/>
        <v/>
      </c>
      <c r="I147" s="8">
        <f t="shared" si="37"/>
        <v>1.098901098901099E-2</v>
      </c>
      <c r="J147" s="8" t="str">
        <f t="shared" si="38"/>
        <v/>
      </c>
      <c r="K147" s="8">
        <f t="shared" si="41"/>
        <v>0</v>
      </c>
      <c r="L147" s="8" t="str">
        <f t="shared" si="42"/>
        <v xml:space="preserve"> </v>
      </c>
      <c r="M147" s="8">
        <f t="shared" si="39"/>
        <v>0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14</v>
      </c>
      <c r="D148" s="7">
        <v>5</v>
      </c>
      <c r="E148" s="7">
        <v>0</v>
      </c>
      <c r="F148" s="7">
        <v>0</v>
      </c>
      <c r="G148" s="8">
        <f t="shared" si="35"/>
        <v>4.5751633986928102E-2</v>
      </c>
      <c r="H148" s="8">
        <f t="shared" si="36"/>
        <v>1.7361111111111112E-2</v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>
        <f t="shared" si="42"/>
        <v>-1</v>
      </c>
      <c r="M148" s="8">
        <f t="shared" si="39"/>
        <v>-4.5751633986928102E-2</v>
      </c>
      <c r="N148" s="19">
        <f t="shared" si="40"/>
        <v>-1.7361111111111112E-2</v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2</v>
      </c>
      <c r="D152" s="7">
        <v>0</v>
      </c>
      <c r="E152" s="7">
        <v>0</v>
      </c>
      <c r="F152" s="7">
        <v>0</v>
      </c>
      <c r="G152" s="8">
        <f t="shared" si="35"/>
        <v>6.5359477124183009E-3</v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 t="str">
        <f t="shared" si="42"/>
        <v xml:space="preserve"> </v>
      </c>
      <c r="M152" s="8">
        <f t="shared" si="39"/>
        <v>-6.5359477124183009E-3</v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7</v>
      </c>
      <c r="D154" s="7">
        <v>2</v>
      </c>
      <c r="E154" s="7">
        <v>1</v>
      </c>
      <c r="F154" s="7">
        <v>1</v>
      </c>
      <c r="G154" s="8">
        <f t="shared" si="35"/>
        <v>2.2875816993464051E-2</v>
      </c>
      <c r="H154" s="8">
        <f t="shared" si="36"/>
        <v>6.9444444444444441E-3</v>
      </c>
      <c r="I154" s="8">
        <f t="shared" si="37"/>
        <v>1.098901098901099E-2</v>
      </c>
      <c r="J154" s="8">
        <f t="shared" si="38"/>
        <v>1.0752688172043012E-2</v>
      </c>
      <c r="K154" s="8">
        <f t="shared" si="41"/>
        <v>-0.8571428571428571</v>
      </c>
      <c r="L154" s="8">
        <f t="shared" si="42"/>
        <v>-0.5</v>
      </c>
      <c r="M154" s="8">
        <f t="shared" si="39"/>
        <v>-1.9607843137254898E-2</v>
      </c>
      <c r="N154" s="19">
        <f t="shared" si="40"/>
        <v>-3.472222222222222E-3</v>
      </c>
    </row>
    <row r="155" spans="1:14" ht="25.5" x14ac:dyDescent="0.2">
      <c r="A155" s="48"/>
      <c r="B155" s="42" t="s">
        <v>138</v>
      </c>
      <c r="C155" s="39">
        <v>1</v>
      </c>
      <c r="D155" s="7">
        <v>0</v>
      </c>
      <c r="E155" s="7">
        <v>1</v>
      </c>
      <c r="F155" s="7">
        <v>1</v>
      </c>
      <c r="G155" s="8">
        <f t="shared" si="35"/>
        <v>3.2679738562091504E-3</v>
      </c>
      <c r="H155" s="8" t="str">
        <f t="shared" si="36"/>
        <v/>
      </c>
      <c r="I155" s="8">
        <f t="shared" si="37"/>
        <v>1.098901098901099E-2</v>
      </c>
      <c r="J155" s="8">
        <f t="shared" si="38"/>
        <v>1.0752688172043012E-2</v>
      </c>
      <c r="K155" s="8">
        <f t="shared" si="41"/>
        <v>0</v>
      </c>
      <c r="L155" s="8">
        <f t="shared" si="42"/>
        <v>1</v>
      </c>
      <c r="M155" s="8">
        <f t="shared" si="39"/>
        <v>0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1.0752688172043012E-2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1</v>
      </c>
      <c r="D166" s="7">
        <v>0</v>
      </c>
      <c r="E166" s="7">
        <v>0</v>
      </c>
      <c r="F166" s="7">
        <v>0</v>
      </c>
      <c r="G166" s="8">
        <f t="shared" si="35"/>
        <v>3.2679738562091504E-3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-3.2679738562091504E-3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1</v>
      </c>
      <c r="F167" s="7">
        <v>0</v>
      </c>
      <c r="G167" s="8" t="str">
        <f t="shared" si="35"/>
        <v/>
      </c>
      <c r="H167" s="8" t="str">
        <f t="shared" si="36"/>
        <v/>
      </c>
      <c r="I167" s="8">
        <f t="shared" si="37"/>
        <v>1.098901098901099E-2</v>
      </c>
      <c r="J167" s="8" t="str">
        <f t="shared" si="38"/>
        <v/>
      </c>
      <c r="K167" s="8">
        <f t="shared" si="41"/>
        <v>1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1</v>
      </c>
      <c r="E168" s="7">
        <v>0</v>
      </c>
      <c r="F168" s="7">
        <v>0</v>
      </c>
      <c r="G168" s="8" t="str">
        <f t="shared" si="35"/>
        <v/>
      </c>
      <c r="H168" s="8">
        <f t="shared" si="36"/>
        <v>3.472222222222222E-3</v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>
        <f t="shared" si="42"/>
        <v>-1</v>
      </c>
      <c r="M168" s="8" t="str">
        <f t="shared" si="39"/>
        <v/>
      </c>
      <c r="N168" s="19">
        <f t="shared" si="40"/>
        <v>-3.472222222222222E-3</v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3.472222222222222E-3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9">
        <f t="shared" si="40"/>
        <v>-3.472222222222222E-3</v>
      </c>
    </row>
    <row r="171" spans="1:14" x14ac:dyDescent="0.2">
      <c r="A171" s="48"/>
      <c r="B171" s="42" t="s">
        <v>154</v>
      </c>
      <c r="C171" s="39">
        <v>1</v>
      </c>
      <c r="D171" s="7">
        <v>1</v>
      </c>
      <c r="E171" s="7">
        <v>0</v>
      </c>
      <c r="F171" s="7">
        <v>1</v>
      </c>
      <c r="G171" s="8">
        <f t="shared" si="35"/>
        <v>3.2679738562091504E-3</v>
      </c>
      <c r="H171" s="8">
        <f t="shared" si="36"/>
        <v>3.472222222222222E-3</v>
      </c>
      <c r="I171" s="8" t="str">
        <f t="shared" si="37"/>
        <v/>
      </c>
      <c r="J171" s="8">
        <f t="shared" si="38"/>
        <v>1.0752688172043012E-2</v>
      </c>
      <c r="K171" s="8">
        <f t="shared" si="41"/>
        <v>-1</v>
      </c>
      <c r="L171" s="8">
        <f t="shared" si="42"/>
        <v>0</v>
      </c>
      <c r="M171" s="8">
        <f t="shared" si="39"/>
        <v>-3.2679738562091504E-3</v>
      </c>
      <c r="N171" s="19">
        <f t="shared" si="40"/>
        <v>0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1.098901098901099E-2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3.472222222222222E-3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9">
        <f t="shared" si="40"/>
        <v>-3.472222222222222E-3</v>
      </c>
    </row>
    <row r="177" spans="1:14" x14ac:dyDescent="0.2">
      <c r="A177" s="48"/>
      <c r="B177" s="42" t="s">
        <v>160</v>
      </c>
      <c r="C177" s="39">
        <v>11</v>
      </c>
      <c r="D177" s="7">
        <v>7</v>
      </c>
      <c r="E177" s="7">
        <v>2</v>
      </c>
      <c r="F177" s="7">
        <v>1</v>
      </c>
      <c r="G177" s="8">
        <f t="shared" si="35"/>
        <v>3.5947712418300651E-2</v>
      </c>
      <c r="H177" s="8">
        <f t="shared" si="36"/>
        <v>2.4305555555555556E-2</v>
      </c>
      <c r="I177" s="8">
        <f t="shared" si="37"/>
        <v>2.197802197802198E-2</v>
      </c>
      <c r="J177" s="8">
        <f t="shared" si="38"/>
        <v>1.0752688172043012E-2</v>
      </c>
      <c r="K177" s="8">
        <f t="shared" si="41"/>
        <v>-0.81818181818181823</v>
      </c>
      <c r="L177" s="8">
        <f t="shared" si="42"/>
        <v>-0.8571428571428571</v>
      </c>
      <c r="M177" s="8">
        <f t="shared" si="39"/>
        <v>-2.9411764705882353E-2</v>
      </c>
      <c r="N177" s="19">
        <f t="shared" si="40"/>
        <v>-2.0833333333333332E-2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809</v>
      </c>
      <c r="D188" s="35">
        <f>SUM(D189:D363)</f>
        <v>655</v>
      </c>
      <c r="E188" s="35">
        <f>SUM(E189:E363)</f>
        <v>218</v>
      </c>
      <c r="F188" s="35">
        <f>SUM(F189:F363)</f>
        <v>257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-0.73053152039555003</v>
      </c>
      <c r="L188" s="37">
        <f>+IF(AND(D188=0,F188=0),"",IF(D188=0,1,IF(F188=0,-1,(F188-D188)/D188)))</f>
        <v>-0.60763358778625953</v>
      </c>
      <c r="M188" s="36">
        <f t="shared" ref="M188:M219" si="47">+IF(OR(AND(G188=""),(K188="")),"",G188*K188)</f>
        <v>-0.73053152039555003</v>
      </c>
      <c r="N188" s="36">
        <f t="shared" ref="N188:N219" si="48">+IF(OR(AND(H188=""),(L188="")),"",H188*L188)</f>
        <v>-0.60763358778625953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1</v>
      </c>
      <c r="E189" s="16">
        <v>0</v>
      </c>
      <c r="F189" s="16">
        <v>0</v>
      </c>
      <c r="G189" s="17" t="str">
        <f t="shared" si="43"/>
        <v/>
      </c>
      <c r="H189" s="17">
        <f t="shared" si="44"/>
        <v>1.5267175572519084E-3</v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18">
        <f t="shared" si="48"/>
        <v>-1.5267175572519084E-3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1</v>
      </c>
      <c r="D191" s="7">
        <v>0</v>
      </c>
      <c r="E191" s="7">
        <v>3</v>
      </c>
      <c r="F191" s="7">
        <v>1</v>
      </c>
      <c r="G191" s="8">
        <f t="shared" si="43"/>
        <v>1.2360939431396785E-3</v>
      </c>
      <c r="H191" s="8" t="str">
        <f t="shared" si="44"/>
        <v/>
      </c>
      <c r="I191" s="8">
        <f t="shared" si="45"/>
        <v>1.3761467889908258E-2</v>
      </c>
      <c r="J191" s="8">
        <f t="shared" si="46"/>
        <v>3.8910505836575876E-3</v>
      </c>
      <c r="K191" s="8">
        <f t="shared" si="49"/>
        <v>2</v>
      </c>
      <c r="L191" s="8">
        <f t="shared" si="50"/>
        <v>1</v>
      </c>
      <c r="M191" s="8">
        <f t="shared" si="47"/>
        <v>2.472187886279357E-3</v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5</v>
      </c>
      <c r="E193" s="7">
        <v>0</v>
      </c>
      <c r="F193" s="7">
        <v>2</v>
      </c>
      <c r="G193" s="8" t="str">
        <f t="shared" si="43"/>
        <v/>
      </c>
      <c r="H193" s="8">
        <f t="shared" si="44"/>
        <v>7.6335877862595417E-3</v>
      </c>
      <c r="I193" s="8" t="str">
        <f t="shared" si="45"/>
        <v/>
      </c>
      <c r="J193" s="8">
        <f t="shared" si="46"/>
        <v>7.7821011673151752E-3</v>
      </c>
      <c r="K193" s="8" t="str">
        <f t="shared" si="49"/>
        <v xml:space="preserve"> </v>
      </c>
      <c r="L193" s="8">
        <f t="shared" si="50"/>
        <v>-0.6</v>
      </c>
      <c r="M193" s="8" t="str">
        <f t="shared" si="47"/>
        <v/>
      </c>
      <c r="N193" s="19">
        <f t="shared" si="48"/>
        <v>-4.5801526717557245E-3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20</v>
      </c>
      <c r="D195" s="7">
        <v>9</v>
      </c>
      <c r="E195" s="7">
        <v>3</v>
      </c>
      <c r="F195" s="7">
        <v>3</v>
      </c>
      <c r="G195" s="8">
        <f t="shared" si="43"/>
        <v>2.4721878862793572E-2</v>
      </c>
      <c r="H195" s="8">
        <f t="shared" si="44"/>
        <v>1.3740458015267175E-2</v>
      </c>
      <c r="I195" s="8">
        <f t="shared" si="45"/>
        <v>1.3761467889908258E-2</v>
      </c>
      <c r="J195" s="8">
        <f t="shared" si="46"/>
        <v>1.1673151750972763E-2</v>
      </c>
      <c r="K195" s="8">
        <f t="shared" si="49"/>
        <v>-0.85</v>
      </c>
      <c r="L195" s="8">
        <f t="shared" si="50"/>
        <v>-0.66666666666666663</v>
      </c>
      <c r="M195" s="8">
        <f t="shared" si="47"/>
        <v>-2.1013597033374534E-2</v>
      </c>
      <c r="N195" s="19">
        <f t="shared" si="48"/>
        <v>-9.160305343511449E-3</v>
      </c>
    </row>
    <row r="196" spans="1:14" x14ac:dyDescent="0.2">
      <c r="A196" s="48"/>
      <c r="B196" s="42" t="s">
        <v>171</v>
      </c>
      <c r="C196" s="39">
        <v>1</v>
      </c>
      <c r="D196" s="7">
        <v>0</v>
      </c>
      <c r="E196" s="7">
        <v>1</v>
      </c>
      <c r="F196" s="7">
        <v>0</v>
      </c>
      <c r="G196" s="8">
        <f t="shared" si="43"/>
        <v>1.2360939431396785E-3</v>
      </c>
      <c r="H196" s="8" t="str">
        <f t="shared" si="44"/>
        <v/>
      </c>
      <c r="I196" s="8">
        <f t="shared" si="45"/>
        <v>4.5871559633027525E-3</v>
      </c>
      <c r="J196" s="8" t="str">
        <f t="shared" si="46"/>
        <v/>
      </c>
      <c r="K196" s="8">
        <f t="shared" si="49"/>
        <v>0</v>
      </c>
      <c r="L196" s="8" t="str">
        <f t="shared" si="50"/>
        <v xml:space="preserve"> </v>
      </c>
      <c r="M196" s="8">
        <f t="shared" si="47"/>
        <v>0</v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139</v>
      </c>
      <c r="D197" s="7">
        <v>50</v>
      </c>
      <c r="E197" s="7">
        <v>2</v>
      </c>
      <c r="F197" s="7">
        <v>0</v>
      </c>
      <c r="G197" s="8">
        <f t="shared" si="43"/>
        <v>0.17181705809641531</v>
      </c>
      <c r="H197" s="8">
        <f t="shared" si="44"/>
        <v>7.6335877862595422E-2</v>
      </c>
      <c r="I197" s="8">
        <f t="shared" si="45"/>
        <v>9.1743119266055051E-3</v>
      </c>
      <c r="J197" s="8" t="str">
        <f t="shared" si="46"/>
        <v/>
      </c>
      <c r="K197" s="8">
        <f t="shared" si="49"/>
        <v>-0.98561151079136688</v>
      </c>
      <c r="L197" s="8">
        <f t="shared" si="50"/>
        <v>-1</v>
      </c>
      <c r="M197" s="8">
        <f t="shared" si="47"/>
        <v>-0.16934487021013594</v>
      </c>
      <c r="N197" s="19">
        <f t="shared" si="48"/>
        <v>-7.6335877862595422E-2</v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2</v>
      </c>
      <c r="E201" s="7">
        <v>3</v>
      </c>
      <c r="F201" s="7">
        <v>3</v>
      </c>
      <c r="G201" s="8" t="str">
        <f t="shared" si="43"/>
        <v/>
      </c>
      <c r="H201" s="8">
        <f t="shared" si="44"/>
        <v>3.0534351145038168E-3</v>
      </c>
      <c r="I201" s="8">
        <f t="shared" si="45"/>
        <v>1.3761467889908258E-2</v>
      </c>
      <c r="J201" s="8">
        <f t="shared" si="46"/>
        <v>1.1673151750972763E-2</v>
      </c>
      <c r="K201" s="8">
        <f t="shared" si="49"/>
        <v>1</v>
      </c>
      <c r="L201" s="8">
        <f t="shared" si="50"/>
        <v>0.5</v>
      </c>
      <c r="M201" s="8" t="str">
        <f t="shared" si="47"/>
        <v/>
      </c>
      <c r="N201" s="19">
        <f t="shared" si="48"/>
        <v>1.5267175572519084E-3</v>
      </c>
    </row>
    <row r="202" spans="1:14" x14ac:dyDescent="0.2">
      <c r="A202" s="48"/>
      <c r="B202" s="42" t="s">
        <v>177</v>
      </c>
      <c r="C202" s="39">
        <v>1</v>
      </c>
      <c r="D202" s="7">
        <v>0</v>
      </c>
      <c r="E202" s="7">
        <v>0</v>
      </c>
      <c r="F202" s="7">
        <v>1</v>
      </c>
      <c r="G202" s="8">
        <f t="shared" si="43"/>
        <v>1.2360939431396785E-3</v>
      </c>
      <c r="H202" s="8" t="str">
        <f t="shared" si="44"/>
        <v/>
      </c>
      <c r="I202" s="8" t="str">
        <f t="shared" si="45"/>
        <v/>
      </c>
      <c r="J202" s="8">
        <f t="shared" si="46"/>
        <v>3.8910505836575876E-3</v>
      </c>
      <c r="K202" s="8">
        <f t="shared" si="49"/>
        <v>-1</v>
      </c>
      <c r="L202" s="8">
        <f t="shared" si="50"/>
        <v>1</v>
      </c>
      <c r="M202" s="8">
        <f t="shared" si="47"/>
        <v>-1.2360939431396785E-3</v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11</v>
      </c>
      <c r="D203" s="7">
        <v>22</v>
      </c>
      <c r="E203" s="7">
        <v>2</v>
      </c>
      <c r="F203" s="7">
        <v>1</v>
      </c>
      <c r="G203" s="8">
        <f t="shared" si="43"/>
        <v>1.3597033374536464E-2</v>
      </c>
      <c r="H203" s="8">
        <f t="shared" si="44"/>
        <v>3.3587786259541987E-2</v>
      </c>
      <c r="I203" s="8">
        <f t="shared" si="45"/>
        <v>9.1743119266055051E-3</v>
      </c>
      <c r="J203" s="8">
        <f t="shared" si="46"/>
        <v>3.8910505836575876E-3</v>
      </c>
      <c r="K203" s="8">
        <f t="shared" si="49"/>
        <v>-0.81818181818181823</v>
      </c>
      <c r="L203" s="8">
        <f t="shared" si="50"/>
        <v>-0.95454545454545459</v>
      </c>
      <c r="M203" s="8">
        <f t="shared" si="47"/>
        <v>-1.1124845488257108E-2</v>
      </c>
      <c r="N203" s="19">
        <f t="shared" si="48"/>
        <v>-3.2061068702290078E-2</v>
      </c>
    </row>
    <row r="204" spans="1:14" ht="25.5" x14ac:dyDescent="0.2">
      <c r="A204" s="48"/>
      <c r="B204" s="42" t="s">
        <v>179</v>
      </c>
      <c r="C204" s="39">
        <v>0</v>
      </c>
      <c r="D204" s="7">
        <v>1</v>
      </c>
      <c r="E204" s="7">
        <v>1</v>
      </c>
      <c r="F204" s="7">
        <v>0</v>
      </c>
      <c r="G204" s="8" t="str">
        <f t="shared" si="43"/>
        <v/>
      </c>
      <c r="H204" s="8">
        <f t="shared" si="44"/>
        <v>1.5267175572519084E-3</v>
      </c>
      <c r="I204" s="8">
        <f t="shared" si="45"/>
        <v>4.5871559633027525E-3</v>
      </c>
      <c r="J204" s="8" t="str">
        <f t="shared" si="46"/>
        <v/>
      </c>
      <c r="K204" s="8">
        <f t="shared" si="49"/>
        <v>1</v>
      </c>
      <c r="L204" s="8">
        <f t="shared" si="50"/>
        <v>-1</v>
      </c>
      <c r="M204" s="8" t="str">
        <f t="shared" si="47"/>
        <v/>
      </c>
      <c r="N204" s="19">
        <f t="shared" si="48"/>
        <v>-1.5267175572519084E-3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7</v>
      </c>
      <c r="D209" s="7">
        <v>2</v>
      </c>
      <c r="E209" s="7">
        <v>15</v>
      </c>
      <c r="F209" s="7">
        <v>69</v>
      </c>
      <c r="G209" s="8">
        <f t="shared" si="43"/>
        <v>8.65265760197775E-3</v>
      </c>
      <c r="H209" s="8">
        <f t="shared" si="44"/>
        <v>3.0534351145038168E-3</v>
      </c>
      <c r="I209" s="8">
        <f t="shared" si="45"/>
        <v>6.8807339449541288E-2</v>
      </c>
      <c r="J209" s="8">
        <f t="shared" si="46"/>
        <v>0.26848249027237353</v>
      </c>
      <c r="K209" s="8">
        <f t="shared" si="49"/>
        <v>1.1428571428571428</v>
      </c>
      <c r="L209" s="8">
        <f t="shared" si="50"/>
        <v>33.5</v>
      </c>
      <c r="M209" s="8">
        <f t="shared" si="47"/>
        <v>9.8887515451174281E-3</v>
      </c>
      <c r="N209" s="19">
        <f t="shared" si="48"/>
        <v>0.10229007633587786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1</v>
      </c>
      <c r="E213" s="7">
        <v>0</v>
      </c>
      <c r="F213" s="7">
        <v>0</v>
      </c>
      <c r="G213" s="8" t="str">
        <f t="shared" si="43"/>
        <v/>
      </c>
      <c r="H213" s="8">
        <f t="shared" si="44"/>
        <v>1.5267175572519084E-3</v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>
        <f t="shared" si="50"/>
        <v>-1</v>
      </c>
      <c r="M213" s="8" t="str">
        <f t="shared" si="47"/>
        <v/>
      </c>
      <c r="N213" s="19">
        <f t="shared" si="48"/>
        <v>-1.5267175572519084E-3</v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1</v>
      </c>
      <c r="E215" s="7">
        <v>1</v>
      </c>
      <c r="F215" s="7">
        <v>1</v>
      </c>
      <c r="G215" s="8" t="str">
        <f t="shared" si="43"/>
        <v/>
      </c>
      <c r="H215" s="8">
        <f t="shared" si="44"/>
        <v>1.5267175572519084E-3</v>
      </c>
      <c r="I215" s="8">
        <f t="shared" si="45"/>
        <v>4.5871559633027525E-3</v>
      </c>
      <c r="J215" s="8">
        <f t="shared" si="46"/>
        <v>3.8910505836575876E-3</v>
      </c>
      <c r="K215" s="8">
        <f t="shared" si="49"/>
        <v>1</v>
      </c>
      <c r="L215" s="8">
        <f t="shared" si="50"/>
        <v>0</v>
      </c>
      <c r="M215" s="8" t="str">
        <f t="shared" si="47"/>
        <v/>
      </c>
      <c r="N215" s="19">
        <f t="shared" si="48"/>
        <v>0</v>
      </c>
    </row>
    <row r="216" spans="1:14" ht="24" customHeight="1" x14ac:dyDescent="0.2">
      <c r="A216" s="48"/>
      <c r="B216" s="42" t="s">
        <v>191</v>
      </c>
      <c r="C216" s="39">
        <v>1</v>
      </c>
      <c r="D216" s="7">
        <v>0</v>
      </c>
      <c r="E216" s="7">
        <v>0</v>
      </c>
      <c r="F216" s="7">
        <v>0</v>
      </c>
      <c r="G216" s="8">
        <f t="shared" si="43"/>
        <v>1.2360939431396785E-3</v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 t="str">
        <f t="shared" si="50"/>
        <v xml:space="preserve"> </v>
      </c>
      <c r="M216" s="8">
        <f t="shared" si="47"/>
        <v>-1.2360939431396785E-3</v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3</v>
      </c>
      <c r="D218" s="7">
        <v>2</v>
      </c>
      <c r="E218" s="7">
        <v>1</v>
      </c>
      <c r="F218" s="7">
        <v>3</v>
      </c>
      <c r="G218" s="8">
        <f t="shared" si="43"/>
        <v>3.708281829419036E-3</v>
      </c>
      <c r="H218" s="8">
        <f t="shared" si="44"/>
        <v>3.0534351145038168E-3</v>
      </c>
      <c r="I218" s="8">
        <f t="shared" si="45"/>
        <v>4.5871559633027525E-3</v>
      </c>
      <c r="J218" s="8">
        <f t="shared" si="46"/>
        <v>1.1673151750972763E-2</v>
      </c>
      <c r="K218" s="8">
        <f t="shared" si="49"/>
        <v>-0.66666666666666663</v>
      </c>
      <c r="L218" s="8">
        <f t="shared" si="50"/>
        <v>0.5</v>
      </c>
      <c r="M218" s="8">
        <f t="shared" si="47"/>
        <v>-2.472187886279357E-3</v>
      </c>
      <c r="N218" s="19">
        <f t="shared" si="48"/>
        <v>1.5267175572519084E-3</v>
      </c>
    </row>
    <row r="219" spans="1:14" x14ac:dyDescent="0.2">
      <c r="A219" s="48"/>
      <c r="B219" s="42" t="s">
        <v>194</v>
      </c>
      <c r="C219" s="39">
        <v>0</v>
      </c>
      <c r="D219" s="7">
        <v>13</v>
      </c>
      <c r="E219" s="7">
        <v>0</v>
      </c>
      <c r="F219" s="7">
        <v>1</v>
      </c>
      <c r="G219" s="8" t="str">
        <f t="shared" si="43"/>
        <v/>
      </c>
      <c r="H219" s="8">
        <f t="shared" si="44"/>
        <v>1.984732824427481E-2</v>
      </c>
      <c r="I219" s="8" t="str">
        <f t="shared" si="45"/>
        <v/>
      </c>
      <c r="J219" s="8">
        <f t="shared" si="46"/>
        <v>3.8910505836575876E-3</v>
      </c>
      <c r="K219" s="8" t="str">
        <f t="shared" si="49"/>
        <v xml:space="preserve"> </v>
      </c>
      <c r="L219" s="8">
        <f t="shared" si="50"/>
        <v>-0.92307692307692313</v>
      </c>
      <c r="M219" s="8" t="str">
        <f t="shared" si="47"/>
        <v/>
      </c>
      <c r="N219" s="19">
        <f t="shared" si="48"/>
        <v>-1.8320610687022901E-2</v>
      </c>
    </row>
    <row r="220" spans="1:14" x14ac:dyDescent="0.2">
      <c r="A220" s="48"/>
      <c r="B220" s="42" t="s">
        <v>195</v>
      </c>
      <c r="C220" s="39">
        <v>15</v>
      </c>
      <c r="D220" s="7">
        <v>7</v>
      </c>
      <c r="E220" s="7">
        <v>3</v>
      </c>
      <c r="F220" s="7">
        <v>1</v>
      </c>
      <c r="G220" s="8">
        <f t="shared" ref="G220:G251" si="51">+IF(C220=0,"",C220/C$188)</f>
        <v>1.8541409147095178E-2</v>
      </c>
      <c r="H220" s="8">
        <f t="shared" ref="H220:H251" si="52">+IF(D220=0,"",D220/D$188)</f>
        <v>1.0687022900763359E-2</v>
      </c>
      <c r="I220" s="8">
        <f t="shared" ref="I220:I251" si="53">+IF(E220=0,"",E220/E$188)</f>
        <v>1.3761467889908258E-2</v>
      </c>
      <c r="J220" s="8">
        <f t="shared" ref="J220:J251" si="54">+IF(F220=0,"",F220/F$188)</f>
        <v>3.8910505836575876E-3</v>
      </c>
      <c r="K220" s="8">
        <f t="shared" si="49"/>
        <v>-0.8</v>
      </c>
      <c r="L220" s="8">
        <f t="shared" si="50"/>
        <v>-0.8571428571428571</v>
      </c>
      <c r="M220" s="8">
        <f t="shared" ref="M220:M251" si="55">+IF(OR(AND(G220=""),(K220="")),"",G220*K220)</f>
        <v>-1.4833127317676144E-2</v>
      </c>
      <c r="N220" s="19">
        <f t="shared" ref="N220:N251" si="56">+IF(OR(AND(H220=""),(L220="")),"",H220*L220)</f>
        <v>-9.1603053435114507E-3</v>
      </c>
    </row>
    <row r="221" spans="1:14" x14ac:dyDescent="0.2">
      <c r="A221" s="48"/>
      <c r="B221" s="42" t="s">
        <v>196</v>
      </c>
      <c r="C221" s="39">
        <v>0</v>
      </c>
      <c r="D221" s="7">
        <v>3</v>
      </c>
      <c r="E221" s="7">
        <v>0</v>
      </c>
      <c r="F221" s="7">
        <v>0</v>
      </c>
      <c r="G221" s="8" t="str">
        <f t="shared" si="51"/>
        <v/>
      </c>
      <c r="H221" s="8">
        <f t="shared" si="52"/>
        <v>4.5801526717557254E-3</v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-1</v>
      </c>
      <c r="M221" s="8" t="str">
        <f t="shared" si="55"/>
        <v/>
      </c>
      <c r="N221" s="19">
        <f t="shared" si="56"/>
        <v>-4.5801526717557254E-3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3.8910505836575876E-3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8</v>
      </c>
      <c r="D226" s="7">
        <v>14</v>
      </c>
      <c r="E226" s="7">
        <v>0</v>
      </c>
      <c r="F226" s="7">
        <v>2</v>
      </c>
      <c r="G226" s="8">
        <f t="shared" si="51"/>
        <v>9.8887515451174281E-3</v>
      </c>
      <c r="H226" s="8">
        <f t="shared" si="52"/>
        <v>2.1374045801526718E-2</v>
      </c>
      <c r="I226" s="8" t="str">
        <f t="shared" si="53"/>
        <v/>
      </c>
      <c r="J226" s="8">
        <f t="shared" si="54"/>
        <v>7.7821011673151752E-3</v>
      </c>
      <c r="K226" s="8">
        <f t="shared" si="57"/>
        <v>-1</v>
      </c>
      <c r="L226" s="8">
        <f t="shared" si="58"/>
        <v>-0.8571428571428571</v>
      </c>
      <c r="M226" s="8">
        <f t="shared" si="55"/>
        <v>-9.8887515451174281E-3</v>
      </c>
      <c r="N226" s="19">
        <f t="shared" si="56"/>
        <v>-1.8320610687022901E-2</v>
      </c>
    </row>
    <row r="227" spans="1:14" x14ac:dyDescent="0.2">
      <c r="A227" s="48"/>
      <c r="B227" s="42" t="s">
        <v>202</v>
      </c>
      <c r="C227" s="39">
        <v>2</v>
      </c>
      <c r="D227" s="7">
        <v>0</v>
      </c>
      <c r="E227" s="7">
        <v>0</v>
      </c>
      <c r="F227" s="7">
        <v>0</v>
      </c>
      <c r="G227" s="8">
        <f t="shared" si="51"/>
        <v>2.472187886279357E-3</v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 t="str">
        <f t="shared" si="58"/>
        <v xml:space="preserve"> </v>
      </c>
      <c r="M227" s="8">
        <f t="shared" si="55"/>
        <v>-2.472187886279357E-3</v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</v>
      </c>
      <c r="D230" s="7">
        <v>1</v>
      </c>
      <c r="E230" s="7">
        <v>10</v>
      </c>
      <c r="F230" s="7">
        <v>1</v>
      </c>
      <c r="G230" s="8">
        <f t="shared" si="51"/>
        <v>1.2360939431396785E-3</v>
      </c>
      <c r="H230" s="8">
        <f t="shared" si="52"/>
        <v>1.5267175572519084E-3</v>
      </c>
      <c r="I230" s="8">
        <f t="shared" si="53"/>
        <v>4.5871559633027525E-2</v>
      </c>
      <c r="J230" s="8">
        <f t="shared" si="54"/>
        <v>3.8910505836575876E-3</v>
      </c>
      <c r="K230" s="8">
        <f t="shared" si="57"/>
        <v>9</v>
      </c>
      <c r="L230" s="8">
        <f t="shared" si="58"/>
        <v>0</v>
      </c>
      <c r="M230" s="8">
        <f t="shared" si="55"/>
        <v>1.1124845488257106E-2</v>
      </c>
      <c r="N230" s="19">
        <f t="shared" si="56"/>
        <v>0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3.8910505836575876E-3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0</v>
      </c>
      <c r="E235" s="7">
        <v>1</v>
      </c>
      <c r="F235" s="7">
        <v>1</v>
      </c>
      <c r="G235" s="8">
        <f t="shared" si="51"/>
        <v>1.2360939431396785E-3</v>
      </c>
      <c r="H235" s="8" t="str">
        <f t="shared" si="52"/>
        <v/>
      </c>
      <c r="I235" s="8">
        <f t="shared" si="53"/>
        <v>4.5871559633027525E-3</v>
      </c>
      <c r="J235" s="8">
        <f t="shared" si="54"/>
        <v>3.8910505836575876E-3</v>
      </c>
      <c r="K235" s="8">
        <f t="shared" si="57"/>
        <v>0</v>
      </c>
      <c r="L235" s="8">
        <f t="shared" si="58"/>
        <v>1</v>
      </c>
      <c r="M235" s="8">
        <f t="shared" si="55"/>
        <v>0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1.5267175572519084E-3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9">
        <f t="shared" si="56"/>
        <v>-1.5267175572519084E-3</v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26</v>
      </c>
      <c r="D242" s="7">
        <v>49</v>
      </c>
      <c r="E242" s="7">
        <v>42</v>
      </c>
      <c r="F242" s="7">
        <v>43</v>
      </c>
      <c r="G242" s="8">
        <f t="shared" si="51"/>
        <v>3.2138442521631644E-2</v>
      </c>
      <c r="H242" s="8">
        <f t="shared" si="52"/>
        <v>7.4809160305343514E-2</v>
      </c>
      <c r="I242" s="8">
        <f t="shared" si="53"/>
        <v>0.19266055045871561</v>
      </c>
      <c r="J242" s="8">
        <f t="shared" si="54"/>
        <v>0.16731517509727625</v>
      </c>
      <c r="K242" s="8">
        <f t="shared" si="57"/>
        <v>0.61538461538461542</v>
      </c>
      <c r="L242" s="8">
        <f t="shared" si="58"/>
        <v>-0.12244897959183673</v>
      </c>
      <c r="M242" s="8">
        <f t="shared" si="55"/>
        <v>1.977750309023486E-2</v>
      </c>
      <c r="N242" s="19">
        <f t="shared" si="56"/>
        <v>-9.1603053435114507E-3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4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>
        <f t="shared" ref="I252:I283" si="61">+IF(E252=0,"",E252/E$188)</f>
        <v>1.834862385321101E-2</v>
      </c>
      <c r="J252" s="8" t="str">
        <f t="shared" ref="J252:J283" si="62">+IF(F252=0,"",F252/F$188)</f>
        <v/>
      </c>
      <c r="K252" s="8">
        <f t="shared" si="57"/>
        <v>1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2</v>
      </c>
      <c r="F253" s="7">
        <v>1</v>
      </c>
      <c r="G253" s="8" t="str">
        <f t="shared" si="59"/>
        <v/>
      </c>
      <c r="H253" s="8" t="str">
        <f t="shared" si="60"/>
        <v/>
      </c>
      <c r="I253" s="8">
        <f t="shared" si="61"/>
        <v>9.1743119266055051E-3</v>
      </c>
      <c r="J253" s="8">
        <f t="shared" si="62"/>
        <v>3.8910505836575876E-3</v>
      </c>
      <c r="K253" s="8">
        <f t="shared" ref="K253:K284" si="65">+IF(AND(C253=0,E253=0)," ",IF(C253=0,1,IF(E253=0,-1,(E253-C253)/C253)))</f>
        <v>1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3.8910505836575876E-3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1</v>
      </c>
      <c r="D255" s="7">
        <v>0</v>
      </c>
      <c r="E255" s="7">
        <v>0</v>
      </c>
      <c r="F255" s="7">
        <v>0</v>
      </c>
      <c r="G255" s="8">
        <f t="shared" si="59"/>
        <v>1.2360939431396785E-3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-1.2360939431396785E-3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5</v>
      </c>
      <c r="D258" s="7">
        <v>3</v>
      </c>
      <c r="E258" s="7">
        <v>0</v>
      </c>
      <c r="F258" s="7">
        <v>0</v>
      </c>
      <c r="G258" s="8">
        <f t="shared" si="59"/>
        <v>6.180469715698393E-3</v>
      </c>
      <c r="H258" s="8">
        <f t="shared" si="60"/>
        <v>4.5801526717557254E-3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-6.180469715698393E-3</v>
      </c>
      <c r="N258" s="19">
        <f t="shared" si="64"/>
        <v>-4.5801526717557254E-3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3</v>
      </c>
      <c r="D261" s="7">
        <v>0</v>
      </c>
      <c r="E261" s="7">
        <v>3</v>
      </c>
      <c r="F261" s="7">
        <v>4</v>
      </c>
      <c r="G261" s="8">
        <f t="shared" si="59"/>
        <v>3.708281829419036E-3</v>
      </c>
      <c r="H261" s="8" t="str">
        <f t="shared" si="60"/>
        <v/>
      </c>
      <c r="I261" s="8">
        <f t="shared" si="61"/>
        <v>1.3761467889908258E-2</v>
      </c>
      <c r="J261" s="8">
        <f t="shared" si="62"/>
        <v>1.556420233463035E-2</v>
      </c>
      <c r="K261" s="8">
        <f t="shared" si="65"/>
        <v>0</v>
      </c>
      <c r="L261" s="8">
        <f t="shared" si="66"/>
        <v>1</v>
      </c>
      <c r="M261" s="8">
        <f t="shared" si="63"/>
        <v>0</v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1</v>
      </c>
      <c r="E264" s="7">
        <v>1</v>
      </c>
      <c r="F264" s="7">
        <v>0</v>
      </c>
      <c r="G264" s="8" t="str">
        <f t="shared" si="59"/>
        <v/>
      </c>
      <c r="H264" s="8">
        <f t="shared" si="60"/>
        <v>1.5267175572519084E-3</v>
      </c>
      <c r="I264" s="8">
        <f t="shared" si="61"/>
        <v>4.5871559633027525E-3</v>
      </c>
      <c r="J264" s="8" t="str">
        <f t="shared" si="62"/>
        <v/>
      </c>
      <c r="K264" s="8">
        <f t="shared" si="65"/>
        <v>1</v>
      </c>
      <c r="L264" s="8">
        <f t="shared" si="66"/>
        <v>-1</v>
      </c>
      <c r="M264" s="8" t="str">
        <f t="shared" si="63"/>
        <v/>
      </c>
      <c r="N264" s="19">
        <f t="shared" si="64"/>
        <v>-1.5267175572519084E-3</v>
      </c>
    </row>
    <row r="265" spans="1:14" x14ac:dyDescent="0.2">
      <c r="A265" s="48"/>
      <c r="B265" s="42" t="s">
        <v>240</v>
      </c>
      <c r="C265" s="39">
        <v>28</v>
      </c>
      <c r="D265" s="7">
        <v>15</v>
      </c>
      <c r="E265" s="7">
        <v>0</v>
      </c>
      <c r="F265" s="7">
        <v>0</v>
      </c>
      <c r="G265" s="8">
        <f t="shared" si="59"/>
        <v>3.4610630407911E-2</v>
      </c>
      <c r="H265" s="8">
        <f t="shared" si="60"/>
        <v>2.2900763358778626E-2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-3.4610630407911E-2</v>
      </c>
      <c r="N265" s="19">
        <f t="shared" si="64"/>
        <v>-2.2900763358778626E-2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1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>
        <f t="shared" si="62"/>
        <v>3.8910505836575876E-3</v>
      </c>
      <c r="K267" s="8" t="str">
        <f t="shared" si="65"/>
        <v xml:space="preserve"> </v>
      </c>
      <c r="L267" s="8">
        <f t="shared" si="66"/>
        <v>1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1</v>
      </c>
      <c r="E269" s="7">
        <v>0</v>
      </c>
      <c r="F269" s="7">
        <v>0</v>
      </c>
      <c r="G269" s="8" t="str">
        <f t="shared" si="59"/>
        <v/>
      </c>
      <c r="H269" s="8">
        <f t="shared" si="60"/>
        <v>1.5267175572519084E-3</v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>
        <f t="shared" si="66"/>
        <v>-1</v>
      </c>
      <c r="M269" s="8" t="str">
        <f t="shared" si="63"/>
        <v/>
      </c>
      <c r="N269" s="19">
        <f t="shared" si="64"/>
        <v>-1.5267175572519084E-3</v>
      </c>
    </row>
    <row r="270" spans="1:14" ht="25.5" x14ac:dyDescent="0.2">
      <c r="A270" s="48"/>
      <c r="B270" s="42" t="s">
        <v>245</v>
      </c>
      <c r="C270" s="39">
        <v>15</v>
      </c>
      <c r="D270" s="7">
        <v>1</v>
      </c>
      <c r="E270" s="7">
        <v>0</v>
      </c>
      <c r="F270" s="7">
        <v>0</v>
      </c>
      <c r="G270" s="8">
        <f t="shared" si="59"/>
        <v>1.8541409147095178E-2</v>
      </c>
      <c r="H270" s="8">
        <f t="shared" si="60"/>
        <v>1.5267175572519084E-3</v>
      </c>
      <c r="I270" s="8" t="str">
        <f t="shared" si="61"/>
        <v/>
      </c>
      <c r="J270" s="8" t="str">
        <f t="shared" si="62"/>
        <v/>
      </c>
      <c r="K270" s="8">
        <f t="shared" si="65"/>
        <v>-1</v>
      </c>
      <c r="L270" s="8">
        <f t="shared" si="66"/>
        <v>-1</v>
      </c>
      <c r="M270" s="8">
        <f t="shared" si="63"/>
        <v>-1.8541409147095178E-2</v>
      </c>
      <c r="N270" s="19">
        <f t="shared" si="64"/>
        <v>-1.5267175572519084E-3</v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1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>
        <f t="shared" si="62"/>
        <v>3.8910505836575876E-3</v>
      </c>
      <c r="K271" s="8" t="str">
        <f t="shared" si="65"/>
        <v xml:space="preserve"> </v>
      </c>
      <c r="L271" s="8">
        <f t="shared" si="66"/>
        <v>1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1.5267175572519084E-3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9">
        <f t="shared" si="64"/>
        <v>-1.5267175572519084E-3</v>
      </c>
    </row>
    <row r="276" spans="1:14" ht="25.5" x14ac:dyDescent="0.2">
      <c r="A276" s="48"/>
      <c r="B276" s="42" t="s">
        <v>251</v>
      </c>
      <c r="C276" s="39">
        <v>1</v>
      </c>
      <c r="D276" s="7">
        <v>0</v>
      </c>
      <c r="E276" s="7">
        <v>5</v>
      </c>
      <c r="F276" s="7">
        <v>1</v>
      </c>
      <c r="G276" s="8">
        <f t="shared" si="59"/>
        <v>1.2360939431396785E-3</v>
      </c>
      <c r="H276" s="8" t="str">
        <f t="shared" si="60"/>
        <v/>
      </c>
      <c r="I276" s="8">
        <f t="shared" si="61"/>
        <v>2.2935779816513763E-2</v>
      </c>
      <c r="J276" s="8">
        <f t="shared" si="62"/>
        <v>3.8910505836575876E-3</v>
      </c>
      <c r="K276" s="8">
        <f t="shared" si="65"/>
        <v>4</v>
      </c>
      <c r="L276" s="8">
        <f t="shared" si="66"/>
        <v>1</v>
      </c>
      <c r="M276" s="8">
        <f t="shared" si="63"/>
        <v>4.944375772558714E-3</v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5</v>
      </c>
      <c r="D279" s="7">
        <v>6</v>
      </c>
      <c r="E279" s="7">
        <v>0</v>
      </c>
      <c r="F279" s="7">
        <v>0</v>
      </c>
      <c r="G279" s="8">
        <f t="shared" si="59"/>
        <v>6.180469715698393E-3</v>
      </c>
      <c r="H279" s="8">
        <f t="shared" si="60"/>
        <v>9.1603053435114507E-3</v>
      </c>
      <c r="I279" s="8" t="str">
        <f t="shared" si="61"/>
        <v/>
      </c>
      <c r="J279" s="8" t="str">
        <f t="shared" si="62"/>
        <v/>
      </c>
      <c r="K279" s="8">
        <f t="shared" si="65"/>
        <v>-1</v>
      </c>
      <c r="L279" s="8">
        <f t="shared" si="66"/>
        <v>-1</v>
      </c>
      <c r="M279" s="8">
        <f t="shared" si="63"/>
        <v>-6.180469715698393E-3</v>
      </c>
      <c r="N279" s="19">
        <f t="shared" si="64"/>
        <v>-9.1603053435114507E-3</v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24</v>
      </c>
      <c r="D281" s="7">
        <v>11</v>
      </c>
      <c r="E281" s="7">
        <v>4</v>
      </c>
      <c r="F281" s="7">
        <v>6</v>
      </c>
      <c r="G281" s="8">
        <f t="shared" si="59"/>
        <v>2.9666254635352288E-2</v>
      </c>
      <c r="H281" s="8">
        <f t="shared" si="60"/>
        <v>1.6793893129770993E-2</v>
      </c>
      <c r="I281" s="8">
        <f t="shared" si="61"/>
        <v>1.834862385321101E-2</v>
      </c>
      <c r="J281" s="8">
        <f t="shared" si="62"/>
        <v>2.3346303501945526E-2</v>
      </c>
      <c r="K281" s="8">
        <f t="shared" si="65"/>
        <v>-0.83333333333333337</v>
      </c>
      <c r="L281" s="8">
        <f t="shared" si="66"/>
        <v>-0.45454545454545453</v>
      </c>
      <c r="M281" s="8">
        <f t="shared" si="63"/>
        <v>-2.4721878862793575E-2</v>
      </c>
      <c r="N281" s="19">
        <f t="shared" si="64"/>
        <v>-7.6335877862595426E-3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22</v>
      </c>
      <c r="D284" s="7">
        <v>0</v>
      </c>
      <c r="E284" s="7">
        <v>11</v>
      </c>
      <c r="F284" s="7">
        <v>8</v>
      </c>
      <c r="G284" s="8">
        <f t="shared" ref="G284:G315" si="67">+IF(C284=0,"",C284/C$188)</f>
        <v>2.7194066749072928E-2</v>
      </c>
      <c r="H284" s="8" t="str">
        <f t="shared" ref="H284:H315" si="68">+IF(D284=0,"",D284/D$188)</f>
        <v/>
      </c>
      <c r="I284" s="8">
        <f t="shared" ref="I284:I315" si="69">+IF(E284=0,"",E284/E$188)</f>
        <v>5.0458715596330278E-2</v>
      </c>
      <c r="J284" s="8">
        <f t="shared" ref="J284:J315" si="70">+IF(F284=0,"",F284/F$188)</f>
        <v>3.1128404669260701E-2</v>
      </c>
      <c r="K284" s="8">
        <f t="shared" si="65"/>
        <v>-0.5</v>
      </c>
      <c r="L284" s="8">
        <f t="shared" si="66"/>
        <v>1</v>
      </c>
      <c r="M284" s="8">
        <f t="shared" ref="M284:M315" si="71">+IF(OR(AND(G284=""),(K284="")),"",G284*K284)</f>
        <v>-1.3597033374536464E-2</v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2</v>
      </c>
      <c r="D285" s="7">
        <v>3</v>
      </c>
      <c r="E285" s="7">
        <v>31</v>
      </c>
      <c r="F285" s="7">
        <v>9</v>
      </c>
      <c r="G285" s="8">
        <f t="shared" si="67"/>
        <v>2.472187886279357E-3</v>
      </c>
      <c r="H285" s="8">
        <f t="shared" si="68"/>
        <v>4.5801526717557254E-3</v>
      </c>
      <c r="I285" s="8">
        <f t="shared" si="69"/>
        <v>0.14220183486238533</v>
      </c>
      <c r="J285" s="8">
        <f t="shared" si="70"/>
        <v>3.5019455252918288E-2</v>
      </c>
      <c r="K285" s="8">
        <f t="shared" ref="K285:K316" si="73">+IF(AND(C285=0,E285=0)," ",IF(C285=0,1,IF(E285=0,-1,(E285-C285)/C285)))</f>
        <v>14.5</v>
      </c>
      <c r="L285" s="8">
        <f t="shared" ref="L285:L316" si="74">+IF(AND(D285=0,F285=0)," ",IF(D285=0,1,IF(F285=0,-1,(F285-D285)/D285)))</f>
        <v>2</v>
      </c>
      <c r="M285" s="8">
        <f t="shared" si="71"/>
        <v>3.5846724351050678E-2</v>
      </c>
      <c r="N285" s="19">
        <f t="shared" si="72"/>
        <v>9.1603053435114507E-3</v>
      </c>
    </row>
    <row r="286" spans="1:14" x14ac:dyDescent="0.2">
      <c r="A286" s="48"/>
      <c r="B286" s="42" t="s">
        <v>261</v>
      </c>
      <c r="C286" s="39">
        <v>4</v>
      </c>
      <c r="D286" s="7">
        <v>2</v>
      </c>
      <c r="E286" s="7">
        <v>1</v>
      </c>
      <c r="F286" s="7">
        <v>2</v>
      </c>
      <c r="G286" s="8">
        <f t="shared" si="67"/>
        <v>4.944375772558714E-3</v>
      </c>
      <c r="H286" s="8">
        <f t="shared" si="68"/>
        <v>3.0534351145038168E-3</v>
      </c>
      <c r="I286" s="8">
        <f t="shared" si="69"/>
        <v>4.5871559633027525E-3</v>
      </c>
      <c r="J286" s="8">
        <f t="shared" si="70"/>
        <v>7.7821011673151752E-3</v>
      </c>
      <c r="K286" s="8">
        <f t="shared" si="73"/>
        <v>-0.75</v>
      </c>
      <c r="L286" s="8">
        <f t="shared" si="74"/>
        <v>0</v>
      </c>
      <c r="M286" s="8">
        <f t="shared" si="71"/>
        <v>-3.7082818294190355E-3</v>
      </c>
      <c r="N286" s="19">
        <f t="shared" si="72"/>
        <v>0</v>
      </c>
    </row>
    <row r="287" spans="1:14" x14ac:dyDescent="0.2">
      <c r="A287" s="48"/>
      <c r="B287" s="42" t="s">
        <v>262</v>
      </c>
      <c r="C287" s="39">
        <v>1</v>
      </c>
      <c r="D287" s="7">
        <v>0</v>
      </c>
      <c r="E287" s="7">
        <v>0</v>
      </c>
      <c r="F287" s="7">
        <v>2</v>
      </c>
      <c r="G287" s="8">
        <f t="shared" si="67"/>
        <v>1.2360939431396785E-3</v>
      </c>
      <c r="H287" s="8" t="str">
        <f t="shared" si="68"/>
        <v/>
      </c>
      <c r="I287" s="8" t="str">
        <f t="shared" si="69"/>
        <v/>
      </c>
      <c r="J287" s="8">
        <f t="shared" si="70"/>
        <v>7.7821011673151752E-3</v>
      </c>
      <c r="K287" s="8">
        <f t="shared" si="73"/>
        <v>-1</v>
      </c>
      <c r="L287" s="8">
        <f t="shared" si="74"/>
        <v>1</v>
      </c>
      <c r="M287" s="8">
        <f t="shared" si="71"/>
        <v>-1.2360939431396785E-3</v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1</v>
      </c>
      <c r="E288" s="7">
        <v>6</v>
      </c>
      <c r="F288" s="7">
        <v>3</v>
      </c>
      <c r="G288" s="8" t="str">
        <f t="shared" si="67"/>
        <v/>
      </c>
      <c r="H288" s="8">
        <f t="shared" si="68"/>
        <v>1.5267175572519084E-3</v>
      </c>
      <c r="I288" s="8">
        <f t="shared" si="69"/>
        <v>2.7522935779816515E-2</v>
      </c>
      <c r="J288" s="8">
        <f t="shared" si="70"/>
        <v>1.1673151750972763E-2</v>
      </c>
      <c r="K288" s="8">
        <f t="shared" si="73"/>
        <v>1</v>
      </c>
      <c r="L288" s="8">
        <f t="shared" si="74"/>
        <v>2</v>
      </c>
      <c r="M288" s="8" t="str">
        <f t="shared" si="71"/>
        <v/>
      </c>
      <c r="N288" s="19">
        <f t="shared" si="72"/>
        <v>3.0534351145038168E-3</v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1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4.5871559633027525E-3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4</v>
      </c>
      <c r="D293" s="7">
        <v>2</v>
      </c>
      <c r="E293" s="7">
        <v>3</v>
      </c>
      <c r="F293" s="7">
        <v>6</v>
      </c>
      <c r="G293" s="8">
        <f t="shared" si="67"/>
        <v>4.944375772558714E-3</v>
      </c>
      <c r="H293" s="8">
        <f t="shared" si="68"/>
        <v>3.0534351145038168E-3</v>
      </c>
      <c r="I293" s="8">
        <f t="shared" si="69"/>
        <v>1.3761467889908258E-2</v>
      </c>
      <c r="J293" s="8">
        <f t="shared" si="70"/>
        <v>2.3346303501945526E-2</v>
      </c>
      <c r="K293" s="8">
        <f t="shared" si="73"/>
        <v>-0.25</v>
      </c>
      <c r="L293" s="8">
        <f t="shared" si="74"/>
        <v>2</v>
      </c>
      <c r="M293" s="8">
        <f t="shared" si="71"/>
        <v>-1.2360939431396785E-3</v>
      </c>
      <c r="N293" s="19">
        <f t="shared" si="72"/>
        <v>6.1068702290076335E-3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1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>
        <f t="shared" si="70"/>
        <v>3.8910505836575876E-3</v>
      </c>
      <c r="K294" s="8" t="str">
        <f t="shared" si="73"/>
        <v xml:space="preserve"> </v>
      </c>
      <c r="L294" s="8">
        <f t="shared" si="74"/>
        <v>1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1</v>
      </c>
      <c r="E299" s="7">
        <v>0</v>
      </c>
      <c r="F299" s="7">
        <v>1</v>
      </c>
      <c r="G299" s="8" t="str">
        <f t="shared" si="67"/>
        <v/>
      </c>
      <c r="H299" s="8">
        <f t="shared" si="68"/>
        <v>1.5267175572519084E-3</v>
      </c>
      <c r="I299" s="8" t="str">
        <f t="shared" si="69"/>
        <v/>
      </c>
      <c r="J299" s="8">
        <f t="shared" si="70"/>
        <v>3.8910505836575876E-3</v>
      </c>
      <c r="K299" s="8" t="str">
        <f t="shared" si="73"/>
        <v xml:space="preserve"> </v>
      </c>
      <c r="L299" s="8">
        <f t="shared" si="74"/>
        <v>0</v>
      </c>
      <c r="M299" s="8" t="str">
        <f t="shared" si="71"/>
        <v/>
      </c>
      <c r="N299" s="19">
        <f t="shared" si="72"/>
        <v>0</v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1.5267175572519084E-3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9">
        <f t="shared" si="72"/>
        <v>-1.5267175572519084E-3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1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>
        <f t="shared" si="70"/>
        <v>3.8910505836575876E-3</v>
      </c>
      <c r="K304" s="8" t="str">
        <f t="shared" si="73"/>
        <v xml:space="preserve"> </v>
      </c>
      <c r="L304" s="8">
        <f t="shared" si="74"/>
        <v>1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1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>
        <f t="shared" si="70"/>
        <v>3.8910505836575876E-3</v>
      </c>
      <c r="K305" s="8" t="str">
        <f t="shared" si="73"/>
        <v xml:space="preserve"> </v>
      </c>
      <c r="L305" s="8">
        <f t="shared" si="74"/>
        <v>1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2</v>
      </c>
      <c r="D306" s="7">
        <v>3</v>
      </c>
      <c r="E306" s="7">
        <v>5</v>
      </c>
      <c r="F306" s="7">
        <v>1</v>
      </c>
      <c r="G306" s="8">
        <f t="shared" si="67"/>
        <v>2.472187886279357E-3</v>
      </c>
      <c r="H306" s="8">
        <f t="shared" si="68"/>
        <v>4.5801526717557254E-3</v>
      </c>
      <c r="I306" s="8">
        <f t="shared" si="69"/>
        <v>2.2935779816513763E-2</v>
      </c>
      <c r="J306" s="8">
        <f t="shared" si="70"/>
        <v>3.8910505836575876E-3</v>
      </c>
      <c r="K306" s="8">
        <f t="shared" si="73"/>
        <v>1.5</v>
      </c>
      <c r="L306" s="8">
        <f t="shared" si="74"/>
        <v>-0.66666666666666663</v>
      </c>
      <c r="M306" s="8">
        <f t="shared" si="71"/>
        <v>3.7082818294190355E-3</v>
      </c>
      <c r="N306" s="19">
        <f t="shared" si="72"/>
        <v>-3.0534351145038168E-3</v>
      </c>
    </row>
    <row r="307" spans="1:14" x14ac:dyDescent="0.2">
      <c r="A307" s="48"/>
      <c r="B307" s="42" t="s">
        <v>282</v>
      </c>
      <c r="C307" s="39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1.5267175572519084E-3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9">
        <f t="shared" si="72"/>
        <v>-1.5267175572519084E-3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1</v>
      </c>
      <c r="D309" s="7">
        <v>2</v>
      </c>
      <c r="E309" s="7">
        <v>2</v>
      </c>
      <c r="F309" s="7">
        <v>0</v>
      </c>
      <c r="G309" s="8">
        <f t="shared" si="67"/>
        <v>1.2360939431396785E-3</v>
      </c>
      <c r="H309" s="8">
        <f t="shared" si="68"/>
        <v>3.0534351145038168E-3</v>
      </c>
      <c r="I309" s="8">
        <f t="shared" si="69"/>
        <v>9.1743119266055051E-3</v>
      </c>
      <c r="J309" s="8" t="str">
        <f t="shared" si="70"/>
        <v/>
      </c>
      <c r="K309" s="8">
        <f t="shared" si="73"/>
        <v>1</v>
      </c>
      <c r="L309" s="8">
        <f t="shared" si="74"/>
        <v>-1</v>
      </c>
      <c r="M309" s="8">
        <f t="shared" si="71"/>
        <v>1.2360939431396785E-3</v>
      </c>
      <c r="N309" s="19">
        <f t="shared" si="72"/>
        <v>-3.0534351145038168E-3</v>
      </c>
    </row>
    <row r="310" spans="1:14" x14ac:dyDescent="0.2">
      <c r="A310" s="48"/>
      <c r="B310" s="42" t="s">
        <v>285</v>
      </c>
      <c r="C310" s="39">
        <v>1</v>
      </c>
      <c r="D310" s="7">
        <v>0</v>
      </c>
      <c r="E310" s="7">
        <v>0</v>
      </c>
      <c r="F310" s="7">
        <v>0</v>
      </c>
      <c r="G310" s="8">
        <f t="shared" si="67"/>
        <v>1.2360939431396785E-3</v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>
        <f t="shared" si="73"/>
        <v>-1</v>
      </c>
      <c r="L310" s="8" t="str">
        <f t="shared" si="74"/>
        <v xml:space="preserve"> </v>
      </c>
      <c r="M310" s="8">
        <f t="shared" si="71"/>
        <v>-1.2360939431396785E-3</v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1</v>
      </c>
      <c r="E311" s="7">
        <v>0</v>
      </c>
      <c r="F311" s="7">
        <v>0</v>
      </c>
      <c r="G311" s="8" t="str">
        <f t="shared" si="67"/>
        <v/>
      </c>
      <c r="H311" s="8">
        <f t="shared" si="68"/>
        <v>1.5267175572519084E-3</v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>
        <f t="shared" si="74"/>
        <v>-1</v>
      </c>
      <c r="M311" s="8" t="str">
        <f t="shared" si="71"/>
        <v/>
      </c>
      <c r="N311" s="19">
        <f t="shared" si="72"/>
        <v>-1.5267175572519084E-3</v>
      </c>
    </row>
    <row r="312" spans="1:14" x14ac:dyDescent="0.2">
      <c r="A312" s="48"/>
      <c r="B312" s="42" t="s">
        <v>287</v>
      </c>
      <c r="C312" s="39">
        <v>5</v>
      </c>
      <c r="D312" s="7">
        <v>3</v>
      </c>
      <c r="E312" s="7">
        <v>0</v>
      </c>
      <c r="F312" s="7">
        <v>3</v>
      </c>
      <c r="G312" s="8">
        <f t="shared" si="67"/>
        <v>6.180469715698393E-3</v>
      </c>
      <c r="H312" s="8">
        <f t="shared" si="68"/>
        <v>4.5801526717557254E-3</v>
      </c>
      <c r="I312" s="8" t="str">
        <f t="shared" si="69"/>
        <v/>
      </c>
      <c r="J312" s="8">
        <f t="shared" si="70"/>
        <v>1.1673151750972763E-2</v>
      </c>
      <c r="K312" s="8">
        <f t="shared" si="73"/>
        <v>-1</v>
      </c>
      <c r="L312" s="8">
        <f t="shared" si="74"/>
        <v>0</v>
      </c>
      <c r="M312" s="8">
        <f t="shared" si="71"/>
        <v>-6.180469715698393E-3</v>
      </c>
      <c r="N312" s="19">
        <f t="shared" si="72"/>
        <v>0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13</v>
      </c>
      <c r="D318" s="7">
        <v>14</v>
      </c>
      <c r="E318" s="7">
        <v>15</v>
      </c>
      <c r="F318" s="7">
        <v>17</v>
      </c>
      <c r="G318" s="8">
        <f t="shared" si="75"/>
        <v>1.6069221260815822E-2</v>
      </c>
      <c r="H318" s="8">
        <f t="shared" si="76"/>
        <v>2.1374045801526718E-2</v>
      </c>
      <c r="I318" s="8">
        <f t="shared" si="77"/>
        <v>6.8807339449541288E-2</v>
      </c>
      <c r="J318" s="8">
        <f t="shared" si="78"/>
        <v>6.6147859922178989E-2</v>
      </c>
      <c r="K318" s="8">
        <f t="shared" si="81"/>
        <v>0.15384615384615385</v>
      </c>
      <c r="L318" s="8">
        <f t="shared" si="82"/>
        <v>0.21428571428571427</v>
      </c>
      <c r="M318" s="8">
        <f t="shared" si="79"/>
        <v>2.4721878862793575E-3</v>
      </c>
      <c r="N318" s="19">
        <f t="shared" si="80"/>
        <v>4.5801526717557254E-3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101</v>
      </c>
      <c r="D327" s="7">
        <v>100</v>
      </c>
      <c r="E327" s="7">
        <v>31</v>
      </c>
      <c r="F327" s="7">
        <v>49</v>
      </c>
      <c r="G327" s="8">
        <f t="shared" si="75"/>
        <v>0.12484548825710753</v>
      </c>
      <c r="H327" s="8">
        <f t="shared" si="76"/>
        <v>0.15267175572519084</v>
      </c>
      <c r="I327" s="8">
        <f t="shared" si="77"/>
        <v>0.14220183486238533</v>
      </c>
      <c r="J327" s="8">
        <f t="shared" si="78"/>
        <v>0.19066147859922178</v>
      </c>
      <c r="K327" s="8">
        <f t="shared" si="81"/>
        <v>-0.69306930693069302</v>
      </c>
      <c r="L327" s="8">
        <f t="shared" si="82"/>
        <v>-0.51</v>
      </c>
      <c r="M327" s="8">
        <f t="shared" si="79"/>
        <v>-8.6526576019777493E-2</v>
      </c>
      <c r="N327" s="19">
        <f t="shared" si="80"/>
        <v>-7.786259541984733E-2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1</v>
      </c>
      <c r="F333" s="7">
        <v>0</v>
      </c>
      <c r="G333" s="8" t="str">
        <f t="shared" si="75"/>
        <v/>
      </c>
      <c r="H333" s="8" t="str">
        <f t="shared" si="76"/>
        <v/>
      </c>
      <c r="I333" s="8">
        <f t="shared" si="77"/>
        <v>4.5871559633027525E-3</v>
      </c>
      <c r="J333" s="8" t="str">
        <f t="shared" si="78"/>
        <v/>
      </c>
      <c r="K333" s="8">
        <f t="shared" si="81"/>
        <v>1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1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>
        <f t="shared" si="78"/>
        <v>3.8910505836575876E-3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2</v>
      </c>
      <c r="E338" s="7">
        <v>0</v>
      </c>
      <c r="F338" s="7">
        <v>0</v>
      </c>
      <c r="G338" s="8" t="str">
        <f t="shared" si="75"/>
        <v/>
      </c>
      <c r="H338" s="8">
        <f t="shared" si="76"/>
        <v>3.0534351145038168E-3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9">
        <f t="shared" si="80"/>
        <v>-3.0534351145038168E-3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1</v>
      </c>
      <c r="F342" s="7">
        <v>0</v>
      </c>
      <c r="G342" s="8" t="str">
        <f t="shared" si="75"/>
        <v/>
      </c>
      <c r="H342" s="8" t="str">
        <f t="shared" si="76"/>
        <v/>
      </c>
      <c r="I342" s="8">
        <f t="shared" si="77"/>
        <v>4.5871559633027525E-3</v>
      </c>
      <c r="J342" s="8" t="str">
        <f t="shared" si="78"/>
        <v/>
      </c>
      <c r="K342" s="8">
        <f t="shared" si="81"/>
        <v>1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</v>
      </c>
      <c r="D343" s="7">
        <v>0</v>
      </c>
      <c r="E343" s="7">
        <v>0</v>
      </c>
      <c r="F343" s="7">
        <v>0</v>
      </c>
      <c r="G343" s="8">
        <f t="shared" si="75"/>
        <v>1.2360939431396785E-3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-1.2360939431396785E-3</v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333</v>
      </c>
      <c r="D347" s="7">
        <v>294</v>
      </c>
      <c r="E347" s="7">
        <v>2</v>
      </c>
      <c r="F347" s="7">
        <v>1</v>
      </c>
      <c r="G347" s="8">
        <f t="shared" si="75"/>
        <v>0.41161928306551299</v>
      </c>
      <c r="H347" s="8">
        <f t="shared" si="76"/>
        <v>0.44885496183206108</v>
      </c>
      <c r="I347" s="8">
        <f t="shared" si="77"/>
        <v>9.1743119266055051E-3</v>
      </c>
      <c r="J347" s="8">
        <f t="shared" si="78"/>
        <v>3.8910505836575876E-3</v>
      </c>
      <c r="K347" s="8">
        <f t="shared" si="81"/>
        <v>-0.99399399399399402</v>
      </c>
      <c r="L347" s="8">
        <f t="shared" si="82"/>
        <v>-0.99659863945578231</v>
      </c>
      <c r="M347" s="8">
        <f t="shared" si="79"/>
        <v>-0.40914709517923364</v>
      </c>
      <c r="N347" s="19">
        <f t="shared" si="80"/>
        <v>-0.44732824427480916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2</v>
      </c>
      <c r="E361" s="7">
        <v>1</v>
      </c>
      <c r="F361" s="7">
        <v>1</v>
      </c>
      <c r="G361" s="8" t="str">
        <f t="shared" si="83"/>
        <v/>
      </c>
      <c r="H361" s="8">
        <f t="shared" si="84"/>
        <v>3.0534351145038168E-3</v>
      </c>
      <c r="I361" s="8">
        <f t="shared" si="85"/>
        <v>4.5871559633027525E-3</v>
      </c>
      <c r="J361" s="8">
        <f t="shared" si="86"/>
        <v>3.8910505836575876E-3</v>
      </c>
      <c r="K361" s="8">
        <f t="shared" si="89"/>
        <v>1</v>
      </c>
      <c r="L361" s="8">
        <f t="shared" si="90"/>
        <v>-0.5</v>
      </c>
      <c r="M361" s="8" t="str">
        <f t="shared" si="87"/>
        <v/>
      </c>
      <c r="N361" s="19">
        <f t="shared" si="88"/>
        <v>-1.5267175572519084E-3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1361</v>
      </c>
      <c r="D371" s="35">
        <f>SUM(D372:D604)</f>
        <v>1649</v>
      </c>
      <c r="E371" s="35">
        <f>SUM(E372:E604)</f>
        <v>2525</v>
      </c>
      <c r="F371" s="35">
        <f>SUM(F372:F604)</f>
        <v>2102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0.85525349008082296</v>
      </c>
      <c r="L371" s="37">
        <f>+IF(AND(D371=0,F371=0),"",IF(D371=0,1,IF(F371=0,-1,(F371-D371)/D371)))</f>
        <v>0.27471194663432386</v>
      </c>
      <c r="M371" s="36">
        <f t="shared" ref="M371:M434" si="95">+IF(OR(AND(G371=""),(K371="")),"",G371*K371)</f>
        <v>0.85525349008082296</v>
      </c>
      <c r="N371" s="36">
        <f t="shared" ref="N371:N434" si="96">+IF(OR(AND(H371=""),(L371="")),"",H371*L371)</f>
        <v>0.27471194663432386</v>
      </c>
    </row>
    <row r="372" spans="1:14" x14ac:dyDescent="0.2">
      <c r="A372" s="48"/>
      <c r="B372" s="41" t="s">
        <v>339</v>
      </c>
      <c r="C372" s="38">
        <v>4</v>
      </c>
      <c r="D372" s="16">
        <v>1</v>
      </c>
      <c r="E372" s="16">
        <v>6</v>
      </c>
      <c r="F372" s="16">
        <v>0</v>
      </c>
      <c r="G372" s="17">
        <f t="shared" si="91"/>
        <v>2.9390154298310064E-3</v>
      </c>
      <c r="H372" s="17">
        <f t="shared" si="92"/>
        <v>6.0642813826561554E-4</v>
      </c>
      <c r="I372" s="17">
        <f t="shared" si="93"/>
        <v>2.3762376237623762E-3</v>
      </c>
      <c r="J372" s="17" t="str">
        <f t="shared" si="94"/>
        <v/>
      </c>
      <c r="K372" s="17">
        <f t="shared" ref="K372:K435" si="97">+IF(AND(C372=0,E372=0)," ",IF(C372=0,1,IF(E372=0,-1,(E372-C372)/C372)))</f>
        <v>0.5</v>
      </c>
      <c r="L372" s="17">
        <f t="shared" ref="L372:L435" si="98">+IF(AND(D372=0,F372=0)," ",IF(D372=0,1,IF(F372=0,-1,(F372-D372)/D372)))</f>
        <v>-1</v>
      </c>
      <c r="M372" s="17">
        <f t="shared" si="95"/>
        <v>1.4695077149155032E-3</v>
      </c>
      <c r="N372" s="18">
        <f t="shared" si="96"/>
        <v>-6.0642813826561554E-4</v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1</v>
      </c>
      <c r="F373" s="7">
        <v>0</v>
      </c>
      <c r="G373" s="8">
        <f t="shared" si="91"/>
        <v>7.347538574577516E-4</v>
      </c>
      <c r="H373" s="8" t="str">
        <f t="shared" si="92"/>
        <v/>
      </c>
      <c r="I373" s="8">
        <f t="shared" si="93"/>
        <v>3.9603960396039607E-4</v>
      </c>
      <c r="J373" s="8" t="str">
        <f t="shared" si="94"/>
        <v/>
      </c>
      <c r="K373" s="8">
        <f t="shared" si="97"/>
        <v>0</v>
      </c>
      <c r="L373" s="8" t="str">
        <f t="shared" si="98"/>
        <v xml:space="preserve"> </v>
      </c>
      <c r="M373" s="8">
        <f t="shared" si="95"/>
        <v>0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1</v>
      </c>
      <c r="D374" s="7">
        <v>0</v>
      </c>
      <c r="E374" s="7">
        <v>1</v>
      </c>
      <c r="F374" s="7">
        <v>0</v>
      </c>
      <c r="G374" s="8">
        <f t="shared" si="91"/>
        <v>7.347538574577516E-4</v>
      </c>
      <c r="H374" s="8" t="str">
        <f t="shared" si="92"/>
        <v/>
      </c>
      <c r="I374" s="8">
        <f t="shared" si="93"/>
        <v>3.9603960396039607E-4</v>
      </c>
      <c r="J374" s="8" t="str">
        <f t="shared" si="94"/>
        <v/>
      </c>
      <c r="K374" s="8">
        <f t="shared" si="97"/>
        <v>0</v>
      </c>
      <c r="L374" s="8" t="str">
        <f t="shared" si="98"/>
        <v xml:space="preserve"> </v>
      </c>
      <c r="M374" s="8">
        <f t="shared" si="95"/>
        <v>0</v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16</v>
      </c>
      <c r="D377" s="7">
        <v>12</v>
      </c>
      <c r="E377" s="7">
        <v>7</v>
      </c>
      <c r="F377" s="7">
        <v>3</v>
      </c>
      <c r="G377" s="8">
        <f t="shared" si="91"/>
        <v>1.1756061719324026E-2</v>
      </c>
      <c r="H377" s="8">
        <f t="shared" si="92"/>
        <v>7.2771376591873865E-3</v>
      </c>
      <c r="I377" s="8">
        <f t="shared" si="93"/>
        <v>2.7722772277227721E-3</v>
      </c>
      <c r="J377" s="8">
        <f t="shared" si="94"/>
        <v>1.4272121788772598E-3</v>
      </c>
      <c r="K377" s="8">
        <f t="shared" si="97"/>
        <v>-0.5625</v>
      </c>
      <c r="L377" s="8">
        <f t="shared" si="98"/>
        <v>-0.75</v>
      </c>
      <c r="M377" s="8">
        <f t="shared" si="95"/>
        <v>-6.6127847171197646E-3</v>
      </c>
      <c r="N377" s="19">
        <f t="shared" si="96"/>
        <v>-5.4578532443905394E-3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1</v>
      </c>
      <c r="F378" s="7">
        <v>0</v>
      </c>
      <c r="G378" s="8" t="str">
        <f t="shared" si="91"/>
        <v/>
      </c>
      <c r="H378" s="8" t="str">
        <f t="shared" si="92"/>
        <v/>
      </c>
      <c r="I378" s="8">
        <f t="shared" si="93"/>
        <v>3.9603960396039607E-4</v>
      </c>
      <c r="J378" s="8" t="str">
        <f t="shared" si="94"/>
        <v/>
      </c>
      <c r="K378" s="8">
        <f t="shared" si="97"/>
        <v>1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29</v>
      </c>
      <c r="D383" s="7">
        <v>10</v>
      </c>
      <c r="E383" s="7">
        <v>10</v>
      </c>
      <c r="F383" s="7">
        <v>3</v>
      </c>
      <c r="G383" s="8">
        <f t="shared" si="91"/>
        <v>2.1307861866274799E-2</v>
      </c>
      <c r="H383" s="8">
        <f t="shared" si="92"/>
        <v>6.0642813826561554E-3</v>
      </c>
      <c r="I383" s="8">
        <f t="shared" si="93"/>
        <v>3.9603960396039604E-3</v>
      </c>
      <c r="J383" s="8">
        <f t="shared" si="94"/>
        <v>1.4272121788772598E-3</v>
      </c>
      <c r="K383" s="8">
        <f t="shared" si="97"/>
        <v>-0.65517241379310343</v>
      </c>
      <c r="L383" s="8">
        <f t="shared" si="98"/>
        <v>-0.7</v>
      </c>
      <c r="M383" s="8">
        <f t="shared" si="95"/>
        <v>-1.3960323291697281E-2</v>
      </c>
      <c r="N383" s="19">
        <f t="shared" si="96"/>
        <v>-4.2449969678593083E-3</v>
      </c>
    </row>
    <row r="384" spans="1:14" x14ac:dyDescent="0.2">
      <c r="A384" s="48"/>
      <c r="B384" s="42" t="s">
        <v>351</v>
      </c>
      <c r="C384" s="39">
        <v>2</v>
      </c>
      <c r="D384" s="7">
        <v>0</v>
      </c>
      <c r="E384" s="7">
        <v>1</v>
      </c>
      <c r="F384" s="7">
        <v>0</v>
      </c>
      <c r="G384" s="8">
        <f t="shared" si="91"/>
        <v>1.4695077149155032E-3</v>
      </c>
      <c r="H384" s="8" t="str">
        <f t="shared" si="92"/>
        <v/>
      </c>
      <c r="I384" s="8">
        <f t="shared" si="93"/>
        <v>3.9603960396039607E-4</v>
      </c>
      <c r="J384" s="8" t="str">
        <f t="shared" si="94"/>
        <v/>
      </c>
      <c r="K384" s="8">
        <f t="shared" si="97"/>
        <v>-0.5</v>
      </c>
      <c r="L384" s="8" t="str">
        <f t="shared" si="98"/>
        <v xml:space="preserve"> </v>
      </c>
      <c r="M384" s="8">
        <f t="shared" si="95"/>
        <v>-7.347538574577516E-4</v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</v>
      </c>
      <c r="D386" s="7">
        <v>3</v>
      </c>
      <c r="E386" s="7">
        <v>52</v>
      </c>
      <c r="F386" s="7">
        <v>61</v>
      </c>
      <c r="G386" s="8">
        <f t="shared" si="91"/>
        <v>7.347538574577516E-4</v>
      </c>
      <c r="H386" s="8">
        <f t="shared" si="92"/>
        <v>1.8192844147968466E-3</v>
      </c>
      <c r="I386" s="8">
        <f t="shared" si="93"/>
        <v>2.0594059405940595E-2</v>
      </c>
      <c r="J386" s="8">
        <f t="shared" si="94"/>
        <v>2.9019980970504282E-2</v>
      </c>
      <c r="K386" s="8">
        <f t="shared" si="97"/>
        <v>51</v>
      </c>
      <c r="L386" s="8">
        <f t="shared" si="98"/>
        <v>19.333333333333332</v>
      </c>
      <c r="M386" s="8">
        <f t="shared" si="95"/>
        <v>3.7472446730345332E-2</v>
      </c>
      <c r="N386" s="19">
        <f t="shared" si="96"/>
        <v>3.51728320194057E-2</v>
      </c>
    </row>
    <row r="387" spans="1:14" x14ac:dyDescent="0.2">
      <c r="A387" s="48"/>
      <c r="B387" s="42" t="s">
        <v>354</v>
      </c>
      <c r="C387" s="39">
        <v>2</v>
      </c>
      <c r="D387" s="7">
        <v>0</v>
      </c>
      <c r="E387" s="7">
        <v>25</v>
      </c>
      <c r="F387" s="7">
        <v>16</v>
      </c>
      <c r="G387" s="8">
        <f t="shared" si="91"/>
        <v>1.4695077149155032E-3</v>
      </c>
      <c r="H387" s="8" t="str">
        <f t="shared" si="92"/>
        <v/>
      </c>
      <c r="I387" s="8">
        <f t="shared" si="93"/>
        <v>9.9009900990099011E-3</v>
      </c>
      <c r="J387" s="8">
        <f t="shared" si="94"/>
        <v>7.6117982873453857E-3</v>
      </c>
      <c r="K387" s="8">
        <f t="shared" si="97"/>
        <v>11.5</v>
      </c>
      <c r="L387" s="8">
        <f t="shared" si="98"/>
        <v>1</v>
      </c>
      <c r="M387" s="8">
        <f t="shared" si="95"/>
        <v>1.6899338721528288E-2</v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1</v>
      </c>
      <c r="E388" s="7">
        <v>0</v>
      </c>
      <c r="F388" s="7">
        <v>1</v>
      </c>
      <c r="G388" s="8" t="str">
        <f t="shared" si="91"/>
        <v/>
      </c>
      <c r="H388" s="8">
        <f t="shared" si="92"/>
        <v>6.0642813826561554E-4</v>
      </c>
      <c r="I388" s="8" t="str">
        <f t="shared" si="93"/>
        <v/>
      </c>
      <c r="J388" s="8">
        <f t="shared" si="94"/>
        <v>4.7573739295908661E-4</v>
      </c>
      <c r="K388" s="8" t="str">
        <f t="shared" si="97"/>
        <v xml:space="preserve"> </v>
      </c>
      <c r="L388" s="8">
        <f t="shared" si="98"/>
        <v>0</v>
      </c>
      <c r="M388" s="8" t="str">
        <f t="shared" si="95"/>
        <v/>
      </c>
      <c r="N388" s="19">
        <f t="shared" si="96"/>
        <v>0</v>
      </c>
    </row>
    <row r="389" spans="1:14" x14ac:dyDescent="0.2">
      <c r="A389" s="48"/>
      <c r="B389" s="42" t="s">
        <v>356</v>
      </c>
      <c r="C389" s="39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6.0642813826561554E-4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19">
        <f t="shared" si="96"/>
        <v>-6.0642813826561554E-4</v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903</v>
      </c>
      <c r="D391" s="7">
        <v>1233</v>
      </c>
      <c r="E391" s="7">
        <v>1848</v>
      </c>
      <c r="F391" s="7">
        <v>1231</v>
      </c>
      <c r="G391" s="8">
        <f t="shared" si="91"/>
        <v>0.6634827332843497</v>
      </c>
      <c r="H391" s="8">
        <f t="shared" si="92"/>
        <v>0.74772589448150395</v>
      </c>
      <c r="I391" s="8">
        <f t="shared" si="93"/>
        <v>0.73188118811881187</v>
      </c>
      <c r="J391" s="8">
        <f t="shared" si="94"/>
        <v>0.58563273073263555</v>
      </c>
      <c r="K391" s="8">
        <f t="shared" si="97"/>
        <v>1.0465116279069768</v>
      </c>
      <c r="L391" s="8">
        <f t="shared" si="98"/>
        <v>-1.6220600162206002E-3</v>
      </c>
      <c r="M391" s="8">
        <f t="shared" si="95"/>
        <v>0.69434239529757535</v>
      </c>
      <c r="N391" s="19">
        <f t="shared" si="96"/>
        <v>-1.2128562765312311E-3</v>
      </c>
    </row>
    <row r="392" spans="1:14" x14ac:dyDescent="0.2">
      <c r="A392" s="48"/>
      <c r="B392" s="42" t="s">
        <v>359</v>
      </c>
      <c r="C392" s="39">
        <v>0</v>
      </c>
      <c r="D392" s="7">
        <v>1</v>
      </c>
      <c r="E392" s="7">
        <v>0</v>
      </c>
      <c r="F392" s="7">
        <v>0</v>
      </c>
      <c r="G392" s="8" t="str">
        <f t="shared" si="91"/>
        <v/>
      </c>
      <c r="H392" s="8">
        <f t="shared" si="92"/>
        <v>6.0642813826561554E-4</v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>
        <f t="shared" si="98"/>
        <v>-1</v>
      </c>
      <c r="M392" s="8" t="str">
        <f t="shared" si="95"/>
        <v/>
      </c>
      <c r="N392" s="19">
        <f t="shared" si="96"/>
        <v>-6.0642813826561554E-4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3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1.4272121788772598E-3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5</v>
      </c>
      <c r="D395" s="7">
        <v>27</v>
      </c>
      <c r="E395" s="7">
        <v>53</v>
      </c>
      <c r="F395" s="7">
        <v>127</v>
      </c>
      <c r="G395" s="8">
        <f t="shared" si="91"/>
        <v>3.6737692872887582E-3</v>
      </c>
      <c r="H395" s="8">
        <f t="shared" si="92"/>
        <v>1.637355973317162E-2</v>
      </c>
      <c r="I395" s="8">
        <f t="shared" si="93"/>
        <v>2.0990099009900991E-2</v>
      </c>
      <c r="J395" s="8">
        <f t="shared" si="94"/>
        <v>6.0418648905804E-2</v>
      </c>
      <c r="K395" s="8">
        <f t="shared" si="97"/>
        <v>9.6</v>
      </c>
      <c r="L395" s="8">
        <f t="shared" si="98"/>
        <v>3.7037037037037037</v>
      </c>
      <c r="M395" s="8">
        <f t="shared" si="95"/>
        <v>3.526818515797208E-2</v>
      </c>
      <c r="N395" s="19">
        <f t="shared" si="96"/>
        <v>6.0642813826561559E-2</v>
      </c>
    </row>
    <row r="396" spans="1:14" x14ac:dyDescent="0.2">
      <c r="A396" s="48"/>
      <c r="B396" s="42" t="s">
        <v>363</v>
      </c>
      <c r="C396" s="39">
        <v>1</v>
      </c>
      <c r="D396" s="7">
        <v>0</v>
      </c>
      <c r="E396" s="7">
        <v>1</v>
      </c>
      <c r="F396" s="7">
        <v>0</v>
      </c>
      <c r="G396" s="8">
        <f t="shared" si="91"/>
        <v>7.347538574577516E-4</v>
      </c>
      <c r="H396" s="8" t="str">
        <f t="shared" si="92"/>
        <v/>
      </c>
      <c r="I396" s="8">
        <f t="shared" si="93"/>
        <v>3.9603960396039607E-4</v>
      </c>
      <c r="J396" s="8" t="str">
        <f t="shared" si="94"/>
        <v/>
      </c>
      <c r="K396" s="8">
        <f t="shared" si="97"/>
        <v>0</v>
      </c>
      <c r="L396" s="8" t="str">
        <f t="shared" si="98"/>
        <v xml:space="preserve"> </v>
      </c>
      <c r="M396" s="8">
        <f t="shared" si="95"/>
        <v>0</v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4.7573739295908661E-4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1</v>
      </c>
      <c r="D401" s="7">
        <v>0</v>
      </c>
      <c r="E401" s="7">
        <v>0</v>
      </c>
      <c r="F401" s="7">
        <v>2</v>
      </c>
      <c r="G401" s="8">
        <f t="shared" si="91"/>
        <v>7.347538574577516E-4</v>
      </c>
      <c r="H401" s="8" t="str">
        <f t="shared" si="92"/>
        <v/>
      </c>
      <c r="I401" s="8" t="str">
        <f t="shared" si="93"/>
        <v/>
      </c>
      <c r="J401" s="8">
        <f t="shared" si="94"/>
        <v>9.5147478591817321E-4</v>
      </c>
      <c r="K401" s="8">
        <f t="shared" si="97"/>
        <v>-1</v>
      </c>
      <c r="L401" s="8">
        <f t="shared" si="98"/>
        <v>1</v>
      </c>
      <c r="M401" s="8">
        <f t="shared" si="95"/>
        <v>-7.347538574577516E-4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4</v>
      </c>
      <c r="D402" s="7">
        <v>2</v>
      </c>
      <c r="E402" s="7">
        <v>1</v>
      </c>
      <c r="F402" s="7">
        <v>1</v>
      </c>
      <c r="G402" s="8">
        <f t="shared" si="91"/>
        <v>2.9390154298310064E-3</v>
      </c>
      <c r="H402" s="8">
        <f t="shared" si="92"/>
        <v>1.2128562765312311E-3</v>
      </c>
      <c r="I402" s="8">
        <f t="shared" si="93"/>
        <v>3.9603960396039607E-4</v>
      </c>
      <c r="J402" s="8">
        <f t="shared" si="94"/>
        <v>4.7573739295908661E-4</v>
      </c>
      <c r="K402" s="8">
        <f t="shared" si="97"/>
        <v>-0.75</v>
      </c>
      <c r="L402" s="8">
        <f t="shared" si="98"/>
        <v>-0.5</v>
      </c>
      <c r="M402" s="8">
        <f t="shared" si="95"/>
        <v>-2.2042615723732546E-3</v>
      </c>
      <c r="N402" s="19">
        <f t="shared" si="96"/>
        <v>-6.0642813826561554E-4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11</v>
      </c>
      <c r="D405" s="7">
        <v>25</v>
      </c>
      <c r="E405" s="7">
        <v>8</v>
      </c>
      <c r="F405" s="7">
        <v>5</v>
      </c>
      <c r="G405" s="8">
        <f t="shared" si="91"/>
        <v>8.0822924320352683E-3</v>
      </c>
      <c r="H405" s="8">
        <f t="shared" si="92"/>
        <v>1.5160703456640388E-2</v>
      </c>
      <c r="I405" s="8">
        <f t="shared" si="93"/>
        <v>3.1683168316831685E-3</v>
      </c>
      <c r="J405" s="8">
        <f t="shared" si="94"/>
        <v>2.3786869647954329E-3</v>
      </c>
      <c r="K405" s="8">
        <f t="shared" si="97"/>
        <v>-0.27272727272727271</v>
      </c>
      <c r="L405" s="8">
        <f t="shared" si="98"/>
        <v>-0.8</v>
      </c>
      <c r="M405" s="8">
        <f t="shared" si="95"/>
        <v>-2.204261572373255E-3</v>
      </c>
      <c r="N405" s="19">
        <f t="shared" si="96"/>
        <v>-1.2128562765312311E-2</v>
      </c>
    </row>
    <row r="406" spans="1:14" x14ac:dyDescent="0.2">
      <c r="A406" s="48"/>
      <c r="B406" s="42" t="s">
        <v>373</v>
      </c>
      <c r="C406" s="39">
        <v>17</v>
      </c>
      <c r="D406" s="7">
        <v>3</v>
      </c>
      <c r="E406" s="7">
        <v>10</v>
      </c>
      <c r="F406" s="7">
        <v>1</v>
      </c>
      <c r="G406" s="8">
        <f t="shared" si="91"/>
        <v>1.2490815576781777E-2</v>
      </c>
      <c r="H406" s="8">
        <f t="shared" si="92"/>
        <v>1.8192844147968466E-3</v>
      </c>
      <c r="I406" s="8">
        <f t="shared" si="93"/>
        <v>3.9603960396039604E-3</v>
      </c>
      <c r="J406" s="8">
        <f t="shared" si="94"/>
        <v>4.7573739295908661E-4</v>
      </c>
      <c r="K406" s="8">
        <f t="shared" si="97"/>
        <v>-0.41176470588235292</v>
      </c>
      <c r="L406" s="8">
        <f t="shared" si="98"/>
        <v>-0.66666666666666663</v>
      </c>
      <c r="M406" s="8">
        <f t="shared" si="95"/>
        <v>-5.143277002204261E-3</v>
      </c>
      <c r="N406" s="19">
        <f t="shared" si="96"/>
        <v>-1.2128562765312311E-3</v>
      </c>
    </row>
    <row r="407" spans="1:14" x14ac:dyDescent="0.2">
      <c r="A407" s="48"/>
      <c r="B407" s="42" t="s">
        <v>374</v>
      </c>
      <c r="C407" s="39">
        <v>3</v>
      </c>
      <c r="D407" s="7">
        <v>2</v>
      </c>
      <c r="E407" s="7">
        <v>0</v>
      </c>
      <c r="F407" s="7">
        <v>0</v>
      </c>
      <c r="G407" s="8">
        <f t="shared" si="91"/>
        <v>2.204261572373255E-3</v>
      </c>
      <c r="H407" s="8">
        <f t="shared" si="92"/>
        <v>1.2128562765312311E-3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-2.204261572373255E-3</v>
      </c>
      <c r="N407" s="19">
        <f t="shared" si="96"/>
        <v>-1.2128562765312311E-3</v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1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3.9603960396039607E-4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3.9603960396039607E-4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5</v>
      </c>
      <c r="D410" s="7">
        <v>1</v>
      </c>
      <c r="E410" s="7">
        <v>33</v>
      </c>
      <c r="F410" s="7">
        <v>1</v>
      </c>
      <c r="G410" s="8">
        <f t="shared" si="91"/>
        <v>3.6737692872887582E-3</v>
      </c>
      <c r="H410" s="8">
        <f t="shared" si="92"/>
        <v>6.0642813826561554E-4</v>
      </c>
      <c r="I410" s="8">
        <f t="shared" si="93"/>
        <v>1.3069306930693069E-2</v>
      </c>
      <c r="J410" s="8">
        <f t="shared" si="94"/>
        <v>4.7573739295908661E-4</v>
      </c>
      <c r="K410" s="8">
        <f t="shared" si="97"/>
        <v>5.6</v>
      </c>
      <c r="L410" s="8">
        <f t="shared" si="98"/>
        <v>0</v>
      </c>
      <c r="M410" s="8">
        <f t="shared" si="95"/>
        <v>2.0573108008817044E-2</v>
      </c>
      <c r="N410" s="19">
        <f t="shared" si="96"/>
        <v>0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</v>
      </c>
      <c r="D413" s="7">
        <v>0</v>
      </c>
      <c r="E413" s="7">
        <v>3</v>
      </c>
      <c r="F413" s="7">
        <v>0</v>
      </c>
      <c r="G413" s="8">
        <f t="shared" si="91"/>
        <v>7.347538574577516E-4</v>
      </c>
      <c r="H413" s="8" t="str">
        <f t="shared" si="92"/>
        <v/>
      </c>
      <c r="I413" s="8">
        <f t="shared" si="93"/>
        <v>1.1881188118811881E-3</v>
      </c>
      <c r="J413" s="8" t="str">
        <f t="shared" si="94"/>
        <v/>
      </c>
      <c r="K413" s="8">
        <f t="shared" si="97"/>
        <v>2</v>
      </c>
      <c r="L413" s="8" t="str">
        <f t="shared" si="98"/>
        <v xml:space="preserve"> </v>
      </c>
      <c r="M413" s="8">
        <f t="shared" si="95"/>
        <v>1.4695077149155032E-3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4.7573739295908661E-4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174</v>
      </c>
      <c r="D419" s="7">
        <v>108</v>
      </c>
      <c r="E419" s="7">
        <v>97</v>
      </c>
      <c r="F419" s="7">
        <v>225</v>
      </c>
      <c r="G419" s="8">
        <f t="shared" si="91"/>
        <v>0.1278471711976488</v>
      </c>
      <c r="H419" s="8">
        <f t="shared" si="92"/>
        <v>6.549423893268648E-2</v>
      </c>
      <c r="I419" s="8">
        <f t="shared" si="93"/>
        <v>3.8415841584158415E-2</v>
      </c>
      <c r="J419" s="8">
        <f t="shared" si="94"/>
        <v>0.10704091341579448</v>
      </c>
      <c r="K419" s="8">
        <f t="shared" si="97"/>
        <v>-0.44252873563218392</v>
      </c>
      <c r="L419" s="8">
        <f t="shared" si="98"/>
        <v>1.0833333333333333</v>
      </c>
      <c r="M419" s="8">
        <f t="shared" si="95"/>
        <v>-5.657604702424688E-2</v>
      </c>
      <c r="N419" s="19">
        <f t="shared" si="96"/>
        <v>7.0952092177077014E-2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6.0642813826561554E-4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9">
        <f t="shared" si="96"/>
        <v>-6.0642813826561554E-4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4</v>
      </c>
      <c r="D422" s="7">
        <v>1</v>
      </c>
      <c r="E422" s="7">
        <v>0</v>
      </c>
      <c r="F422" s="7">
        <v>1</v>
      </c>
      <c r="G422" s="8">
        <f t="shared" si="91"/>
        <v>2.9390154298310064E-3</v>
      </c>
      <c r="H422" s="8">
        <f t="shared" si="92"/>
        <v>6.0642813826561554E-4</v>
      </c>
      <c r="I422" s="8" t="str">
        <f t="shared" si="93"/>
        <v/>
      </c>
      <c r="J422" s="8">
        <f t="shared" si="94"/>
        <v>4.7573739295908661E-4</v>
      </c>
      <c r="K422" s="8">
        <f t="shared" si="97"/>
        <v>-1</v>
      </c>
      <c r="L422" s="8">
        <f t="shared" si="98"/>
        <v>0</v>
      </c>
      <c r="M422" s="8">
        <f t="shared" si="95"/>
        <v>-2.9390154298310064E-3</v>
      </c>
      <c r="N422" s="19">
        <f t="shared" si="96"/>
        <v>0</v>
      </c>
    </row>
    <row r="423" spans="1:14" x14ac:dyDescent="0.2">
      <c r="A423" s="48"/>
      <c r="B423" s="42" t="s">
        <v>390</v>
      </c>
      <c r="C423" s="39">
        <v>31</v>
      </c>
      <c r="D423" s="7">
        <v>29</v>
      </c>
      <c r="E423" s="7">
        <v>186</v>
      </c>
      <c r="F423" s="7">
        <v>190</v>
      </c>
      <c r="G423" s="8">
        <f t="shared" si="91"/>
        <v>2.2777369581190303E-2</v>
      </c>
      <c r="H423" s="8">
        <f t="shared" si="92"/>
        <v>1.758641600970285E-2</v>
      </c>
      <c r="I423" s="8">
        <f t="shared" si="93"/>
        <v>7.3663366336633659E-2</v>
      </c>
      <c r="J423" s="8">
        <f t="shared" si="94"/>
        <v>9.0390104662226453E-2</v>
      </c>
      <c r="K423" s="8">
        <f t="shared" si="97"/>
        <v>5</v>
      </c>
      <c r="L423" s="8">
        <f t="shared" si="98"/>
        <v>5.5517241379310347</v>
      </c>
      <c r="M423" s="8">
        <f t="shared" si="95"/>
        <v>0.11388684790595152</v>
      </c>
      <c r="N423" s="19">
        <f t="shared" si="96"/>
        <v>9.76349302607641E-2</v>
      </c>
    </row>
    <row r="424" spans="1:14" x14ac:dyDescent="0.2">
      <c r="A424" s="48"/>
      <c r="B424" s="42" t="s">
        <v>391</v>
      </c>
      <c r="C424" s="39">
        <v>2</v>
      </c>
      <c r="D424" s="7">
        <v>1</v>
      </c>
      <c r="E424" s="7">
        <v>3</v>
      </c>
      <c r="F424" s="7">
        <v>0</v>
      </c>
      <c r="G424" s="8">
        <f t="shared" si="91"/>
        <v>1.4695077149155032E-3</v>
      </c>
      <c r="H424" s="8">
        <f t="shared" si="92"/>
        <v>6.0642813826561554E-4</v>
      </c>
      <c r="I424" s="8">
        <f t="shared" si="93"/>
        <v>1.1881188118811881E-3</v>
      </c>
      <c r="J424" s="8" t="str">
        <f t="shared" si="94"/>
        <v/>
      </c>
      <c r="K424" s="8">
        <f t="shared" si="97"/>
        <v>0.5</v>
      </c>
      <c r="L424" s="8">
        <f t="shared" si="98"/>
        <v>-1</v>
      </c>
      <c r="M424" s="8">
        <f t="shared" si="95"/>
        <v>7.347538574577516E-4</v>
      </c>
      <c r="N424" s="19">
        <f t="shared" si="96"/>
        <v>-6.0642813826561554E-4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1</v>
      </c>
      <c r="D426" s="7">
        <v>5</v>
      </c>
      <c r="E426" s="7">
        <v>0</v>
      </c>
      <c r="F426" s="7">
        <v>1</v>
      </c>
      <c r="G426" s="8">
        <f t="shared" si="91"/>
        <v>7.347538574577516E-4</v>
      </c>
      <c r="H426" s="8">
        <f t="shared" si="92"/>
        <v>3.0321406913280777E-3</v>
      </c>
      <c r="I426" s="8" t="str">
        <f t="shared" si="93"/>
        <v/>
      </c>
      <c r="J426" s="8">
        <f t="shared" si="94"/>
        <v>4.7573739295908661E-4</v>
      </c>
      <c r="K426" s="8">
        <f t="shared" si="97"/>
        <v>-1</v>
      </c>
      <c r="L426" s="8">
        <f t="shared" si="98"/>
        <v>-0.8</v>
      </c>
      <c r="M426" s="8">
        <f t="shared" si="95"/>
        <v>-7.347538574577516E-4</v>
      </c>
      <c r="N426" s="19">
        <f t="shared" si="96"/>
        <v>-2.4257125530624622E-3</v>
      </c>
    </row>
    <row r="427" spans="1:14" ht="25.5" x14ac:dyDescent="0.2">
      <c r="A427" s="48"/>
      <c r="B427" s="42" t="s">
        <v>394</v>
      </c>
      <c r="C427" s="39">
        <v>16</v>
      </c>
      <c r="D427" s="7">
        <v>13</v>
      </c>
      <c r="E427" s="7">
        <v>15</v>
      </c>
      <c r="F427" s="7">
        <v>7</v>
      </c>
      <c r="G427" s="8">
        <f t="shared" si="91"/>
        <v>1.1756061719324026E-2</v>
      </c>
      <c r="H427" s="8">
        <f t="shared" si="92"/>
        <v>7.8835657974530016E-3</v>
      </c>
      <c r="I427" s="8">
        <f t="shared" si="93"/>
        <v>5.9405940594059407E-3</v>
      </c>
      <c r="J427" s="8">
        <f t="shared" si="94"/>
        <v>3.3301617507136062E-3</v>
      </c>
      <c r="K427" s="8">
        <f t="shared" si="97"/>
        <v>-6.25E-2</v>
      </c>
      <c r="L427" s="8">
        <f t="shared" si="98"/>
        <v>-0.46153846153846156</v>
      </c>
      <c r="M427" s="8">
        <f t="shared" si="95"/>
        <v>-7.347538574577516E-4</v>
      </c>
      <c r="N427" s="19">
        <f t="shared" si="96"/>
        <v>-3.6385688295936932E-3</v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3.9603960396039607E-4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1</v>
      </c>
      <c r="D434" s="7">
        <v>2</v>
      </c>
      <c r="E434" s="7">
        <v>2</v>
      </c>
      <c r="F434" s="7">
        <v>1</v>
      </c>
      <c r="G434" s="8">
        <f t="shared" si="91"/>
        <v>7.347538574577516E-4</v>
      </c>
      <c r="H434" s="8">
        <f t="shared" si="92"/>
        <v>1.2128562765312311E-3</v>
      </c>
      <c r="I434" s="8">
        <f t="shared" si="93"/>
        <v>7.9207920792079213E-4</v>
      </c>
      <c r="J434" s="8">
        <f t="shared" si="94"/>
        <v>4.7573739295908661E-4</v>
      </c>
      <c r="K434" s="8">
        <f t="shared" si="97"/>
        <v>1</v>
      </c>
      <c r="L434" s="8">
        <f t="shared" si="98"/>
        <v>-0.5</v>
      </c>
      <c r="M434" s="8">
        <f t="shared" si="95"/>
        <v>7.347538574577516E-4</v>
      </c>
      <c r="N434" s="19">
        <f t="shared" si="96"/>
        <v>-6.0642813826561554E-4</v>
      </c>
    </row>
    <row r="435" spans="1:14" x14ac:dyDescent="0.2">
      <c r="A435" s="48"/>
      <c r="B435" s="42" t="s">
        <v>402</v>
      </c>
      <c r="C435" s="39">
        <v>2</v>
      </c>
      <c r="D435" s="7">
        <v>1</v>
      </c>
      <c r="E435" s="7">
        <v>2</v>
      </c>
      <c r="F435" s="7">
        <v>2</v>
      </c>
      <c r="G435" s="8">
        <f t="shared" ref="G435:G498" si="99">+IF(C435=0,"",C435/C$371)</f>
        <v>1.4695077149155032E-3</v>
      </c>
      <c r="H435" s="8">
        <f t="shared" ref="H435:H498" si="100">+IF(D435=0,"",D435/D$371)</f>
        <v>6.0642813826561554E-4</v>
      </c>
      <c r="I435" s="8">
        <f t="shared" ref="I435:I498" si="101">+IF(E435=0,"",E435/E$371)</f>
        <v>7.9207920792079213E-4</v>
      </c>
      <c r="J435" s="8">
        <f t="shared" ref="J435:J498" si="102">+IF(F435=0,"",F435/F$371)</f>
        <v>9.5147478591817321E-4</v>
      </c>
      <c r="K435" s="8">
        <f t="shared" si="97"/>
        <v>0</v>
      </c>
      <c r="L435" s="8">
        <f t="shared" si="98"/>
        <v>1</v>
      </c>
      <c r="M435" s="8">
        <f t="shared" ref="M435:M498" si="103">+IF(OR(AND(G435=""),(K435="")),"",G435*K435)</f>
        <v>0</v>
      </c>
      <c r="N435" s="19">
        <f t="shared" ref="N435:N498" si="104">+IF(OR(AND(H435=""),(L435="")),"",H435*L435)</f>
        <v>6.0642813826561554E-4</v>
      </c>
    </row>
    <row r="436" spans="1:14" x14ac:dyDescent="0.2">
      <c r="A436" s="48"/>
      <c r="B436" s="42" t="s">
        <v>403</v>
      </c>
      <c r="C436" s="39">
        <v>0</v>
      </c>
      <c r="D436" s="7">
        <v>2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1.2128562765312311E-3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9">
        <f t="shared" si="104"/>
        <v>-1.2128562765312311E-3</v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1</v>
      </c>
      <c r="F437" s="7">
        <v>1</v>
      </c>
      <c r="G437" s="8" t="str">
        <f t="shared" si="99"/>
        <v/>
      </c>
      <c r="H437" s="8" t="str">
        <f t="shared" si="100"/>
        <v/>
      </c>
      <c r="I437" s="8">
        <f t="shared" si="101"/>
        <v>3.9603960396039607E-4</v>
      </c>
      <c r="J437" s="8">
        <f t="shared" si="102"/>
        <v>4.7573739295908661E-4</v>
      </c>
      <c r="K437" s="8">
        <f t="shared" si="105"/>
        <v>1</v>
      </c>
      <c r="L437" s="8">
        <f t="shared" si="106"/>
        <v>1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2</v>
      </c>
      <c r="D438" s="7">
        <v>1</v>
      </c>
      <c r="E438" s="7">
        <v>8</v>
      </c>
      <c r="F438" s="7">
        <v>4</v>
      </c>
      <c r="G438" s="8">
        <f t="shared" si="99"/>
        <v>1.4695077149155032E-3</v>
      </c>
      <c r="H438" s="8">
        <f t="shared" si="100"/>
        <v>6.0642813826561554E-4</v>
      </c>
      <c r="I438" s="8">
        <f t="shared" si="101"/>
        <v>3.1683168316831685E-3</v>
      </c>
      <c r="J438" s="8">
        <f t="shared" si="102"/>
        <v>1.9029495718363464E-3</v>
      </c>
      <c r="K438" s="8">
        <f t="shared" si="105"/>
        <v>3</v>
      </c>
      <c r="L438" s="8">
        <f t="shared" si="106"/>
        <v>3</v>
      </c>
      <c r="M438" s="8">
        <f t="shared" si="103"/>
        <v>4.4085231447465092E-3</v>
      </c>
      <c r="N438" s="19">
        <f t="shared" si="104"/>
        <v>1.8192844147968466E-3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6.0642813826561554E-4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-6.0642813826561554E-4</v>
      </c>
    </row>
    <row r="446" spans="1:14" x14ac:dyDescent="0.2">
      <c r="A446" s="48"/>
      <c r="B446" s="42" t="s">
        <v>413</v>
      </c>
      <c r="C446" s="39">
        <v>5</v>
      </c>
      <c r="D446" s="7">
        <v>35</v>
      </c>
      <c r="E446" s="7">
        <v>0</v>
      </c>
      <c r="F446" s="7">
        <v>20</v>
      </c>
      <c r="G446" s="8">
        <f t="shared" si="99"/>
        <v>3.6737692872887582E-3</v>
      </c>
      <c r="H446" s="8">
        <f t="shared" si="100"/>
        <v>2.1224984839296544E-2</v>
      </c>
      <c r="I446" s="8" t="str">
        <f t="shared" si="101"/>
        <v/>
      </c>
      <c r="J446" s="8">
        <f t="shared" si="102"/>
        <v>9.5147478591817315E-3</v>
      </c>
      <c r="K446" s="8">
        <f t="shared" si="105"/>
        <v>-1</v>
      </c>
      <c r="L446" s="8">
        <f t="shared" si="106"/>
        <v>-0.42857142857142855</v>
      </c>
      <c r="M446" s="8">
        <f t="shared" si="103"/>
        <v>-3.6737692872887582E-3</v>
      </c>
      <c r="N446" s="19">
        <f t="shared" si="104"/>
        <v>-9.0964220739842335E-3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5</v>
      </c>
      <c r="F448" s="7">
        <v>0</v>
      </c>
      <c r="G448" s="8" t="str">
        <f t="shared" si="99"/>
        <v/>
      </c>
      <c r="H448" s="8" t="str">
        <f t="shared" si="100"/>
        <v/>
      </c>
      <c r="I448" s="8">
        <f t="shared" si="101"/>
        <v>1.9801980198019802E-3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10</v>
      </c>
      <c r="D450" s="7">
        <v>2</v>
      </c>
      <c r="E450" s="7">
        <v>10</v>
      </c>
      <c r="F450" s="7">
        <v>2</v>
      </c>
      <c r="G450" s="8">
        <f t="shared" si="99"/>
        <v>7.3475385745775165E-3</v>
      </c>
      <c r="H450" s="8">
        <f t="shared" si="100"/>
        <v>1.2128562765312311E-3</v>
      </c>
      <c r="I450" s="8">
        <f t="shared" si="101"/>
        <v>3.9603960396039604E-3</v>
      </c>
      <c r="J450" s="8">
        <f t="shared" si="102"/>
        <v>9.5147478591817321E-4</v>
      </c>
      <c r="K450" s="8">
        <f t="shared" si="105"/>
        <v>0</v>
      </c>
      <c r="L450" s="8">
        <f t="shared" si="106"/>
        <v>0</v>
      </c>
      <c r="M450" s="8">
        <f t="shared" si="103"/>
        <v>0</v>
      </c>
      <c r="N450" s="19">
        <f t="shared" si="104"/>
        <v>0</v>
      </c>
    </row>
    <row r="451" spans="1:14" x14ac:dyDescent="0.2">
      <c r="A451" s="48"/>
      <c r="B451" s="42" t="s">
        <v>418</v>
      </c>
      <c r="C451" s="39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6.0642813826561554E-4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9">
        <f t="shared" si="104"/>
        <v>-6.0642813826561554E-4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20</v>
      </c>
      <c r="F454" s="7">
        <v>0</v>
      </c>
      <c r="G454" s="8" t="str">
        <f t="shared" si="99"/>
        <v/>
      </c>
      <c r="H454" s="8" t="str">
        <f t="shared" si="100"/>
        <v/>
      </c>
      <c r="I454" s="8">
        <f t="shared" si="101"/>
        <v>7.9207920792079209E-3</v>
      </c>
      <c r="J454" s="8" t="str">
        <f t="shared" si="102"/>
        <v/>
      </c>
      <c r="K454" s="8">
        <f t="shared" si="105"/>
        <v>1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17</v>
      </c>
      <c r="D455" s="7">
        <v>1</v>
      </c>
      <c r="E455" s="7">
        <v>2</v>
      </c>
      <c r="F455" s="7">
        <v>0</v>
      </c>
      <c r="G455" s="8">
        <f t="shared" si="99"/>
        <v>1.2490815576781777E-2</v>
      </c>
      <c r="H455" s="8">
        <f t="shared" si="100"/>
        <v>6.0642813826561554E-4</v>
      </c>
      <c r="I455" s="8">
        <f t="shared" si="101"/>
        <v>7.9207920792079213E-4</v>
      </c>
      <c r="J455" s="8" t="str">
        <f t="shared" si="102"/>
        <v/>
      </c>
      <c r="K455" s="8">
        <f t="shared" si="105"/>
        <v>-0.88235294117647056</v>
      </c>
      <c r="L455" s="8">
        <f t="shared" si="106"/>
        <v>-1</v>
      </c>
      <c r="M455" s="8">
        <f t="shared" si="103"/>
        <v>-1.1021307861866274E-2</v>
      </c>
      <c r="N455" s="19">
        <f t="shared" si="104"/>
        <v>-6.0642813826561554E-4</v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2</v>
      </c>
      <c r="F459" s="7">
        <v>0</v>
      </c>
      <c r="G459" s="8" t="str">
        <f t="shared" si="99"/>
        <v/>
      </c>
      <c r="H459" s="8" t="str">
        <f t="shared" si="100"/>
        <v/>
      </c>
      <c r="I459" s="8">
        <f t="shared" si="101"/>
        <v>7.9207920792079213E-4</v>
      </c>
      <c r="J459" s="8" t="str">
        <f t="shared" si="102"/>
        <v/>
      </c>
      <c r="K459" s="8">
        <f t="shared" si="105"/>
        <v>1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1</v>
      </c>
      <c r="F466" s="7">
        <v>0</v>
      </c>
      <c r="G466" s="8" t="str">
        <f t="shared" si="99"/>
        <v/>
      </c>
      <c r="H466" s="8" t="str">
        <f t="shared" si="100"/>
        <v/>
      </c>
      <c r="I466" s="8">
        <f t="shared" si="101"/>
        <v>3.9603960396039607E-4</v>
      </c>
      <c r="J466" s="8" t="str">
        <f t="shared" si="102"/>
        <v/>
      </c>
      <c r="K466" s="8">
        <f t="shared" si="105"/>
        <v>1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6</v>
      </c>
      <c r="F469" s="7">
        <v>9</v>
      </c>
      <c r="G469" s="8" t="str">
        <f t="shared" si="99"/>
        <v/>
      </c>
      <c r="H469" s="8" t="str">
        <f t="shared" si="100"/>
        <v/>
      </c>
      <c r="I469" s="8">
        <f t="shared" si="101"/>
        <v>2.3762376237623762E-3</v>
      </c>
      <c r="J469" s="8">
        <f t="shared" si="102"/>
        <v>4.2816365366317791E-3</v>
      </c>
      <c r="K469" s="8">
        <f t="shared" si="105"/>
        <v>1</v>
      </c>
      <c r="L469" s="8">
        <f t="shared" si="106"/>
        <v>1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5</v>
      </c>
      <c r="F470" s="7">
        <v>24</v>
      </c>
      <c r="G470" s="8" t="str">
        <f t="shared" si="99"/>
        <v/>
      </c>
      <c r="H470" s="8" t="str">
        <f t="shared" si="100"/>
        <v/>
      </c>
      <c r="I470" s="8">
        <f t="shared" si="101"/>
        <v>1.9801980198019802E-3</v>
      </c>
      <c r="J470" s="8">
        <f t="shared" si="102"/>
        <v>1.1417697431018078E-2</v>
      </c>
      <c r="K470" s="8">
        <f t="shared" si="105"/>
        <v>1</v>
      </c>
      <c r="L470" s="8">
        <f t="shared" si="106"/>
        <v>1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1</v>
      </c>
      <c r="E471" s="7">
        <v>23</v>
      </c>
      <c r="F471" s="7">
        <v>2</v>
      </c>
      <c r="G471" s="8" t="str">
        <f t="shared" si="99"/>
        <v/>
      </c>
      <c r="H471" s="8">
        <f t="shared" si="100"/>
        <v>6.0642813826561554E-4</v>
      </c>
      <c r="I471" s="8">
        <f t="shared" si="101"/>
        <v>9.1089108910891083E-3</v>
      </c>
      <c r="J471" s="8">
        <f t="shared" si="102"/>
        <v>9.5147478591817321E-4</v>
      </c>
      <c r="K471" s="8">
        <f t="shared" si="105"/>
        <v>1</v>
      </c>
      <c r="L471" s="8">
        <f t="shared" si="106"/>
        <v>1</v>
      </c>
      <c r="M471" s="8" t="str">
        <f t="shared" si="103"/>
        <v/>
      </c>
      <c r="N471" s="19">
        <f t="shared" si="104"/>
        <v>6.0642813826561554E-4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2</v>
      </c>
      <c r="D473" s="7">
        <v>0</v>
      </c>
      <c r="E473" s="7">
        <v>1</v>
      </c>
      <c r="F473" s="7">
        <v>0</v>
      </c>
      <c r="G473" s="8">
        <f t="shared" si="99"/>
        <v>1.4695077149155032E-3</v>
      </c>
      <c r="H473" s="8" t="str">
        <f t="shared" si="100"/>
        <v/>
      </c>
      <c r="I473" s="8">
        <f t="shared" si="101"/>
        <v>3.9603960396039607E-4</v>
      </c>
      <c r="J473" s="8" t="str">
        <f t="shared" si="102"/>
        <v/>
      </c>
      <c r="K473" s="8">
        <f t="shared" si="105"/>
        <v>-0.5</v>
      </c>
      <c r="L473" s="8" t="str">
        <f t="shared" si="106"/>
        <v xml:space="preserve"> </v>
      </c>
      <c r="M473" s="8">
        <f t="shared" si="103"/>
        <v>-7.347538574577516E-4</v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1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3.9603960396039607E-4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4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2.4257125530624622E-3</v>
      </c>
      <c r="I484" s="8" t="str">
        <f t="shared" si="101"/>
        <v/>
      </c>
      <c r="J484" s="8">
        <f t="shared" si="102"/>
        <v>1.4272121788772598E-3</v>
      </c>
      <c r="K484" s="8" t="str">
        <f t="shared" si="105"/>
        <v xml:space="preserve"> </v>
      </c>
      <c r="L484" s="8">
        <f t="shared" si="106"/>
        <v>-0.25</v>
      </c>
      <c r="M484" s="8" t="str">
        <f t="shared" si="103"/>
        <v/>
      </c>
      <c r="N484" s="19">
        <f t="shared" si="104"/>
        <v>-6.0642813826561554E-4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2</v>
      </c>
      <c r="F485" s="7">
        <v>21</v>
      </c>
      <c r="G485" s="8" t="str">
        <f t="shared" si="99"/>
        <v/>
      </c>
      <c r="H485" s="8" t="str">
        <f t="shared" si="100"/>
        <v/>
      </c>
      <c r="I485" s="8">
        <f t="shared" si="101"/>
        <v>7.9207920792079213E-4</v>
      </c>
      <c r="J485" s="8">
        <f t="shared" si="102"/>
        <v>9.990485252140819E-3</v>
      </c>
      <c r="K485" s="8">
        <f t="shared" si="105"/>
        <v>1</v>
      </c>
      <c r="L485" s="8">
        <f t="shared" si="106"/>
        <v>1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4.7573739295908661E-4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0</v>
      </c>
      <c r="F487" s="7">
        <v>1</v>
      </c>
      <c r="G487" s="8" t="str">
        <f t="shared" si="99"/>
        <v/>
      </c>
      <c r="H487" s="8">
        <f t="shared" si="100"/>
        <v>6.0642813826561554E-4</v>
      </c>
      <c r="I487" s="8" t="str">
        <f t="shared" si="101"/>
        <v/>
      </c>
      <c r="J487" s="8">
        <f t="shared" si="102"/>
        <v>4.7573739295908661E-4</v>
      </c>
      <c r="K487" s="8" t="str">
        <f t="shared" si="105"/>
        <v xml:space="preserve"> </v>
      </c>
      <c r="L487" s="8">
        <f t="shared" si="106"/>
        <v>0</v>
      </c>
      <c r="M487" s="8" t="str">
        <f t="shared" si="103"/>
        <v/>
      </c>
      <c r="N487" s="19">
        <f t="shared" si="104"/>
        <v>0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4.7573739295908661E-4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2</v>
      </c>
      <c r="F490" s="7">
        <v>1</v>
      </c>
      <c r="G490" s="8" t="str">
        <f t="shared" si="99"/>
        <v/>
      </c>
      <c r="H490" s="8" t="str">
        <f t="shared" si="100"/>
        <v/>
      </c>
      <c r="I490" s="8">
        <f t="shared" si="101"/>
        <v>7.9207920792079213E-4</v>
      </c>
      <c r="J490" s="8">
        <f t="shared" si="102"/>
        <v>4.7573739295908661E-4</v>
      </c>
      <c r="K490" s="8">
        <f t="shared" si="105"/>
        <v>1</v>
      </c>
      <c r="L490" s="8">
        <f t="shared" si="106"/>
        <v>1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1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4.7573739295908661E-4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8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>
        <f t="shared" si="102"/>
        <v>3.8058991436726928E-3</v>
      </c>
      <c r="K493" s="8" t="str">
        <f t="shared" si="105"/>
        <v xml:space="preserve"> </v>
      </c>
      <c r="L493" s="8">
        <f t="shared" si="106"/>
        <v>1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1</v>
      </c>
      <c r="F494" s="7">
        <v>0</v>
      </c>
      <c r="G494" s="8" t="str">
        <f t="shared" si="99"/>
        <v/>
      </c>
      <c r="H494" s="8">
        <f t="shared" si="100"/>
        <v>6.0642813826561554E-4</v>
      </c>
      <c r="I494" s="8">
        <f t="shared" si="101"/>
        <v>3.9603960396039607E-4</v>
      </c>
      <c r="J494" s="8" t="str">
        <f t="shared" si="102"/>
        <v/>
      </c>
      <c r="K494" s="8">
        <f t="shared" si="105"/>
        <v>1</v>
      </c>
      <c r="L494" s="8">
        <f t="shared" si="106"/>
        <v>-1</v>
      </c>
      <c r="M494" s="8" t="str">
        <f t="shared" si="103"/>
        <v/>
      </c>
      <c r="N494" s="19">
        <f t="shared" si="104"/>
        <v>-6.0642813826561554E-4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1</v>
      </c>
      <c r="F497" s="7">
        <v>6</v>
      </c>
      <c r="G497" s="8" t="str">
        <f t="shared" si="99"/>
        <v/>
      </c>
      <c r="H497" s="8" t="str">
        <f t="shared" si="100"/>
        <v/>
      </c>
      <c r="I497" s="8">
        <f t="shared" si="101"/>
        <v>3.9603960396039607E-4</v>
      </c>
      <c r="J497" s="8">
        <f t="shared" si="102"/>
        <v>2.8544243577545195E-3</v>
      </c>
      <c r="K497" s="8">
        <f t="shared" si="105"/>
        <v>1</v>
      </c>
      <c r="L497" s="8">
        <f t="shared" si="106"/>
        <v>1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2</v>
      </c>
      <c r="G498" s="8" t="str">
        <f t="shared" si="99"/>
        <v/>
      </c>
      <c r="H498" s="8">
        <f t="shared" si="100"/>
        <v>6.0642813826561554E-4</v>
      </c>
      <c r="I498" s="8" t="str">
        <f t="shared" si="101"/>
        <v/>
      </c>
      <c r="J498" s="8">
        <f t="shared" si="102"/>
        <v>9.5147478591817321E-4</v>
      </c>
      <c r="K498" s="8" t="str">
        <f t="shared" si="105"/>
        <v xml:space="preserve"> </v>
      </c>
      <c r="L498" s="8">
        <f t="shared" si="106"/>
        <v>1</v>
      </c>
      <c r="M498" s="8" t="str">
        <f t="shared" si="103"/>
        <v/>
      </c>
      <c r="N498" s="19">
        <f t="shared" si="104"/>
        <v>6.0642813826561554E-4</v>
      </c>
    </row>
    <row r="499" spans="1:14" x14ac:dyDescent="0.2">
      <c r="A499" s="48"/>
      <c r="B499" s="42" t="s">
        <v>466</v>
      </c>
      <c r="C499" s="39">
        <v>0</v>
      </c>
      <c r="D499" s="7">
        <v>3</v>
      </c>
      <c r="E499" s="7">
        <v>0</v>
      </c>
      <c r="F499" s="7">
        <v>10</v>
      </c>
      <c r="G499" s="8" t="str">
        <f t="shared" ref="G499:G562" si="107">+IF(C499=0,"",C499/C$371)</f>
        <v/>
      </c>
      <c r="H499" s="8">
        <f t="shared" ref="H499:H562" si="108">+IF(D499=0,"",D499/D$371)</f>
        <v>1.8192844147968466E-3</v>
      </c>
      <c r="I499" s="8" t="str">
        <f t="shared" ref="I499:I562" si="109">+IF(E499=0,"",E499/E$371)</f>
        <v/>
      </c>
      <c r="J499" s="8">
        <f t="shared" ref="J499:J562" si="110">+IF(F499=0,"",F499/F$371)</f>
        <v>4.7573739295908657E-3</v>
      </c>
      <c r="K499" s="8" t="str">
        <f t="shared" si="105"/>
        <v xml:space="preserve"> </v>
      </c>
      <c r="L499" s="8">
        <f t="shared" si="106"/>
        <v>2.3333333333333335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4.2449969678593092E-3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1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6.0642813826561554E-4</v>
      </c>
      <c r="I504" s="8" t="str">
        <f t="shared" si="109"/>
        <v/>
      </c>
      <c r="J504" s="8">
        <f t="shared" si="110"/>
        <v>4.7573739295908661E-4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19">
        <f t="shared" si="112"/>
        <v>0</v>
      </c>
    </row>
    <row r="505" spans="1:14" x14ac:dyDescent="0.2">
      <c r="A505" s="48"/>
      <c r="B505" s="42" t="s">
        <v>472</v>
      </c>
      <c r="C505" s="39">
        <v>1</v>
      </c>
      <c r="D505" s="7">
        <v>0</v>
      </c>
      <c r="E505" s="7">
        <v>0</v>
      </c>
      <c r="F505" s="7">
        <v>0</v>
      </c>
      <c r="G505" s="8">
        <f t="shared" si="107"/>
        <v>7.347538574577516E-4</v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>
        <f t="shared" si="113"/>
        <v>-1</v>
      </c>
      <c r="L505" s="8" t="str">
        <f t="shared" si="114"/>
        <v xml:space="preserve"> </v>
      </c>
      <c r="M505" s="8">
        <f t="shared" si="111"/>
        <v>-7.347538574577516E-4</v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1</v>
      </c>
      <c r="E507" s="7">
        <v>0</v>
      </c>
      <c r="F507" s="7">
        <v>2</v>
      </c>
      <c r="G507" s="8" t="str">
        <f t="shared" si="107"/>
        <v/>
      </c>
      <c r="H507" s="8">
        <f t="shared" si="108"/>
        <v>6.0642813826561554E-4</v>
      </c>
      <c r="I507" s="8" t="str">
        <f t="shared" si="109"/>
        <v/>
      </c>
      <c r="J507" s="8">
        <f t="shared" si="110"/>
        <v>9.5147478591817321E-4</v>
      </c>
      <c r="K507" s="8" t="str">
        <f t="shared" si="113"/>
        <v xml:space="preserve"> </v>
      </c>
      <c r="L507" s="8">
        <f t="shared" si="114"/>
        <v>1</v>
      </c>
      <c r="M507" s="8" t="str">
        <f t="shared" si="111"/>
        <v/>
      </c>
      <c r="N507" s="19">
        <f t="shared" si="112"/>
        <v>6.0642813826561554E-4</v>
      </c>
    </row>
    <row r="508" spans="1:14" ht="25.5" x14ac:dyDescent="0.2">
      <c r="A508" s="48"/>
      <c r="B508" s="42" t="s">
        <v>475</v>
      </c>
      <c r="C508" s="39">
        <v>1</v>
      </c>
      <c r="D508" s="7">
        <v>3</v>
      </c>
      <c r="E508" s="7">
        <v>0</v>
      </c>
      <c r="F508" s="7">
        <v>1</v>
      </c>
      <c r="G508" s="8">
        <f t="shared" si="107"/>
        <v>7.347538574577516E-4</v>
      </c>
      <c r="H508" s="8">
        <f t="shared" si="108"/>
        <v>1.8192844147968466E-3</v>
      </c>
      <c r="I508" s="8" t="str">
        <f t="shared" si="109"/>
        <v/>
      </c>
      <c r="J508" s="8">
        <f t="shared" si="110"/>
        <v>4.7573739295908661E-4</v>
      </c>
      <c r="K508" s="8">
        <f t="shared" si="113"/>
        <v>-1</v>
      </c>
      <c r="L508" s="8">
        <f t="shared" si="114"/>
        <v>-0.66666666666666663</v>
      </c>
      <c r="M508" s="8">
        <f t="shared" si="111"/>
        <v>-7.347538574577516E-4</v>
      </c>
      <c r="N508" s="19">
        <f t="shared" si="112"/>
        <v>-1.2128562765312311E-3</v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4.7573739295908661E-4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2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>
        <f t="shared" si="110"/>
        <v>9.5147478591817321E-4</v>
      </c>
      <c r="K511" s="8" t="str">
        <f t="shared" si="113"/>
        <v xml:space="preserve"> </v>
      </c>
      <c r="L511" s="8">
        <f t="shared" si="114"/>
        <v>1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1</v>
      </c>
      <c r="D512" s="7">
        <v>20</v>
      </c>
      <c r="E512" s="7">
        <v>0</v>
      </c>
      <c r="F512" s="7">
        <v>3</v>
      </c>
      <c r="G512" s="8">
        <f t="shared" si="107"/>
        <v>7.347538574577516E-4</v>
      </c>
      <c r="H512" s="8">
        <f t="shared" si="108"/>
        <v>1.2128562765312311E-2</v>
      </c>
      <c r="I512" s="8" t="str">
        <f t="shared" si="109"/>
        <v/>
      </c>
      <c r="J512" s="8">
        <f t="shared" si="110"/>
        <v>1.4272121788772598E-3</v>
      </c>
      <c r="K512" s="8">
        <f t="shared" si="113"/>
        <v>-1</v>
      </c>
      <c r="L512" s="8">
        <f t="shared" si="114"/>
        <v>-0.85</v>
      </c>
      <c r="M512" s="8">
        <f t="shared" si="111"/>
        <v>-7.347538574577516E-4</v>
      </c>
      <c r="N512" s="19">
        <f t="shared" si="112"/>
        <v>-1.0309278350515464E-2</v>
      </c>
    </row>
    <row r="513" spans="1:14" x14ac:dyDescent="0.2">
      <c r="A513" s="48"/>
      <c r="B513" s="42" t="s">
        <v>480</v>
      </c>
      <c r="C513" s="39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6.0642813826561554E-4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19">
        <f t="shared" si="112"/>
        <v>-6.0642813826561554E-4</v>
      </c>
    </row>
    <row r="514" spans="1:14" x14ac:dyDescent="0.2">
      <c r="A514" s="48"/>
      <c r="B514" s="42" t="s">
        <v>481</v>
      </c>
      <c r="C514" s="39">
        <v>1</v>
      </c>
      <c r="D514" s="7">
        <v>8</v>
      </c>
      <c r="E514" s="7">
        <v>0</v>
      </c>
      <c r="F514" s="7">
        <v>0</v>
      </c>
      <c r="G514" s="8">
        <f t="shared" si="107"/>
        <v>7.347538574577516E-4</v>
      </c>
      <c r="H514" s="8">
        <f t="shared" si="108"/>
        <v>4.8514251061249243E-3</v>
      </c>
      <c r="I514" s="8" t="str">
        <f t="shared" si="109"/>
        <v/>
      </c>
      <c r="J514" s="8" t="str">
        <f t="shared" si="110"/>
        <v/>
      </c>
      <c r="K514" s="8">
        <f t="shared" si="113"/>
        <v>-1</v>
      </c>
      <c r="L514" s="8">
        <f t="shared" si="114"/>
        <v>-1</v>
      </c>
      <c r="M514" s="8">
        <f t="shared" si="111"/>
        <v>-7.347538574577516E-4</v>
      </c>
      <c r="N514" s="19">
        <f t="shared" si="112"/>
        <v>-4.8514251061249243E-3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3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1.4272121788772598E-3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1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4.7573739295908661E-4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2</v>
      </c>
      <c r="D518" s="7">
        <v>17</v>
      </c>
      <c r="E518" s="7">
        <v>0</v>
      </c>
      <c r="F518" s="7">
        <v>1</v>
      </c>
      <c r="G518" s="8">
        <f t="shared" si="107"/>
        <v>1.4695077149155032E-3</v>
      </c>
      <c r="H518" s="8">
        <f t="shared" si="108"/>
        <v>1.0309278350515464E-2</v>
      </c>
      <c r="I518" s="8" t="str">
        <f t="shared" si="109"/>
        <v/>
      </c>
      <c r="J518" s="8">
        <f t="shared" si="110"/>
        <v>4.7573739295908661E-4</v>
      </c>
      <c r="K518" s="8">
        <f t="shared" si="113"/>
        <v>-1</v>
      </c>
      <c r="L518" s="8">
        <f t="shared" si="114"/>
        <v>-0.94117647058823528</v>
      </c>
      <c r="M518" s="8">
        <f t="shared" si="111"/>
        <v>-1.4695077149155032E-3</v>
      </c>
      <c r="N518" s="19">
        <f t="shared" si="112"/>
        <v>-9.7028502122498486E-3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1</v>
      </c>
      <c r="F523" s="7">
        <v>1</v>
      </c>
      <c r="G523" s="8" t="str">
        <f t="shared" si="107"/>
        <v/>
      </c>
      <c r="H523" s="8" t="str">
        <f t="shared" si="108"/>
        <v/>
      </c>
      <c r="I523" s="8">
        <f t="shared" si="109"/>
        <v>3.9603960396039607E-4</v>
      </c>
      <c r="J523" s="8">
        <f t="shared" si="110"/>
        <v>4.7573739295908661E-4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2</v>
      </c>
      <c r="F529" s="7">
        <v>2</v>
      </c>
      <c r="G529" s="8" t="str">
        <f t="shared" si="107"/>
        <v/>
      </c>
      <c r="H529" s="8" t="str">
        <f t="shared" si="108"/>
        <v/>
      </c>
      <c r="I529" s="8">
        <f t="shared" si="109"/>
        <v>7.9207920792079213E-4</v>
      </c>
      <c r="J529" s="8">
        <f t="shared" si="110"/>
        <v>9.5147478591817321E-4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8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>
        <f t="shared" si="110"/>
        <v>3.8058991436726928E-3</v>
      </c>
      <c r="K530" s="8" t="str">
        <f t="shared" si="113"/>
        <v xml:space="preserve"> </v>
      </c>
      <c r="L530" s="8">
        <f t="shared" si="114"/>
        <v>1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2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>
        <f t="shared" si="110"/>
        <v>9.5147478591817321E-4</v>
      </c>
      <c r="K534" s="8" t="str">
        <f t="shared" si="113"/>
        <v xml:space="preserve"> </v>
      </c>
      <c r="L534" s="8">
        <f t="shared" si="114"/>
        <v>1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6.0642813826561554E-4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9">
        <f t="shared" si="112"/>
        <v>-6.0642813826561554E-4</v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3.9603960396039607E-4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3</v>
      </c>
      <c r="D539" s="7">
        <v>0</v>
      </c>
      <c r="E539" s="7">
        <v>8</v>
      </c>
      <c r="F539" s="7">
        <v>2</v>
      </c>
      <c r="G539" s="8">
        <f t="shared" si="107"/>
        <v>2.204261572373255E-3</v>
      </c>
      <c r="H539" s="8" t="str">
        <f t="shared" si="108"/>
        <v/>
      </c>
      <c r="I539" s="8">
        <f t="shared" si="109"/>
        <v>3.1683168316831685E-3</v>
      </c>
      <c r="J539" s="8">
        <f t="shared" si="110"/>
        <v>9.5147478591817321E-4</v>
      </c>
      <c r="K539" s="8">
        <f t="shared" si="113"/>
        <v>1.6666666666666667</v>
      </c>
      <c r="L539" s="8">
        <f t="shared" si="114"/>
        <v>1</v>
      </c>
      <c r="M539" s="8">
        <f t="shared" si="111"/>
        <v>3.6737692872887587E-3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58</v>
      </c>
      <c r="D540" s="7">
        <v>4</v>
      </c>
      <c r="E540" s="7">
        <v>43</v>
      </c>
      <c r="F540" s="7">
        <v>13</v>
      </c>
      <c r="G540" s="8">
        <f t="shared" si="107"/>
        <v>4.2615723732549599E-2</v>
      </c>
      <c r="H540" s="8">
        <f t="shared" si="108"/>
        <v>2.4257125530624622E-3</v>
      </c>
      <c r="I540" s="8">
        <f t="shared" si="109"/>
        <v>1.7029702970297031E-2</v>
      </c>
      <c r="J540" s="8">
        <f t="shared" si="110"/>
        <v>6.1845861084681257E-3</v>
      </c>
      <c r="K540" s="8">
        <f t="shared" si="113"/>
        <v>-0.25862068965517243</v>
      </c>
      <c r="L540" s="8">
        <f t="shared" si="114"/>
        <v>2.25</v>
      </c>
      <c r="M540" s="8">
        <f t="shared" si="111"/>
        <v>-1.1021307861866276E-2</v>
      </c>
      <c r="N540" s="19">
        <f t="shared" si="112"/>
        <v>5.4578532443905394E-3</v>
      </c>
    </row>
    <row r="541" spans="1:14" ht="38.25" x14ac:dyDescent="0.2">
      <c r="A541" s="48"/>
      <c r="B541" s="42" t="s">
        <v>508</v>
      </c>
      <c r="C541" s="39">
        <v>6</v>
      </c>
      <c r="D541" s="7">
        <v>1</v>
      </c>
      <c r="E541" s="7">
        <v>0</v>
      </c>
      <c r="F541" s="7">
        <v>0</v>
      </c>
      <c r="G541" s="8">
        <f t="shared" si="107"/>
        <v>4.40852314474651E-3</v>
      </c>
      <c r="H541" s="8">
        <f t="shared" si="108"/>
        <v>6.0642813826561554E-4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-4.40852314474651E-3</v>
      </c>
      <c r="N541" s="19">
        <f t="shared" si="112"/>
        <v>-6.0642813826561554E-4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2</v>
      </c>
      <c r="D543" s="7">
        <v>0</v>
      </c>
      <c r="E543" s="7">
        <v>2</v>
      </c>
      <c r="F543" s="7">
        <v>1</v>
      </c>
      <c r="G543" s="8">
        <f t="shared" si="107"/>
        <v>1.4695077149155032E-3</v>
      </c>
      <c r="H543" s="8" t="str">
        <f t="shared" si="108"/>
        <v/>
      </c>
      <c r="I543" s="8">
        <f t="shared" si="109"/>
        <v>7.9207920792079213E-4</v>
      </c>
      <c r="J543" s="8">
        <f t="shared" si="110"/>
        <v>4.7573739295908661E-4</v>
      </c>
      <c r="K543" s="8">
        <f t="shared" si="113"/>
        <v>0</v>
      </c>
      <c r="L543" s="8">
        <f t="shared" si="114"/>
        <v>1</v>
      </c>
      <c r="M543" s="8">
        <f t="shared" si="111"/>
        <v>0</v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</v>
      </c>
      <c r="D544" s="7">
        <v>0</v>
      </c>
      <c r="E544" s="7">
        <v>0</v>
      </c>
      <c r="F544" s="7">
        <v>5</v>
      </c>
      <c r="G544" s="8">
        <f t="shared" si="107"/>
        <v>7.347538574577516E-4</v>
      </c>
      <c r="H544" s="8" t="str">
        <f t="shared" si="108"/>
        <v/>
      </c>
      <c r="I544" s="8" t="str">
        <f t="shared" si="109"/>
        <v/>
      </c>
      <c r="J544" s="8">
        <f t="shared" si="110"/>
        <v>2.3786869647954329E-3</v>
      </c>
      <c r="K544" s="8">
        <f t="shared" si="113"/>
        <v>-1</v>
      </c>
      <c r="L544" s="8">
        <f t="shared" si="114"/>
        <v>1</v>
      </c>
      <c r="M544" s="8">
        <f t="shared" si="111"/>
        <v>-7.347538574577516E-4</v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9</v>
      </c>
      <c r="D548" s="7">
        <v>17</v>
      </c>
      <c r="E548" s="7">
        <v>0</v>
      </c>
      <c r="F548" s="7">
        <v>0</v>
      </c>
      <c r="G548" s="8">
        <f t="shared" si="107"/>
        <v>6.6127847171197646E-3</v>
      </c>
      <c r="H548" s="8">
        <f t="shared" si="108"/>
        <v>1.0309278350515464E-2</v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>
        <f t="shared" si="114"/>
        <v>-1</v>
      </c>
      <c r="M548" s="8">
        <f t="shared" si="111"/>
        <v>-6.6127847171197646E-3</v>
      </c>
      <c r="N548" s="19">
        <f t="shared" si="112"/>
        <v>-1.0309278350515464E-2</v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1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>
        <f t="shared" si="110"/>
        <v>4.7573739295908661E-4</v>
      </c>
      <c r="K549" s="8" t="str">
        <f t="shared" si="113"/>
        <v xml:space="preserve"> 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1</v>
      </c>
      <c r="D552" s="7">
        <v>2</v>
      </c>
      <c r="E552" s="7">
        <v>0</v>
      </c>
      <c r="F552" s="7">
        <v>0</v>
      </c>
      <c r="G552" s="8">
        <f t="shared" si="107"/>
        <v>7.347538574577516E-4</v>
      </c>
      <c r="H552" s="8">
        <f t="shared" si="108"/>
        <v>1.2128562765312311E-3</v>
      </c>
      <c r="I552" s="8" t="str">
        <f t="shared" si="109"/>
        <v/>
      </c>
      <c r="J552" s="8" t="str">
        <f t="shared" si="110"/>
        <v/>
      </c>
      <c r="K552" s="8">
        <f t="shared" si="113"/>
        <v>-1</v>
      </c>
      <c r="L552" s="8">
        <f t="shared" si="114"/>
        <v>-1</v>
      </c>
      <c r="M552" s="8">
        <f t="shared" si="111"/>
        <v>-7.347538574577516E-4</v>
      </c>
      <c r="N552" s="19">
        <f t="shared" si="112"/>
        <v>-1.2128562765312311E-3</v>
      </c>
    </row>
    <row r="553" spans="1:14" ht="25.5" x14ac:dyDescent="0.2">
      <c r="A553" s="48"/>
      <c r="B553" s="42" t="s">
        <v>520</v>
      </c>
      <c r="C553" s="39">
        <v>0</v>
      </c>
      <c r="D553" s="7">
        <v>2</v>
      </c>
      <c r="E553" s="7">
        <v>0</v>
      </c>
      <c r="F553" s="7">
        <v>2</v>
      </c>
      <c r="G553" s="8" t="str">
        <f t="shared" si="107"/>
        <v/>
      </c>
      <c r="H553" s="8">
        <f t="shared" si="108"/>
        <v>1.2128562765312311E-3</v>
      </c>
      <c r="I553" s="8" t="str">
        <f t="shared" si="109"/>
        <v/>
      </c>
      <c r="J553" s="8">
        <f t="shared" si="110"/>
        <v>9.5147478591817321E-4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19">
        <f t="shared" si="112"/>
        <v>0</v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1</v>
      </c>
      <c r="E561" s="7">
        <v>1</v>
      </c>
      <c r="F561" s="7">
        <v>1</v>
      </c>
      <c r="G561" s="8" t="str">
        <f t="shared" si="107"/>
        <v/>
      </c>
      <c r="H561" s="8">
        <f t="shared" si="108"/>
        <v>6.0642813826561554E-4</v>
      </c>
      <c r="I561" s="8">
        <f t="shared" si="109"/>
        <v>3.9603960396039607E-4</v>
      </c>
      <c r="J561" s="8">
        <f t="shared" si="110"/>
        <v>4.7573739295908661E-4</v>
      </c>
      <c r="K561" s="8">
        <f t="shared" si="113"/>
        <v>1</v>
      </c>
      <c r="L561" s="8">
        <f t="shared" si="114"/>
        <v>0</v>
      </c>
      <c r="M561" s="8" t="str">
        <f t="shared" si="111"/>
        <v/>
      </c>
      <c r="N561" s="19">
        <f t="shared" si="112"/>
        <v>0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1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4.7573739295908661E-4</v>
      </c>
      <c r="K563" s="8" t="str">
        <f t="shared" si="113"/>
        <v xml:space="preserve"> </v>
      </c>
      <c r="L563" s="8">
        <f t="shared" si="114"/>
        <v>1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4</v>
      </c>
      <c r="E564" s="7">
        <v>0</v>
      </c>
      <c r="F564" s="7">
        <v>1</v>
      </c>
      <c r="G564" s="8" t="str">
        <f t="shared" si="115"/>
        <v/>
      </c>
      <c r="H564" s="8">
        <f t="shared" si="116"/>
        <v>2.4257125530624622E-3</v>
      </c>
      <c r="I564" s="8" t="str">
        <f t="shared" si="117"/>
        <v/>
      </c>
      <c r="J564" s="8">
        <f t="shared" si="118"/>
        <v>4.7573739295908661E-4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-0.75</v>
      </c>
      <c r="M564" s="8" t="str">
        <f t="shared" si="119"/>
        <v/>
      </c>
      <c r="N564" s="19">
        <f t="shared" si="120"/>
        <v>-1.8192844147968466E-3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1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>
        <f t="shared" si="118"/>
        <v>4.7573739295908661E-4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3</v>
      </c>
      <c r="E567" s="7">
        <v>6</v>
      </c>
      <c r="F567" s="7">
        <v>11</v>
      </c>
      <c r="G567" s="8" t="str">
        <f t="shared" si="115"/>
        <v/>
      </c>
      <c r="H567" s="8">
        <f t="shared" si="116"/>
        <v>1.8192844147968466E-3</v>
      </c>
      <c r="I567" s="8">
        <f t="shared" si="117"/>
        <v>2.3762376237623762E-3</v>
      </c>
      <c r="J567" s="8">
        <f t="shared" si="118"/>
        <v>5.2331113225499524E-3</v>
      </c>
      <c r="K567" s="8">
        <f t="shared" si="121"/>
        <v>1</v>
      </c>
      <c r="L567" s="8">
        <f t="shared" si="122"/>
        <v>2.6666666666666665</v>
      </c>
      <c r="M567" s="8" t="str">
        <f t="shared" si="119"/>
        <v/>
      </c>
      <c r="N567" s="19">
        <f t="shared" si="120"/>
        <v>4.8514251061249243E-3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3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1.4272121788772598E-3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1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>
        <f t="shared" si="118"/>
        <v>4.7573739295908661E-4</v>
      </c>
      <c r="K570" s="8" t="str">
        <f t="shared" si="121"/>
        <v xml:space="preserve"> </v>
      </c>
      <c r="L570" s="8">
        <f t="shared" si="122"/>
        <v>1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4.7573739295908661E-4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1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6.0642813826561554E-4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9">
        <f t="shared" si="120"/>
        <v>-6.0642813826561554E-4</v>
      </c>
    </row>
    <row r="585" spans="1:14" x14ac:dyDescent="0.2">
      <c r="A585" s="48"/>
      <c r="B585" s="42" t="s">
        <v>552</v>
      </c>
      <c r="C585" s="39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6.0642813826561554E-4</v>
      </c>
      <c r="I585" s="8" t="str">
        <f t="shared" si="117"/>
        <v/>
      </c>
      <c r="J585" s="8">
        <f t="shared" si="118"/>
        <v>4.7573739295908661E-4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9">
        <f t="shared" si="120"/>
        <v>0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8</v>
      </c>
      <c r="E588" s="7">
        <v>0</v>
      </c>
      <c r="F588" s="7">
        <v>12</v>
      </c>
      <c r="G588" s="8" t="str">
        <f t="shared" si="115"/>
        <v/>
      </c>
      <c r="H588" s="8">
        <f t="shared" si="116"/>
        <v>4.8514251061249243E-3</v>
      </c>
      <c r="I588" s="8" t="str">
        <f t="shared" si="117"/>
        <v/>
      </c>
      <c r="J588" s="8">
        <f t="shared" si="118"/>
        <v>5.708848715509039E-3</v>
      </c>
      <c r="K588" s="8" t="str">
        <f t="shared" si="121"/>
        <v xml:space="preserve"> </v>
      </c>
      <c r="L588" s="8">
        <f t="shared" si="122"/>
        <v>0.5</v>
      </c>
      <c r="M588" s="8" t="str">
        <f t="shared" si="119"/>
        <v/>
      </c>
      <c r="N588" s="19">
        <f t="shared" si="120"/>
        <v>2.4257125530624622E-3</v>
      </c>
    </row>
    <row r="589" spans="1:14" ht="25.5" x14ac:dyDescent="0.2">
      <c r="A589" s="48"/>
      <c r="B589" s="42" t="s">
        <v>556</v>
      </c>
      <c r="C589" s="39">
        <v>0</v>
      </c>
      <c r="D589" s="7">
        <v>3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1.8192844147968466E-3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9">
        <f t="shared" si="120"/>
        <v>-1.8192844147968466E-3</v>
      </c>
    </row>
    <row r="590" spans="1:14" x14ac:dyDescent="0.2">
      <c r="A590" s="48"/>
      <c r="B590" s="42" t="s">
        <v>557</v>
      </c>
      <c r="C590" s="39">
        <v>0</v>
      </c>
      <c r="D590" s="7">
        <v>3</v>
      </c>
      <c r="E590" s="7">
        <v>0</v>
      </c>
      <c r="F590" s="7">
        <v>8</v>
      </c>
      <c r="G590" s="8" t="str">
        <f t="shared" si="115"/>
        <v/>
      </c>
      <c r="H590" s="8">
        <f t="shared" si="116"/>
        <v>1.8192844147968466E-3</v>
      </c>
      <c r="I590" s="8" t="str">
        <f t="shared" si="117"/>
        <v/>
      </c>
      <c r="J590" s="8">
        <f t="shared" si="118"/>
        <v>3.8058991436726928E-3</v>
      </c>
      <c r="K590" s="8" t="str">
        <f t="shared" si="121"/>
        <v xml:space="preserve"> </v>
      </c>
      <c r="L590" s="8">
        <f t="shared" si="122"/>
        <v>1.6666666666666667</v>
      </c>
      <c r="M590" s="8" t="str">
        <f t="shared" si="119"/>
        <v/>
      </c>
      <c r="N590" s="19">
        <f t="shared" si="120"/>
        <v>3.0321406913280777E-3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1</v>
      </c>
      <c r="F595" s="7">
        <v>2</v>
      </c>
      <c r="G595" s="8" t="str">
        <f t="shared" si="115"/>
        <v/>
      </c>
      <c r="H595" s="8" t="str">
        <f t="shared" si="116"/>
        <v/>
      </c>
      <c r="I595" s="8">
        <f t="shared" si="117"/>
        <v>3.9603960396039607E-4</v>
      </c>
      <c r="J595" s="8">
        <f t="shared" si="118"/>
        <v>9.5147478591817321E-4</v>
      </c>
      <c r="K595" s="8">
        <f t="shared" si="121"/>
        <v>1</v>
      </c>
      <c r="L595" s="8">
        <f t="shared" si="122"/>
        <v>1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4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1.9029495718363464E-3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1</v>
      </c>
      <c r="D597" s="7">
        <v>10</v>
      </c>
      <c r="E597" s="7">
        <v>0</v>
      </c>
      <c r="F597" s="7">
        <v>1</v>
      </c>
      <c r="G597" s="8">
        <f t="shared" si="115"/>
        <v>7.347538574577516E-4</v>
      </c>
      <c r="H597" s="8">
        <f t="shared" si="116"/>
        <v>6.0642813826561554E-3</v>
      </c>
      <c r="I597" s="8" t="str">
        <f t="shared" si="117"/>
        <v/>
      </c>
      <c r="J597" s="8">
        <f t="shared" si="118"/>
        <v>4.7573739295908661E-4</v>
      </c>
      <c r="K597" s="8">
        <f t="shared" si="121"/>
        <v>-1</v>
      </c>
      <c r="L597" s="8">
        <f t="shared" si="122"/>
        <v>-0.9</v>
      </c>
      <c r="M597" s="8">
        <f t="shared" si="119"/>
        <v>-7.347538574577516E-4</v>
      </c>
      <c r="N597" s="19">
        <f t="shared" si="120"/>
        <v>-5.4578532443905403E-3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4.7573739295908661E-4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103</v>
      </c>
      <c r="D612" s="35">
        <f>SUM(D613:D640)</f>
        <v>132</v>
      </c>
      <c r="E612" s="35">
        <f>SUM(E613:E640)</f>
        <v>292</v>
      </c>
      <c r="F612" s="35">
        <f>SUM(F613:F640)</f>
        <v>246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1.8349514563106797</v>
      </c>
      <c r="L612" s="37">
        <f>+IF(AND(D612=0,F612=0),"",IF(D612=0,1,IF(F612=0,-1,(F612-D612)/D612)))</f>
        <v>0.86363636363636365</v>
      </c>
      <c r="M612" s="36">
        <f t="shared" ref="M612:M640" si="127">+IF(OR(AND(G612=""),(K612="")),"",G612*K612)</f>
        <v>1.8349514563106797</v>
      </c>
      <c r="N612" s="36">
        <f t="shared" ref="N612:N640" si="128">+IF(OR(AND(H612=""),(L612="")),"",H612*L612)</f>
        <v>0.86363636363636365</v>
      </c>
    </row>
    <row r="613" spans="1:14" x14ac:dyDescent="0.2">
      <c r="A613" s="48"/>
      <c r="B613" s="41" t="s">
        <v>572</v>
      </c>
      <c r="C613" s="38">
        <v>0</v>
      </c>
      <c r="D613" s="16">
        <v>1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7.575757575757576E-3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18">
        <f t="shared" si="128"/>
        <v>-7.575757575757576E-3</v>
      </c>
    </row>
    <row r="614" spans="1:14" x14ac:dyDescent="0.2">
      <c r="A614" s="48"/>
      <c r="B614" s="42" t="s">
        <v>573</v>
      </c>
      <c r="C614" s="39">
        <v>2</v>
      </c>
      <c r="D614" s="7">
        <v>3</v>
      </c>
      <c r="E614" s="7">
        <v>21</v>
      </c>
      <c r="F614" s="7">
        <v>22</v>
      </c>
      <c r="G614" s="8">
        <f t="shared" si="123"/>
        <v>1.9417475728155338E-2</v>
      </c>
      <c r="H614" s="8">
        <f t="shared" si="124"/>
        <v>2.2727272727272728E-2</v>
      </c>
      <c r="I614" s="8">
        <f t="shared" si="125"/>
        <v>7.1917808219178078E-2</v>
      </c>
      <c r="J614" s="8">
        <f t="shared" si="126"/>
        <v>8.943089430894309E-2</v>
      </c>
      <c r="K614" s="8">
        <f t="shared" si="129"/>
        <v>9.5</v>
      </c>
      <c r="L614" s="8">
        <f t="shared" si="130"/>
        <v>6.333333333333333</v>
      </c>
      <c r="M614" s="8">
        <f t="shared" si="127"/>
        <v>0.1844660194174757</v>
      </c>
      <c r="N614" s="19">
        <f t="shared" si="128"/>
        <v>0.14393939393939395</v>
      </c>
    </row>
    <row r="615" spans="1:14" ht="25.5" x14ac:dyDescent="0.2">
      <c r="A615" s="48"/>
      <c r="B615" s="42" t="s">
        <v>574</v>
      </c>
      <c r="C615" s="39">
        <v>44</v>
      </c>
      <c r="D615" s="7">
        <v>16</v>
      </c>
      <c r="E615" s="7">
        <v>77</v>
      </c>
      <c r="F615" s="7">
        <v>38</v>
      </c>
      <c r="G615" s="8">
        <f t="shared" si="123"/>
        <v>0.42718446601941745</v>
      </c>
      <c r="H615" s="8">
        <f t="shared" si="124"/>
        <v>0.12121212121212122</v>
      </c>
      <c r="I615" s="8">
        <f t="shared" si="125"/>
        <v>0.2636986301369863</v>
      </c>
      <c r="J615" s="8">
        <f t="shared" si="126"/>
        <v>0.15447154471544716</v>
      </c>
      <c r="K615" s="8">
        <f t="shared" si="129"/>
        <v>0.75</v>
      </c>
      <c r="L615" s="8">
        <f t="shared" si="130"/>
        <v>1.375</v>
      </c>
      <c r="M615" s="8">
        <f t="shared" si="127"/>
        <v>0.32038834951456308</v>
      </c>
      <c r="N615" s="19">
        <f t="shared" si="128"/>
        <v>0.16666666666666669</v>
      </c>
    </row>
    <row r="616" spans="1:14" x14ac:dyDescent="0.2">
      <c r="A616" s="48"/>
      <c r="B616" s="42" t="s">
        <v>575</v>
      </c>
      <c r="C616" s="39">
        <v>12</v>
      </c>
      <c r="D616" s="7">
        <v>6</v>
      </c>
      <c r="E616" s="7">
        <v>59</v>
      </c>
      <c r="F616" s="7">
        <v>14</v>
      </c>
      <c r="G616" s="8">
        <f t="shared" si="123"/>
        <v>0.11650485436893204</v>
      </c>
      <c r="H616" s="8">
        <f t="shared" si="124"/>
        <v>4.5454545454545456E-2</v>
      </c>
      <c r="I616" s="8">
        <f t="shared" si="125"/>
        <v>0.20205479452054795</v>
      </c>
      <c r="J616" s="8">
        <f t="shared" si="126"/>
        <v>5.6910569105691054E-2</v>
      </c>
      <c r="K616" s="8">
        <f t="shared" si="129"/>
        <v>3.9166666666666665</v>
      </c>
      <c r="L616" s="8">
        <f t="shared" si="130"/>
        <v>1.3333333333333333</v>
      </c>
      <c r="M616" s="8">
        <f t="shared" si="127"/>
        <v>0.4563106796116505</v>
      </c>
      <c r="N616" s="19">
        <f t="shared" si="128"/>
        <v>6.0606060606060608E-2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72</v>
      </c>
      <c r="F617" s="7">
        <v>22</v>
      </c>
      <c r="G617" s="8" t="str">
        <f t="shared" si="123"/>
        <v/>
      </c>
      <c r="H617" s="8" t="str">
        <f t="shared" si="124"/>
        <v/>
      </c>
      <c r="I617" s="8">
        <f t="shared" si="125"/>
        <v>0.24657534246575341</v>
      </c>
      <c r="J617" s="8">
        <f t="shared" si="126"/>
        <v>8.943089430894309E-2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2</v>
      </c>
      <c r="D618" s="7">
        <v>2</v>
      </c>
      <c r="E618" s="7">
        <v>0</v>
      </c>
      <c r="F618" s="7">
        <v>0</v>
      </c>
      <c r="G618" s="8">
        <f t="shared" si="123"/>
        <v>1.9417475728155338E-2</v>
      </c>
      <c r="H618" s="8">
        <f t="shared" si="124"/>
        <v>1.5151515151515152E-2</v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>
        <f t="shared" si="130"/>
        <v>-1</v>
      </c>
      <c r="M618" s="8">
        <f t="shared" si="127"/>
        <v>-1.9417475728155338E-2</v>
      </c>
      <c r="N618" s="19">
        <f t="shared" si="128"/>
        <v>-1.5151515151515152E-2</v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3</v>
      </c>
      <c r="F623" s="7">
        <v>0</v>
      </c>
      <c r="G623" s="8" t="str">
        <f t="shared" si="123"/>
        <v/>
      </c>
      <c r="H623" s="8" t="str">
        <f t="shared" si="124"/>
        <v/>
      </c>
      <c r="I623" s="8">
        <f t="shared" si="125"/>
        <v>1.0273972602739725E-2</v>
      </c>
      <c r="J623" s="8" t="str">
        <f t="shared" si="126"/>
        <v/>
      </c>
      <c r="K623" s="8">
        <f t="shared" si="129"/>
        <v>1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1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>
        <f t="shared" si="126"/>
        <v>4.0650406504065045E-3</v>
      </c>
      <c r="K627" s="8" t="str">
        <f t="shared" si="129"/>
        <v xml:space="preserve"> </v>
      </c>
      <c r="L627" s="8">
        <f t="shared" si="130"/>
        <v>1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4</v>
      </c>
      <c r="D628" s="7">
        <v>1</v>
      </c>
      <c r="E628" s="7">
        <v>5</v>
      </c>
      <c r="F628" s="7">
        <v>14</v>
      </c>
      <c r="G628" s="8">
        <f t="shared" si="123"/>
        <v>3.8834951456310676E-2</v>
      </c>
      <c r="H628" s="8">
        <f t="shared" si="124"/>
        <v>7.575757575757576E-3</v>
      </c>
      <c r="I628" s="8">
        <f t="shared" si="125"/>
        <v>1.7123287671232876E-2</v>
      </c>
      <c r="J628" s="8">
        <f t="shared" si="126"/>
        <v>5.6910569105691054E-2</v>
      </c>
      <c r="K628" s="8">
        <f t="shared" si="129"/>
        <v>0.25</v>
      </c>
      <c r="L628" s="8">
        <f t="shared" si="130"/>
        <v>13</v>
      </c>
      <c r="M628" s="8">
        <f t="shared" si="127"/>
        <v>9.7087378640776691E-3</v>
      </c>
      <c r="N628" s="19">
        <f t="shared" si="128"/>
        <v>9.8484848484848481E-2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3</v>
      </c>
      <c r="F629" s="7">
        <v>7</v>
      </c>
      <c r="G629" s="8" t="str">
        <f t="shared" si="123"/>
        <v/>
      </c>
      <c r="H629" s="8" t="str">
        <f t="shared" si="124"/>
        <v/>
      </c>
      <c r="I629" s="8">
        <f t="shared" si="125"/>
        <v>1.0273972602739725E-2</v>
      </c>
      <c r="J629" s="8">
        <f t="shared" si="126"/>
        <v>2.8455284552845527E-2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4</v>
      </c>
      <c r="D630" s="7">
        <v>25</v>
      </c>
      <c r="E630" s="7">
        <v>5</v>
      </c>
      <c r="F630" s="7">
        <v>22</v>
      </c>
      <c r="G630" s="8">
        <f t="shared" si="123"/>
        <v>3.8834951456310676E-2</v>
      </c>
      <c r="H630" s="8">
        <f t="shared" si="124"/>
        <v>0.18939393939393939</v>
      </c>
      <c r="I630" s="8">
        <f t="shared" si="125"/>
        <v>1.7123287671232876E-2</v>
      </c>
      <c r="J630" s="8">
        <f t="shared" si="126"/>
        <v>8.943089430894309E-2</v>
      </c>
      <c r="K630" s="8">
        <f t="shared" si="129"/>
        <v>0.25</v>
      </c>
      <c r="L630" s="8">
        <f t="shared" si="130"/>
        <v>-0.12</v>
      </c>
      <c r="M630" s="8">
        <f t="shared" si="127"/>
        <v>9.7087378640776691E-3</v>
      </c>
      <c r="N630" s="19">
        <f t="shared" si="128"/>
        <v>-2.2727272727272728E-2</v>
      </c>
    </row>
    <row r="631" spans="1:14" x14ac:dyDescent="0.2">
      <c r="A631" s="48"/>
      <c r="B631" s="42" t="s">
        <v>590</v>
      </c>
      <c r="C631" s="39">
        <v>8</v>
      </c>
      <c r="D631" s="7">
        <v>16</v>
      </c>
      <c r="E631" s="7">
        <v>32</v>
      </c>
      <c r="F631" s="7">
        <v>73</v>
      </c>
      <c r="G631" s="8">
        <f t="shared" si="123"/>
        <v>7.7669902912621352E-2</v>
      </c>
      <c r="H631" s="8">
        <f t="shared" si="124"/>
        <v>0.12121212121212122</v>
      </c>
      <c r="I631" s="8">
        <f t="shared" si="125"/>
        <v>0.1095890410958904</v>
      </c>
      <c r="J631" s="8">
        <f t="shared" si="126"/>
        <v>0.2967479674796748</v>
      </c>
      <c r="K631" s="8">
        <f t="shared" si="129"/>
        <v>3</v>
      </c>
      <c r="L631" s="8">
        <f t="shared" si="130"/>
        <v>3.5625</v>
      </c>
      <c r="M631" s="8">
        <f t="shared" si="127"/>
        <v>0.23300970873786406</v>
      </c>
      <c r="N631" s="19">
        <f t="shared" si="128"/>
        <v>0.43181818181818182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1</v>
      </c>
      <c r="F633" s="7">
        <v>6</v>
      </c>
      <c r="G633" s="8" t="str">
        <f t="shared" si="123"/>
        <v/>
      </c>
      <c r="H633" s="8" t="str">
        <f t="shared" si="124"/>
        <v/>
      </c>
      <c r="I633" s="8">
        <f t="shared" si="125"/>
        <v>3.4246575342465752E-3</v>
      </c>
      <c r="J633" s="8">
        <f t="shared" si="126"/>
        <v>2.4390243902439025E-2</v>
      </c>
      <c r="K633" s="8">
        <f t="shared" si="129"/>
        <v>1</v>
      </c>
      <c r="L633" s="8">
        <f t="shared" si="130"/>
        <v>1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4.0650406504065045E-3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2</v>
      </c>
      <c r="E636" s="7">
        <v>0</v>
      </c>
      <c r="F636" s="7">
        <v>21</v>
      </c>
      <c r="G636" s="8" t="str">
        <f t="shared" si="123"/>
        <v/>
      </c>
      <c r="H636" s="8">
        <f t="shared" si="124"/>
        <v>1.5151515151515152E-2</v>
      </c>
      <c r="I636" s="8" t="str">
        <f t="shared" si="125"/>
        <v/>
      </c>
      <c r="J636" s="8">
        <f t="shared" si="126"/>
        <v>8.5365853658536592E-2</v>
      </c>
      <c r="K636" s="8" t="str">
        <f t="shared" si="129"/>
        <v xml:space="preserve"> </v>
      </c>
      <c r="L636" s="8">
        <f t="shared" si="130"/>
        <v>9.5</v>
      </c>
      <c r="M636" s="8" t="str">
        <f t="shared" si="127"/>
        <v/>
      </c>
      <c r="N636" s="19">
        <f t="shared" si="128"/>
        <v>0.14393939393939395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1</v>
      </c>
      <c r="D638" s="7">
        <v>2</v>
      </c>
      <c r="E638" s="7">
        <v>1</v>
      </c>
      <c r="F638" s="7">
        <v>1</v>
      </c>
      <c r="G638" s="8">
        <f t="shared" si="123"/>
        <v>9.7087378640776691E-3</v>
      </c>
      <c r="H638" s="8">
        <f t="shared" si="124"/>
        <v>1.5151515151515152E-2</v>
      </c>
      <c r="I638" s="8">
        <f t="shared" si="125"/>
        <v>3.4246575342465752E-3</v>
      </c>
      <c r="J638" s="8">
        <f t="shared" si="126"/>
        <v>4.0650406504065045E-3</v>
      </c>
      <c r="K638" s="8">
        <f t="shared" si="129"/>
        <v>0</v>
      </c>
      <c r="L638" s="8">
        <f t="shared" si="130"/>
        <v>-0.5</v>
      </c>
      <c r="M638" s="8">
        <f t="shared" si="127"/>
        <v>0</v>
      </c>
      <c r="N638" s="19">
        <f t="shared" si="128"/>
        <v>-7.575757575757576E-3</v>
      </c>
    </row>
    <row r="639" spans="1:14" ht="25.5" x14ac:dyDescent="0.2">
      <c r="A639" s="48"/>
      <c r="B639" s="42" t="s">
        <v>598</v>
      </c>
      <c r="C639" s="39">
        <v>2</v>
      </c>
      <c r="D639" s="7">
        <v>1</v>
      </c>
      <c r="E639" s="7">
        <v>13</v>
      </c>
      <c r="F639" s="7">
        <v>3</v>
      </c>
      <c r="G639" s="8">
        <f t="shared" si="123"/>
        <v>1.9417475728155338E-2</v>
      </c>
      <c r="H639" s="8">
        <f t="shared" si="124"/>
        <v>7.575757575757576E-3</v>
      </c>
      <c r="I639" s="8">
        <f t="shared" si="125"/>
        <v>4.4520547945205477E-2</v>
      </c>
      <c r="J639" s="8">
        <f t="shared" si="126"/>
        <v>1.2195121951219513E-2</v>
      </c>
      <c r="K639" s="8">
        <f t="shared" si="129"/>
        <v>5.5</v>
      </c>
      <c r="L639" s="8">
        <f t="shared" si="130"/>
        <v>2</v>
      </c>
      <c r="M639" s="8">
        <f t="shared" si="127"/>
        <v>0.10679611650485436</v>
      </c>
      <c r="N639" s="19">
        <f t="shared" si="128"/>
        <v>1.5151515151515152E-2</v>
      </c>
    </row>
    <row r="640" spans="1:14" ht="26.25" thickBot="1" x14ac:dyDescent="0.25">
      <c r="A640" s="48"/>
      <c r="B640" s="43" t="s">
        <v>599</v>
      </c>
      <c r="C640" s="40">
        <v>24</v>
      </c>
      <c r="D640" s="20">
        <v>57</v>
      </c>
      <c r="E640" s="20">
        <v>0</v>
      </c>
      <c r="F640" s="20">
        <v>1</v>
      </c>
      <c r="G640" s="21">
        <f t="shared" si="123"/>
        <v>0.23300970873786409</v>
      </c>
      <c r="H640" s="21">
        <f t="shared" si="124"/>
        <v>0.43181818181818182</v>
      </c>
      <c r="I640" s="21" t="str">
        <f t="shared" si="125"/>
        <v/>
      </c>
      <c r="J640" s="21">
        <f t="shared" si="126"/>
        <v>4.0650406504065045E-3</v>
      </c>
      <c r="K640" s="21">
        <f t="shared" si="129"/>
        <v>-1</v>
      </c>
      <c r="L640" s="21">
        <f t="shared" si="130"/>
        <v>-0.98245614035087714</v>
      </c>
      <c r="M640" s="21">
        <f t="shared" si="127"/>
        <v>-0.23300970873786409</v>
      </c>
      <c r="N640" s="22">
        <f t="shared" si="128"/>
        <v>-0.4242424242424242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652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653</v>
      </c>
      <c r="C9" s="35">
        <f>+C22+C81+C188+C371+C612</f>
        <v>258</v>
      </c>
      <c r="D9" s="35">
        <f>+D22+D81+D188+D371+D612</f>
        <v>262</v>
      </c>
      <c r="E9" s="35">
        <f>+E22+E81+E188+E371+E612</f>
        <v>113</v>
      </c>
      <c r="F9" s="35">
        <f>+F22+F81+F188+F371+F612</f>
        <v>156</v>
      </c>
      <c r="G9" s="36">
        <f>SUM(G10:G14)</f>
        <v>0.99999999999999989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-0.56201550387596899</v>
      </c>
      <c r="L9" s="37">
        <f t="shared" si="0"/>
        <v>-0.40458015267175573</v>
      </c>
      <c r="M9" s="36">
        <f t="shared" ref="M9:N14" si="1">+IF(OR(AND(G9=""),(K9="")),"",G9*K9)</f>
        <v>-0.56201550387596888</v>
      </c>
      <c r="N9" s="36">
        <f t="shared" si="1"/>
        <v>-0.40458015267175573</v>
      </c>
    </row>
    <row r="10" spans="1:14" x14ac:dyDescent="0.2">
      <c r="A10" s="48"/>
      <c r="B10" s="41" t="s">
        <v>8</v>
      </c>
      <c r="C10" s="38">
        <f>+C22</f>
        <v>2</v>
      </c>
      <c r="D10" s="16">
        <f>+D22</f>
        <v>1</v>
      </c>
      <c r="E10" s="16">
        <f>+E22</f>
        <v>2</v>
      </c>
      <c r="F10" s="16">
        <f>+F22</f>
        <v>3</v>
      </c>
      <c r="G10" s="17">
        <f t="shared" ref="G10:J14" si="2">+C10/C$9</f>
        <v>7.7519379844961239E-3</v>
      </c>
      <c r="H10" s="17">
        <f t="shared" si="2"/>
        <v>3.8167938931297708E-3</v>
      </c>
      <c r="I10" s="17">
        <f t="shared" si="2"/>
        <v>1.7699115044247787E-2</v>
      </c>
      <c r="J10" s="17">
        <f t="shared" si="2"/>
        <v>1.9230769230769232E-2</v>
      </c>
      <c r="K10" s="17">
        <f t="shared" si="0"/>
        <v>0</v>
      </c>
      <c r="L10" s="17">
        <f t="shared" si="0"/>
        <v>2</v>
      </c>
      <c r="M10" s="17">
        <f t="shared" si="1"/>
        <v>0</v>
      </c>
      <c r="N10" s="18">
        <f t="shared" si="1"/>
        <v>7.6335877862595417E-3</v>
      </c>
    </row>
    <row r="11" spans="1:14" x14ac:dyDescent="0.2">
      <c r="A11" s="48"/>
      <c r="B11" s="42" t="s">
        <v>9</v>
      </c>
      <c r="C11" s="39">
        <f>+C81</f>
        <v>21</v>
      </c>
      <c r="D11" s="7">
        <f>+D81</f>
        <v>22</v>
      </c>
      <c r="E11" s="7">
        <f>+E81</f>
        <v>8</v>
      </c>
      <c r="F11" s="7">
        <f>+F81</f>
        <v>8</v>
      </c>
      <c r="G11" s="8">
        <f t="shared" si="2"/>
        <v>8.1395348837209308E-2</v>
      </c>
      <c r="H11" s="8">
        <f t="shared" si="2"/>
        <v>8.3969465648854963E-2</v>
      </c>
      <c r="I11" s="8">
        <f t="shared" si="2"/>
        <v>7.0796460176991149E-2</v>
      </c>
      <c r="J11" s="8">
        <f t="shared" si="2"/>
        <v>5.128205128205128E-2</v>
      </c>
      <c r="K11" s="8">
        <f t="shared" si="0"/>
        <v>-0.61904761904761907</v>
      </c>
      <c r="L11" s="8">
        <f t="shared" si="0"/>
        <v>-0.63636363636363635</v>
      </c>
      <c r="M11" s="8">
        <f t="shared" si="1"/>
        <v>-5.0387596899224812E-2</v>
      </c>
      <c r="N11" s="19">
        <f t="shared" si="1"/>
        <v>-5.3435114503816793E-2</v>
      </c>
    </row>
    <row r="12" spans="1:14" ht="25.5" x14ac:dyDescent="0.2">
      <c r="A12" s="48"/>
      <c r="B12" s="42" t="s">
        <v>10</v>
      </c>
      <c r="C12" s="39">
        <f>+C188</f>
        <v>32</v>
      </c>
      <c r="D12" s="7">
        <f>+D188</f>
        <v>29</v>
      </c>
      <c r="E12" s="7">
        <f>+E188</f>
        <v>13</v>
      </c>
      <c r="F12" s="7">
        <f>+F188</f>
        <v>8</v>
      </c>
      <c r="G12" s="8">
        <f t="shared" si="2"/>
        <v>0.12403100775193798</v>
      </c>
      <c r="H12" s="8">
        <f t="shared" si="2"/>
        <v>0.11068702290076336</v>
      </c>
      <c r="I12" s="8">
        <f t="shared" si="2"/>
        <v>0.11504424778761062</v>
      </c>
      <c r="J12" s="8">
        <f t="shared" si="2"/>
        <v>5.128205128205128E-2</v>
      </c>
      <c r="K12" s="8">
        <f t="shared" si="0"/>
        <v>-0.59375</v>
      </c>
      <c r="L12" s="8">
        <f t="shared" si="0"/>
        <v>-0.72413793103448276</v>
      </c>
      <c r="M12" s="8">
        <f t="shared" si="1"/>
        <v>-7.364341085271317E-2</v>
      </c>
      <c r="N12" s="19">
        <f t="shared" si="1"/>
        <v>-8.0152671755725199E-2</v>
      </c>
    </row>
    <row r="13" spans="1:14" x14ac:dyDescent="0.2">
      <c r="A13" s="48"/>
      <c r="B13" s="42" t="s">
        <v>11</v>
      </c>
      <c r="C13" s="39">
        <f>+C371</f>
        <v>187</v>
      </c>
      <c r="D13" s="7">
        <f>+D371</f>
        <v>189</v>
      </c>
      <c r="E13" s="7">
        <f>+E371</f>
        <v>74</v>
      </c>
      <c r="F13" s="7">
        <f>+F371</f>
        <v>112</v>
      </c>
      <c r="G13" s="8">
        <f t="shared" si="2"/>
        <v>0.72480620155038755</v>
      </c>
      <c r="H13" s="8">
        <f t="shared" si="2"/>
        <v>0.72137404580152675</v>
      </c>
      <c r="I13" s="8">
        <f t="shared" si="2"/>
        <v>0.65486725663716816</v>
      </c>
      <c r="J13" s="8">
        <f t="shared" si="2"/>
        <v>0.71794871794871795</v>
      </c>
      <c r="K13" s="8">
        <f t="shared" si="0"/>
        <v>-0.60427807486631013</v>
      </c>
      <c r="L13" s="8">
        <f t="shared" si="0"/>
        <v>-0.40740740740740738</v>
      </c>
      <c r="M13" s="8">
        <f t="shared" si="1"/>
        <v>-0.43798449612403095</v>
      </c>
      <c r="N13" s="19">
        <f t="shared" si="1"/>
        <v>-0.29389312977099236</v>
      </c>
    </row>
    <row r="14" spans="1:14" ht="15.75" thickBot="1" x14ac:dyDescent="0.25">
      <c r="A14" s="48"/>
      <c r="B14" s="43" t="s">
        <v>12</v>
      </c>
      <c r="C14" s="40">
        <f>+C612</f>
        <v>16</v>
      </c>
      <c r="D14" s="20">
        <f>+D612</f>
        <v>21</v>
      </c>
      <c r="E14" s="20">
        <f>+E612</f>
        <v>16</v>
      </c>
      <c r="F14" s="20">
        <f>+F612</f>
        <v>25</v>
      </c>
      <c r="G14" s="21">
        <f t="shared" si="2"/>
        <v>6.2015503875968991E-2</v>
      </c>
      <c r="H14" s="21">
        <f t="shared" si="2"/>
        <v>8.0152671755725186E-2</v>
      </c>
      <c r="I14" s="21">
        <f t="shared" si="2"/>
        <v>0.1415929203539823</v>
      </c>
      <c r="J14" s="21">
        <f t="shared" si="2"/>
        <v>0.16025641025641027</v>
      </c>
      <c r="K14" s="21">
        <f t="shared" si="0"/>
        <v>0</v>
      </c>
      <c r="L14" s="21">
        <f t="shared" si="0"/>
        <v>0.19047619047619047</v>
      </c>
      <c r="M14" s="21">
        <f t="shared" si="1"/>
        <v>0</v>
      </c>
      <c r="N14" s="22">
        <f t="shared" si="1"/>
        <v>1.5267175572519082E-2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</v>
      </c>
      <c r="D22" s="35">
        <f>SUM(D23:D73)</f>
        <v>1</v>
      </c>
      <c r="E22" s="35">
        <f>SUM(E23:E73)</f>
        <v>2</v>
      </c>
      <c r="F22" s="35">
        <f>SUM(F23:F73)</f>
        <v>3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</v>
      </c>
      <c r="L22" s="37">
        <f>+IF(AND(D22=0,F22=0),"",IF(D22=0,1,IF(F22=0,-1,(F22-D22)/D22)))</f>
        <v>2</v>
      </c>
      <c r="M22" s="36">
        <f t="shared" ref="M22:M53" si="7">+IF(OR(AND(G22=""),(K22="")),"",G22*K22)</f>
        <v>0</v>
      </c>
      <c r="N22" s="36">
        <f t="shared" ref="N22:N53" si="8">+IF(OR(AND(H22=""),(L22="")),"",H22*L22)</f>
        <v>2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1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>
        <f t="shared" si="6"/>
        <v>0.33333333333333331</v>
      </c>
      <c r="K47" s="8" t="str">
        <f t="shared" si="9"/>
        <v xml:space="preserve"> </v>
      </c>
      <c r="L47" s="8">
        <f t="shared" si="10"/>
        <v>1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2</v>
      </c>
      <c r="F52" s="7">
        <v>1</v>
      </c>
      <c r="G52" s="8" t="str">
        <f t="shared" si="3"/>
        <v/>
      </c>
      <c r="H52" s="8" t="str">
        <f t="shared" si="4"/>
        <v/>
      </c>
      <c r="I52" s="8">
        <f t="shared" si="5"/>
        <v>1</v>
      </c>
      <c r="J52" s="8">
        <f t="shared" si="6"/>
        <v>0.33333333333333331</v>
      </c>
      <c r="K52" s="8">
        <f t="shared" si="9"/>
        <v>1</v>
      </c>
      <c r="L52" s="8">
        <f t="shared" si="10"/>
        <v>1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2</v>
      </c>
      <c r="D57" s="7">
        <v>0</v>
      </c>
      <c r="E57" s="7">
        <v>0</v>
      </c>
      <c r="F57" s="7">
        <v>0</v>
      </c>
      <c r="G57" s="8">
        <f t="shared" si="11"/>
        <v>1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-1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0.33333333333333331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1</v>
      </c>
      <c r="E67" s="7">
        <v>0</v>
      </c>
      <c r="F67" s="7">
        <v>0</v>
      </c>
      <c r="G67" s="8" t="str">
        <f t="shared" si="11"/>
        <v/>
      </c>
      <c r="H67" s="8">
        <f t="shared" si="12"/>
        <v>1</v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>
        <f t="shared" si="18"/>
        <v>-1</v>
      </c>
      <c r="M67" s="8" t="str">
        <f t="shared" si="15"/>
        <v/>
      </c>
      <c r="N67" s="19">
        <f t="shared" si="16"/>
        <v>-1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21</v>
      </c>
      <c r="D81" s="35">
        <f>SUM(D82:D180)</f>
        <v>22</v>
      </c>
      <c r="E81" s="35">
        <f>SUM(E82:E180)</f>
        <v>8</v>
      </c>
      <c r="F81" s="35">
        <f>SUM(F82:F180)</f>
        <v>8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-0.61904761904761907</v>
      </c>
      <c r="L81" s="37">
        <f>+IF(AND(D81=0,F81=0),"",IF(D81=0,1,IF(F81=0,-1,(F81-D81)/D81)))</f>
        <v>-0.63636363636363635</v>
      </c>
      <c r="M81" s="36">
        <f t="shared" ref="M81:M112" si="23">+IF(OR(AND(G81=""),(K81="")),"",G81*K81)</f>
        <v>-0.61904761904761907</v>
      </c>
      <c r="N81" s="36">
        <f t="shared" ref="N81:N112" si="24">+IF(OR(AND(H81=""),(L81="")),"",H81*L81)</f>
        <v>-0.63636363636363635</v>
      </c>
    </row>
    <row r="82" spans="1:14" x14ac:dyDescent="0.2">
      <c r="A82" s="48"/>
      <c r="B82" s="41" t="s">
        <v>65</v>
      </c>
      <c r="C82" s="38">
        <v>1</v>
      </c>
      <c r="D82" s="16">
        <v>0</v>
      </c>
      <c r="E82" s="16">
        <v>0</v>
      </c>
      <c r="F82" s="16">
        <v>0</v>
      </c>
      <c r="G82" s="17">
        <f t="shared" si="19"/>
        <v>4.7619047619047616E-2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-4.7619047619047616E-2</v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1</v>
      </c>
      <c r="E85" s="7">
        <v>0</v>
      </c>
      <c r="F85" s="7">
        <v>0</v>
      </c>
      <c r="G85" s="8" t="str">
        <f t="shared" si="19"/>
        <v/>
      </c>
      <c r="H85" s="8">
        <f t="shared" si="20"/>
        <v>4.5454545454545456E-2</v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>
        <f t="shared" si="26"/>
        <v>-1</v>
      </c>
      <c r="M85" s="8" t="str">
        <f t="shared" si="23"/>
        <v/>
      </c>
      <c r="N85" s="19">
        <f t="shared" si="24"/>
        <v>-4.5454545454545456E-2</v>
      </c>
    </row>
    <row r="86" spans="1:14" ht="25.5" x14ac:dyDescent="0.2">
      <c r="A86" s="48"/>
      <c r="B86" s="42" t="s">
        <v>69</v>
      </c>
      <c r="C86" s="39">
        <v>0</v>
      </c>
      <c r="D86" s="7">
        <v>1</v>
      </c>
      <c r="E86" s="7">
        <v>0</v>
      </c>
      <c r="F86" s="7">
        <v>0</v>
      </c>
      <c r="G86" s="8" t="str">
        <f t="shared" si="19"/>
        <v/>
      </c>
      <c r="H86" s="8">
        <f t="shared" si="20"/>
        <v>4.5454545454545456E-2</v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>
        <f t="shared" si="26"/>
        <v>-1</v>
      </c>
      <c r="M86" s="8" t="str">
        <f t="shared" si="23"/>
        <v/>
      </c>
      <c r="N86" s="19">
        <f t="shared" si="24"/>
        <v>-4.5454545454545456E-2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4.7619047619047616E-2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-4.7619047619047616E-2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1</v>
      </c>
      <c r="F99" s="7">
        <v>0</v>
      </c>
      <c r="G99" s="8" t="str">
        <f t="shared" si="19"/>
        <v/>
      </c>
      <c r="H99" s="8" t="str">
        <f t="shared" si="20"/>
        <v/>
      </c>
      <c r="I99" s="8">
        <f t="shared" si="21"/>
        <v>0.125</v>
      </c>
      <c r="J99" s="8" t="str">
        <f t="shared" si="22"/>
        <v/>
      </c>
      <c r="K99" s="8">
        <f t="shared" si="25"/>
        <v>1</v>
      </c>
      <c r="L99" s="8" t="str">
        <f t="shared" si="26"/>
        <v xml:space="preserve"> 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9</v>
      </c>
      <c r="E103" s="7">
        <v>0</v>
      </c>
      <c r="F103" s="7">
        <v>1</v>
      </c>
      <c r="G103" s="8" t="str">
        <f t="shared" si="19"/>
        <v/>
      </c>
      <c r="H103" s="8">
        <f t="shared" si="20"/>
        <v>0.40909090909090912</v>
      </c>
      <c r="I103" s="8" t="str">
        <f t="shared" si="21"/>
        <v/>
      </c>
      <c r="J103" s="8">
        <f t="shared" si="22"/>
        <v>0.125</v>
      </c>
      <c r="K103" s="8" t="str">
        <f t="shared" si="25"/>
        <v xml:space="preserve"> </v>
      </c>
      <c r="L103" s="8">
        <f t="shared" si="26"/>
        <v>-0.88888888888888884</v>
      </c>
      <c r="M103" s="8" t="str">
        <f t="shared" si="23"/>
        <v/>
      </c>
      <c r="N103" s="19">
        <f t="shared" si="24"/>
        <v>-0.36363636363636365</v>
      </c>
    </row>
    <row r="104" spans="1:14" x14ac:dyDescent="0.2">
      <c r="A104" s="48"/>
      <c r="B104" s="42" t="s">
        <v>87</v>
      </c>
      <c r="C104" s="39">
        <v>0</v>
      </c>
      <c r="D104" s="7">
        <v>1</v>
      </c>
      <c r="E104" s="7">
        <v>0</v>
      </c>
      <c r="F104" s="7">
        <v>0</v>
      </c>
      <c r="G104" s="8" t="str">
        <f t="shared" si="19"/>
        <v/>
      </c>
      <c r="H104" s="8">
        <f t="shared" si="20"/>
        <v>4.5454545454545456E-2</v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>
        <f t="shared" si="26"/>
        <v>-1</v>
      </c>
      <c r="M104" s="8" t="str">
        <f t="shared" si="23"/>
        <v/>
      </c>
      <c r="N104" s="19">
        <f t="shared" si="24"/>
        <v>-4.5454545454545456E-2</v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1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0.125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4.5454545454545456E-2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9">
        <f t="shared" si="24"/>
        <v>-4.5454545454545456E-2</v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2</v>
      </c>
      <c r="E116" s="7">
        <v>0</v>
      </c>
      <c r="F116" s="7">
        <v>0</v>
      </c>
      <c r="G116" s="8" t="str">
        <f t="shared" si="27"/>
        <v/>
      </c>
      <c r="H116" s="8">
        <f t="shared" si="28"/>
        <v>9.0909090909090912E-2</v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>
        <f t="shared" si="34"/>
        <v>-1</v>
      </c>
      <c r="M116" s="8" t="str">
        <f t="shared" si="31"/>
        <v/>
      </c>
      <c r="N116" s="19">
        <f t="shared" si="32"/>
        <v>-9.0909090909090912E-2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1</v>
      </c>
      <c r="D118" s="7">
        <v>1</v>
      </c>
      <c r="E118" s="7">
        <v>0</v>
      </c>
      <c r="F118" s="7">
        <v>0</v>
      </c>
      <c r="G118" s="8">
        <f t="shared" si="27"/>
        <v>4.7619047619047616E-2</v>
      </c>
      <c r="H118" s="8">
        <f t="shared" si="28"/>
        <v>4.5454545454545456E-2</v>
      </c>
      <c r="I118" s="8" t="str">
        <f t="shared" si="29"/>
        <v/>
      </c>
      <c r="J118" s="8" t="str">
        <f t="shared" si="30"/>
        <v/>
      </c>
      <c r="K118" s="8">
        <f t="shared" si="33"/>
        <v>-1</v>
      </c>
      <c r="L118" s="8">
        <f t="shared" si="34"/>
        <v>-1</v>
      </c>
      <c r="M118" s="8">
        <f t="shared" si="31"/>
        <v>-4.7619047619047616E-2</v>
      </c>
      <c r="N118" s="19">
        <f t="shared" si="32"/>
        <v>-4.5454545454545456E-2</v>
      </c>
    </row>
    <row r="119" spans="1:14" x14ac:dyDescent="0.2">
      <c r="A119" s="48"/>
      <c r="B119" s="42" t="s">
        <v>102</v>
      </c>
      <c r="C119" s="39">
        <v>1</v>
      </c>
      <c r="D119" s="7">
        <v>1</v>
      </c>
      <c r="E119" s="7">
        <v>0</v>
      </c>
      <c r="F119" s="7">
        <v>0</v>
      </c>
      <c r="G119" s="8">
        <f t="shared" si="27"/>
        <v>4.7619047619047616E-2</v>
      </c>
      <c r="H119" s="8">
        <f t="shared" si="28"/>
        <v>4.5454545454545456E-2</v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>
        <f t="shared" si="34"/>
        <v>-1</v>
      </c>
      <c r="M119" s="8">
        <f t="shared" si="31"/>
        <v>-4.7619047619047616E-2</v>
      </c>
      <c r="N119" s="19">
        <f t="shared" si="32"/>
        <v>-4.5454545454545456E-2</v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0.125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0.125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1</v>
      </c>
      <c r="F130" s="7">
        <v>0</v>
      </c>
      <c r="G130" s="8" t="str">
        <f t="shared" si="27"/>
        <v/>
      </c>
      <c r="H130" s="8" t="str">
        <f t="shared" si="28"/>
        <v/>
      </c>
      <c r="I130" s="8">
        <f t="shared" si="29"/>
        <v>0.125</v>
      </c>
      <c r="J130" s="8" t="str">
        <f t="shared" si="30"/>
        <v/>
      </c>
      <c r="K130" s="8">
        <f t="shared" si="33"/>
        <v>1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2</v>
      </c>
      <c r="D135" s="7">
        <v>0</v>
      </c>
      <c r="E135" s="7">
        <v>0</v>
      </c>
      <c r="F135" s="7">
        <v>0</v>
      </c>
      <c r="G135" s="8">
        <f t="shared" si="27"/>
        <v>9.5238095238095233E-2</v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>
        <f t="shared" si="33"/>
        <v>-1</v>
      </c>
      <c r="L135" s="8" t="str">
        <f t="shared" si="34"/>
        <v xml:space="preserve"> </v>
      </c>
      <c r="M135" s="8">
        <f t="shared" si="31"/>
        <v>-9.5238095238095233E-2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</v>
      </c>
      <c r="D137" s="7">
        <v>1</v>
      </c>
      <c r="E137" s="7">
        <v>1</v>
      </c>
      <c r="F137" s="7">
        <v>0</v>
      </c>
      <c r="G137" s="8">
        <f t="shared" si="27"/>
        <v>4.7619047619047616E-2</v>
      </c>
      <c r="H137" s="8">
        <f t="shared" si="28"/>
        <v>4.5454545454545456E-2</v>
      </c>
      <c r="I137" s="8">
        <f t="shared" si="29"/>
        <v>0.125</v>
      </c>
      <c r="J137" s="8" t="str">
        <f t="shared" si="30"/>
        <v/>
      </c>
      <c r="K137" s="8">
        <f t="shared" si="33"/>
        <v>0</v>
      </c>
      <c r="L137" s="8">
        <f t="shared" si="34"/>
        <v>-1</v>
      </c>
      <c r="M137" s="8">
        <f t="shared" si="31"/>
        <v>0</v>
      </c>
      <c r="N137" s="19">
        <f t="shared" si="32"/>
        <v>-4.5454545454545456E-2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2</v>
      </c>
      <c r="D139" s="7">
        <v>0</v>
      </c>
      <c r="E139" s="7">
        <v>2</v>
      </c>
      <c r="F139" s="7">
        <v>0</v>
      </c>
      <c r="G139" s="8">
        <f t="shared" si="27"/>
        <v>9.5238095238095233E-2</v>
      </c>
      <c r="H139" s="8" t="str">
        <f t="shared" si="28"/>
        <v/>
      </c>
      <c r="I139" s="8">
        <f t="shared" si="29"/>
        <v>0.25</v>
      </c>
      <c r="J139" s="8" t="str">
        <f t="shared" si="30"/>
        <v/>
      </c>
      <c r="K139" s="8">
        <f t="shared" si="33"/>
        <v>0</v>
      </c>
      <c r="L139" s="8" t="str">
        <f t="shared" si="34"/>
        <v xml:space="preserve"> </v>
      </c>
      <c r="M139" s="8">
        <f t="shared" si="31"/>
        <v>0</v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2</v>
      </c>
      <c r="D141" s="7">
        <v>0</v>
      </c>
      <c r="E141" s="7">
        <v>2</v>
      </c>
      <c r="F141" s="7">
        <v>0</v>
      </c>
      <c r="G141" s="8">
        <f t="shared" si="27"/>
        <v>9.5238095238095233E-2</v>
      </c>
      <c r="H141" s="8" t="str">
        <f t="shared" si="28"/>
        <v/>
      </c>
      <c r="I141" s="8">
        <f t="shared" si="29"/>
        <v>0.25</v>
      </c>
      <c r="J141" s="8" t="str">
        <f t="shared" si="30"/>
        <v/>
      </c>
      <c r="K141" s="8">
        <f t="shared" si="33"/>
        <v>0</v>
      </c>
      <c r="L141" s="8" t="str">
        <f t="shared" si="34"/>
        <v xml:space="preserve"> </v>
      </c>
      <c r="M141" s="8">
        <f t="shared" si="31"/>
        <v>0</v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2</v>
      </c>
      <c r="D142" s="7">
        <v>0</v>
      </c>
      <c r="E142" s="7">
        <v>0</v>
      </c>
      <c r="F142" s="7">
        <v>1</v>
      </c>
      <c r="G142" s="8">
        <f t="shared" si="27"/>
        <v>9.5238095238095233E-2</v>
      </c>
      <c r="H142" s="8" t="str">
        <f t="shared" si="28"/>
        <v/>
      </c>
      <c r="I142" s="8" t="str">
        <f t="shared" si="29"/>
        <v/>
      </c>
      <c r="J142" s="8">
        <f t="shared" si="30"/>
        <v>0.125</v>
      </c>
      <c r="K142" s="8">
        <f t="shared" si="33"/>
        <v>-1</v>
      </c>
      <c r="L142" s="8">
        <f t="shared" si="34"/>
        <v>1</v>
      </c>
      <c r="M142" s="8">
        <f t="shared" si="31"/>
        <v>-9.5238095238095233E-2</v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1</v>
      </c>
      <c r="D144" s="7">
        <v>0</v>
      </c>
      <c r="E144" s="7">
        <v>0</v>
      </c>
      <c r="F144" s="7">
        <v>2</v>
      </c>
      <c r="G144" s="8">
        <f t="shared" si="27"/>
        <v>4.7619047619047616E-2</v>
      </c>
      <c r="H144" s="8" t="str">
        <f t="shared" si="28"/>
        <v/>
      </c>
      <c r="I144" s="8" t="str">
        <f t="shared" si="29"/>
        <v/>
      </c>
      <c r="J144" s="8">
        <f t="shared" si="30"/>
        <v>0.25</v>
      </c>
      <c r="K144" s="8">
        <f t="shared" si="33"/>
        <v>-1</v>
      </c>
      <c r="L144" s="8">
        <f t="shared" si="34"/>
        <v>1</v>
      </c>
      <c r="M144" s="8">
        <f t="shared" si="31"/>
        <v>-4.7619047619047616E-2</v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3</v>
      </c>
      <c r="D145" s="7">
        <v>1</v>
      </c>
      <c r="E145" s="7">
        <v>0</v>
      </c>
      <c r="F145" s="7">
        <v>0</v>
      </c>
      <c r="G145" s="8">
        <f t="shared" ref="G145:G180" si="35">+IF(C145=0,"",C145/C$81)</f>
        <v>0.14285714285714285</v>
      </c>
      <c r="H145" s="8">
        <f t="shared" ref="H145:H180" si="36">+IF(D145=0,"",D145/D$81)</f>
        <v>4.5454545454545456E-2</v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>
        <f t="shared" si="33"/>
        <v>-1</v>
      </c>
      <c r="L145" s="8">
        <f t="shared" si="34"/>
        <v>-1</v>
      </c>
      <c r="M145" s="8">
        <f t="shared" ref="M145:M180" si="39">+IF(OR(AND(G145=""),(K145="")),"",G145*K145)</f>
        <v>-0.14285714285714285</v>
      </c>
      <c r="N145" s="19">
        <f t="shared" ref="N145:N180" si="40">+IF(OR(AND(H145=""),(L145="")),"",H145*L145)</f>
        <v>-4.5454545454545456E-2</v>
      </c>
    </row>
    <row r="146" spans="1:14" x14ac:dyDescent="0.2">
      <c r="A146" s="48"/>
      <c r="B146" s="42" t="s">
        <v>129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1</v>
      </c>
      <c r="F147" s="7">
        <v>0</v>
      </c>
      <c r="G147" s="8" t="str">
        <f t="shared" si="35"/>
        <v/>
      </c>
      <c r="H147" s="8" t="str">
        <f t="shared" si="36"/>
        <v/>
      </c>
      <c r="I147" s="8">
        <f t="shared" si="37"/>
        <v>0.125</v>
      </c>
      <c r="J147" s="8" t="str">
        <f t="shared" si="38"/>
        <v/>
      </c>
      <c r="K147" s="8">
        <f t="shared" si="41"/>
        <v>1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1</v>
      </c>
      <c r="D153" s="7">
        <v>0</v>
      </c>
      <c r="E153" s="7">
        <v>0</v>
      </c>
      <c r="F153" s="7">
        <v>0</v>
      </c>
      <c r="G153" s="8">
        <f t="shared" si="35"/>
        <v>4.7619047619047616E-2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-4.7619047619047616E-2</v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4.5454545454545456E-2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19">
        <f t="shared" si="40"/>
        <v>-4.5454545454545456E-2</v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1</v>
      </c>
      <c r="D162" s="7">
        <v>0</v>
      </c>
      <c r="E162" s="7">
        <v>0</v>
      </c>
      <c r="F162" s="7">
        <v>0</v>
      </c>
      <c r="G162" s="8">
        <f t="shared" si="35"/>
        <v>4.7619047619047616E-2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-4.7619047619047616E-2</v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1</v>
      </c>
      <c r="D166" s="7">
        <v>1</v>
      </c>
      <c r="E166" s="7">
        <v>0</v>
      </c>
      <c r="F166" s="7">
        <v>0</v>
      </c>
      <c r="G166" s="8">
        <f t="shared" si="35"/>
        <v>4.7619047619047616E-2</v>
      </c>
      <c r="H166" s="8">
        <f t="shared" si="36"/>
        <v>4.5454545454545456E-2</v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>
        <f t="shared" si="42"/>
        <v>-1</v>
      </c>
      <c r="M166" s="8">
        <f t="shared" si="39"/>
        <v>-4.7619047619047616E-2</v>
      </c>
      <c r="N166" s="19">
        <f t="shared" si="40"/>
        <v>-4.5454545454545456E-2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1</v>
      </c>
      <c r="D168" s="7">
        <v>0</v>
      </c>
      <c r="E168" s="7">
        <v>0</v>
      </c>
      <c r="F168" s="7">
        <v>0</v>
      </c>
      <c r="G168" s="8">
        <f t="shared" si="35"/>
        <v>4.7619047619047616E-2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-4.7619047619047616E-2</v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4.5454545454545456E-2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-4.5454545454545456E-2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1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>
        <f t="shared" si="38"/>
        <v>0.125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32</v>
      </c>
      <c r="D188" s="35">
        <f>SUM(D189:D363)</f>
        <v>29</v>
      </c>
      <c r="E188" s="35">
        <f>SUM(E189:E363)</f>
        <v>13</v>
      </c>
      <c r="F188" s="35">
        <f>SUM(F189:F363)</f>
        <v>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-0.59375</v>
      </c>
      <c r="L188" s="37">
        <f>+IF(AND(D188=0,F188=0),"",IF(D188=0,1,IF(F188=0,-1,(F188-D188)/D188)))</f>
        <v>-0.72413793103448276</v>
      </c>
      <c r="M188" s="36">
        <f t="shared" ref="M188:M219" si="47">+IF(OR(AND(G188=""),(K188="")),"",G188*K188)</f>
        <v>-0.59375</v>
      </c>
      <c r="N188" s="36">
        <f t="shared" ref="N188:N219" si="48">+IF(OR(AND(H188=""),(L188="")),"",H188*L188)</f>
        <v>-0.72413793103448276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3</v>
      </c>
      <c r="F189" s="16">
        <v>0</v>
      </c>
      <c r="G189" s="17" t="str">
        <f t="shared" si="43"/>
        <v/>
      </c>
      <c r="H189" s="17" t="str">
        <f t="shared" si="44"/>
        <v/>
      </c>
      <c r="I189" s="17">
        <f t="shared" si="45"/>
        <v>0.23076923076923078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1</v>
      </c>
      <c r="F191" s="7">
        <v>0</v>
      </c>
      <c r="G191" s="8" t="str">
        <f t="shared" si="43"/>
        <v/>
      </c>
      <c r="H191" s="8" t="str">
        <f t="shared" si="44"/>
        <v/>
      </c>
      <c r="I191" s="8">
        <f t="shared" si="45"/>
        <v>7.6923076923076927E-2</v>
      </c>
      <c r="J191" s="8" t="str">
        <f t="shared" si="46"/>
        <v/>
      </c>
      <c r="K191" s="8">
        <f t="shared" si="49"/>
        <v>1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2</v>
      </c>
      <c r="E193" s="7">
        <v>0</v>
      </c>
      <c r="F193" s="7">
        <v>0</v>
      </c>
      <c r="G193" s="8" t="str">
        <f t="shared" si="43"/>
        <v/>
      </c>
      <c r="H193" s="8">
        <f t="shared" si="44"/>
        <v>6.8965517241379309E-2</v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>
        <f t="shared" si="50"/>
        <v>-1</v>
      </c>
      <c r="M193" s="8" t="str">
        <f t="shared" si="47"/>
        <v/>
      </c>
      <c r="N193" s="19">
        <f t="shared" si="48"/>
        <v>-6.8965517241379309E-2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8</v>
      </c>
      <c r="D195" s="7">
        <v>1</v>
      </c>
      <c r="E195" s="7">
        <v>2</v>
      </c>
      <c r="F195" s="7">
        <v>0</v>
      </c>
      <c r="G195" s="8">
        <f t="shared" si="43"/>
        <v>0.25</v>
      </c>
      <c r="H195" s="8">
        <f t="shared" si="44"/>
        <v>3.4482758620689655E-2</v>
      </c>
      <c r="I195" s="8">
        <f t="shared" si="45"/>
        <v>0.15384615384615385</v>
      </c>
      <c r="J195" s="8" t="str">
        <f t="shared" si="46"/>
        <v/>
      </c>
      <c r="K195" s="8">
        <f t="shared" si="49"/>
        <v>-0.75</v>
      </c>
      <c r="L195" s="8">
        <f t="shared" si="50"/>
        <v>-1</v>
      </c>
      <c r="M195" s="8">
        <f t="shared" si="47"/>
        <v>-0.1875</v>
      </c>
      <c r="N195" s="19">
        <f t="shared" si="48"/>
        <v>-3.4482758620689655E-2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7</v>
      </c>
      <c r="D197" s="7">
        <v>0</v>
      </c>
      <c r="E197" s="7">
        <v>0</v>
      </c>
      <c r="F197" s="7">
        <v>0</v>
      </c>
      <c r="G197" s="8">
        <f t="shared" si="43"/>
        <v>0.21875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-0.21875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1</v>
      </c>
      <c r="F202" s="7">
        <v>0</v>
      </c>
      <c r="G202" s="8" t="str">
        <f t="shared" si="43"/>
        <v/>
      </c>
      <c r="H202" s="8" t="str">
        <f t="shared" si="44"/>
        <v/>
      </c>
      <c r="I202" s="8">
        <f t="shared" si="45"/>
        <v>7.6923076923076927E-2</v>
      </c>
      <c r="J202" s="8" t="str">
        <f t="shared" si="46"/>
        <v/>
      </c>
      <c r="K202" s="8">
        <f t="shared" si="49"/>
        <v>1</v>
      </c>
      <c r="L202" s="8" t="str">
        <f t="shared" si="50"/>
        <v xml:space="preserve"> 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0</v>
      </c>
      <c r="E215" s="7">
        <v>0</v>
      </c>
      <c r="F215" s="7">
        <v>0</v>
      </c>
      <c r="G215" s="8" t="str">
        <f t="shared" si="43"/>
        <v/>
      </c>
      <c r="H215" s="8" t="str">
        <f t="shared" si="44"/>
        <v/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 t="str">
        <f t="shared" si="50"/>
        <v xml:space="preserve"> </v>
      </c>
      <c r="M215" s="8" t="str">
        <f t="shared" si="47"/>
        <v/>
      </c>
      <c r="N215" s="19" t="str">
        <f t="shared" si="48"/>
        <v/>
      </c>
    </row>
    <row r="216" spans="1:14" ht="24" customHeight="1" x14ac:dyDescent="0.2">
      <c r="A216" s="48"/>
      <c r="B216" s="42" t="s">
        <v>191</v>
      </c>
      <c r="C216" s="39">
        <v>14</v>
      </c>
      <c r="D216" s="7">
        <v>11</v>
      </c>
      <c r="E216" s="7">
        <v>0</v>
      </c>
      <c r="F216" s="7">
        <v>0</v>
      </c>
      <c r="G216" s="8">
        <f t="shared" si="43"/>
        <v>0.4375</v>
      </c>
      <c r="H216" s="8">
        <f t="shared" si="44"/>
        <v>0.37931034482758619</v>
      </c>
      <c r="I216" s="8" t="str">
        <f t="shared" si="45"/>
        <v/>
      </c>
      <c r="J216" s="8" t="str">
        <f t="shared" si="46"/>
        <v/>
      </c>
      <c r="K216" s="8">
        <f t="shared" si="49"/>
        <v>-1</v>
      </c>
      <c r="L216" s="8">
        <f t="shared" si="50"/>
        <v>-1</v>
      </c>
      <c r="M216" s="8">
        <f t="shared" si="47"/>
        <v>-0.4375</v>
      </c>
      <c r="N216" s="19">
        <f t="shared" si="48"/>
        <v>-0.37931034482758619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9" t="str">
        <f t="shared" si="48"/>
        <v/>
      </c>
    </row>
    <row r="219" spans="1:14" x14ac:dyDescent="0.2">
      <c r="A219" s="48"/>
      <c r="B219" s="42" t="s">
        <v>194</v>
      </c>
      <c r="C219" s="39">
        <v>0</v>
      </c>
      <c r="D219" s="7">
        <v>1</v>
      </c>
      <c r="E219" s="7">
        <v>0</v>
      </c>
      <c r="F219" s="7">
        <v>2</v>
      </c>
      <c r="G219" s="8" t="str">
        <f t="shared" si="43"/>
        <v/>
      </c>
      <c r="H219" s="8">
        <f t="shared" si="44"/>
        <v>3.4482758620689655E-2</v>
      </c>
      <c r="I219" s="8" t="str">
        <f t="shared" si="45"/>
        <v/>
      </c>
      <c r="J219" s="8">
        <f t="shared" si="46"/>
        <v>0.25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9">
        <f t="shared" si="48"/>
        <v>3.4482758620689655E-2</v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3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0.375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1</v>
      </c>
      <c r="E227" s="7">
        <v>0</v>
      </c>
      <c r="F227" s="7">
        <v>0</v>
      </c>
      <c r="G227" s="8" t="str">
        <f t="shared" si="51"/>
        <v/>
      </c>
      <c r="H227" s="8">
        <f t="shared" si="52"/>
        <v>3.4482758620689655E-2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9">
        <f t="shared" si="56"/>
        <v>-3.4482758620689655E-2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1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0.125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0</v>
      </c>
      <c r="E235" s="7">
        <v>0</v>
      </c>
      <c r="F235" s="7">
        <v>0</v>
      </c>
      <c r="G235" s="8">
        <f t="shared" si="51"/>
        <v>3.125E-2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-3.125E-2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3</v>
      </c>
      <c r="E238" s="7">
        <v>0</v>
      </c>
      <c r="F238" s="7">
        <v>0</v>
      </c>
      <c r="G238" s="8" t="str">
        <f t="shared" si="51"/>
        <v/>
      </c>
      <c r="H238" s="8">
        <f t="shared" si="52"/>
        <v>0.10344827586206896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9">
        <f t="shared" si="56"/>
        <v>-0.10344827586206896</v>
      </c>
    </row>
    <row r="239" spans="1:14" x14ac:dyDescent="0.2">
      <c r="A239" s="48"/>
      <c r="B239" s="42" t="s">
        <v>214</v>
      </c>
      <c r="C239" s="39">
        <v>0</v>
      </c>
      <c r="D239" s="7">
        <v>1</v>
      </c>
      <c r="E239" s="7">
        <v>0</v>
      </c>
      <c r="F239" s="7">
        <v>0</v>
      </c>
      <c r="G239" s="8" t="str">
        <f t="shared" si="51"/>
        <v/>
      </c>
      <c r="H239" s="8">
        <f t="shared" si="52"/>
        <v>3.4482758620689655E-2</v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>
        <f t="shared" si="58"/>
        <v>-1</v>
      </c>
      <c r="M239" s="8" t="str">
        <f t="shared" si="55"/>
        <v/>
      </c>
      <c r="N239" s="19">
        <f t="shared" si="56"/>
        <v>-3.4482758620689655E-2</v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0</v>
      </c>
      <c r="E242" s="7">
        <v>0</v>
      </c>
      <c r="F242" s="7">
        <v>0</v>
      </c>
      <c r="G242" s="8" t="str">
        <f t="shared" si="51"/>
        <v/>
      </c>
      <c r="H242" s="8" t="str">
        <f t="shared" si="52"/>
        <v/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 t="str">
        <f t="shared" si="58"/>
        <v xml:space="preserve"> </v>
      </c>
      <c r="M242" s="8" t="str">
        <f t="shared" si="55"/>
        <v/>
      </c>
      <c r="N242" s="19" t="str">
        <f t="shared" si="56"/>
        <v/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1</v>
      </c>
      <c r="D258" s="7">
        <v>1</v>
      </c>
      <c r="E258" s="7">
        <v>0</v>
      </c>
      <c r="F258" s="7">
        <v>1</v>
      </c>
      <c r="G258" s="8">
        <f t="shared" si="59"/>
        <v>3.125E-2</v>
      </c>
      <c r="H258" s="8">
        <f t="shared" si="60"/>
        <v>3.4482758620689655E-2</v>
      </c>
      <c r="I258" s="8" t="str">
        <f t="shared" si="61"/>
        <v/>
      </c>
      <c r="J258" s="8">
        <f t="shared" si="62"/>
        <v>0.125</v>
      </c>
      <c r="K258" s="8">
        <f t="shared" si="65"/>
        <v>-1</v>
      </c>
      <c r="L258" s="8">
        <f t="shared" si="66"/>
        <v>0</v>
      </c>
      <c r="M258" s="8">
        <f t="shared" si="63"/>
        <v>-3.125E-2</v>
      </c>
      <c r="N258" s="19">
        <f t="shared" si="64"/>
        <v>0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2</v>
      </c>
      <c r="F261" s="7">
        <v>0</v>
      </c>
      <c r="G261" s="8" t="str">
        <f t="shared" si="59"/>
        <v/>
      </c>
      <c r="H261" s="8" t="str">
        <f t="shared" si="60"/>
        <v/>
      </c>
      <c r="I261" s="8">
        <f t="shared" si="61"/>
        <v>0.15384615384615385</v>
      </c>
      <c r="J261" s="8" t="str">
        <f t="shared" si="62"/>
        <v/>
      </c>
      <c r="K261" s="8">
        <f t="shared" si="65"/>
        <v>1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1</v>
      </c>
      <c r="E265" s="7">
        <v>1</v>
      </c>
      <c r="F265" s="7">
        <v>0</v>
      </c>
      <c r="G265" s="8" t="str">
        <f t="shared" si="59"/>
        <v/>
      </c>
      <c r="H265" s="8">
        <f t="shared" si="60"/>
        <v>3.4482758620689655E-2</v>
      </c>
      <c r="I265" s="8">
        <f t="shared" si="61"/>
        <v>7.6923076923076927E-2</v>
      </c>
      <c r="J265" s="8" t="str">
        <f t="shared" si="62"/>
        <v/>
      </c>
      <c r="K265" s="8">
        <f t="shared" si="65"/>
        <v>1</v>
      </c>
      <c r="L265" s="8">
        <f t="shared" si="66"/>
        <v>-1</v>
      </c>
      <c r="M265" s="8" t="str">
        <f t="shared" si="63"/>
        <v/>
      </c>
      <c r="N265" s="19">
        <f t="shared" si="64"/>
        <v>-3.4482758620689655E-2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1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>
        <f t="shared" si="62"/>
        <v>0.125</v>
      </c>
      <c r="K266" s="8" t="str">
        <f t="shared" si="65"/>
        <v xml:space="preserve"> </v>
      </c>
      <c r="L266" s="8">
        <f t="shared" si="66"/>
        <v>1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1</v>
      </c>
      <c r="F270" s="7">
        <v>0</v>
      </c>
      <c r="G270" s="8" t="str">
        <f t="shared" si="59"/>
        <v/>
      </c>
      <c r="H270" s="8" t="str">
        <f t="shared" si="60"/>
        <v/>
      </c>
      <c r="I270" s="8">
        <f t="shared" si="61"/>
        <v>7.6923076923076927E-2</v>
      </c>
      <c r="J270" s="8" t="str">
        <f t="shared" si="62"/>
        <v/>
      </c>
      <c r="K270" s="8">
        <f t="shared" si="65"/>
        <v>1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1</v>
      </c>
      <c r="D276" s="7">
        <v>0</v>
      </c>
      <c r="E276" s="7">
        <v>0</v>
      </c>
      <c r="F276" s="7">
        <v>0</v>
      </c>
      <c r="G276" s="8">
        <f t="shared" si="59"/>
        <v>3.125E-2</v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>
        <f t="shared" si="65"/>
        <v>-1</v>
      </c>
      <c r="L276" s="8" t="str">
        <f t="shared" si="66"/>
        <v xml:space="preserve"> </v>
      </c>
      <c r="M276" s="8">
        <f t="shared" si="63"/>
        <v>-3.125E-2</v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7.6923076923076927E-2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2</v>
      </c>
      <c r="E307" s="7">
        <v>0</v>
      </c>
      <c r="F307" s="7">
        <v>0</v>
      </c>
      <c r="G307" s="8" t="str">
        <f t="shared" si="67"/>
        <v/>
      </c>
      <c r="H307" s="8">
        <f t="shared" si="68"/>
        <v>6.8965517241379309E-2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9">
        <f t="shared" si="72"/>
        <v>-6.8965517241379309E-2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2</v>
      </c>
      <c r="E312" s="7">
        <v>0</v>
      </c>
      <c r="F312" s="7">
        <v>0</v>
      </c>
      <c r="G312" s="8" t="str">
        <f t="shared" si="67"/>
        <v/>
      </c>
      <c r="H312" s="8">
        <f t="shared" si="68"/>
        <v>6.8965517241379309E-2</v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>
        <f t="shared" si="74"/>
        <v>-1</v>
      </c>
      <c r="M312" s="8" t="str">
        <f t="shared" si="71"/>
        <v/>
      </c>
      <c r="N312" s="19">
        <f t="shared" si="72"/>
        <v>-6.8965517241379309E-2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3.4482758620689655E-2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9">
        <f t="shared" si="80"/>
        <v>-3.4482758620689655E-2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19" t="str">
        <f t="shared" si="80"/>
        <v/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2</v>
      </c>
      <c r="E338" s="7">
        <v>0</v>
      </c>
      <c r="F338" s="7">
        <v>0</v>
      </c>
      <c r="G338" s="8" t="str">
        <f t="shared" si="75"/>
        <v/>
      </c>
      <c r="H338" s="8">
        <f t="shared" si="76"/>
        <v>6.8965517241379309E-2</v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>
        <f t="shared" si="82"/>
        <v>-1</v>
      </c>
      <c r="M338" s="8" t="str">
        <f t="shared" si="79"/>
        <v/>
      </c>
      <c r="N338" s="19">
        <f t="shared" si="80"/>
        <v>-6.8965517241379309E-2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7.6923076923076927E-2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187</v>
      </c>
      <c r="D371" s="35">
        <f>SUM(D372:D604)</f>
        <v>189</v>
      </c>
      <c r="E371" s="35">
        <f>SUM(E372:E604)</f>
        <v>74</v>
      </c>
      <c r="F371" s="35">
        <f>SUM(F372:F604)</f>
        <v>112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-0.60427807486631013</v>
      </c>
      <c r="L371" s="37">
        <f>+IF(AND(D371=0,F371=0),"",IF(D371=0,1,IF(F371=0,-1,(F371-D371)/D371)))</f>
        <v>-0.40740740740740738</v>
      </c>
      <c r="M371" s="36">
        <f t="shared" ref="M371:M434" si="95">+IF(OR(AND(G371=""),(K371="")),"",G371*K371)</f>
        <v>-0.60427807486631013</v>
      </c>
      <c r="N371" s="36">
        <f t="shared" ref="N371:N434" si="96">+IF(OR(AND(H371=""),(L371="")),"",H371*L371)</f>
        <v>-0.40740740740740738</v>
      </c>
    </row>
    <row r="372" spans="1:14" x14ac:dyDescent="0.2">
      <c r="A372" s="48"/>
      <c r="B372" s="41" t="s">
        <v>339</v>
      </c>
      <c r="C372" s="38">
        <v>1</v>
      </c>
      <c r="D372" s="16">
        <v>0</v>
      </c>
      <c r="E372" s="16">
        <v>0</v>
      </c>
      <c r="F372" s="16">
        <v>0</v>
      </c>
      <c r="G372" s="17">
        <f t="shared" si="91"/>
        <v>5.3475935828877002E-3</v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-5.3475935828877002E-3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0</v>
      </c>
      <c r="F373" s="7">
        <v>1</v>
      </c>
      <c r="G373" s="8">
        <f t="shared" si="91"/>
        <v>5.3475935828877002E-3</v>
      </c>
      <c r="H373" s="8" t="str">
        <f t="shared" si="92"/>
        <v/>
      </c>
      <c r="I373" s="8" t="str">
        <f t="shared" si="93"/>
        <v/>
      </c>
      <c r="J373" s="8">
        <f t="shared" si="94"/>
        <v>8.9285714285714281E-3</v>
      </c>
      <c r="K373" s="8">
        <f t="shared" si="97"/>
        <v>-1</v>
      </c>
      <c r="L373" s="8">
        <f t="shared" si="98"/>
        <v>1</v>
      </c>
      <c r="M373" s="8">
        <f t="shared" si="95"/>
        <v>-5.3475935828877002E-3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</v>
      </c>
      <c r="D377" s="7">
        <v>0</v>
      </c>
      <c r="E377" s="7">
        <v>0</v>
      </c>
      <c r="F377" s="7">
        <v>2</v>
      </c>
      <c r="G377" s="8">
        <f t="shared" si="91"/>
        <v>5.3475935828877002E-3</v>
      </c>
      <c r="H377" s="8" t="str">
        <f t="shared" si="92"/>
        <v/>
      </c>
      <c r="I377" s="8" t="str">
        <f t="shared" si="93"/>
        <v/>
      </c>
      <c r="J377" s="8">
        <f t="shared" si="94"/>
        <v>1.7857142857142856E-2</v>
      </c>
      <c r="K377" s="8">
        <f t="shared" si="97"/>
        <v>-1</v>
      </c>
      <c r="L377" s="8">
        <f t="shared" si="98"/>
        <v>1</v>
      </c>
      <c r="M377" s="8">
        <f t="shared" si="95"/>
        <v>-5.3475935828877002E-3</v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1</v>
      </c>
      <c r="F380" s="7">
        <v>3</v>
      </c>
      <c r="G380" s="8" t="str">
        <f t="shared" si="91"/>
        <v/>
      </c>
      <c r="H380" s="8" t="str">
        <f t="shared" si="92"/>
        <v/>
      </c>
      <c r="I380" s="8">
        <f t="shared" si="93"/>
        <v>1.3513513513513514E-2</v>
      </c>
      <c r="J380" s="8">
        <f t="shared" si="94"/>
        <v>2.6785714285714284E-2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7</v>
      </c>
      <c r="D383" s="7">
        <v>5</v>
      </c>
      <c r="E383" s="7">
        <v>7</v>
      </c>
      <c r="F383" s="7">
        <v>3</v>
      </c>
      <c r="G383" s="8">
        <f t="shared" si="91"/>
        <v>3.7433155080213901E-2</v>
      </c>
      <c r="H383" s="8">
        <f t="shared" si="92"/>
        <v>2.6455026455026454E-2</v>
      </c>
      <c r="I383" s="8">
        <f t="shared" si="93"/>
        <v>9.45945945945946E-2</v>
      </c>
      <c r="J383" s="8">
        <f t="shared" si="94"/>
        <v>2.6785714285714284E-2</v>
      </c>
      <c r="K383" s="8">
        <f t="shared" si="97"/>
        <v>0</v>
      </c>
      <c r="L383" s="8">
        <f t="shared" si="98"/>
        <v>-0.4</v>
      </c>
      <c r="M383" s="8">
        <f t="shared" si="95"/>
        <v>0</v>
      </c>
      <c r="N383" s="19">
        <f t="shared" si="96"/>
        <v>-1.0582010582010581E-2</v>
      </c>
    </row>
    <row r="384" spans="1:14" x14ac:dyDescent="0.2">
      <c r="A384" s="48"/>
      <c r="B384" s="42" t="s">
        <v>351</v>
      </c>
      <c r="C384" s="39">
        <v>2</v>
      </c>
      <c r="D384" s="7">
        <v>0</v>
      </c>
      <c r="E384" s="7">
        <v>2</v>
      </c>
      <c r="F384" s="7">
        <v>0</v>
      </c>
      <c r="G384" s="8">
        <f t="shared" si="91"/>
        <v>1.06951871657754E-2</v>
      </c>
      <c r="H384" s="8" t="str">
        <f t="shared" si="92"/>
        <v/>
      </c>
      <c r="I384" s="8">
        <f t="shared" si="93"/>
        <v>2.7027027027027029E-2</v>
      </c>
      <c r="J384" s="8" t="str">
        <f t="shared" si="94"/>
        <v/>
      </c>
      <c r="K384" s="8">
        <f t="shared" si="97"/>
        <v>0</v>
      </c>
      <c r="L384" s="8" t="str">
        <f t="shared" si="98"/>
        <v xml:space="preserve"> </v>
      </c>
      <c r="M384" s="8">
        <f t="shared" si="95"/>
        <v>0</v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1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1.3513513513513514E-2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147</v>
      </c>
      <c r="D391" s="7">
        <v>144</v>
      </c>
      <c r="E391" s="7">
        <v>31</v>
      </c>
      <c r="F391" s="7">
        <v>21</v>
      </c>
      <c r="G391" s="8">
        <f t="shared" si="91"/>
        <v>0.78609625668449201</v>
      </c>
      <c r="H391" s="8">
        <f t="shared" si="92"/>
        <v>0.76190476190476186</v>
      </c>
      <c r="I391" s="8">
        <f t="shared" si="93"/>
        <v>0.41891891891891891</v>
      </c>
      <c r="J391" s="8">
        <f t="shared" si="94"/>
        <v>0.1875</v>
      </c>
      <c r="K391" s="8">
        <f t="shared" si="97"/>
        <v>-0.78911564625850339</v>
      </c>
      <c r="L391" s="8">
        <f t="shared" si="98"/>
        <v>-0.85416666666666663</v>
      </c>
      <c r="M391" s="8">
        <f t="shared" si="95"/>
        <v>-0.6203208556149733</v>
      </c>
      <c r="N391" s="19">
        <f t="shared" si="96"/>
        <v>-0.6507936507936507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2</v>
      </c>
      <c r="D395" s="7">
        <v>0</v>
      </c>
      <c r="E395" s="7">
        <v>1</v>
      </c>
      <c r="F395" s="7">
        <v>4</v>
      </c>
      <c r="G395" s="8">
        <f t="shared" si="91"/>
        <v>1.06951871657754E-2</v>
      </c>
      <c r="H395" s="8" t="str">
        <f t="shared" si="92"/>
        <v/>
      </c>
      <c r="I395" s="8">
        <f t="shared" si="93"/>
        <v>1.3513513513513514E-2</v>
      </c>
      <c r="J395" s="8">
        <f t="shared" si="94"/>
        <v>3.5714285714285712E-2</v>
      </c>
      <c r="K395" s="8">
        <f t="shared" si="97"/>
        <v>-0.5</v>
      </c>
      <c r="L395" s="8">
        <f t="shared" si="98"/>
        <v>1</v>
      </c>
      <c r="M395" s="8">
        <f t="shared" si="95"/>
        <v>-5.3475935828877002E-3</v>
      </c>
      <c r="N395" s="19" t="str">
        <f t="shared" si="96"/>
        <v/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0</v>
      </c>
      <c r="D406" s="7">
        <v>0</v>
      </c>
      <c r="E406" s="7">
        <v>1</v>
      </c>
      <c r="F406" s="7">
        <v>0</v>
      </c>
      <c r="G406" s="8" t="str">
        <f t="shared" si="91"/>
        <v/>
      </c>
      <c r="H406" s="8" t="str">
        <f t="shared" si="92"/>
        <v/>
      </c>
      <c r="I406" s="8">
        <f t="shared" si="93"/>
        <v>1.3513513513513514E-2</v>
      </c>
      <c r="J406" s="8" t="str">
        <f t="shared" si="94"/>
        <v/>
      </c>
      <c r="K406" s="8">
        <f t="shared" si="97"/>
        <v>1</v>
      </c>
      <c r="L406" s="8" t="str">
        <f t="shared" si="98"/>
        <v xml:space="preserve"> </v>
      </c>
      <c r="M406" s="8" t="str">
        <f t="shared" si="95"/>
        <v/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2</v>
      </c>
      <c r="D410" s="7">
        <v>0</v>
      </c>
      <c r="E410" s="7">
        <v>0</v>
      </c>
      <c r="F410" s="7">
        <v>0</v>
      </c>
      <c r="G410" s="8">
        <f t="shared" si="91"/>
        <v>1.06951871657754E-2</v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 t="str">
        <f t="shared" si="98"/>
        <v xml:space="preserve"> </v>
      </c>
      <c r="M410" s="8">
        <f t="shared" si="95"/>
        <v>-1.06951871657754E-2</v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0</v>
      </c>
      <c r="D413" s="7">
        <v>0</v>
      </c>
      <c r="E413" s="7">
        <v>1</v>
      </c>
      <c r="F413" s="7">
        <v>0</v>
      </c>
      <c r="G413" s="8" t="str">
        <f t="shared" si="91"/>
        <v/>
      </c>
      <c r="H413" s="8" t="str">
        <f t="shared" si="92"/>
        <v/>
      </c>
      <c r="I413" s="8">
        <f t="shared" si="93"/>
        <v>1.3513513513513514E-2</v>
      </c>
      <c r="J413" s="8" t="str">
        <f t="shared" si="94"/>
        <v/>
      </c>
      <c r="K413" s="8">
        <f t="shared" si="97"/>
        <v>1</v>
      </c>
      <c r="L413" s="8" t="str">
        <f t="shared" si="98"/>
        <v xml:space="preserve"> </v>
      </c>
      <c r="M413" s="8" t="str">
        <f t="shared" si="95"/>
        <v/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1</v>
      </c>
      <c r="D419" s="7">
        <v>0</v>
      </c>
      <c r="E419" s="7">
        <v>8</v>
      </c>
      <c r="F419" s="7">
        <v>0</v>
      </c>
      <c r="G419" s="8">
        <f t="shared" si="91"/>
        <v>5.3475935828877002E-3</v>
      </c>
      <c r="H419" s="8" t="str">
        <f t="shared" si="92"/>
        <v/>
      </c>
      <c r="I419" s="8">
        <f t="shared" si="93"/>
        <v>0.10810810810810811</v>
      </c>
      <c r="J419" s="8" t="str">
        <f t="shared" si="94"/>
        <v/>
      </c>
      <c r="K419" s="8">
        <f t="shared" si="97"/>
        <v>7</v>
      </c>
      <c r="L419" s="8" t="str">
        <f t="shared" si="98"/>
        <v xml:space="preserve"> </v>
      </c>
      <c r="M419" s="8">
        <f t="shared" si="95"/>
        <v>3.7433155080213901E-2</v>
      </c>
      <c r="N419" s="19" t="str">
        <f t="shared" si="96"/>
        <v/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2</v>
      </c>
      <c r="D422" s="7">
        <v>1</v>
      </c>
      <c r="E422" s="7">
        <v>1</v>
      </c>
      <c r="F422" s="7">
        <v>0</v>
      </c>
      <c r="G422" s="8">
        <f t="shared" si="91"/>
        <v>1.06951871657754E-2</v>
      </c>
      <c r="H422" s="8">
        <f t="shared" si="92"/>
        <v>5.2910052910052907E-3</v>
      </c>
      <c r="I422" s="8">
        <f t="shared" si="93"/>
        <v>1.3513513513513514E-2</v>
      </c>
      <c r="J422" s="8" t="str">
        <f t="shared" si="94"/>
        <v/>
      </c>
      <c r="K422" s="8">
        <f t="shared" si="97"/>
        <v>-0.5</v>
      </c>
      <c r="L422" s="8">
        <f t="shared" si="98"/>
        <v>-1</v>
      </c>
      <c r="M422" s="8">
        <f t="shared" si="95"/>
        <v>-5.3475935828877002E-3</v>
      </c>
      <c r="N422" s="19">
        <f t="shared" si="96"/>
        <v>-5.2910052910052907E-3</v>
      </c>
    </row>
    <row r="423" spans="1:14" x14ac:dyDescent="0.2">
      <c r="A423" s="48"/>
      <c r="B423" s="42" t="s">
        <v>390</v>
      </c>
      <c r="C423" s="39">
        <v>2</v>
      </c>
      <c r="D423" s="7">
        <v>0</v>
      </c>
      <c r="E423" s="7">
        <v>8</v>
      </c>
      <c r="F423" s="7">
        <v>0</v>
      </c>
      <c r="G423" s="8">
        <f t="shared" si="91"/>
        <v>1.06951871657754E-2</v>
      </c>
      <c r="H423" s="8" t="str">
        <f t="shared" si="92"/>
        <v/>
      </c>
      <c r="I423" s="8">
        <f t="shared" si="93"/>
        <v>0.10810810810810811</v>
      </c>
      <c r="J423" s="8" t="str">
        <f t="shared" si="94"/>
        <v/>
      </c>
      <c r="K423" s="8">
        <f t="shared" si="97"/>
        <v>3</v>
      </c>
      <c r="L423" s="8" t="str">
        <f t="shared" si="98"/>
        <v xml:space="preserve"> </v>
      </c>
      <c r="M423" s="8">
        <f t="shared" si="95"/>
        <v>3.20855614973262E-2</v>
      </c>
      <c r="N423" s="19" t="str">
        <f t="shared" si="96"/>
        <v/>
      </c>
    </row>
    <row r="424" spans="1:14" x14ac:dyDescent="0.2">
      <c r="A424" s="48"/>
      <c r="B424" s="42" t="s">
        <v>391</v>
      </c>
      <c r="C424" s="39">
        <v>2</v>
      </c>
      <c r="D424" s="7">
        <v>0</v>
      </c>
      <c r="E424" s="7">
        <v>5</v>
      </c>
      <c r="F424" s="7">
        <v>0</v>
      </c>
      <c r="G424" s="8">
        <f t="shared" si="91"/>
        <v>1.06951871657754E-2</v>
      </c>
      <c r="H424" s="8" t="str">
        <f t="shared" si="92"/>
        <v/>
      </c>
      <c r="I424" s="8">
        <f t="shared" si="93"/>
        <v>6.7567567567567571E-2</v>
      </c>
      <c r="J424" s="8" t="str">
        <f t="shared" si="94"/>
        <v/>
      </c>
      <c r="K424" s="8">
        <f t="shared" si="97"/>
        <v>1.5</v>
      </c>
      <c r="L424" s="8" t="str">
        <f t="shared" si="98"/>
        <v xml:space="preserve"> </v>
      </c>
      <c r="M424" s="8">
        <f t="shared" si="95"/>
        <v>1.60427807486631E-2</v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5</v>
      </c>
      <c r="D428" s="7">
        <v>1</v>
      </c>
      <c r="E428" s="7">
        <v>1</v>
      </c>
      <c r="F428" s="7">
        <v>0</v>
      </c>
      <c r="G428" s="8">
        <f t="shared" si="91"/>
        <v>2.6737967914438502E-2</v>
      </c>
      <c r="H428" s="8">
        <f t="shared" si="92"/>
        <v>5.2910052910052907E-3</v>
      </c>
      <c r="I428" s="8">
        <f t="shared" si="93"/>
        <v>1.3513513513513514E-2</v>
      </c>
      <c r="J428" s="8" t="str">
        <f t="shared" si="94"/>
        <v/>
      </c>
      <c r="K428" s="8">
        <f t="shared" si="97"/>
        <v>-0.8</v>
      </c>
      <c r="L428" s="8">
        <f t="shared" si="98"/>
        <v>-1</v>
      </c>
      <c r="M428" s="8">
        <f t="shared" si="95"/>
        <v>-2.1390374331550804E-2</v>
      </c>
      <c r="N428" s="19">
        <f t="shared" si="96"/>
        <v>-5.2910052910052907E-3</v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1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>
        <f t="shared" si="94"/>
        <v>8.9285714285714281E-3</v>
      </c>
      <c r="K432" s="8" t="str">
        <f t="shared" si="97"/>
        <v xml:space="preserve"> </v>
      </c>
      <c r="L432" s="8">
        <f t="shared" si="98"/>
        <v>1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1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>
        <f t="shared" si="94"/>
        <v>8.9285714285714281E-3</v>
      </c>
      <c r="K433" s="8" t="str">
        <f t="shared" si="97"/>
        <v xml:space="preserve"> </v>
      </c>
      <c r="L433" s="8">
        <f t="shared" si="98"/>
        <v>1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0</v>
      </c>
      <c r="F434" s="7">
        <v>0</v>
      </c>
      <c r="G434" s="8" t="str">
        <f t="shared" si="91"/>
        <v/>
      </c>
      <c r="H434" s="8" t="str">
        <f t="shared" si="92"/>
        <v/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 t="str">
        <f t="shared" si="98"/>
        <v xml:space="preserve"> 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8</v>
      </c>
      <c r="D435" s="7">
        <v>2</v>
      </c>
      <c r="E435" s="7">
        <v>2</v>
      </c>
      <c r="F435" s="7">
        <v>3</v>
      </c>
      <c r="G435" s="8">
        <f t="shared" ref="G435:G498" si="99">+IF(C435=0,"",C435/C$371)</f>
        <v>4.2780748663101602E-2</v>
      </c>
      <c r="H435" s="8">
        <f t="shared" ref="H435:H498" si="100">+IF(D435=0,"",D435/D$371)</f>
        <v>1.0582010582010581E-2</v>
      </c>
      <c r="I435" s="8">
        <f t="shared" ref="I435:I498" si="101">+IF(E435=0,"",E435/E$371)</f>
        <v>2.7027027027027029E-2</v>
      </c>
      <c r="J435" s="8">
        <f t="shared" ref="J435:J498" si="102">+IF(F435=0,"",F435/F$371)</f>
        <v>2.6785714285714284E-2</v>
      </c>
      <c r="K435" s="8">
        <f t="shared" si="97"/>
        <v>-0.75</v>
      </c>
      <c r="L435" s="8">
        <f t="shared" si="98"/>
        <v>0.5</v>
      </c>
      <c r="M435" s="8">
        <f t="shared" ref="M435:M498" si="103">+IF(OR(AND(G435=""),(K435="")),"",G435*K435)</f>
        <v>-3.20855614973262E-2</v>
      </c>
      <c r="N435" s="19">
        <f t="shared" ref="N435:N498" si="104">+IF(OR(AND(H435=""),(L435="")),"",H435*L435)</f>
        <v>5.2910052910052907E-3</v>
      </c>
    </row>
    <row r="436" spans="1:14" x14ac:dyDescent="0.2">
      <c r="A436" s="48"/>
      <c r="B436" s="42" t="s">
        <v>403</v>
      </c>
      <c r="C436" s="39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5.2910052910052907E-3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9">
        <f t="shared" si="104"/>
        <v>-5.2910052910052907E-3</v>
      </c>
    </row>
    <row r="437" spans="1:14" x14ac:dyDescent="0.2">
      <c r="A437" s="48"/>
      <c r="B437" s="42" t="s">
        <v>404</v>
      </c>
      <c r="C437" s="39">
        <v>0</v>
      </c>
      <c r="D437" s="7">
        <v>2</v>
      </c>
      <c r="E437" s="7">
        <v>0</v>
      </c>
      <c r="F437" s="7">
        <v>3</v>
      </c>
      <c r="G437" s="8" t="str">
        <f t="shared" si="99"/>
        <v/>
      </c>
      <c r="H437" s="8">
        <f t="shared" si="100"/>
        <v>1.0582010582010581E-2</v>
      </c>
      <c r="I437" s="8" t="str">
        <f t="shared" si="101"/>
        <v/>
      </c>
      <c r="J437" s="8">
        <f t="shared" si="102"/>
        <v>2.6785714285714284E-2</v>
      </c>
      <c r="K437" s="8" t="str">
        <f t="shared" si="105"/>
        <v xml:space="preserve"> </v>
      </c>
      <c r="L437" s="8">
        <f t="shared" si="106"/>
        <v>0.5</v>
      </c>
      <c r="M437" s="8" t="str">
        <f t="shared" si="103"/>
        <v/>
      </c>
      <c r="N437" s="19">
        <f t="shared" si="104"/>
        <v>5.2910052910052907E-3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2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1.7857142857142856E-2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11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>
        <f t="shared" si="102"/>
        <v>9.8214285714285712E-2</v>
      </c>
      <c r="K442" s="8" t="str">
        <f t="shared" si="105"/>
        <v xml:space="preserve"> </v>
      </c>
      <c r="L442" s="8">
        <f t="shared" si="106"/>
        <v>1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10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5.2910052910052907E-2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-5.2910052910052907E-2</v>
      </c>
    </row>
    <row r="446" spans="1:14" x14ac:dyDescent="0.2">
      <c r="A446" s="48"/>
      <c r="B446" s="42" t="s">
        <v>413</v>
      </c>
      <c r="C446" s="39">
        <v>1</v>
      </c>
      <c r="D446" s="7">
        <v>1</v>
      </c>
      <c r="E446" s="7">
        <v>1</v>
      </c>
      <c r="F446" s="7">
        <v>0</v>
      </c>
      <c r="G446" s="8">
        <f t="shared" si="99"/>
        <v>5.3475935828877002E-3</v>
      </c>
      <c r="H446" s="8">
        <f t="shared" si="100"/>
        <v>5.2910052910052907E-3</v>
      </c>
      <c r="I446" s="8">
        <f t="shared" si="101"/>
        <v>1.3513513513513514E-2</v>
      </c>
      <c r="J446" s="8" t="str">
        <f t="shared" si="102"/>
        <v/>
      </c>
      <c r="K446" s="8">
        <f t="shared" si="105"/>
        <v>0</v>
      </c>
      <c r="L446" s="8">
        <f t="shared" si="106"/>
        <v>-1</v>
      </c>
      <c r="M446" s="8">
        <f t="shared" si="103"/>
        <v>0</v>
      </c>
      <c r="N446" s="19">
        <f t="shared" si="104"/>
        <v>-5.2910052910052907E-3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0</v>
      </c>
      <c r="F450" s="7">
        <v>0</v>
      </c>
      <c r="G450" s="8" t="str">
        <f t="shared" si="99"/>
        <v/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 t="str">
        <f t="shared" si="105"/>
        <v xml:space="preserve"> 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</v>
      </c>
      <c r="D454" s="7">
        <v>0</v>
      </c>
      <c r="E454" s="7">
        <v>1</v>
      </c>
      <c r="F454" s="7">
        <v>0</v>
      </c>
      <c r="G454" s="8">
        <f t="shared" si="99"/>
        <v>5.3475935828877002E-3</v>
      </c>
      <c r="H454" s="8" t="str">
        <f t="shared" si="100"/>
        <v/>
      </c>
      <c r="I454" s="8">
        <f t="shared" si="101"/>
        <v>1.3513513513513514E-2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0</v>
      </c>
      <c r="F470" s="7">
        <v>3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>
        <f t="shared" si="102"/>
        <v>2.6785714285714284E-2</v>
      </c>
      <c r="K470" s="8" t="str">
        <f t="shared" si="105"/>
        <v xml:space="preserve"> </v>
      </c>
      <c r="L470" s="8">
        <f t="shared" si="106"/>
        <v>1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8.9285714285714281E-3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1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5.2910052910052907E-3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-5.2910052910052907E-3</v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4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3.5714285714285712E-2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2</v>
      </c>
      <c r="E489" s="7">
        <v>1</v>
      </c>
      <c r="F489" s="7">
        <v>4</v>
      </c>
      <c r="G489" s="8" t="str">
        <f t="shared" si="99"/>
        <v/>
      </c>
      <c r="H489" s="8">
        <f t="shared" si="100"/>
        <v>1.0582010582010581E-2</v>
      </c>
      <c r="I489" s="8">
        <f t="shared" si="101"/>
        <v>1.3513513513513514E-2</v>
      </c>
      <c r="J489" s="8">
        <f t="shared" si="102"/>
        <v>3.5714285714285712E-2</v>
      </c>
      <c r="K489" s="8">
        <f t="shared" si="105"/>
        <v>1</v>
      </c>
      <c r="L489" s="8">
        <f t="shared" si="106"/>
        <v>1</v>
      </c>
      <c r="M489" s="8" t="str">
        <f t="shared" si="103"/>
        <v/>
      </c>
      <c r="N489" s="19">
        <f t="shared" si="104"/>
        <v>1.0582010582010581E-2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2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1.0582010582010581E-2</v>
      </c>
      <c r="I494" s="8" t="str">
        <f t="shared" si="101"/>
        <v/>
      </c>
      <c r="J494" s="8">
        <f t="shared" si="102"/>
        <v>8.9285714285714281E-3</v>
      </c>
      <c r="K494" s="8" t="str">
        <f t="shared" si="105"/>
        <v xml:space="preserve"> </v>
      </c>
      <c r="L494" s="8">
        <f t="shared" si="106"/>
        <v>-0.5</v>
      </c>
      <c r="M494" s="8" t="str">
        <f t="shared" si="103"/>
        <v/>
      </c>
      <c r="N494" s="19">
        <f t="shared" si="104"/>
        <v>-5.2910052910052907E-3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1</v>
      </c>
      <c r="E499" s="7">
        <v>0</v>
      </c>
      <c r="F499" s="7">
        <v>7</v>
      </c>
      <c r="G499" s="8" t="str">
        <f t="shared" ref="G499:G562" si="107">+IF(C499=0,"",C499/C$371)</f>
        <v/>
      </c>
      <c r="H499" s="8">
        <f t="shared" ref="H499:H562" si="108">+IF(D499=0,"",D499/D$371)</f>
        <v>5.2910052910052907E-3</v>
      </c>
      <c r="I499" s="8" t="str">
        <f t="shared" ref="I499:I562" si="109">+IF(E499=0,"",E499/E$371)</f>
        <v/>
      </c>
      <c r="J499" s="8">
        <f t="shared" ref="J499:J562" si="110">+IF(F499=0,"",F499/F$371)</f>
        <v>6.25E-2</v>
      </c>
      <c r="K499" s="8" t="str">
        <f t="shared" si="105"/>
        <v xml:space="preserve"> </v>
      </c>
      <c r="L499" s="8">
        <f t="shared" si="106"/>
        <v>6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3.1746031746031744E-2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1</v>
      </c>
      <c r="E507" s="7">
        <v>0</v>
      </c>
      <c r="F507" s="7">
        <v>0</v>
      </c>
      <c r="G507" s="8" t="str">
        <f t="shared" si="107"/>
        <v/>
      </c>
      <c r="H507" s="8">
        <f t="shared" si="108"/>
        <v>5.2910052910052907E-3</v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>
        <f t="shared" si="114"/>
        <v>-1</v>
      </c>
      <c r="M507" s="8" t="str">
        <f t="shared" si="111"/>
        <v/>
      </c>
      <c r="N507" s="19">
        <f t="shared" si="112"/>
        <v>-5.2910052910052907E-3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3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1.5873015873015872E-2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9">
        <f t="shared" si="112"/>
        <v>-1.5873015873015872E-2</v>
      </c>
    </row>
    <row r="512" spans="1:14" x14ac:dyDescent="0.2">
      <c r="A512" s="48"/>
      <c r="B512" s="42" t="s">
        <v>479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5.2910052910052907E-3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9">
        <f t="shared" si="112"/>
        <v>-5.2910052910052907E-3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1</v>
      </c>
      <c r="E523" s="7">
        <v>0</v>
      </c>
      <c r="F523" s="7">
        <v>0</v>
      </c>
      <c r="G523" s="8" t="str">
        <f t="shared" si="107"/>
        <v/>
      </c>
      <c r="H523" s="8">
        <f t="shared" si="108"/>
        <v>5.2910052910052907E-3</v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>
        <f t="shared" si="114"/>
        <v>-1</v>
      </c>
      <c r="M523" s="8" t="str">
        <f t="shared" si="111"/>
        <v/>
      </c>
      <c r="N523" s="19">
        <f t="shared" si="112"/>
        <v>-5.2910052910052907E-3</v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4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3.5714285714285712E-2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2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1.7857142857142856E-2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1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>
        <f t="shared" si="110"/>
        <v>8.9285714285714281E-3</v>
      </c>
      <c r="K558" s="8" t="str">
        <f t="shared" si="113"/>
        <v xml:space="preserve"> </v>
      </c>
      <c r="L558" s="8">
        <f t="shared" si="114"/>
        <v>1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2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1.0582010582010581E-2</v>
      </c>
      <c r="I561" s="8" t="str">
        <f t="shared" si="109"/>
        <v/>
      </c>
      <c r="J561" s="8">
        <f t="shared" si="110"/>
        <v>8.9285714285714281E-3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19">
        <f t="shared" si="112"/>
        <v>-5.2910052910052907E-3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2</v>
      </c>
      <c r="E564" s="7">
        <v>0</v>
      </c>
      <c r="F564" s="7">
        <v>5</v>
      </c>
      <c r="G564" s="8" t="str">
        <f t="shared" si="115"/>
        <v/>
      </c>
      <c r="H564" s="8">
        <f t="shared" si="116"/>
        <v>1.0582010582010581E-2</v>
      </c>
      <c r="I564" s="8" t="str">
        <f t="shared" si="117"/>
        <v/>
      </c>
      <c r="J564" s="8">
        <f t="shared" si="118"/>
        <v>4.4642857142857144E-2</v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1.5</v>
      </c>
      <c r="M564" s="8" t="str">
        <f t="shared" si="119"/>
        <v/>
      </c>
      <c r="N564" s="19">
        <f t="shared" si="120"/>
        <v>1.5873015873015872E-2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1</v>
      </c>
      <c r="E567" s="7">
        <v>0</v>
      </c>
      <c r="F567" s="7">
        <v>3</v>
      </c>
      <c r="G567" s="8" t="str">
        <f t="shared" si="115"/>
        <v/>
      </c>
      <c r="H567" s="8">
        <f t="shared" si="116"/>
        <v>5.2910052910052907E-3</v>
      </c>
      <c r="I567" s="8" t="str">
        <f t="shared" si="117"/>
        <v/>
      </c>
      <c r="J567" s="8">
        <f t="shared" si="118"/>
        <v>2.6785714285714284E-2</v>
      </c>
      <c r="K567" s="8" t="str">
        <f t="shared" si="121"/>
        <v xml:space="preserve"> </v>
      </c>
      <c r="L567" s="8">
        <f t="shared" si="122"/>
        <v>2</v>
      </c>
      <c r="M567" s="8" t="str">
        <f t="shared" si="119"/>
        <v/>
      </c>
      <c r="N567" s="19">
        <f t="shared" si="120"/>
        <v>1.0582010582010581E-2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2</v>
      </c>
      <c r="D571" s="7">
        <v>0</v>
      </c>
      <c r="E571" s="7">
        <v>0</v>
      </c>
      <c r="F571" s="7">
        <v>0</v>
      </c>
      <c r="G571" s="8">
        <f t="shared" si="115"/>
        <v>1.06951871657754E-2</v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>
        <f t="shared" si="121"/>
        <v>-1</v>
      </c>
      <c r="L571" s="8" t="str">
        <f t="shared" si="122"/>
        <v xml:space="preserve"> </v>
      </c>
      <c r="M571" s="8">
        <f t="shared" si="119"/>
        <v>-1.06951871657754E-2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1</v>
      </c>
      <c r="E576" s="7">
        <v>0</v>
      </c>
      <c r="F576" s="7">
        <v>0</v>
      </c>
      <c r="G576" s="8" t="str">
        <f t="shared" si="115"/>
        <v/>
      </c>
      <c r="H576" s="8">
        <f t="shared" si="116"/>
        <v>5.2910052910052907E-3</v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>
        <f t="shared" si="122"/>
        <v>-1</v>
      </c>
      <c r="M576" s="8" t="str">
        <f t="shared" si="119"/>
        <v/>
      </c>
      <c r="N576" s="19">
        <f t="shared" si="120"/>
        <v>-5.2910052910052907E-3</v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1.5873015873015872E-2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-1.5873015873015872E-2</v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1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>
        <f t="shared" si="118"/>
        <v>8.9285714285714281E-3</v>
      </c>
      <c r="K583" s="8" t="str">
        <f t="shared" si="121"/>
        <v xml:space="preserve"> </v>
      </c>
      <c r="L583" s="8">
        <f t="shared" si="122"/>
        <v>1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1</v>
      </c>
      <c r="F584" s="7">
        <v>2</v>
      </c>
      <c r="G584" s="8" t="str">
        <f t="shared" si="115"/>
        <v/>
      </c>
      <c r="H584" s="8" t="str">
        <f t="shared" si="116"/>
        <v/>
      </c>
      <c r="I584" s="8">
        <f t="shared" si="117"/>
        <v>1.3513513513513514E-2</v>
      </c>
      <c r="J584" s="8">
        <f t="shared" si="118"/>
        <v>1.7857142857142856E-2</v>
      </c>
      <c r="K584" s="8">
        <f t="shared" si="121"/>
        <v>1</v>
      </c>
      <c r="L584" s="8">
        <f t="shared" si="122"/>
        <v>1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5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4.4642857142857144E-2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0</v>
      </c>
      <c r="E590" s="7">
        <v>0</v>
      </c>
      <c r="F590" s="7">
        <v>9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8.0357142857142863E-2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19" t="str">
        <f t="shared" si="120"/>
        <v/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8.9285714285714281E-3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3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2.6785714285714284E-2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1</v>
      </c>
      <c r="E596" s="7">
        <v>0</v>
      </c>
      <c r="F596" s="7">
        <v>0</v>
      </c>
      <c r="G596" s="8" t="str">
        <f t="shared" si="115"/>
        <v/>
      </c>
      <c r="H596" s="8">
        <f t="shared" si="116"/>
        <v>5.2910052910052907E-3</v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>
        <f t="shared" si="122"/>
        <v>-1</v>
      </c>
      <c r="M596" s="8" t="str">
        <f t="shared" si="119"/>
        <v/>
      </c>
      <c r="N596" s="19">
        <f t="shared" si="120"/>
        <v>-5.2910052910052907E-3</v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16</v>
      </c>
      <c r="D612" s="35">
        <f>SUM(D613:D640)</f>
        <v>21</v>
      </c>
      <c r="E612" s="35">
        <f>SUM(E613:E640)</f>
        <v>16</v>
      </c>
      <c r="F612" s="35">
        <f>SUM(F613:F640)</f>
        <v>25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</v>
      </c>
      <c r="L612" s="37">
        <f>+IF(AND(D612=0,F612=0),"",IF(D612=0,1,IF(F612=0,-1,(F612-D612)/D612)))</f>
        <v>0.19047619047619047</v>
      </c>
      <c r="M612" s="36">
        <f t="shared" ref="M612:M640" si="127">+IF(OR(AND(G612=""),(K612="")),"",G612*K612)</f>
        <v>0</v>
      </c>
      <c r="N612" s="36">
        <f t="shared" ref="N612:N640" si="128">+IF(OR(AND(H612=""),(L612="")),"",H612*L612)</f>
        <v>0.19047619047619047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2</v>
      </c>
      <c r="D614" s="7">
        <v>0</v>
      </c>
      <c r="E614" s="7">
        <v>2</v>
      </c>
      <c r="F614" s="7">
        <v>0</v>
      </c>
      <c r="G614" s="8">
        <f t="shared" si="123"/>
        <v>0.125</v>
      </c>
      <c r="H614" s="8" t="str">
        <f t="shared" si="124"/>
        <v/>
      </c>
      <c r="I614" s="8">
        <f t="shared" si="125"/>
        <v>0.125</v>
      </c>
      <c r="J614" s="8" t="str">
        <f t="shared" si="126"/>
        <v/>
      </c>
      <c r="K614" s="8">
        <f t="shared" si="129"/>
        <v>0</v>
      </c>
      <c r="L614" s="8" t="str">
        <f t="shared" si="130"/>
        <v xml:space="preserve"> </v>
      </c>
      <c r="M614" s="8">
        <f t="shared" si="127"/>
        <v>0</v>
      </c>
      <c r="N614" s="19" t="str">
        <f t="shared" si="128"/>
        <v/>
      </c>
    </row>
    <row r="615" spans="1:14" ht="25.5" x14ac:dyDescent="0.2">
      <c r="A615" s="48"/>
      <c r="B615" s="42" t="s">
        <v>574</v>
      </c>
      <c r="C615" s="39">
        <v>6</v>
      </c>
      <c r="D615" s="7">
        <v>3</v>
      </c>
      <c r="E615" s="7">
        <v>6</v>
      </c>
      <c r="F615" s="7">
        <v>7</v>
      </c>
      <c r="G615" s="8">
        <f t="shared" si="123"/>
        <v>0.375</v>
      </c>
      <c r="H615" s="8">
        <f t="shared" si="124"/>
        <v>0.14285714285714285</v>
      </c>
      <c r="I615" s="8">
        <f t="shared" si="125"/>
        <v>0.375</v>
      </c>
      <c r="J615" s="8">
        <f t="shared" si="126"/>
        <v>0.28000000000000003</v>
      </c>
      <c r="K615" s="8">
        <f t="shared" si="129"/>
        <v>0</v>
      </c>
      <c r="L615" s="8">
        <f t="shared" si="130"/>
        <v>1.3333333333333333</v>
      </c>
      <c r="M615" s="8">
        <f t="shared" si="127"/>
        <v>0</v>
      </c>
      <c r="N615" s="19">
        <f t="shared" si="128"/>
        <v>0.19047619047619047</v>
      </c>
    </row>
    <row r="616" spans="1:14" x14ac:dyDescent="0.2">
      <c r="A616" s="48"/>
      <c r="B616" s="42" t="s">
        <v>575</v>
      </c>
      <c r="C616" s="39">
        <v>0</v>
      </c>
      <c r="D616" s="7">
        <v>2</v>
      </c>
      <c r="E616" s="7">
        <v>4</v>
      </c>
      <c r="F616" s="7">
        <v>0</v>
      </c>
      <c r="G616" s="8" t="str">
        <f t="shared" si="123"/>
        <v/>
      </c>
      <c r="H616" s="8">
        <f t="shared" si="124"/>
        <v>9.5238095238095233E-2</v>
      </c>
      <c r="I616" s="8">
        <f t="shared" si="125"/>
        <v>0.25</v>
      </c>
      <c r="J616" s="8" t="str">
        <f t="shared" si="126"/>
        <v/>
      </c>
      <c r="K616" s="8">
        <f t="shared" si="129"/>
        <v>1</v>
      </c>
      <c r="L616" s="8">
        <f t="shared" si="130"/>
        <v>-1</v>
      </c>
      <c r="M616" s="8" t="str">
        <f t="shared" si="127"/>
        <v/>
      </c>
      <c r="N616" s="19">
        <f t="shared" si="128"/>
        <v>-9.5238095238095233E-2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1</v>
      </c>
      <c r="D620" s="7">
        <v>2</v>
      </c>
      <c r="E620" s="7">
        <v>0</v>
      </c>
      <c r="F620" s="7">
        <v>2</v>
      </c>
      <c r="G620" s="8">
        <f t="shared" si="123"/>
        <v>6.25E-2</v>
      </c>
      <c r="H620" s="8">
        <f t="shared" si="124"/>
        <v>9.5238095238095233E-2</v>
      </c>
      <c r="I620" s="8" t="str">
        <f t="shared" si="125"/>
        <v/>
      </c>
      <c r="J620" s="8">
        <f t="shared" si="126"/>
        <v>0.08</v>
      </c>
      <c r="K620" s="8">
        <f t="shared" si="129"/>
        <v>-1</v>
      </c>
      <c r="L620" s="8">
        <f t="shared" si="130"/>
        <v>0</v>
      </c>
      <c r="M620" s="8">
        <f t="shared" si="127"/>
        <v>-6.25E-2</v>
      </c>
      <c r="N620" s="19">
        <f t="shared" si="128"/>
        <v>0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1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4.7619047619047616E-2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9">
        <f t="shared" si="128"/>
        <v>-4.7619047619047616E-2</v>
      </c>
    </row>
    <row r="623" spans="1:14" x14ac:dyDescent="0.2">
      <c r="A623" s="48"/>
      <c r="B623" s="42" t="s">
        <v>582</v>
      </c>
      <c r="C623" s="39">
        <v>5</v>
      </c>
      <c r="D623" s="7">
        <v>0</v>
      </c>
      <c r="E623" s="7">
        <v>0</v>
      </c>
      <c r="F623" s="7">
        <v>1</v>
      </c>
      <c r="G623" s="8">
        <f t="shared" si="123"/>
        <v>0.3125</v>
      </c>
      <c r="H623" s="8" t="str">
        <f t="shared" si="124"/>
        <v/>
      </c>
      <c r="I623" s="8" t="str">
        <f t="shared" si="125"/>
        <v/>
      </c>
      <c r="J623" s="8">
        <f t="shared" si="126"/>
        <v>0.04</v>
      </c>
      <c r="K623" s="8">
        <f t="shared" si="129"/>
        <v>-1</v>
      </c>
      <c r="L623" s="8">
        <f t="shared" si="130"/>
        <v>1</v>
      </c>
      <c r="M623" s="8">
        <f t="shared" si="127"/>
        <v>-0.3125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0</v>
      </c>
      <c r="D628" s="7">
        <v>0</v>
      </c>
      <c r="E628" s="7">
        <v>0</v>
      </c>
      <c r="F628" s="7">
        <v>0</v>
      </c>
      <c r="G628" s="8" t="str">
        <f t="shared" si="123"/>
        <v/>
      </c>
      <c r="H628" s="8" t="str">
        <f t="shared" si="124"/>
        <v/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 t="str">
        <f t="shared" si="130"/>
        <v xml:space="preserve"> </v>
      </c>
      <c r="M628" s="8" t="str">
        <f t="shared" si="127"/>
        <v/>
      </c>
      <c r="N628" s="19" t="str">
        <f t="shared" si="128"/>
        <v/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1</v>
      </c>
      <c r="D630" s="7">
        <v>7</v>
      </c>
      <c r="E630" s="7">
        <v>1</v>
      </c>
      <c r="F630" s="7">
        <v>7</v>
      </c>
      <c r="G630" s="8">
        <f t="shared" si="123"/>
        <v>6.25E-2</v>
      </c>
      <c r="H630" s="8">
        <f t="shared" si="124"/>
        <v>0.33333333333333331</v>
      </c>
      <c r="I630" s="8">
        <f t="shared" si="125"/>
        <v>6.25E-2</v>
      </c>
      <c r="J630" s="8">
        <f t="shared" si="126"/>
        <v>0.28000000000000003</v>
      </c>
      <c r="K630" s="8">
        <f t="shared" si="129"/>
        <v>0</v>
      </c>
      <c r="L630" s="8">
        <f t="shared" si="130"/>
        <v>0</v>
      </c>
      <c r="M630" s="8">
        <f t="shared" si="127"/>
        <v>0</v>
      </c>
      <c r="N630" s="19">
        <f t="shared" si="128"/>
        <v>0</v>
      </c>
    </row>
    <row r="631" spans="1:14" x14ac:dyDescent="0.2">
      <c r="A631" s="48"/>
      <c r="B631" s="42" t="s">
        <v>590</v>
      </c>
      <c r="C631" s="39">
        <v>0</v>
      </c>
      <c r="D631" s="7">
        <v>1</v>
      </c>
      <c r="E631" s="7">
        <v>0</v>
      </c>
      <c r="F631" s="7">
        <v>1</v>
      </c>
      <c r="G631" s="8" t="str">
        <f t="shared" si="123"/>
        <v/>
      </c>
      <c r="H631" s="8">
        <f t="shared" si="124"/>
        <v>4.7619047619047616E-2</v>
      </c>
      <c r="I631" s="8" t="str">
        <f t="shared" si="125"/>
        <v/>
      </c>
      <c r="J631" s="8">
        <f t="shared" si="126"/>
        <v>0.04</v>
      </c>
      <c r="K631" s="8" t="str">
        <f t="shared" si="129"/>
        <v xml:space="preserve"> </v>
      </c>
      <c r="L631" s="8">
        <f t="shared" si="130"/>
        <v>0</v>
      </c>
      <c r="M631" s="8" t="str">
        <f t="shared" si="127"/>
        <v/>
      </c>
      <c r="N631" s="19">
        <f t="shared" si="128"/>
        <v>0</v>
      </c>
    </row>
    <row r="632" spans="1:14" x14ac:dyDescent="0.2">
      <c r="A632" s="48"/>
      <c r="B632" s="42" t="s">
        <v>591</v>
      </c>
      <c r="C632" s="39">
        <v>0</v>
      </c>
      <c r="D632" s="7">
        <v>1</v>
      </c>
      <c r="E632" s="7">
        <v>0</v>
      </c>
      <c r="F632" s="7">
        <v>0</v>
      </c>
      <c r="G632" s="8" t="str">
        <f t="shared" si="123"/>
        <v/>
      </c>
      <c r="H632" s="8">
        <f t="shared" si="124"/>
        <v>4.7619047619047616E-2</v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>
        <f t="shared" si="130"/>
        <v>-1</v>
      </c>
      <c r="M632" s="8" t="str">
        <f t="shared" si="127"/>
        <v/>
      </c>
      <c r="N632" s="19">
        <f t="shared" si="128"/>
        <v>-4.7619047619047616E-2</v>
      </c>
    </row>
    <row r="633" spans="1:14" x14ac:dyDescent="0.2">
      <c r="A633" s="48"/>
      <c r="B633" s="42" t="s">
        <v>592</v>
      </c>
      <c r="C633" s="39">
        <v>0</v>
      </c>
      <c r="D633" s="7">
        <v>3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0.14285714285714285</v>
      </c>
      <c r="I633" s="8" t="str">
        <f t="shared" si="125"/>
        <v/>
      </c>
      <c r="J633" s="8">
        <f t="shared" si="126"/>
        <v>0.04</v>
      </c>
      <c r="K633" s="8" t="str">
        <f t="shared" si="129"/>
        <v xml:space="preserve"> </v>
      </c>
      <c r="L633" s="8">
        <f t="shared" si="130"/>
        <v>-0.66666666666666663</v>
      </c>
      <c r="M633" s="8" t="str">
        <f t="shared" si="127"/>
        <v/>
      </c>
      <c r="N633" s="19">
        <f t="shared" si="128"/>
        <v>-9.5238095238095233E-2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3</v>
      </c>
      <c r="F634" s="7">
        <v>6</v>
      </c>
      <c r="G634" s="8" t="str">
        <f t="shared" si="123"/>
        <v/>
      </c>
      <c r="H634" s="8" t="str">
        <f t="shared" si="124"/>
        <v/>
      </c>
      <c r="I634" s="8">
        <f t="shared" si="125"/>
        <v>0.1875</v>
      </c>
      <c r="J634" s="8">
        <f t="shared" si="126"/>
        <v>0.24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1</v>
      </c>
      <c r="D640" s="20">
        <v>1</v>
      </c>
      <c r="E640" s="20">
        <v>0</v>
      </c>
      <c r="F640" s="20">
        <v>0</v>
      </c>
      <c r="G640" s="21">
        <f t="shared" si="123"/>
        <v>6.25E-2</v>
      </c>
      <c r="H640" s="21">
        <f t="shared" si="124"/>
        <v>4.7619047619047616E-2</v>
      </c>
      <c r="I640" s="21" t="str">
        <f t="shared" si="125"/>
        <v/>
      </c>
      <c r="J640" s="21" t="str">
        <f t="shared" si="126"/>
        <v/>
      </c>
      <c r="K640" s="21">
        <f t="shared" si="129"/>
        <v>-1</v>
      </c>
      <c r="L640" s="21">
        <f t="shared" si="130"/>
        <v>-1</v>
      </c>
      <c r="M640" s="21">
        <f t="shared" si="127"/>
        <v>-6.25E-2</v>
      </c>
      <c r="N640" s="22">
        <f t="shared" si="128"/>
        <v>-4.7619047619047616E-2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654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655</v>
      </c>
      <c r="C9" s="35">
        <f>+C22+C81+C188+C371+C612</f>
        <v>3681</v>
      </c>
      <c r="D9" s="35">
        <f>+D22+D81+D188+D371+D612</f>
        <v>3362</v>
      </c>
      <c r="E9" s="35">
        <f>+E22+E81+E188+E371+E612</f>
        <v>3706</v>
      </c>
      <c r="F9" s="35">
        <f>+F22+F81+F188+F371+F612</f>
        <v>3639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6.7916327085031239E-3</v>
      </c>
      <c r="L9" s="37">
        <f t="shared" si="0"/>
        <v>8.2391433670434264E-2</v>
      </c>
      <c r="M9" s="36">
        <f t="shared" ref="M9:N14" si="1">+IF(OR(AND(G9=""),(K9="")),"",G9*K9)</f>
        <v>6.7916327085031239E-3</v>
      </c>
      <c r="N9" s="36">
        <f t="shared" si="1"/>
        <v>8.2391433670434264E-2</v>
      </c>
    </row>
    <row r="10" spans="1:14" x14ac:dyDescent="0.2">
      <c r="A10" s="48"/>
      <c r="B10" s="41" t="s">
        <v>8</v>
      </c>
      <c r="C10" s="38">
        <f>+C22</f>
        <v>31</v>
      </c>
      <c r="D10" s="16">
        <f>+D22</f>
        <v>19</v>
      </c>
      <c r="E10" s="16">
        <f>+E22</f>
        <v>28</v>
      </c>
      <c r="F10" s="16">
        <f>+F22</f>
        <v>40</v>
      </c>
      <c r="G10" s="17">
        <f t="shared" ref="G10:J14" si="2">+C10/C$9</f>
        <v>8.4216245585438734E-3</v>
      </c>
      <c r="H10" s="17">
        <f t="shared" si="2"/>
        <v>5.6513979773944083E-3</v>
      </c>
      <c r="I10" s="17">
        <f t="shared" si="2"/>
        <v>7.5553157042633568E-3</v>
      </c>
      <c r="J10" s="17">
        <f t="shared" si="2"/>
        <v>1.0992030777686177E-2</v>
      </c>
      <c r="K10" s="17">
        <f t="shared" si="0"/>
        <v>-9.6774193548387094E-2</v>
      </c>
      <c r="L10" s="17">
        <f t="shared" si="0"/>
        <v>1.1052631578947369</v>
      </c>
      <c r="M10" s="17">
        <f t="shared" si="1"/>
        <v>-8.1499592502037486E-4</v>
      </c>
      <c r="N10" s="18">
        <f t="shared" si="1"/>
        <v>6.2462819750148729E-3</v>
      </c>
    </row>
    <row r="11" spans="1:14" x14ac:dyDescent="0.2">
      <c r="A11" s="48"/>
      <c r="B11" s="42" t="s">
        <v>9</v>
      </c>
      <c r="C11" s="39">
        <f>+C81</f>
        <v>247</v>
      </c>
      <c r="D11" s="7">
        <f>+D81</f>
        <v>220</v>
      </c>
      <c r="E11" s="7">
        <f>+E81</f>
        <v>414</v>
      </c>
      <c r="F11" s="7">
        <f>+F81</f>
        <v>419</v>
      </c>
      <c r="G11" s="8">
        <f t="shared" si="2"/>
        <v>6.7101331160010866E-2</v>
      </c>
      <c r="H11" s="8">
        <f t="shared" si="2"/>
        <v>6.5437239738251038E-2</v>
      </c>
      <c r="I11" s="8">
        <f t="shared" si="2"/>
        <v>0.1117107393416082</v>
      </c>
      <c r="J11" s="8">
        <f t="shared" si="2"/>
        <v>0.11514152239626271</v>
      </c>
      <c r="K11" s="8">
        <f t="shared" si="0"/>
        <v>0.67611336032388669</v>
      </c>
      <c r="L11" s="8">
        <f t="shared" si="0"/>
        <v>0.90454545454545454</v>
      </c>
      <c r="M11" s="8">
        <f t="shared" si="1"/>
        <v>4.5368106492800875E-2</v>
      </c>
      <c r="N11" s="19">
        <f t="shared" si="1"/>
        <v>5.9190957763236164E-2</v>
      </c>
    </row>
    <row r="12" spans="1:14" ht="25.5" x14ac:dyDescent="0.2">
      <c r="A12" s="48"/>
      <c r="B12" s="42" t="s">
        <v>10</v>
      </c>
      <c r="C12" s="39">
        <f>+C188</f>
        <v>708</v>
      </c>
      <c r="D12" s="7">
        <f>+D188</f>
        <v>646</v>
      </c>
      <c r="E12" s="7">
        <f>+E188</f>
        <v>789</v>
      </c>
      <c r="F12" s="7">
        <f>+F188</f>
        <v>604</v>
      </c>
      <c r="G12" s="8">
        <f t="shared" si="2"/>
        <v>0.19233903830480847</v>
      </c>
      <c r="H12" s="8">
        <f t="shared" si="2"/>
        <v>0.19214753123140987</v>
      </c>
      <c r="I12" s="8">
        <f t="shared" si="2"/>
        <v>0.21289800323799243</v>
      </c>
      <c r="J12" s="8">
        <f t="shared" si="2"/>
        <v>0.16597966474306128</v>
      </c>
      <c r="K12" s="8">
        <f t="shared" si="0"/>
        <v>0.11440677966101695</v>
      </c>
      <c r="L12" s="8">
        <f t="shared" si="0"/>
        <v>-6.5015479876160992E-2</v>
      </c>
      <c r="M12" s="8">
        <f t="shared" si="1"/>
        <v>2.2004889975550123E-2</v>
      </c>
      <c r="N12" s="19">
        <f t="shared" si="1"/>
        <v>-1.2492563950029744E-2</v>
      </c>
    </row>
    <row r="13" spans="1:14" x14ac:dyDescent="0.2">
      <c r="A13" s="48"/>
      <c r="B13" s="42" t="s">
        <v>11</v>
      </c>
      <c r="C13" s="39">
        <f>+C371</f>
        <v>2437</v>
      </c>
      <c r="D13" s="7">
        <f>+D371</f>
        <v>2074</v>
      </c>
      <c r="E13" s="7">
        <f>+E371</f>
        <v>2219</v>
      </c>
      <c r="F13" s="7">
        <f>+F371</f>
        <v>2214</v>
      </c>
      <c r="G13" s="8">
        <f t="shared" si="2"/>
        <v>0.66204835642488458</v>
      </c>
      <c r="H13" s="8">
        <f t="shared" si="2"/>
        <v>0.61689470553242121</v>
      </c>
      <c r="I13" s="8">
        <f t="shared" si="2"/>
        <v>0.598758769562871</v>
      </c>
      <c r="J13" s="8">
        <f t="shared" si="2"/>
        <v>0.60840890354492994</v>
      </c>
      <c r="K13" s="8">
        <f t="shared" si="0"/>
        <v>-8.945424702503077E-2</v>
      </c>
      <c r="L13" s="8">
        <f t="shared" si="0"/>
        <v>6.7502410800385729E-2</v>
      </c>
      <c r="M13" s="8">
        <f t="shared" si="1"/>
        <v>-5.9223037218147243E-2</v>
      </c>
      <c r="N13" s="19">
        <f t="shared" si="1"/>
        <v>4.1641879833432482E-2</v>
      </c>
    </row>
    <row r="14" spans="1:14" ht="15.75" thickBot="1" x14ac:dyDescent="0.25">
      <c r="A14" s="48"/>
      <c r="B14" s="43" t="s">
        <v>12</v>
      </c>
      <c r="C14" s="40">
        <f>+C612</f>
        <v>258</v>
      </c>
      <c r="D14" s="20">
        <f>+D612</f>
        <v>403</v>
      </c>
      <c r="E14" s="20">
        <f>+E612</f>
        <v>256</v>
      </c>
      <c r="F14" s="20">
        <f>+F612</f>
        <v>362</v>
      </c>
      <c r="G14" s="21">
        <f t="shared" si="2"/>
        <v>7.0089649551752245E-2</v>
      </c>
      <c r="H14" s="21">
        <f t="shared" si="2"/>
        <v>0.11986912552052349</v>
      </c>
      <c r="I14" s="21">
        <f t="shared" si="2"/>
        <v>6.9077172153264976E-2</v>
      </c>
      <c r="J14" s="21">
        <f t="shared" si="2"/>
        <v>9.9477878538059908E-2</v>
      </c>
      <c r="K14" s="21">
        <f t="shared" si="0"/>
        <v>-7.7519379844961239E-3</v>
      </c>
      <c r="L14" s="21">
        <f t="shared" si="0"/>
        <v>-0.10173697270471464</v>
      </c>
      <c r="M14" s="21">
        <f t="shared" si="1"/>
        <v>-5.4333061668024991E-4</v>
      </c>
      <c r="N14" s="22">
        <f t="shared" si="1"/>
        <v>-1.2195121951219513E-2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31</v>
      </c>
      <c r="D22" s="35">
        <f>SUM(D23:D73)</f>
        <v>19</v>
      </c>
      <c r="E22" s="35">
        <f>SUM(E23:E73)</f>
        <v>28</v>
      </c>
      <c r="F22" s="35">
        <f>SUM(F23:F73)</f>
        <v>40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-9.6774193548387094E-2</v>
      </c>
      <c r="L22" s="37">
        <f>+IF(AND(D22=0,F22=0),"",IF(D22=0,1,IF(F22=0,-1,(F22-D22)/D22)))</f>
        <v>1.1052631578947369</v>
      </c>
      <c r="M22" s="36">
        <f t="shared" ref="M22:M53" si="7">+IF(OR(AND(G22=""),(K22="")),"",G22*K22)</f>
        <v>-9.6774193548387094E-2</v>
      </c>
      <c r="N22" s="36">
        <f t="shared" ref="N22:N53" si="8">+IF(OR(AND(H22=""),(L22="")),"",H22*L22)</f>
        <v>1.1052631578947369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1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>
        <f t="shared" si="6"/>
        <v>2.5000000000000001E-2</v>
      </c>
      <c r="K24" s="8" t="str">
        <f t="shared" si="9"/>
        <v xml:space="preserve"> </v>
      </c>
      <c r="L24" s="8">
        <f t="shared" si="10"/>
        <v>1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1</v>
      </c>
      <c r="D27" s="7">
        <v>1</v>
      </c>
      <c r="E27" s="7">
        <v>0</v>
      </c>
      <c r="F27" s="7">
        <v>1</v>
      </c>
      <c r="G27" s="8">
        <f t="shared" si="3"/>
        <v>3.2258064516129031E-2</v>
      </c>
      <c r="H27" s="8">
        <f t="shared" si="4"/>
        <v>5.2631578947368418E-2</v>
      </c>
      <c r="I27" s="8" t="str">
        <f t="shared" si="5"/>
        <v/>
      </c>
      <c r="J27" s="8">
        <f t="shared" si="6"/>
        <v>2.5000000000000001E-2</v>
      </c>
      <c r="K27" s="8">
        <f t="shared" si="9"/>
        <v>-1</v>
      </c>
      <c r="L27" s="8">
        <f t="shared" si="10"/>
        <v>0</v>
      </c>
      <c r="M27" s="8">
        <f t="shared" si="7"/>
        <v>-3.2258064516129031E-2</v>
      </c>
      <c r="N27" s="19">
        <f t="shared" si="8"/>
        <v>0</v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3</v>
      </c>
      <c r="F28" s="7">
        <v>1</v>
      </c>
      <c r="G28" s="8" t="str">
        <f t="shared" si="3"/>
        <v/>
      </c>
      <c r="H28" s="8" t="str">
        <f t="shared" si="4"/>
        <v/>
      </c>
      <c r="I28" s="8">
        <f t="shared" si="5"/>
        <v>0.10714285714285714</v>
      </c>
      <c r="J28" s="8">
        <f t="shared" si="6"/>
        <v>2.5000000000000001E-2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4</v>
      </c>
      <c r="D29" s="7">
        <v>1</v>
      </c>
      <c r="E29" s="7">
        <v>0</v>
      </c>
      <c r="F29" s="7">
        <v>0</v>
      </c>
      <c r="G29" s="8">
        <f t="shared" si="3"/>
        <v>0.12903225806451613</v>
      </c>
      <c r="H29" s="8">
        <f t="shared" si="4"/>
        <v>5.2631578947368418E-2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-0.12903225806451613</v>
      </c>
      <c r="N29" s="19">
        <f t="shared" si="8"/>
        <v>-5.2631578947368418E-2</v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1</v>
      </c>
      <c r="F30" s="7">
        <v>1</v>
      </c>
      <c r="G30" s="8" t="str">
        <f t="shared" si="3"/>
        <v/>
      </c>
      <c r="H30" s="8" t="str">
        <f t="shared" si="4"/>
        <v/>
      </c>
      <c r="I30" s="8">
        <f t="shared" si="5"/>
        <v>3.5714285714285712E-2</v>
      </c>
      <c r="J30" s="8">
        <f t="shared" si="6"/>
        <v>2.5000000000000001E-2</v>
      </c>
      <c r="K30" s="8">
        <f t="shared" si="9"/>
        <v>1</v>
      </c>
      <c r="L30" s="8">
        <f t="shared" si="10"/>
        <v>1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1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>
        <f t="shared" si="6"/>
        <v>2.5000000000000001E-2</v>
      </c>
      <c r="K32" s="8" t="str">
        <f t="shared" si="9"/>
        <v xml:space="preserve"> </v>
      </c>
      <c r="L32" s="8">
        <f t="shared" si="10"/>
        <v>1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2</v>
      </c>
      <c r="D33" s="7">
        <v>3</v>
      </c>
      <c r="E33" s="7">
        <v>4</v>
      </c>
      <c r="F33" s="7">
        <v>6</v>
      </c>
      <c r="G33" s="8">
        <f t="shared" si="3"/>
        <v>6.4516129032258063E-2</v>
      </c>
      <c r="H33" s="8">
        <f t="shared" si="4"/>
        <v>0.15789473684210525</v>
      </c>
      <c r="I33" s="8">
        <f t="shared" si="5"/>
        <v>0.14285714285714285</v>
      </c>
      <c r="J33" s="8">
        <f t="shared" si="6"/>
        <v>0.15</v>
      </c>
      <c r="K33" s="8">
        <f t="shared" si="9"/>
        <v>1</v>
      </c>
      <c r="L33" s="8">
        <f t="shared" si="10"/>
        <v>1</v>
      </c>
      <c r="M33" s="8">
        <f t="shared" si="7"/>
        <v>6.4516129032258063E-2</v>
      </c>
      <c r="N33" s="19">
        <f t="shared" si="8"/>
        <v>0.15789473684210525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1</v>
      </c>
      <c r="F39" s="7">
        <v>1</v>
      </c>
      <c r="G39" s="8" t="str">
        <f t="shared" si="3"/>
        <v/>
      </c>
      <c r="H39" s="8" t="str">
        <f t="shared" si="4"/>
        <v/>
      </c>
      <c r="I39" s="8">
        <f t="shared" si="5"/>
        <v>3.5714285714285712E-2</v>
      </c>
      <c r="J39" s="8">
        <f t="shared" si="6"/>
        <v>2.5000000000000001E-2</v>
      </c>
      <c r="K39" s="8">
        <f t="shared" si="9"/>
        <v>1</v>
      </c>
      <c r="L39" s="8">
        <f t="shared" si="10"/>
        <v>1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2</v>
      </c>
      <c r="E41" s="7">
        <v>1</v>
      </c>
      <c r="F41" s="7">
        <v>0</v>
      </c>
      <c r="G41" s="8" t="str">
        <f t="shared" si="3"/>
        <v/>
      </c>
      <c r="H41" s="8">
        <f t="shared" si="4"/>
        <v>0.10526315789473684</v>
      </c>
      <c r="I41" s="8">
        <f t="shared" si="5"/>
        <v>3.5714285714285712E-2</v>
      </c>
      <c r="J41" s="8" t="str">
        <f t="shared" si="6"/>
        <v/>
      </c>
      <c r="K41" s="8">
        <f t="shared" si="9"/>
        <v>1</v>
      </c>
      <c r="L41" s="8">
        <f t="shared" si="10"/>
        <v>-1</v>
      </c>
      <c r="M41" s="8" t="str">
        <f t="shared" si="7"/>
        <v/>
      </c>
      <c r="N41" s="19">
        <f t="shared" si="8"/>
        <v>-0.10526315789473684</v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1</v>
      </c>
      <c r="F42" s="7">
        <v>1</v>
      </c>
      <c r="G42" s="8" t="str">
        <f t="shared" si="3"/>
        <v/>
      </c>
      <c r="H42" s="8" t="str">
        <f t="shared" si="4"/>
        <v/>
      </c>
      <c r="I42" s="8">
        <f t="shared" si="5"/>
        <v>3.5714285714285712E-2</v>
      </c>
      <c r="J42" s="8">
        <f t="shared" si="6"/>
        <v>2.5000000000000001E-2</v>
      </c>
      <c r="K42" s="8">
        <f t="shared" si="9"/>
        <v>1</v>
      </c>
      <c r="L42" s="8">
        <f t="shared" si="10"/>
        <v>1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2</v>
      </c>
      <c r="D47" s="7">
        <v>0</v>
      </c>
      <c r="E47" s="7">
        <v>0</v>
      </c>
      <c r="F47" s="7">
        <v>0</v>
      </c>
      <c r="G47" s="8">
        <f t="shared" si="3"/>
        <v>6.4516129032258063E-2</v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 t="str">
        <f t="shared" si="10"/>
        <v xml:space="preserve"> </v>
      </c>
      <c r="M47" s="8">
        <f t="shared" si="7"/>
        <v>-6.4516129032258063E-2</v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1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>
        <f t="shared" si="6"/>
        <v>2.5000000000000001E-2</v>
      </c>
      <c r="K52" s="8" t="str">
        <f t="shared" si="9"/>
        <v xml:space="preserve"> </v>
      </c>
      <c r="L52" s="8">
        <f t="shared" si="10"/>
        <v>1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6</v>
      </c>
      <c r="D53" s="7">
        <v>2</v>
      </c>
      <c r="E53" s="7">
        <v>2</v>
      </c>
      <c r="F53" s="7">
        <v>2</v>
      </c>
      <c r="G53" s="8">
        <f t="shared" si="3"/>
        <v>0.19354838709677419</v>
      </c>
      <c r="H53" s="8">
        <f t="shared" si="4"/>
        <v>0.10526315789473684</v>
      </c>
      <c r="I53" s="8">
        <f t="shared" si="5"/>
        <v>7.1428571428571425E-2</v>
      </c>
      <c r="J53" s="8">
        <f t="shared" si="6"/>
        <v>0.05</v>
      </c>
      <c r="K53" s="8">
        <f t="shared" si="9"/>
        <v>-0.66666666666666663</v>
      </c>
      <c r="L53" s="8">
        <f t="shared" si="10"/>
        <v>0</v>
      </c>
      <c r="M53" s="8">
        <f t="shared" si="7"/>
        <v>-0.12903225806451613</v>
      </c>
      <c r="N53" s="19">
        <f t="shared" si="8"/>
        <v>0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2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0.05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1</v>
      </c>
      <c r="F56" s="7">
        <v>0</v>
      </c>
      <c r="G56" s="8" t="str">
        <f t="shared" si="11"/>
        <v/>
      </c>
      <c r="H56" s="8" t="str">
        <f t="shared" si="12"/>
        <v/>
      </c>
      <c r="I56" s="8">
        <f t="shared" si="13"/>
        <v>3.5714285714285712E-2</v>
      </c>
      <c r="J56" s="8" t="str">
        <f t="shared" si="14"/>
        <v/>
      </c>
      <c r="K56" s="8">
        <f t="shared" si="17"/>
        <v>1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3</v>
      </c>
      <c r="E57" s="7">
        <v>0</v>
      </c>
      <c r="F57" s="7">
        <v>1</v>
      </c>
      <c r="G57" s="8" t="str">
        <f t="shared" si="11"/>
        <v/>
      </c>
      <c r="H57" s="8">
        <f t="shared" si="12"/>
        <v>0.15789473684210525</v>
      </c>
      <c r="I57" s="8" t="str">
        <f t="shared" si="13"/>
        <v/>
      </c>
      <c r="J57" s="8">
        <f t="shared" si="14"/>
        <v>2.5000000000000001E-2</v>
      </c>
      <c r="K57" s="8" t="str">
        <f t="shared" si="17"/>
        <v xml:space="preserve"> </v>
      </c>
      <c r="L57" s="8">
        <f t="shared" si="18"/>
        <v>-0.66666666666666663</v>
      </c>
      <c r="M57" s="8" t="str">
        <f t="shared" si="15"/>
        <v/>
      </c>
      <c r="N57" s="19">
        <f t="shared" si="16"/>
        <v>-0.10526315789473684</v>
      </c>
    </row>
    <row r="58" spans="1:14" x14ac:dyDescent="0.2">
      <c r="A58" s="48"/>
      <c r="B58" s="42" t="s">
        <v>49</v>
      </c>
      <c r="C58" s="39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0.10526315789473684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9">
        <f t="shared" si="16"/>
        <v>-0.10526315789473684</v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1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>
        <f t="shared" si="14"/>
        <v>2.5000000000000001E-2</v>
      </c>
      <c r="K61" s="8" t="str">
        <f t="shared" si="17"/>
        <v xml:space="preserve"> </v>
      </c>
      <c r="L61" s="8">
        <f t="shared" si="18"/>
        <v>1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1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>
        <f t="shared" si="14"/>
        <v>2.5000000000000001E-2</v>
      </c>
      <c r="K62" s="8" t="str">
        <f t="shared" si="17"/>
        <v xml:space="preserve"> </v>
      </c>
      <c r="L62" s="8">
        <f t="shared" si="18"/>
        <v>1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2</v>
      </c>
      <c r="D64" s="7">
        <v>0</v>
      </c>
      <c r="E64" s="7">
        <v>1</v>
      </c>
      <c r="F64" s="7">
        <v>3</v>
      </c>
      <c r="G64" s="8">
        <f t="shared" si="11"/>
        <v>6.4516129032258063E-2</v>
      </c>
      <c r="H64" s="8" t="str">
        <f t="shared" si="12"/>
        <v/>
      </c>
      <c r="I64" s="8">
        <f t="shared" si="13"/>
        <v>3.5714285714285712E-2</v>
      </c>
      <c r="J64" s="8">
        <f t="shared" si="14"/>
        <v>7.4999999999999997E-2</v>
      </c>
      <c r="K64" s="8">
        <f t="shared" si="17"/>
        <v>-0.5</v>
      </c>
      <c r="L64" s="8">
        <f t="shared" si="18"/>
        <v>1</v>
      </c>
      <c r="M64" s="8">
        <f t="shared" si="15"/>
        <v>-3.2258064516129031E-2</v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4</v>
      </c>
      <c r="E67" s="7">
        <v>13</v>
      </c>
      <c r="F67" s="7">
        <v>12</v>
      </c>
      <c r="G67" s="8" t="str">
        <f t="shared" si="11"/>
        <v/>
      </c>
      <c r="H67" s="8">
        <f t="shared" si="12"/>
        <v>0.21052631578947367</v>
      </c>
      <c r="I67" s="8">
        <f t="shared" si="13"/>
        <v>0.4642857142857143</v>
      </c>
      <c r="J67" s="8">
        <f t="shared" si="14"/>
        <v>0.3</v>
      </c>
      <c r="K67" s="8">
        <f t="shared" si="17"/>
        <v>1</v>
      </c>
      <c r="L67" s="8">
        <f t="shared" si="18"/>
        <v>2</v>
      </c>
      <c r="M67" s="8" t="str">
        <f t="shared" si="15"/>
        <v/>
      </c>
      <c r="N67" s="19">
        <f t="shared" si="16"/>
        <v>0.42105263157894735</v>
      </c>
    </row>
    <row r="68" spans="1:14" x14ac:dyDescent="0.2">
      <c r="A68" s="48"/>
      <c r="B68" s="42" t="s">
        <v>59</v>
      </c>
      <c r="C68" s="39">
        <v>1</v>
      </c>
      <c r="D68" s="7">
        <v>0</v>
      </c>
      <c r="E68" s="7">
        <v>0</v>
      </c>
      <c r="F68" s="7">
        <v>0</v>
      </c>
      <c r="G68" s="8">
        <f t="shared" si="11"/>
        <v>3.2258064516129031E-2</v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 t="str">
        <f t="shared" si="18"/>
        <v xml:space="preserve"> </v>
      </c>
      <c r="M68" s="8">
        <f t="shared" si="15"/>
        <v>-3.2258064516129031E-2</v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3</v>
      </c>
      <c r="D70" s="7">
        <v>0</v>
      </c>
      <c r="E70" s="7">
        <v>0</v>
      </c>
      <c r="F70" s="7">
        <v>0</v>
      </c>
      <c r="G70" s="8">
        <f t="shared" si="11"/>
        <v>9.6774193548387094E-2</v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 t="str">
        <f t="shared" si="18"/>
        <v xml:space="preserve"> </v>
      </c>
      <c r="M70" s="8">
        <f t="shared" si="15"/>
        <v>-9.6774193548387094E-2</v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1</v>
      </c>
      <c r="E71" s="7">
        <v>0</v>
      </c>
      <c r="F71" s="7">
        <v>2</v>
      </c>
      <c r="G71" s="8" t="str">
        <f t="shared" si="11"/>
        <v/>
      </c>
      <c r="H71" s="8">
        <f t="shared" si="12"/>
        <v>5.2631578947368418E-2</v>
      </c>
      <c r="I71" s="8" t="str">
        <f t="shared" si="13"/>
        <v/>
      </c>
      <c r="J71" s="8">
        <f t="shared" si="14"/>
        <v>0.05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9">
        <f t="shared" si="16"/>
        <v>5.2631578947368418E-2</v>
      </c>
    </row>
    <row r="72" spans="1:14" x14ac:dyDescent="0.2">
      <c r="A72" s="48"/>
      <c r="B72" s="42" t="s">
        <v>63</v>
      </c>
      <c r="C72" s="39">
        <v>10</v>
      </c>
      <c r="D72" s="7">
        <v>0</v>
      </c>
      <c r="E72" s="7">
        <v>0</v>
      </c>
      <c r="F72" s="7">
        <v>1</v>
      </c>
      <c r="G72" s="8">
        <f t="shared" si="11"/>
        <v>0.32258064516129031</v>
      </c>
      <c r="H72" s="8" t="str">
        <f t="shared" si="12"/>
        <v/>
      </c>
      <c r="I72" s="8" t="str">
        <f t="shared" si="13"/>
        <v/>
      </c>
      <c r="J72" s="8">
        <f t="shared" si="14"/>
        <v>2.5000000000000001E-2</v>
      </c>
      <c r="K72" s="8">
        <f t="shared" si="17"/>
        <v>-1</v>
      </c>
      <c r="L72" s="8">
        <f t="shared" si="18"/>
        <v>1</v>
      </c>
      <c r="M72" s="8">
        <f t="shared" si="15"/>
        <v>-0.32258064516129031</v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1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>
        <f t="shared" si="14"/>
        <v>2.5000000000000001E-2</v>
      </c>
      <c r="K73" s="21" t="str">
        <f t="shared" si="17"/>
        <v xml:space="preserve"> </v>
      </c>
      <c r="L73" s="21">
        <f t="shared" si="18"/>
        <v>1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247</v>
      </c>
      <c r="D81" s="35">
        <f>SUM(D82:D180)</f>
        <v>220</v>
      </c>
      <c r="E81" s="35">
        <f>SUM(E82:E180)</f>
        <v>414</v>
      </c>
      <c r="F81" s="35">
        <f>SUM(F82:F180)</f>
        <v>419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0.67611336032388669</v>
      </c>
      <c r="L81" s="37">
        <f>+IF(AND(D81=0,F81=0),"",IF(D81=0,1,IF(F81=0,-1,(F81-D81)/D81)))</f>
        <v>0.90454545454545454</v>
      </c>
      <c r="M81" s="36">
        <f t="shared" ref="M81:M112" si="23">+IF(OR(AND(G81=""),(K81="")),"",G81*K81)</f>
        <v>0.67611336032388669</v>
      </c>
      <c r="N81" s="36">
        <f t="shared" ref="N81:N112" si="24">+IF(OR(AND(H81=""),(L81="")),"",H81*L81)</f>
        <v>0.90454545454545454</v>
      </c>
    </row>
    <row r="82" spans="1:14" x14ac:dyDescent="0.2">
      <c r="A82" s="48"/>
      <c r="B82" s="41" t="s">
        <v>65</v>
      </c>
      <c r="C82" s="38">
        <v>9</v>
      </c>
      <c r="D82" s="16">
        <v>7</v>
      </c>
      <c r="E82" s="16">
        <v>3</v>
      </c>
      <c r="F82" s="16">
        <v>4</v>
      </c>
      <c r="G82" s="17">
        <f t="shared" si="19"/>
        <v>3.643724696356275E-2</v>
      </c>
      <c r="H82" s="17">
        <f t="shared" si="20"/>
        <v>3.1818181818181815E-2</v>
      </c>
      <c r="I82" s="17">
        <f t="shared" si="21"/>
        <v>7.246376811594203E-3</v>
      </c>
      <c r="J82" s="17">
        <f t="shared" si="22"/>
        <v>9.5465393794749408E-3</v>
      </c>
      <c r="K82" s="17">
        <f t="shared" ref="K82:K113" si="25">+IF(AND(C82=0,E82=0)," ",IF(C82=0,1,IF(E82=0,-1,(E82-C82)/C82)))</f>
        <v>-0.66666666666666663</v>
      </c>
      <c r="L82" s="17">
        <f t="shared" ref="L82:L113" si="26">+IF(AND(D82=0,F82=0)," ",IF(D82=0,1,IF(F82=0,-1,(F82-D82)/D82)))</f>
        <v>-0.42857142857142855</v>
      </c>
      <c r="M82" s="17">
        <f t="shared" si="23"/>
        <v>-2.4291497975708499E-2</v>
      </c>
      <c r="N82" s="18">
        <f t="shared" si="24"/>
        <v>-1.3636363636363634E-2</v>
      </c>
    </row>
    <row r="83" spans="1:14" ht="23.25" customHeight="1" x14ac:dyDescent="0.2">
      <c r="A83" s="48"/>
      <c r="B83" s="42" t="s">
        <v>66</v>
      </c>
      <c r="C83" s="39">
        <v>5</v>
      </c>
      <c r="D83" s="7">
        <v>1</v>
      </c>
      <c r="E83" s="7">
        <v>9</v>
      </c>
      <c r="F83" s="7">
        <v>3</v>
      </c>
      <c r="G83" s="8">
        <f t="shared" si="19"/>
        <v>2.0242914979757085E-2</v>
      </c>
      <c r="H83" s="8">
        <f t="shared" si="20"/>
        <v>4.5454545454545452E-3</v>
      </c>
      <c r="I83" s="8">
        <f t="shared" si="21"/>
        <v>2.1739130434782608E-2</v>
      </c>
      <c r="J83" s="8">
        <f t="shared" si="22"/>
        <v>7.1599045346062056E-3</v>
      </c>
      <c r="K83" s="8">
        <f t="shared" si="25"/>
        <v>0.8</v>
      </c>
      <c r="L83" s="8">
        <f t="shared" si="26"/>
        <v>2</v>
      </c>
      <c r="M83" s="8">
        <f t="shared" si="23"/>
        <v>1.6194331983805668E-2</v>
      </c>
      <c r="N83" s="19">
        <f t="shared" si="24"/>
        <v>9.0909090909090905E-3</v>
      </c>
    </row>
    <row r="84" spans="1:14" x14ac:dyDescent="0.2">
      <c r="A84" s="48"/>
      <c r="B84" s="42" t="s">
        <v>67</v>
      </c>
      <c r="C84" s="39">
        <v>0</v>
      </c>
      <c r="D84" s="7">
        <v>1</v>
      </c>
      <c r="E84" s="7">
        <v>0</v>
      </c>
      <c r="F84" s="7">
        <v>0</v>
      </c>
      <c r="G84" s="8" t="str">
        <f t="shared" si="19"/>
        <v/>
      </c>
      <c r="H84" s="8">
        <f t="shared" si="20"/>
        <v>4.5454545454545452E-3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19">
        <f t="shared" si="24"/>
        <v>-4.5454545454545452E-3</v>
      </c>
    </row>
    <row r="85" spans="1:14" x14ac:dyDescent="0.2">
      <c r="A85" s="48"/>
      <c r="B85" s="42" t="s">
        <v>68</v>
      </c>
      <c r="C85" s="39">
        <v>9</v>
      </c>
      <c r="D85" s="7">
        <v>2</v>
      </c>
      <c r="E85" s="7">
        <v>11</v>
      </c>
      <c r="F85" s="7">
        <v>2</v>
      </c>
      <c r="G85" s="8">
        <f t="shared" si="19"/>
        <v>3.643724696356275E-2</v>
      </c>
      <c r="H85" s="8">
        <f t="shared" si="20"/>
        <v>9.0909090909090905E-3</v>
      </c>
      <c r="I85" s="8">
        <f t="shared" si="21"/>
        <v>2.6570048309178744E-2</v>
      </c>
      <c r="J85" s="8">
        <f t="shared" si="22"/>
        <v>4.7732696897374704E-3</v>
      </c>
      <c r="K85" s="8">
        <f t="shared" si="25"/>
        <v>0.22222222222222221</v>
      </c>
      <c r="L85" s="8">
        <f t="shared" si="26"/>
        <v>0</v>
      </c>
      <c r="M85" s="8">
        <f t="shared" si="23"/>
        <v>8.0971659919028324E-3</v>
      </c>
      <c r="N85" s="19">
        <f t="shared" si="24"/>
        <v>0</v>
      </c>
    </row>
    <row r="86" spans="1:14" ht="25.5" x14ac:dyDescent="0.2">
      <c r="A86" s="48"/>
      <c r="B86" s="42" t="s">
        <v>69</v>
      </c>
      <c r="C86" s="39">
        <v>13</v>
      </c>
      <c r="D86" s="7">
        <v>11</v>
      </c>
      <c r="E86" s="7">
        <v>59</v>
      </c>
      <c r="F86" s="7">
        <v>43</v>
      </c>
      <c r="G86" s="8">
        <f t="shared" si="19"/>
        <v>5.2631578947368418E-2</v>
      </c>
      <c r="H86" s="8">
        <f t="shared" si="20"/>
        <v>0.05</v>
      </c>
      <c r="I86" s="8">
        <f t="shared" si="21"/>
        <v>0.14251207729468598</v>
      </c>
      <c r="J86" s="8">
        <f t="shared" si="22"/>
        <v>0.1026252983293556</v>
      </c>
      <c r="K86" s="8">
        <f t="shared" si="25"/>
        <v>3.5384615384615383</v>
      </c>
      <c r="L86" s="8">
        <f t="shared" si="26"/>
        <v>2.9090909090909092</v>
      </c>
      <c r="M86" s="8">
        <f t="shared" si="23"/>
        <v>0.18623481781376516</v>
      </c>
      <c r="N86" s="19">
        <f t="shared" si="24"/>
        <v>0.14545454545454548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1</v>
      </c>
      <c r="E88" s="7">
        <v>2</v>
      </c>
      <c r="F88" s="7">
        <v>1</v>
      </c>
      <c r="G88" s="8" t="str">
        <f t="shared" si="19"/>
        <v/>
      </c>
      <c r="H88" s="8">
        <f t="shared" si="20"/>
        <v>4.5454545454545452E-3</v>
      </c>
      <c r="I88" s="8">
        <f t="shared" si="21"/>
        <v>4.830917874396135E-3</v>
      </c>
      <c r="J88" s="8">
        <f t="shared" si="22"/>
        <v>2.3866348448687352E-3</v>
      </c>
      <c r="K88" s="8">
        <f t="shared" si="25"/>
        <v>1</v>
      </c>
      <c r="L88" s="8">
        <f t="shared" si="26"/>
        <v>0</v>
      </c>
      <c r="M88" s="8" t="str">
        <f t="shared" si="23"/>
        <v/>
      </c>
      <c r="N88" s="19">
        <f t="shared" si="24"/>
        <v>0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2.4154589371980675E-3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1</v>
      </c>
      <c r="E92" s="7">
        <v>1</v>
      </c>
      <c r="F92" s="7">
        <v>3</v>
      </c>
      <c r="G92" s="8" t="str">
        <f t="shared" si="19"/>
        <v/>
      </c>
      <c r="H92" s="8">
        <f t="shared" si="20"/>
        <v>4.5454545454545452E-3</v>
      </c>
      <c r="I92" s="8">
        <f t="shared" si="21"/>
        <v>2.4154589371980675E-3</v>
      </c>
      <c r="J92" s="8">
        <f t="shared" si="22"/>
        <v>7.1599045346062056E-3</v>
      </c>
      <c r="K92" s="8">
        <f t="shared" si="25"/>
        <v>1</v>
      </c>
      <c r="L92" s="8">
        <f t="shared" si="26"/>
        <v>2</v>
      </c>
      <c r="M92" s="8" t="str">
        <f t="shared" si="23"/>
        <v/>
      </c>
      <c r="N92" s="19">
        <f t="shared" si="24"/>
        <v>9.0909090909090905E-3</v>
      </c>
    </row>
    <row r="93" spans="1:14" x14ac:dyDescent="0.2">
      <c r="A93" s="48"/>
      <c r="B93" s="42" t="s">
        <v>76</v>
      </c>
      <c r="C93" s="39">
        <v>1</v>
      </c>
      <c r="D93" s="7">
        <v>3</v>
      </c>
      <c r="E93" s="7">
        <v>2</v>
      </c>
      <c r="F93" s="7">
        <v>3</v>
      </c>
      <c r="G93" s="8">
        <f t="shared" si="19"/>
        <v>4.048582995951417E-3</v>
      </c>
      <c r="H93" s="8">
        <f t="shared" si="20"/>
        <v>1.3636363636363636E-2</v>
      </c>
      <c r="I93" s="8">
        <f t="shared" si="21"/>
        <v>4.830917874396135E-3</v>
      </c>
      <c r="J93" s="8">
        <f t="shared" si="22"/>
        <v>7.1599045346062056E-3</v>
      </c>
      <c r="K93" s="8">
        <f t="shared" si="25"/>
        <v>1</v>
      </c>
      <c r="L93" s="8">
        <f t="shared" si="26"/>
        <v>0</v>
      </c>
      <c r="M93" s="8">
        <f t="shared" si="23"/>
        <v>4.048582995951417E-3</v>
      </c>
      <c r="N93" s="19">
        <f t="shared" si="24"/>
        <v>0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1</v>
      </c>
      <c r="E97" s="7">
        <v>5</v>
      </c>
      <c r="F97" s="7">
        <v>1</v>
      </c>
      <c r="G97" s="8" t="str">
        <f t="shared" si="19"/>
        <v/>
      </c>
      <c r="H97" s="8">
        <f t="shared" si="20"/>
        <v>4.5454545454545452E-3</v>
      </c>
      <c r="I97" s="8">
        <f t="shared" si="21"/>
        <v>1.2077294685990338E-2</v>
      </c>
      <c r="J97" s="8">
        <f t="shared" si="22"/>
        <v>2.3866348448687352E-3</v>
      </c>
      <c r="K97" s="8">
        <f t="shared" si="25"/>
        <v>1</v>
      </c>
      <c r="L97" s="8">
        <f t="shared" si="26"/>
        <v>0</v>
      </c>
      <c r="M97" s="8" t="str">
        <f t="shared" si="23"/>
        <v/>
      </c>
      <c r="N97" s="19">
        <f t="shared" si="24"/>
        <v>0</v>
      </c>
    </row>
    <row r="98" spans="1:14" x14ac:dyDescent="0.2">
      <c r="A98" s="48"/>
      <c r="B98" s="42" t="s">
        <v>81</v>
      </c>
      <c r="C98" s="39">
        <v>1</v>
      </c>
      <c r="D98" s="7">
        <v>1</v>
      </c>
      <c r="E98" s="7">
        <v>0</v>
      </c>
      <c r="F98" s="7">
        <v>1</v>
      </c>
      <c r="G98" s="8">
        <f t="shared" si="19"/>
        <v>4.048582995951417E-3</v>
      </c>
      <c r="H98" s="8">
        <f t="shared" si="20"/>
        <v>4.5454545454545452E-3</v>
      </c>
      <c r="I98" s="8" t="str">
        <f t="shared" si="21"/>
        <v/>
      </c>
      <c r="J98" s="8">
        <f t="shared" si="22"/>
        <v>2.3866348448687352E-3</v>
      </c>
      <c r="K98" s="8">
        <f t="shared" si="25"/>
        <v>-1</v>
      </c>
      <c r="L98" s="8">
        <f t="shared" si="26"/>
        <v>0</v>
      </c>
      <c r="M98" s="8">
        <f t="shared" si="23"/>
        <v>-4.048582995951417E-3</v>
      </c>
      <c r="N98" s="19">
        <f t="shared" si="24"/>
        <v>0</v>
      </c>
    </row>
    <row r="99" spans="1:14" x14ac:dyDescent="0.2">
      <c r="A99" s="48"/>
      <c r="B99" s="42" t="s">
        <v>82</v>
      </c>
      <c r="C99" s="39">
        <v>1</v>
      </c>
      <c r="D99" s="7">
        <v>3</v>
      </c>
      <c r="E99" s="7">
        <v>3</v>
      </c>
      <c r="F99" s="7">
        <v>9</v>
      </c>
      <c r="G99" s="8">
        <f t="shared" si="19"/>
        <v>4.048582995951417E-3</v>
      </c>
      <c r="H99" s="8">
        <f t="shared" si="20"/>
        <v>1.3636363636363636E-2</v>
      </c>
      <c r="I99" s="8">
        <f t="shared" si="21"/>
        <v>7.246376811594203E-3</v>
      </c>
      <c r="J99" s="8">
        <f t="shared" si="22"/>
        <v>2.1479713603818614E-2</v>
      </c>
      <c r="K99" s="8">
        <f t="shared" si="25"/>
        <v>2</v>
      </c>
      <c r="L99" s="8">
        <f t="shared" si="26"/>
        <v>2</v>
      </c>
      <c r="M99" s="8">
        <f t="shared" si="23"/>
        <v>8.0971659919028341E-3</v>
      </c>
      <c r="N99" s="19">
        <f t="shared" si="24"/>
        <v>2.7272727272727271E-2</v>
      </c>
    </row>
    <row r="100" spans="1:14" x14ac:dyDescent="0.2">
      <c r="A100" s="48"/>
      <c r="B100" s="42" t="s">
        <v>83</v>
      </c>
      <c r="C100" s="39">
        <v>8</v>
      </c>
      <c r="D100" s="7">
        <v>7</v>
      </c>
      <c r="E100" s="7">
        <v>1</v>
      </c>
      <c r="F100" s="7">
        <v>2</v>
      </c>
      <c r="G100" s="8">
        <f t="shared" si="19"/>
        <v>3.2388663967611336E-2</v>
      </c>
      <c r="H100" s="8">
        <f t="shared" si="20"/>
        <v>3.1818181818181815E-2</v>
      </c>
      <c r="I100" s="8">
        <f t="shared" si="21"/>
        <v>2.4154589371980675E-3</v>
      </c>
      <c r="J100" s="8">
        <f t="shared" si="22"/>
        <v>4.7732696897374704E-3</v>
      </c>
      <c r="K100" s="8">
        <f t="shared" si="25"/>
        <v>-0.875</v>
      </c>
      <c r="L100" s="8">
        <f t="shared" si="26"/>
        <v>-0.7142857142857143</v>
      </c>
      <c r="M100" s="8">
        <f t="shared" si="23"/>
        <v>-2.8340080971659919E-2</v>
      </c>
      <c r="N100" s="19">
        <f t="shared" si="24"/>
        <v>-2.2727272727272724E-2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8</v>
      </c>
      <c r="F101" s="7">
        <v>7</v>
      </c>
      <c r="G101" s="8" t="str">
        <f t="shared" si="19"/>
        <v/>
      </c>
      <c r="H101" s="8" t="str">
        <f t="shared" si="20"/>
        <v/>
      </c>
      <c r="I101" s="8">
        <f t="shared" si="21"/>
        <v>1.932367149758454E-2</v>
      </c>
      <c r="J101" s="8">
        <f t="shared" si="22"/>
        <v>1.6706443914081145E-2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5</v>
      </c>
      <c r="D103" s="7">
        <v>17</v>
      </c>
      <c r="E103" s="7">
        <v>6</v>
      </c>
      <c r="F103" s="7">
        <v>16</v>
      </c>
      <c r="G103" s="8">
        <f t="shared" si="19"/>
        <v>2.0242914979757085E-2</v>
      </c>
      <c r="H103" s="8">
        <f t="shared" si="20"/>
        <v>7.7272727272727271E-2</v>
      </c>
      <c r="I103" s="8">
        <f t="shared" si="21"/>
        <v>1.4492753623188406E-2</v>
      </c>
      <c r="J103" s="8">
        <f t="shared" si="22"/>
        <v>3.8186157517899763E-2</v>
      </c>
      <c r="K103" s="8">
        <f t="shared" si="25"/>
        <v>0.2</v>
      </c>
      <c r="L103" s="8">
        <f t="shared" si="26"/>
        <v>-5.8823529411764705E-2</v>
      </c>
      <c r="M103" s="8">
        <f t="shared" si="23"/>
        <v>4.048582995951417E-3</v>
      </c>
      <c r="N103" s="19">
        <f t="shared" si="24"/>
        <v>-4.5454545454545452E-3</v>
      </c>
    </row>
    <row r="104" spans="1:14" x14ac:dyDescent="0.2">
      <c r="A104" s="48"/>
      <c r="B104" s="42" t="s">
        <v>87</v>
      </c>
      <c r="C104" s="39">
        <v>1</v>
      </c>
      <c r="D104" s="7">
        <v>10</v>
      </c>
      <c r="E104" s="7">
        <v>1</v>
      </c>
      <c r="F104" s="7">
        <v>11</v>
      </c>
      <c r="G104" s="8">
        <f t="shared" si="19"/>
        <v>4.048582995951417E-3</v>
      </c>
      <c r="H104" s="8">
        <f t="shared" si="20"/>
        <v>4.5454545454545456E-2</v>
      </c>
      <c r="I104" s="8">
        <f t="shared" si="21"/>
        <v>2.4154589371980675E-3</v>
      </c>
      <c r="J104" s="8">
        <f t="shared" si="22"/>
        <v>2.6252983293556086E-2</v>
      </c>
      <c r="K104" s="8">
        <f t="shared" si="25"/>
        <v>0</v>
      </c>
      <c r="L104" s="8">
        <f t="shared" si="26"/>
        <v>0.1</v>
      </c>
      <c r="M104" s="8">
        <f t="shared" si="23"/>
        <v>0</v>
      </c>
      <c r="N104" s="19">
        <f t="shared" si="24"/>
        <v>4.5454545454545461E-3</v>
      </c>
    </row>
    <row r="105" spans="1:14" x14ac:dyDescent="0.2">
      <c r="A105" s="48"/>
      <c r="B105" s="42" t="s">
        <v>88</v>
      </c>
      <c r="C105" s="39">
        <v>0</v>
      </c>
      <c r="D105" s="7">
        <v>5</v>
      </c>
      <c r="E105" s="7">
        <v>4</v>
      </c>
      <c r="F105" s="7">
        <v>14</v>
      </c>
      <c r="G105" s="8" t="str">
        <f t="shared" si="19"/>
        <v/>
      </c>
      <c r="H105" s="8">
        <f t="shared" si="20"/>
        <v>2.2727272727272728E-2</v>
      </c>
      <c r="I105" s="8">
        <f t="shared" si="21"/>
        <v>9.6618357487922701E-3</v>
      </c>
      <c r="J105" s="8">
        <f t="shared" si="22"/>
        <v>3.3412887828162291E-2</v>
      </c>
      <c r="K105" s="8">
        <f t="shared" si="25"/>
        <v>1</v>
      </c>
      <c r="L105" s="8">
        <f t="shared" si="26"/>
        <v>1.8</v>
      </c>
      <c r="M105" s="8" t="str">
        <f t="shared" si="23"/>
        <v/>
      </c>
      <c r="N105" s="19">
        <f t="shared" si="24"/>
        <v>4.0909090909090909E-2</v>
      </c>
    </row>
    <row r="106" spans="1:14" x14ac:dyDescent="0.2">
      <c r="A106" s="48"/>
      <c r="B106" s="42" t="s">
        <v>89</v>
      </c>
      <c r="C106" s="39">
        <v>2</v>
      </c>
      <c r="D106" s="7">
        <v>1</v>
      </c>
      <c r="E106" s="7">
        <v>2</v>
      </c>
      <c r="F106" s="7">
        <v>8</v>
      </c>
      <c r="G106" s="8">
        <f t="shared" si="19"/>
        <v>8.0971659919028341E-3</v>
      </c>
      <c r="H106" s="8">
        <f t="shared" si="20"/>
        <v>4.5454545454545452E-3</v>
      </c>
      <c r="I106" s="8">
        <f t="shared" si="21"/>
        <v>4.830917874396135E-3</v>
      </c>
      <c r="J106" s="8">
        <f t="shared" si="22"/>
        <v>1.9093078758949882E-2</v>
      </c>
      <c r="K106" s="8">
        <f t="shared" si="25"/>
        <v>0</v>
      </c>
      <c r="L106" s="8">
        <f t="shared" si="26"/>
        <v>7</v>
      </c>
      <c r="M106" s="8">
        <f t="shared" si="23"/>
        <v>0</v>
      </c>
      <c r="N106" s="19">
        <f t="shared" si="24"/>
        <v>3.1818181818181815E-2</v>
      </c>
    </row>
    <row r="107" spans="1:14" x14ac:dyDescent="0.2">
      <c r="A107" s="48"/>
      <c r="B107" s="42" t="s">
        <v>90</v>
      </c>
      <c r="C107" s="39">
        <v>1</v>
      </c>
      <c r="D107" s="7">
        <v>2</v>
      </c>
      <c r="E107" s="7">
        <v>1</v>
      </c>
      <c r="F107" s="7">
        <v>2</v>
      </c>
      <c r="G107" s="8">
        <f t="shared" si="19"/>
        <v>4.048582995951417E-3</v>
      </c>
      <c r="H107" s="8">
        <f t="shared" si="20"/>
        <v>9.0909090909090905E-3</v>
      </c>
      <c r="I107" s="8">
        <f t="shared" si="21"/>
        <v>2.4154589371980675E-3</v>
      </c>
      <c r="J107" s="8">
        <f t="shared" si="22"/>
        <v>4.7732696897374704E-3</v>
      </c>
      <c r="K107" s="8">
        <f t="shared" si="25"/>
        <v>0</v>
      </c>
      <c r="L107" s="8">
        <f t="shared" si="26"/>
        <v>0</v>
      </c>
      <c r="M107" s="8">
        <f t="shared" si="23"/>
        <v>0</v>
      </c>
      <c r="N107" s="19">
        <f t="shared" si="24"/>
        <v>0</v>
      </c>
    </row>
    <row r="108" spans="1:14" x14ac:dyDescent="0.2">
      <c r="A108" s="48"/>
      <c r="B108" s="42" t="s">
        <v>91</v>
      </c>
      <c r="C108" s="39">
        <v>3</v>
      </c>
      <c r="D108" s="7">
        <v>5</v>
      </c>
      <c r="E108" s="7">
        <v>0</v>
      </c>
      <c r="F108" s="7">
        <v>9</v>
      </c>
      <c r="G108" s="8">
        <f t="shared" si="19"/>
        <v>1.2145748987854251E-2</v>
      </c>
      <c r="H108" s="8">
        <f t="shared" si="20"/>
        <v>2.2727272727272728E-2</v>
      </c>
      <c r="I108" s="8" t="str">
        <f t="shared" si="21"/>
        <v/>
      </c>
      <c r="J108" s="8">
        <f t="shared" si="22"/>
        <v>2.1479713603818614E-2</v>
      </c>
      <c r="K108" s="8">
        <f t="shared" si="25"/>
        <v>-1</v>
      </c>
      <c r="L108" s="8">
        <f t="shared" si="26"/>
        <v>0.8</v>
      </c>
      <c r="M108" s="8">
        <f t="shared" si="23"/>
        <v>-1.2145748987854251E-2</v>
      </c>
      <c r="N108" s="19">
        <f t="shared" si="24"/>
        <v>1.8181818181818184E-2</v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1</v>
      </c>
      <c r="F109" s="7">
        <v>2</v>
      </c>
      <c r="G109" s="8" t="str">
        <f t="shared" si="19"/>
        <v/>
      </c>
      <c r="H109" s="8" t="str">
        <f t="shared" si="20"/>
        <v/>
      </c>
      <c r="I109" s="8">
        <f t="shared" si="21"/>
        <v>2.4154589371980675E-3</v>
      </c>
      <c r="J109" s="8">
        <f t="shared" si="22"/>
        <v>4.7732696897374704E-3</v>
      </c>
      <c r="K109" s="8">
        <f t="shared" si="25"/>
        <v>1</v>
      </c>
      <c r="L109" s="8">
        <f t="shared" si="26"/>
        <v>1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12</v>
      </c>
      <c r="D111" s="7">
        <v>18</v>
      </c>
      <c r="E111" s="7">
        <v>10</v>
      </c>
      <c r="F111" s="7">
        <v>8</v>
      </c>
      <c r="G111" s="8">
        <f t="shared" si="19"/>
        <v>4.8582995951417005E-2</v>
      </c>
      <c r="H111" s="8">
        <f t="shared" si="20"/>
        <v>8.1818181818181818E-2</v>
      </c>
      <c r="I111" s="8">
        <f t="shared" si="21"/>
        <v>2.4154589371980676E-2</v>
      </c>
      <c r="J111" s="8">
        <f t="shared" si="22"/>
        <v>1.9093078758949882E-2</v>
      </c>
      <c r="K111" s="8">
        <f t="shared" si="25"/>
        <v>-0.16666666666666666</v>
      </c>
      <c r="L111" s="8">
        <f t="shared" si="26"/>
        <v>-0.55555555555555558</v>
      </c>
      <c r="M111" s="8">
        <f t="shared" si="23"/>
        <v>-8.0971659919028341E-3</v>
      </c>
      <c r="N111" s="19">
        <f t="shared" si="24"/>
        <v>-4.5454545454545456E-2</v>
      </c>
    </row>
    <row r="112" spans="1:14" x14ac:dyDescent="0.2">
      <c r="A112" s="48"/>
      <c r="B112" s="42" t="s">
        <v>95</v>
      </c>
      <c r="C112" s="39">
        <v>0</v>
      </c>
      <c r="D112" s="7">
        <v>1</v>
      </c>
      <c r="E112" s="7">
        <v>0</v>
      </c>
      <c r="F112" s="7">
        <v>1</v>
      </c>
      <c r="G112" s="8" t="str">
        <f t="shared" si="19"/>
        <v/>
      </c>
      <c r="H112" s="8">
        <f t="shared" si="20"/>
        <v>4.5454545454545452E-3</v>
      </c>
      <c r="I112" s="8" t="str">
        <f t="shared" si="21"/>
        <v/>
      </c>
      <c r="J112" s="8">
        <f t="shared" si="22"/>
        <v>2.3866348448687352E-3</v>
      </c>
      <c r="K112" s="8" t="str">
        <f t="shared" si="25"/>
        <v xml:space="preserve"> </v>
      </c>
      <c r="L112" s="8">
        <f t="shared" si="26"/>
        <v>0</v>
      </c>
      <c r="M112" s="8" t="str">
        <f t="shared" si="23"/>
        <v/>
      </c>
      <c r="N112" s="19">
        <f t="shared" si="24"/>
        <v>0</v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1</v>
      </c>
      <c r="D114" s="7">
        <v>10</v>
      </c>
      <c r="E114" s="7">
        <v>1</v>
      </c>
      <c r="F114" s="7">
        <v>4</v>
      </c>
      <c r="G114" s="8">
        <f t="shared" si="27"/>
        <v>4.048582995951417E-3</v>
      </c>
      <c r="H114" s="8">
        <f t="shared" si="28"/>
        <v>4.5454545454545456E-2</v>
      </c>
      <c r="I114" s="8">
        <f t="shared" si="29"/>
        <v>2.4154589371980675E-3</v>
      </c>
      <c r="J114" s="8">
        <f t="shared" si="30"/>
        <v>9.5465393794749408E-3</v>
      </c>
      <c r="K114" s="8">
        <f t="shared" ref="K114:K145" si="33">+IF(AND(C114=0,E114=0)," ",IF(C114=0,1,IF(E114=0,-1,(E114-C114)/C114)))</f>
        <v>0</v>
      </c>
      <c r="L114" s="8">
        <f t="shared" ref="L114:L145" si="34">+IF(AND(D114=0,F114=0)," ",IF(D114=0,1,IF(F114=0,-1,(F114-D114)/D114)))</f>
        <v>-0.6</v>
      </c>
      <c r="M114" s="8">
        <f t="shared" si="31"/>
        <v>0</v>
      </c>
      <c r="N114" s="19">
        <f t="shared" si="32"/>
        <v>-2.7272727272727271E-2</v>
      </c>
    </row>
    <row r="115" spans="1:14" x14ac:dyDescent="0.2">
      <c r="A115" s="48"/>
      <c r="B115" s="42" t="s">
        <v>98</v>
      </c>
      <c r="C115" s="39">
        <v>0</v>
      </c>
      <c r="D115" s="7">
        <v>4</v>
      </c>
      <c r="E115" s="7">
        <v>2</v>
      </c>
      <c r="F115" s="7">
        <v>26</v>
      </c>
      <c r="G115" s="8" t="str">
        <f t="shared" si="27"/>
        <v/>
      </c>
      <c r="H115" s="8">
        <f t="shared" si="28"/>
        <v>1.8181818181818181E-2</v>
      </c>
      <c r="I115" s="8">
        <f t="shared" si="29"/>
        <v>4.830917874396135E-3</v>
      </c>
      <c r="J115" s="8">
        <f t="shared" si="30"/>
        <v>6.205250596658711E-2</v>
      </c>
      <c r="K115" s="8">
        <f t="shared" si="33"/>
        <v>1</v>
      </c>
      <c r="L115" s="8">
        <f t="shared" si="34"/>
        <v>5.5</v>
      </c>
      <c r="M115" s="8" t="str">
        <f t="shared" si="31"/>
        <v/>
      </c>
      <c r="N115" s="19">
        <f t="shared" si="32"/>
        <v>9.9999999999999992E-2</v>
      </c>
    </row>
    <row r="116" spans="1:14" x14ac:dyDescent="0.2">
      <c r="A116" s="48"/>
      <c r="B116" s="42" t="s">
        <v>99</v>
      </c>
      <c r="C116" s="39">
        <v>10</v>
      </c>
      <c r="D116" s="7">
        <v>3</v>
      </c>
      <c r="E116" s="7">
        <v>3</v>
      </c>
      <c r="F116" s="7">
        <v>5</v>
      </c>
      <c r="G116" s="8">
        <f t="shared" si="27"/>
        <v>4.048582995951417E-2</v>
      </c>
      <c r="H116" s="8">
        <f t="shared" si="28"/>
        <v>1.3636363636363636E-2</v>
      </c>
      <c r="I116" s="8">
        <f t="shared" si="29"/>
        <v>7.246376811594203E-3</v>
      </c>
      <c r="J116" s="8">
        <f t="shared" si="30"/>
        <v>1.1933174224343675E-2</v>
      </c>
      <c r="K116" s="8">
        <f t="shared" si="33"/>
        <v>-0.7</v>
      </c>
      <c r="L116" s="8">
        <f t="shared" si="34"/>
        <v>0.66666666666666663</v>
      </c>
      <c r="M116" s="8">
        <f t="shared" si="31"/>
        <v>-2.8340080971659916E-2</v>
      </c>
      <c r="N116" s="19">
        <f t="shared" si="32"/>
        <v>9.0909090909090905E-3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4</v>
      </c>
      <c r="D118" s="7">
        <v>1</v>
      </c>
      <c r="E118" s="7">
        <v>5</v>
      </c>
      <c r="F118" s="7">
        <v>5</v>
      </c>
      <c r="G118" s="8">
        <f t="shared" si="27"/>
        <v>1.6194331983805668E-2</v>
      </c>
      <c r="H118" s="8">
        <f t="shared" si="28"/>
        <v>4.5454545454545452E-3</v>
      </c>
      <c r="I118" s="8">
        <f t="shared" si="29"/>
        <v>1.2077294685990338E-2</v>
      </c>
      <c r="J118" s="8">
        <f t="shared" si="30"/>
        <v>1.1933174224343675E-2</v>
      </c>
      <c r="K118" s="8">
        <f t="shared" si="33"/>
        <v>0.25</v>
      </c>
      <c r="L118" s="8">
        <f t="shared" si="34"/>
        <v>4</v>
      </c>
      <c r="M118" s="8">
        <f t="shared" si="31"/>
        <v>4.048582995951417E-3</v>
      </c>
      <c r="N118" s="19">
        <f t="shared" si="32"/>
        <v>1.8181818181818181E-2</v>
      </c>
    </row>
    <row r="119" spans="1:14" x14ac:dyDescent="0.2">
      <c r="A119" s="48"/>
      <c r="B119" s="42" t="s">
        <v>102</v>
      </c>
      <c r="C119" s="39">
        <v>1</v>
      </c>
      <c r="D119" s="7">
        <v>0</v>
      </c>
      <c r="E119" s="7">
        <v>0</v>
      </c>
      <c r="F119" s="7">
        <v>0</v>
      </c>
      <c r="G119" s="8">
        <f t="shared" si="27"/>
        <v>4.048582995951417E-3</v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>
        <f t="shared" si="33"/>
        <v>-1</v>
      </c>
      <c r="L119" s="8" t="str">
        <f t="shared" si="34"/>
        <v xml:space="preserve"> </v>
      </c>
      <c r="M119" s="8">
        <f t="shared" si="31"/>
        <v>-4.048582995951417E-3</v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3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1.3636363636363636E-2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9">
        <f t="shared" si="32"/>
        <v>-1.3636363636363636E-2</v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1</v>
      </c>
      <c r="F121" s="7">
        <v>0</v>
      </c>
      <c r="G121" s="8" t="str">
        <f t="shared" si="27"/>
        <v/>
      </c>
      <c r="H121" s="8" t="str">
        <f t="shared" si="28"/>
        <v/>
      </c>
      <c r="I121" s="8">
        <f t="shared" si="29"/>
        <v>2.4154589371980675E-3</v>
      </c>
      <c r="J121" s="8" t="str">
        <f t="shared" si="30"/>
        <v/>
      </c>
      <c r="K121" s="8">
        <f t="shared" si="33"/>
        <v>1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2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4.830917874396135E-3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8</v>
      </c>
      <c r="D123" s="7">
        <v>7</v>
      </c>
      <c r="E123" s="7">
        <v>6</v>
      </c>
      <c r="F123" s="7">
        <v>19</v>
      </c>
      <c r="G123" s="8">
        <f t="shared" si="27"/>
        <v>3.2388663967611336E-2</v>
      </c>
      <c r="H123" s="8">
        <f t="shared" si="28"/>
        <v>3.1818181818181815E-2</v>
      </c>
      <c r="I123" s="8">
        <f t="shared" si="29"/>
        <v>1.4492753623188406E-2</v>
      </c>
      <c r="J123" s="8">
        <f t="shared" si="30"/>
        <v>4.5346062052505964E-2</v>
      </c>
      <c r="K123" s="8">
        <f t="shared" si="33"/>
        <v>-0.25</v>
      </c>
      <c r="L123" s="8">
        <f t="shared" si="34"/>
        <v>1.7142857142857142</v>
      </c>
      <c r="M123" s="8">
        <f t="shared" si="31"/>
        <v>-8.0971659919028341E-3</v>
      </c>
      <c r="N123" s="19">
        <f t="shared" si="32"/>
        <v>5.4545454545454536E-2</v>
      </c>
    </row>
    <row r="124" spans="1:14" ht="25.5" x14ac:dyDescent="0.2">
      <c r="A124" s="48"/>
      <c r="B124" s="42" t="s">
        <v>107</v>
      </c>
      <c r="C124" s="39">
        <v>23</v>
      </c>
      <c r="D124" s="7">
        <v>21</v>
      </c>
      <c r="E124" s="7">
        <v>3</v>
      </c>
      <c r="F124" s="7">
        <v>6</v>
      </c>
      <c r="G124" s="8">
        <f t="shared" si="27"/>
        <v>9.3117408906882596E-2</v>
      </c>
      <c r="H124" s="8">
        <f t="shared" si="28"/>
        <v>9.5454545454545459E-2</v>
      </c>
      <c r="I124" s="8">
        <f t="shared" si="29"/>
        <v>7.246376811594203E-3</v>
      </c>
      <c r="J124" s="8">
        <f t="shared" si="30"/>
        <v>1.4319809069212411E-2</v>
      </c>
      <c r="K124" s="8">
        <f t="shared" si="33"/>
        <v>-0.86956521739130432</v>
      </c>
      <c r="L124" s="8">
        <f t="shared" si="34"/>
        <v>-0.7142857142857143</v>
      </c>
      <c r="M124" s="8">
        <f t="shared" si="31"/>
        <v>-8.0971659919028341E-2</v>
      </c>
      <c r="N124" s="19">
        <f t="shared" si="32"/>
        <v>-6.8181818181818191E-2</v>
      </c>
    </row>
    <row r="125" spans="1:14" ht="25.5" x14ac:dyDescent="0.2">
      <c r="A125" s="48"/>
      <c r="B125" s="42" t="s">
        <v>108</v>
      </c>
      <c r="C125" s="39">
        <v>5</v>
      </c>
      <c r="D125" s="7">
        <v>10</v>
      </c>
      <c r="E125" s="7">
        <v>58</v>
      </c>
      <c r="F125" s="7">
        <v>78</v>
      </c>
      <c r="G125" s="8">
        <f t="shared" si="27"/>
        <v>2.0242914979757085E-2</v>
      </c>
      <c r="H125" s="8">
        <f t="shared" si="28"/>
        <v>4.5454545454545456E-2</v>
      </c>
      <c r="I125" s="8">
        <f t="shared" si="29"/>
        <v>0.14009661835748793</v>
      </c>
      <c r="J125" s="8">
        <f t="shared" si="30"/>
        <v>0.18615751789976134</v>
      </c>
      <c r="K125" s="8">
        <f t="shared" si="33"/>
        <v>10.6</v>
      </c>
      <c r="L125" s="8">
        <f t="shared" si="34"/>
        <v>6.8</v>
      </c>
      <c r="M125" s="8">
        <f t="shared" si="31"/>
        <v>0.2145748987854251</v>
      </c>
      <c r="N125" s="19">
        <f t="shared" si="32"/>
        <v>0.30909090909090908</v>
      </c>
    </row>
    <row r="126" spans="1:14" x14ac:dyDescent="0.2">
      <c r="A126" s="48"/>
      <c r="B126" s="42" t="s">
        <v>109</v>
      </c>
      <c r="C126" s="39">
        <v>1</v>
      </c>
      <c r="D126" s="7">
        <v>0</v>
      </c>
      <c r="E126" s="7">
        <v>2</v>
      </c>
      <c r="F126" s="7">
        <v>0</v>
      </c>
      <c r="G126" s="8">
        <f t="shared" si="27"/>
        <v>4.048582995951417E-3</v>
      </c>
      <c r="H126" s="8" t="str">
        <f t="shared" si="28"/>
        <v/>
      </c>
      <c r="I126" s="8">
        <f t="shared" si="29"/>
        <v>4.830917874396135E-3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>
        <f t="shared" si="31"/>
        <v>4.048582995951417E-3</v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1</v>
      </c>
      <c r="D127" s="7">
        <v>4</v>
      </c>
      <c r="E127" s="7">
        <v>1</v>
      </c>
      <c r="F127" s="7">
        <v>3</v>
      </c>
      <c r="G127" s="8">
        <f t="shared" si="27"/>
        <v>4.048582995951417E-3</v>
      </c>
      <c r="H127" s="8">
        <f t="shared" si="28"/>
        <v>1.8181818181818181E-2</v>
      </c>
      <c r="I127" s="8">
        <f t="shared" si="29"/>
        <v>2.4154589371980675E-3</v>
      </c>
      <c r="J127" s="8">
        <f t="shared" si="30"/>
        <v>7.1599045346062056E-3</v>
      </c>
      <c r="K127" s="8">
        <f t="shared" si="33"/>
        <v>0</v>
      </c>
      <c r="L127" s="8">
        <f t="shared" si="34"/>
        <v>-0.25</v>
      </c>
      <c r="M127" s="8">
        <f t="shared" si="31"/>
        <v>0</v>
      </c>
      <c r="N127" s="19">
        <f t="shared" si="32"/>
        <v>-4.5454545454545452E-3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7</v>
      </c>
      <c r="D129" s="7">
        <v>5</v>
      </c>
      <c r="E129" s="7">
        <v>3</v>
      </c>
      <c r="F129" s="7">
        <v>4</v>
      </c>
      <c r="G129" s="8">
        <f t="shared" si="27"/>
        <v>2.8340080971659919E-2</v>
      </c>
      <c r="H129" s="8">
        <f t="shared" si="28"/>
        <v>2.2727272727272728E-2</v>
      </c>
      <c r="I129" s="8">
        <f t="shared" si="29"/>
        <v>7.246376811594203E-3</v>
      </c>
      <c r="J129" s="8">
        <f t="shared" si="30"/>
        <v>9.5465393794749408E-3</v>
      </c>
      <c r="K129" s="8">
        <f t="shared" si="33"/>
        <v>-0.5714285714285714</v>
      </c>
      <c r="L129" s="8">
        <f t="shared" si="34"/>
        <v>-0.2</v>
      </c>
      <c r="M129" s="8">
        <f t="shared" si="31"/>
        <v>-1.6194331983805668E-2</v>
      </c>
      <c r="N129" s="19">
        <f t="shared" si="32"/>
        <v>-4.5454545454545461E-3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2</v>
      </c>
      <c r="D133" s="7">
        <v>0</v>
      </c>
      <c r="E133" s="7">
        <v>2</v>
      </c>
      <c r="F133" s="7">
        <v>0</v>
      </c>
      <c r="G133" s="8">
        <f t="shared" si="27"/>
        <v>8.0971659919028341E-3</v>
      </c>
      <c r="H133" s="8" t="str">
        <f t="shared" si="28"/>
        <v/>
      </c>
      <c r="I133" s="8">
        <f t="shared" si="29"/>
        <v>4.830917874396135E-3</v>
      </c>
      <c r="J133" s="8" t="str">
        <f t="shared" si="30"/>
        <v/>
      </c>
      <c r="K133" s="8">
        <f t="shared" si="33"/>
        <v>0</v>
      </c>
      <c r="L133" s="8" t="str">
        <f t="shared" si="34"/>
        <v xml:space="preserve"> </v>
      </c>
      <c r="M133" s="8">
        <f t="shared" si="31"/>
        <v>0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1</v>
      </c>
      <c r="F134" s="7">
        <v>0</v>
      </c>
      <c r="G134" s="8">
        <f t="shared" si="27"/>
        <v>4.048582995951417E-3</v>
      </c>
      <c r="H134" s="8" t="str">
        <f t="shared" si="28"/>
        <v/>
      </c>
      <c r="I134" s="8">
        <f t="shared" si="29"/>
        <v>2.4154589371980675E-3</v>
      </c>
      <c r="J134" s="8" t="str">
        <f t="shared" si="30"/>
        <v/>
      </c>
      <c r="K134" s="8">
        <f t="shared" si="33"/>
        <v>0</v>
      </c>
      <c r="L134" s="8" t="str">
        <f t="shared" si="34"/>
        <v xml:space="preserve"> </v>
      </c>
      <c r="M134" s="8">
        <f t="shared" si="31"/>
        <v>0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4</v>
      </c>
      <c r="D135" s="7">
        <v>0</v>
      </c>
      <c r="E135" s="7">
        <v>13</v>
      </c>
      <c r="F135" s="7">
        <v>7</v>
      </c>
      <c r="G135" s="8">
        <f t="shared" si="27"/>
        <v>1.6194331983805668E-2</v>
      </c>
      <c r="H135" s="8" t="str">
        <f t="shared" si="28"/>
        <v/>
      </c>
      <c r="I135" s="8">
        <f t="shared" si="29"/>
        <v>3.140096618357488E-2</v>
      </c>
      <c r="J135" s="8">
        <f t="shared" si="30"/>
        <v>1.6706443914081145E-2</v>
      </c>
      <c r="K135" s="8">
        <f t="shared" si="33"/>
        <v>2.25</v>
      </c>
      <c r="L135" s="8">
        <f t="shared" si="34"/>
        <v>1</v>
      </c>
      <c r="M135" s="8">
        <f t="shared" si="31"/>
        <v>3.643724696356275E-2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1</v>
      </c>
      <c r="D136" s="7">
        <v>0</v>
      </c>
      <c r="E136" s="7">
        <v>0</v>
      </c>
      <c r="F136" s="7">
        <v>0</v>
      </c>
      <c r="G136" s="8">
        <f t="shared" si="27"/>
        <v>4.048582995951417E-3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-4.048582995951417E-3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8</v>
      </c>
      <c r="D137" s="7">
        <v>3</v>
      </c>
      <c r="E137" s="7">
        <v>16</v>
      </c>
      <c r="F137" s="7">
        <v>2</v>
      </c>
      <c r="G137" s="8">
        <f t="shared" si="27"/>
        <v>3.2388663967611336E-2</v>
      </c>
      <c r="H137" s="8">
        <f t="shared" si="28"/>
        <v>1.3636363636363636E-2</v>
      </c>
      <c r="I137" s="8">
        <f t="shared" si="29"/>
        <v>3.864734299516908E-2</v>
      </c>
      <c r="J137" s="8">
        <f t="shared" si="30"/>
        <v>4.7732696897374704E-3</v>
      </c>
      <c r="K137" s="8">
        <f t="shared" si="33"/>
        <v>1</v>
      </c>
      <c r="L137" s="8">
        <f t="shared" si="34"/>
        <v>-0.33333333333333331</v>
      </c>
      <c r="M137" s="8">
        <f t="shared" si="31"/>
        <v>3.2388663967611336E-2</v>
      </c>
      <c r="N137" s="19">
        <f t="shared" si="32"/>
        <v>-4.5454545454545452E-3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5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1.2077294685990338E-2</v>
      </c>
      <c r="J138" s="8">
        <f t="shared" si="30"/>
        <v>2.3866348448687352E-3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14</v>
      </c>
      <c r="D139" s="7">
        <v>4</v>
      </c>
      <c r="E139" s="7">
        <v>16</v>
      </c>
      <c r="F139" s="7">
        <v>4</v>
      </c>
      <c r="G139" s="8">
        <f t="shared" si="27"/>
        <v>5.6680161943319839E-2</v>
      </c>
      <c r="H139" s="8">
        <f t="shared" si="28"/>
        <v>1.8181818181818181E-2</v>
      </c>
      <c r="I139" s="8">
        <f t="shared" si="29"/>
        <v>3.864734299516908E-2</v>
      </c>
      <c r="J139" s="8">
        <f t="shared" si="30"/>
        <v>9.5465393794749408E-3</v>
      </c>
      <c r="K139" s="8">
        <f t="shared" si="33"/>
        <v>0.14285714285714285</v>
      </c>
      <c r="L139" s="8">
        <f t="shared" si="34"/>
        <v>0</v>
      </c>
      <c r="M139" s="8">
        <f t="shared" si="31"/>
        <v>8.0971659919028341E-3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13</v>
      </c>
      <c r="D141" s="7">
        <v>10</v>
      </c>
      <c r="E141" s="7">
        <v>18</v>
      </c>
      <c r="F141" s="7">
        <v>15</v>
      </c>
      <c r="G141" s="8">
        <f t="shared" si="27"/>
        <v>5.2631578947368418E-2</v>
      </c>
      <c r="H141" s="8">
        <f t="shared" si="28"/>
        <v>4.5454545454545456E-2</v>
      </c>
      <c r="I141" s="8">
        <f t="shared" si="29"/>
        <v>4.3478260869565216E-2</v>
      </c>
      <c r="J141" s="8">
        <f t="shared" si="30"/>
        <v>3.5799522673031027E-2</v>
      </c>
      <c r="K141" s="8">
        <f t="shared" si="33"/>
        <v>0.38461538461538464</v>
      </c>
      <c r="L141" s="8">
        <f t="shared" si="34"/>
        <v>0.5</v>
      </c>
      <c r="M141" s="8">
        <f t="shared" si="31"/>
        <v>2.0242914979757085E-2</v>
      </c>
      <c r="N141" s="19">
        <f t="shared" si="32"/>
        <v>2.2727272727272728E-2</v>
      </c>
    </row>
    <row r="142" spans="1:14" x14ac:dyDescent="0.2">
      <c r="A142" s="48"/>
      <c r="B142" s="42" t="s">
        <v>125</v>
      </c>
      <c r="C142" s="39">
        <v>8</v>
      </c>
      <c r="D142" s="7">
        <v>4</v>
      </c>
      <c r="E142" s="7">
        <v>34</v>
      </c>
      <c r="F142" s="7">
        <v>20</v>
      </c>
      <c r="G142" s="8">
        <f t="shared" si="27"/>
        <v>3.2388663967611336E-2</v>
      </c>
      <c r="H142" s="8">
        <f t="shared" si="28"/>
        <v>1.8181818181818181E-2</v>
      </c>
      <c r="I142" s="8">
        <f t="shared" si="29"/>
        <v>8.2125603864734303E-2</v>
      </c>
      <c r="J142" s="8">
        <f t="shared" si="30"/>
        <v>4.77326968973747E-2</v>
      </c>
      <c r="K142" s="8">
        <f t="shared" si="33"/>
        <v>3.25</v>
      </c>
      <c r="L142" s="8">
        <f t="shared" si="34"/>
        <v>4</v>
      </c>
      <c r="M142" s="8">
        <f t="shared" si="31"/>
        <v>0.10526315789473684</v>
      </c>
      <c r="N142" s="19">
        <f t="shared" si="32"/>
        <v>7.2727272727272724E-2</v>
      </c>
    </row>
    <row r="143" spans="1:14" x14ac:dyDescent="0.2">
      <c r="A143" s="48"/>
      <c r="B143" s="42" t="s">
        <v>126</v>
      </c>
      <c r="C143" s="39">
        <v>0</v>
      </c>
      <c r="D143" s="7">
        <v>1</v>
      </c>
      <c r="E143" s="7">
        <v>0</v>
      </c>
      <c r="F143" s="7">
        <v>0</v>
      </c>
      <c r="G143" s="8" t="str">
        <f t="shared" si="27"/>
        <v/>
      </c>
      <c r="H143" s="8">
        <f t="shared" si="28"/>
        <v>4.5454545454545452E-3</v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>
        <f t="shared" si="34"/>
        <v>-1</v>
      </c>
      <c r="M143" s="8" t="str">
        <f t="shared" si="31"/>
        <v/>
      </c>
      <c r="N143" s="19">
        <f t="shared" si="32"/>
        <v>-4.5454545454545452E-3</v>
      </c>
    </row>
    <row r="144" spans="1:14" ht="25.5" x14ac:dyDescent="0.2">
      <c r="A144" s="48"/>
      <c r="B144" s="42" t="s">
        <v>127</v>
      </c>
      <c r="C144" s="39">
        <v>9</v>
      </c>
      <c r="D144" s="7">
        <v>7</v>
      </c>
      <c r="E144" s="7">
        <v>20</v>
      </c>
      <c r="F144" s="7">
        <v>19</v>
      </c>
      <c r="G144" s="8">
        <f t="shared" si="27"/>
        <v>3.643724696356275E-2</v>
      </c>
      <c r="H144" s="8">
        <f t="shared" si="28"/>
        <v>3.1818181818181815E-2</v>
      </c>
      <c r="I144" s="8">
        <f t="shared" si="29"/>
        <v>4.8309178743961352E-2</v>
      </c>
      <c r="J144" s="8">
        <f t="shared" si="30"/>
        <v>4.5346062052505964E-2</v>
      </c>
      <c r="K144" s="8">
        <f t="shared" si="33"/>
        <v>1.2222222222222223</v>
      </c>
      <c r="L144" s="8">
        <f t="shared" si="34"/>
        <v>1.7142857142857142</v>
      </c>
      <c r="M144" s="8">
        <f t="shared" si="31"/>
        <v>4.4534412955465584E-2</v>
      </c>
      <c r="N144" s="19">
        <f t="shared" si="32"/>
        <v>5.4545454545454536E-2</v>
      </c>
    </row>
    <row r="145" spans="1:14" ht="28.5" customHeight="1" x14ac:dyDescent="0.2">
      <c r="A145" s="48"/>
      <c r="B145" s="42" t="s">
        <v>128</v>
      </c>
      <c r="C145" s="39">
        <v>11</v>
      </c>
      <c r="D145" s="7">
        <v>4</v>
      </c>
      <c r="E145" s="7">
        <v>13</v>
      </c>
      <c r="F145" s="7">
        <v>7</v>
      </c>
      <c r="G145" s="8">
        <f t="shared" ref="G145:G180" si="35">+IF(C145=0,"",C145/C$81)</f>
        <v>4.4534412955465584E-2</v>
      </c>
      <c r="H145" s="8">
        <f t="shared" ref="H145:H180" si="36">+IF(D145=0,"",D145/D$81)</f>
        <v>1.8181818181818181E-2</v>
      </c>
      <c r="I145" s="8">
        <f t="shared" ref="I145:I180" si="37">+IF(E145=0,"",E145/E$81)</f>
        <v>3.140096618357488E-2</v>
      </c>
      <c r="J145" s="8">
        <f t="shared" ref="J145:J180" si="38">+IF(F145=0,"",F145/F$81)</f>
        <v>1.6706443914081145E-2</v>
      </c>
      <c r="K145" s="8">
        <f t="shared" si="33"/>
        <v>0.18181818181818182</v>
      </c>
      <c r="L145" s="8">
        <f t="shared" si="34"/>
        <v>0.75</v>
      </c>
      <c r="M145" s="8">
        <f t="shared" ref="M145:M180" si="39">+IF(OR(AND(G145=""),(K145="")),"",G145*K145)</f>
        <v>8.0971659919028341E-3</v>
      </c>
      <c r="N145" s="19">
        <f t="shared" ref="N145:N180" si="40">+IF(OR(AND(H145=""),(L145="")),"",H145*L145)</f>
        <v>1.3636363636363636E-2</v>
      </c>
    </row>
    <row r="146" spans="1:14" x14ac:dyDescent="0.2">
      <c r="A146" s="48"/>
      <c r="B146" s="42" t="s">
        <v>129</v>
      </c>
      <c r="C146" s="39">
        <v>13</v>
      </c>
      <c r="D146" s="7">
        <v>2</v>
      </c>
      <c r="E146" s="7">
        <v>15</v>
      </c>
      <c r="F146" s="7">
        <v>2</v>
      </c>
      <c r="G146" s="8">
        <f t="shared" si="35"/>
        <v>5.2631578947368418E-2</v>
      </c>
      <c r="H146" s="8">
        <f t="shared" si="36"/>
        <v>9.0909090909090905E-3</v>
      </c>
      <c r="I146" s="8">
        <f t="shared" si="37"/>
        <v>3.6231884057971016E-2</v>
      </c>
      <c r="J146" s="8">
        <f t="shared" si="38"/>
        <v>4.7732696897374704E-3</v>
      </c>
      <c r="K146" s="8">
        <f t="shared" ref="K146:K180" si="41">+IF(AND(C146=0,E146=0)," ",IF(C146=0,1,IF(E146=0,-1,(E146-C146)/C146)))</f>
        <v>0.15384615384615385</v>
      </c>
      <c r="L146" s="8">
        <f t="shared" ref="L146:L180" si="42">+IF(AND(D146=0,F146=0)," ",IF(D146=0,1,IF(F146=0,-1,(F146-D146)/D146)))</f>
        <v>0</v>
      </c>
      <c r="M146" s="8">
        <f t="shared" si="39"/>
        <v>8.0971659919028341E-3</v>
      </c>
      <c r="N146" s="19">
        <f t="shared" si="40"/>
        <v>0</v>
      </c>
    </row>
    <row r="147" spans="1:14" x14ac:dyDescent="0.2">
      <c r="A147" s="48"/>
      <c r="B147" s="42" t="s">
        <v>130</v>
      </c>
      <c r="C147" s="39">
        <v>4</v>
      </c>
      <c r="D147" s="7">
        <v>1</v>
      </c>
      <c r="E147" s="7">
        <v>10</v>
      </c>
      <c r="F147" s="7">
        <v>1</v>
      </c>
      <c r="G147" s="8">
        <f t="shared" si="35"/>
        <v>1.6194331983805668E-2</v>
      </c>
      <c r="H147" s="8">
        <f t="shared" si="36"/>
        <v>4.5454545454545452E-3</v>
      </c>
      <c r="I147" s="8">
        <f t="shared" si="37"/>
        <v>2.4154589371980676E-2</v>
      </c>
      <c r="J147" s="8">
        <f t="shared" si="38"/>
        <v>2.3866348448687352E-3</v>
      </c>
      <c r="K147" s="8">
        <f t="shared" si="41"/>
        <v>1.5</v>
      </c>
      <c r="L147" s="8">
        <f t="shared" si="42"/>
        <v>0</v>
      </c>
      <c r="M147" s="8">
        <f t="shared" si="39"/>
        <v>2.4291497975708502E-2</v>
      </c>
      <c r="N147" s="19">
        <f t="shared" si="40"/>
        <v>0</v>
      </c>
    </row>
    <row r="148" spans="1:14" x14ac:dyDescent="0.2">
      <c r="A148" s="48"/>
      <c r="B148" s="42" t="s">
        <v>131</v>
      </c>
      <c r="C148" s="39">
        <v>1</v>
      </c>
      <c r="D148" s="7">
        <v>0</v>
      </c>
      <c r="E148" s="7">
        <v>1</v>
      </c>
      <c r="F148" s="7">
        <v>0</v>
      </c>
      <c r="G148" s="8">
        <f t="shared" si="35"/>
        <v>4.048582995951417E-3</v>
      </c>
      <c r="H148" s="8" t="str">
        <f t="shared" si="36"/>
        <v/>
      </c>
      <c r="I148" s="8">
        <f t="shared" si="37"/>
        <v>2.4154589371980675E-3</v>
      </c>
      <c r="J148" s="8" t="str">
        <f t="shared" si="38"/>
        <v/>
      </c>
      <c r="K148" s="8">
        <f t="shared" si="41"/>
        <v>0</v>
      </c>
      <c r="L148" s="8" t="str">
        <f t="shared" si="42"/>
        <v xml:space="preserve"> </v>
      </c>
      <c r="M148" s="8">
        <f t="shared" si="39"/>
        <v>0</v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2</v>
      </c>
      <c r="F149" s="7">
        <v>0</v>
      </c>
      <c r="G149" s="8">
        <f t="shared" si="35"/>
        <v>4.048582995951417E-3</v>
      </c>
      <c r="H149" s="8" t="str">
        <f t="shared" si="36"/>
        <v/>
      </c>
      <c r="I149" s="8">
        <f t="shared" si="37"/>
        <v>4.830917874396135E-3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>
        <f t="shared" si="39"/>
        <v>4.048582995951417E-3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3</v>
      </c>
      <c r="D150" s="7">
        <v>1</v>
      </c>
      <c r="E150" s="7">
        <v>2</v>
      </c>
      <c r="F150" s="7">
        <v>0</v>
      </c>
      <c r="G150" s="8">
        <f t="shared" si="35"/>
        <v>1.2145748987854251E-2</v>
      </c>
      <c r="H150" s="8">
        <f t="shared" si="36"/>
        <v>4.5454545454545452E-3</v>
      </c>
      <c r="I150" s="8">
        <f t="shared" si="37"/>
        <v>4.830917874396135E-3</v>
      </c>
      <c r="J150" s="8" t="str">
        <f t="shared" si="38"/>
        <v/>
      </c>
      <c r="K150" s="8">
        <f t="shared" si="41"/>
        <v>-0.33333333333333331</v>
      </c>
      <c r="L150" s="8">
        <f t="shared" si="42"/>
        <v>-1</v>
      </c>
      <c r="M150" s="8">
        <f t="shared" si="39"/>
        <v>-4.048582995951417E-3</v>
      </c>
      <c r="N150" s="19">
        <f t="shared" si="40"/>
        <v>-4.5454545454545452E-3</v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2.3866348448687352E-3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5</v>
      </c>
      <c r="D154" s="7">
        <v>1</v>
      </c>
      <c r="E154" s="7">
        <v>0</v>
      </c>
      <c r="F154" s="7">
        <v>1</v>
      </c>
      <c r="G154" s="8">
        <f t="shared" si="35"/>
        <v>2.0242914979757085E-2</v>
      </c>
      <c r="H154" s="8">
        <f t="shared" si="36"/>
        <v>4.5454545454545452E-3</v>
      </c>
      <c r="I154" s="8" t="str">
        <f t="shared" si="37"/>
        <v/>
      </c>
      <c r="J154" s="8">
        <f t="shared" si="38"/>
        <v>2.3866348448687352E-3</v>
      </c>
      <c r="K154" s="8">
        <f t="shared" si="41"/>
        <v>-1</v>
      </c>
      <c r="L154" s="8">
        <f t="shared" si="42"/>
        <v>0</v>
      </c>
      <c r="M154" s="8">
        <f t="shared" si="39"/>
        <v>-2.0242914979757085E-2</v>
      </c>
      <c r="N154" s="19">
        <f t="shared" si="40"/>
        <v>0</v>
      </c>
    </row>
    <row r="155" spans="1:14" ht="25.5" x14ac:dyDescent="0.2">
      <c r="A155" s="48"/>
      <c r="B155" s="42" t="s">
        <v>138</v>
      </c>
      <c r="C155" s="39">
        <v>3</v>
      </c>
      <c r="D155" s="7">
        <v>0</v>
      </c>
      <c r="E155" s="7">
        <v>0</v>
      </c>
      <c r="F155" s="7">
        <v>0</v>
      </c>
      <c r="G155" s="8">
        <f t="shared" si="35"/>
        <v>1.2145748987854251E-2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-1.2145748987854251E-2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1</v>
      </c>
      <c r="F156" s="7">
        <v>2</v>
      </c>
      <c r="G156" s="8" t="str">
        <f t="shared" si="35"/>
        <v/>
      </c>
      <c r="H156" s="8" t="str">
        <f t="shared" si="36"/>
        <v/>
      </c>
      <c r="I156" s="8">
        <f t="shared" si="37"/>
        <v>2.4154589371980675E-3</v>
      </c>
      <c r="J156" s="8">
        <f t="shared" si="38"/>
        <v>4.7732696897374704E-3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1</v>
      </c>
      <c r="D157" s="7">
        <v>0</v>
      </c>
      <c r="E157" s="7">
        <v>0</v>
      </c>
      <c r="F157" s="7">
        <v>0</v>
      </c>
      <c r="G157" s="8">
        <f t="shared" si="35"/>
        <v>4.048582995951417E-3</v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 t="str">
        <f t="shared" si="42"/>
        <v xml:space="preserve"> </v>
      </c>
      <c r="M157" s="8">
        <f t="shared" si="39"/>
        <v>-4.048582995951417E-3</v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1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>
        <f t="shared" si="38"/>
        <v>2.3866348448687352E-3</v>
      </c>
      <c r="K158" s="8" t="str">
        <f t="shared" si="41"/>
        <v xml:space="preserve"> </v>
      </c>
      <c r="L158" s="8">
        <f t="shared" si="42"/>
        <v>1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1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>
        <f t="shared" si="38"/>
        <v>2.3866348448687352E-3</v>
      </c>
      <c r="K160" s="8" t="str">
        <f t="shared" si="41"/>
        <v xml:space="preserve"> </v>
      </c>
      <c r="L160" s="8">
        <f t="shared" si="42"/>
        <v>1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4</v>
      </c>
      <c r="F161" s="7">
        <v>0</v>
      </c>
      <c r="G161" s="8" t="str">
        <f t="shared" si="35"/>
        <v/>
      </c>
      <c r="H161" s="8" t="str">
        <f t="shared" si="36"/>
        <v/>
      </c>
      <c r="I161" s="8">
        <f t="shared" si="37"/>
        <v>9.6618357487922701E-3</v>
      </c>
      <c r="J161" s="8" t="str">
        <f t="shared" si="38"/>
        <v/>
      </c>
      <c r="K161" s="8">
        <f t="shared" si="41"/>
        <v>1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1</v>
      </c>
      <c r="E165" s="7">
        <v>0</v>
      </c>
      <c r="F165" s="7">
        <v>0</v>
      </c>
      <c r="G165" s="8" t="str">
        <f t="shared" si="35"/>
        <v/>
      </c>
      <c r="H165" s="8">
        <f t="shared" si="36"/>
        <v>4.5454545454545452E-3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19">
        <f t="shared" si="40"/>
        <v>-4.5454545454545452E-3</v>
      </c>
    </row>
    <row r="166" spans="1:14" x14ac:dyDescent="0.2">
      <c r="A166" s="48"/>
      <c r="B166" s="42" t="s">
        <v>149</v>
      </c>
      <c r="C166" s="39">
        <v>3</v>
      </c>
      <c r="D166" s="7">
        <v>1</v>
      </c>
      <c r="E166" s="7">
        <v>0</v>
      </c>
      <c r="F166" s="7">
        <v>1</v>
      </c>
      <c r="G166" s="8">
        <f t="shared" si="35"/>
        <v>1.2145748987854251E-2</v>
      </c>
      <c r="H166" s="8">
        <f t="shared" si="36"/>
        <v>4.5454545454545452E-3</v>
      </c>
      <c r="I166" s="8" t="str">
        <f t="shared" si="37"/>
        <v/>
      </c>
      <c r="J166" s="8">
        <f t="shared" si="38"/>
        <v>2.3866348448687352E-3</v>
      </c>
      <c r="K166" s="8">
        <f t="shared" si="41"/>
        <v>-1</v>
      </c>
      <c r="L166" s="8">
        <f t="shared" si="42"/>
        <v>0</v>
      </c>
      <c r="M166" s="8">
        <f t="shared" si="39"/>
        <v>-1.2145748987854251E-2</v>
      </c>
      <c r="N166" s="19">
        <f t="shared" si="40"/>
        <v>0</v>
      </c>
    </row>
    <row r="167" spans="1:14" x14ac:dyDescent="0.2">
      <c r="A167" s="48"/>
      <c r="B167" s="42" t="s">
        <v>150</v>
      </c>
      <c r="C167" s="39">
        <v>0</v>
      </c>
      <c r="D167" s="7">
        <v>1</v>
      </c>
      <c r="E167" s="7">
        <v>0</v>
      </c>
      <c r="F167" s="7">
        <v>0</v>
      </c>
      <c r="G167" s="8" t="str">
        <f t="shared" si="35"/>
        <v/>
      </c>
      <c r="H167" s="8">
        <f t="shared" si="36"/>
        <v>4.5454545454545452E-3</v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>
        <f t="shared" si="42"/>
        <v>-1</v>
      </c>
      <c r="M167" s="8" t="str">
        <f t="shared" si="39"/>
        <v/>
      </c>
      <c r="N167" s="19">
        <f t="shared" si="40"/>
        <v>-4.5454545454545452E-3</v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1</v>
      </c>
      <c r="F168" s="7">
        <v>1</v>
      </c>
      <c r="G168" s="8" t="str">
        <f t="shared" si="35"/>
        <v/>
      </c>
      <c r="H168" s="8" t="str">
        <f t="shared" si="36"/>
        <v/>
      </c>
      <c r="I168" s="8">
        <f t="shared" si="37"/>
        <v>2.4154589371980675E-3</v>
      </c>
      <c r="J168" s="8">
        <f t="shared" si="38"/>
        <v>2.3866348448687352E-3</v>
      </c>
      <c r="K168" s="8">
        <f t="shared" si="41"/>
        <v>1</v>
      </c>
      <c r="L168" s="8">
        <f t="shared" si="42"/>
        <v>1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2.3866348448687352E-3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3</v>
      </c>
      <c r="G170" s="8" t="str">
        <f t="shared" si="35"/>
        <v/>
      </c>
      <c r="H170" s="8">
        <f t="shared" si="36"/>
        <v>4.5454545454545452E-3</v>
      </c>
      <c r="I170" s="8" t="str">
        <f t="shared" si="37"/>
        <v/>
      </c>
      <c r="J170" s="8">
        <f t="shared" si="38"/>
        <v>7.1599045346062056E-3</v>
      </c>
      <c r="K170" s="8" t="str">
        <f t="shared" si="41"/>
        <v xml:space="preserve"> </v>
      </c>
      <c r="L170" s="8">
        <f t="shared" si="42"/>
        <v>2</v>
      </c>
      <c r="M170" s="8" t="str">
        <f t="shared" si="39"/>
        <v/>
      </c>
      <c r="N170" s="19">
        <f t="shared" si="40"/>
        <v>9.0909090909090905E-3</v>
      </c>
    </row>
    <row r="171" spans="1:14" x14ac:dyDescent="0.2">
      <c r="A171" s="48"/>
      <c r="B171" s="42" t="s">
        <v>154</v>
      </c>
      <c r="C171" s="39">
        <v>0</v>
      </c>
      <c r="D171" s="7">
        <v>3</v>
      </c>
      <c r="E171" s="7">
        <v>0</v>
      </c>
      <c r="F171" s="7">
        <v>0</v>
      </c>
      <c r="G171" s="8" t="str">
        <f t="shared" si="35"/>
        <v/>
      </c>
      <c r="H171" s="8">
        <f t="shared" si="36"/>
        <v>1.3636363636363636E-2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-1.3636363636363636E-2</v>
      </c>
    </row>
    <row r="172" spans="1:14" x14ac:dyDescent="0.2">
      <c r="A172" s="48"/>
      <c r="B172" s="42" t="s">
        <v>155</v>
      </c>
      <c r="C172" s="39">
        <v>0</v>
      </c>
      <c r="D172" s="7">
        <v>1</v>
      </c>
      <c r="E172" s="7">
        <v>0</v>
      </c>
      <c r="F172" s="7">
        <v>0</v>
      </c>
      <c r="G172" s="8" t="str">
        <f t="shared" si="35"/>
        <v/>
      </c>
      <c r="H172" s="8">
        <f t="shared" si="36"/>
        <v>4.5454545454545452E-3</v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>
        <f t="shared" si="42"/>
        <v>-1</v>
      </c>
      <c r="M172" s="8" t="str">
        <f t="shared" si="39"/>
        <v/>
      </c>
      <c r="N172" s="19">
        <f t="shared" si="40"/>
        <v>-4.5454545454545452E-3</v>
      </c>
    </row>
    <row r="173" spans="1:14" x14ac:dyDescent="0.2">
      <c r="A173" s="48"/>
      <c r="B173" s="42" t="s">
        <v>156</v>
      </c>
      <c r="C173" s="39">
        <v>1</v>
      </c>
      <c r="D173" s="7">
        <v>0</v>
      </c>
      <c r="E173" s="7">
        <v>0</v>
      </c>
      <c r="F173" s="7">
        <v>0</v>
      </c>
      <c r="G173" s="8">
        <f t="shared" si="35"/>
        <v>4.048582995951417E-3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-4.048582995951417E-3</v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1</v>
      </c>
      <c r="E176" s="7">
        <v>0</v>
      </c>
      <c r="F176" s="7">
        <v>1</v>
      </c>
      <c r="G176" s="8" t="str">
        <f t="shared" si="35"/>
        <v/>
      </c>
      <c r="H176" s="8">
        <f t="shared" si="36"/>
        <v>4.5454545454545452E-3</v>
      </c>
      <c r="I176" s="8" t="str">
        <f t="shared" si="37"/>
        <v/>
      </c>
      <c r="J176" s="8">
        <f t="shared" si="38"/>
        <v>2.3866348448687352E-3</v>
      </c>
      <c r="K176" s="8" t="str">
        <f t="shared" si="41"/>
        <v xml:space="preserve"> </v>
      </c>
      <c r="L176" s="8">
        <f t="shared" si="42"/>
        <v>0</v>
      </c>
      <c r="M176" s="8" t="str">
        <f t="shared" si="39"/>
        <v/>
      </c>
      <c r="N176" s="19">
        <f t="shared" si="40"/>
        <v>0</v>
      </c>
    </row>
    <row r="177" spans="1:14" x14ac:dyDescent="0.2">
      <c r="A177" s="48"/>
      <c r="B177" s="42" t="s">
        <v>160</v>
      </c>
      <c r="C177" s="39">
        <v>9</v>
      </c>
      <c r="D177" s="7">
        <v>6</v>
      </c>
      <c r="E177" s="7">
        <v>23</v>
      </c>
      <c r="F177" s="7">
        <v>27</v>
      </c>
      <c r="G177" s="8">
        <f t="shared" si="35"/>
        <v>3.643724696356275E-2</v>
      </c>
      <c r="H177" s="8">
        <f t="shared" si="36"/>
        <v>2.7272727272727271E-2</v>
      </c>
      <c r="I177" s="8">
        <f t="shared" si="37"/>
        <v>5.5555555555555552E-2</v>
      </c>
      <c r="J177" s="8">
        <f t="shared" si="38"/>
        <v>6.4439140811455853E-2</v>
      </c>
      <c r="K177" s="8">
        <f t="shared" si="41"/>
        <v>1.5555555555555556</v>
      </c>
      <c r="L177" s="8">
        <f t="shared" si="42"/>
        <v>3.5</v>
      </c>
      <c r="M177" s="8">
        <f t="shared" si="39"/>
        <v>5.6680161943319832E-2</v>
      </c>
      <c r="N177" s="19">
        <f t="shared" si="40"/>
        <v>9.5454545454545445E-2</v>
      </c>
    </row>
    <row r="178" spans="1:14" ht="25.5" x14ac:dyDescent="0.2">
      <c r="A178" s="48"/>
      <c r="B178" s="42" t="s">
        <v>161</v>
      </c>
      <c r="C178" s="39">
        <v>0</v>
      </c>
      <c r="D178" s="7">
        <v>1</v>
      </c>
      <c r="E178" s="7">
        <v>0</v>
      </c>
      <c r="F178" s="7">
        <v>1</v>
      </c>
      <c r="G178" s="8" t="str">
        <f t="shared" si="35"/>
        <v/>
      </c>
      <c r="H178" s="8">
        <f t="shared" si="36"/>
        <v>4.5454545454545452E-3</v>
      </c>
      <c r="I178" s="8" t="str">
        <f t="shared" si="37"/>
        <v/>
      </c>
      <c r="J178" s="8">
        <f t="shared" si="38"/>
        <v>2.3866348448687352E-3</v>
      </c>
      <c r="K178" s="8" t="str">
        <f t="shared" si="41"/>
        <v xml:space="preserve"> </v>
      </c>
      <c r="L178" s="8">
        <f t="shared" si="42"/>
        <v>0</v>
      </c>
      <c r="M178" s="8" t="str">
        <f t="shared" si="39"/>
        <v/>
      </c>
      <c r="N178" s="19">
        <f t="shared" si="40"/>
        <v>0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708</v>
      </c>
      <c r="D188" s="35">
        <f>SUM(D189:D363)</f>
        <v>646</v>
      </c>
      <c r="E188" s="35">
        <f>SUM(E189:E363)</f>
        <v>789</v>
      </c>
      <c r="F188" s="35">
        <f>SUM(F189:F363)</f>
        <v>604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0.11440677966101695</v>
      </c>
      <c r="L188" s="37">
        <f>+IF(AND(D188=0,F188=0),"",IF(D188=0,1,IF(F188=0,-1,(F188-D188)/D188)))</f>
        <v>-6.5015479876160992E-2</v>
      </c>
      <c r="M188" s="36">
        <f t="shared" ref="M188:M219" si="47">+IF(OR(AND(G188=""),(K188="")),"",G188*K188)</f>
        <v>0.11440677966101695</v>
      </c>
      <c r="N188" s="36">
        <f t="shared" ref="N188:N219" si="48">+IF(OR(AND(H188=""),(L188="")),"",H188*L188)</f>
        <v>-6.5015479876160992E-2</v>
      </c>
    </row>
    <row r="189" spans="1:14" ht="24" customHeight="1" x14ac:dyDescent="0.2">
      <c r="A189" s="48"/>
      <c r="B189" s="41" t="s">
        <v>164</v>
      </c>
      <c r="C189" s="38">
        <v>3</v>
      </c>
      <c r="D189" s="16">
        <v>1</v>
      </c>
      <c r="E189" s="16">
        <v>0</v>
      </c>
      <c r="F189" s="16">
        <v>0</v>
      </c>
      <c r="G189" s="17">
        <f t="shared" si="43"/>
        <v>4.2372881355932203E-3</v>
      </c>
      <c r="H189" s="17">
        <f t="shared" si="44"/>
        <v>1.5479876160990713E-3</v>
      </c>
      <c r="I189" s="17" t="str">
        <f t="shared" si="45"/>
        <v/>
      </c>
      <c r="J189" s="17" t="str">
        <f t="shared" si="46"/>
        <v/>
      </c>
      <c r="K189" s="17">
        <f t="shared" ref="K189:K220" si="49">+IF(AND(C189=0,E189=0)," ",IF(C189=0,1,IF(E189=0,-1,(E189-C189)/C189)))</f>
        <v>-1</v>
      </c>
      <c r="L189" s="17">
        <f t="shared" ref="L189:L220" si="50">+IF(AND(D189=0,F189=0)," ",IF(D189=0,1,IF(F189=0,-1,(F189-D189)/D189)))</f>
        <v>-1</v>
      </c>
      <c r="M189" s="17">
        <f t="shared" si="47"/>
        <v>-4.2372881355932203E-3</v>
      </c>
      <c r="N189" s="18">
        <f t="shared" si="48"/>
        <v>-1.5479876160990713E-3</v>
      </c>
    </row>
    <row r="190" spans="1:14" x14ac:dyDescent="0.2">
      <c r="A190" s="48"/>
      <c r="B190" s="42" t="s">
        <v>165</v>
      </c>
      <c r="C190" s="39">
        <v>2</v>
      </c>
      <c r="D190" s="7">
        <v>0</v>
      </c>
      <c r="E190" s="7">
        <v>0</v>
      </c>
      <c r="F190" s="7">
        <v>2</v>
      </c>
      <c r="G190" s="8">
        <f t="shared" si="43"/>
        <v>2.8248587570621469E-3</v>
      </c>
      <c r="H190" s="8" t="str">
        <f t="shared" si="44"/>
        <v/>
      </c>
      <c r="I190" s="8" t="str">
        <f t="shared" si="45"/>
        <v/>
      </c>
      <c r="J190" s="8">
        <f t="shared" si="46"/>
        <v>3.3112582781456954E-3</v>
      </c>
      <c r="K190" s="8">
        <f t="shared" si="49"/>
        <v>-1</v>
      </c>
      <c r="L190" s="8">
        <f t="shared" si="50"/>
        <v>1</v>
      </c>
      <c r="M190" s="8">
        <f t="shared" si="47"/>
        <v>-2.8248587570621469E-3</v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1</v>
      </c>
      <c r="F191" s="7">
        <v>1</v>
      </c>
      <c r="G191" s="8" t="str">
        <f t="shared" si="43"/>
        <v/>
      </c>
      <c r="H191" s="8" t="str">
        <f t="shared" si="44"/>
        <v/>
      </c>
      <c r="I191" s="8">
        <f t="shared" si="45"/>
        <v>1.2674271229404308E-3</v>
      </c>
      <c r="J191" s="8">
        <f t="shared" si="46"/>
        <v>1.6556291390728477E-3</v>
      </c>
      <c r="K191" s="8">
        <f t="shared" si="49"/>
        <v>1</v>
      </c>
      <c r="L191" s="8">
        <f t="shared" si="50"/>
        <v>1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5</v>
      </c>
      <c r="D193" s="7">
        <v>3</v>
      </c>
      <c r="E193" s="7">
        <v>4</v>
      </c>
      <c r="F193" s="7">
        <v>6</v>
      </c>
      <c r="G193" s="8">
        <f t="shared" si="43"/>
        <v>7.0621468926553672E-3</v>
      </c>
      <c r="H193" s="8">
        <f t="shared" si="44"/>
        <v>4.6439628482972135E-3</v>
      </c>
      <c r="I193" s="8">
        <f t="shared" si="45"/>
        <v>5.0697084917617234E-3</v>
      </c>
      <c r="J193" s="8">
        <f t="shared" si="46"/>
        <v>9.9337748344370865E-3</v>
      </c>
      <c r="K193" s="8">
        <f t="shared" si="49"/>
        <v>-0.2</v>
      </c>
      <c r="L193" s="8">
        <f t="shared" si="50"/>
        <v>1</v>
      </c>
      <c r="M193" s="8">
        <f t="shared" si="47"/>
        <v>-1.4124293785310734E-3</v>
      </c>
      <c r="N193" s="19">
        <f t="shared" si="48"/>
        <v>4.6439628482972135E-3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219</v>
      </c>
      <c r="D195" s="7">
        <v>143</v>
      </c>
      <c r="E195" s="7">
        <v>277</v>
      </c>
      <c r="F195" s="7">
        <v>100</v>
      </c>
      <c r="G195" s="8">
        <f t="shared" si="43"/>
        <v>0.30932203389830509</v>
      </c>
      <c r="H195" s="8">
        <f t="shared" si="44"/>
        <v>0.22136222910216719</v>
      </c>
      <c r="I195" s="8">
        <f t="shared" si="45"/>
        <v>0.35107731305449935</v>
      </c>
      <c r="J195" s="8">
        <f t="shared" si="46"/>
        <v>0.16556291390728478</v>
      </c>
      <c r="K195" s="8">
        <f t="shared" si="49"/>
        <v>0.26484018264840181</v>
      </c>
      <c r="L195" s="8">
        <f t="shared" si="50"/>
        <v>-0.30069930069930068</v>
      </c>
      <c r="M195" s="8">
        <f t="shared" si="47"/>
        <v>8.1920903954802254E-2</v>
      </c>
      <c r="N195" s="19">
        <f t="shared" si="48"/>
        <v>-6.6563467492260053E-2</v>
      </c>
    </row>
    <row r="196" spans="1:14" x14ac:dyDescent="0.2">
      <c r="A196" s="48"/>
      <c r="B196" s="42" t="s">
        <v>171</v>
      </c>
      <c r="C196" s="39">
        <v>1</v>
      </c>
      <c r="D196" s="7">
        <v>0</v>
      </c>
      <c r="E196" s="7">
        <v>0</v>
      </c>
      <c r="F196" s="7">
        <v>1</v>
      </c>
      <c r="G196" s="8">
        <f t="shared" si="43"/>
        <v>1.4124293785310734E-3</v>
      </c>
      <c r="H196" s="8" t="str">
        <f t="shared" si="44"/>
        <v/>
      </c>
      <c r="I196" s="8" t="str">
        <f t="shared" si="45"/>
        <v/>
      </c>
      <c r="J196" s="8">
        <f t="shared" si="46"/>
        <v>1.6556291390728477E-3</v>
      </c>
      <c r="K196" s="8">
        <f t="shared" si="49"/>
        <v>-1</v>
      </c>
      <c r="L196" s="8">
        <f t="shared" si="50"/>
        <v>1</v>
      </c>
      <c r="M196" s="8">
        <f t="shared" si="47"/>
        <v>-1.4124293785310734E-3</v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1</v>
      </c>
      <c r="D197" s="7">
        <v>0</v>
      </c>
      <c r="E197" s="7">
        <v>11</v>
      </c>
      <c r="F197" s="7">
        <v>1</v>
      </c>
      <c r="G197" s="8">
        <f t="shared" si="43"/>
        <v>1.4124293785310734E-3</v>
      </c>
      <c r="H197" s="8" t="str">
        <f t="shared" si="44"/>
        <v/>
      </c>
      <c r="I197" s="8">
        <f t="shared" si="45"/>
        <v>1.3941698352344741E-2</v>
      </c>
      <c r="J197" s="8">
        <f t="shared" si="46"/>
        <v>1.6556291390728477E-3</v>
      </c>
      <c r="K197" s="8">
        <f t="shared" si="49"/>
        <v>10</v>
      </c>
      <c r="L197" s="8">
        <f t="shared" si="50"/>
        <v>1</v>
      </c>
      <c r="M197" s="8">
        <f t="shared" si="47"/>
        <v>1.4124293785310734E-2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1</v>
      </c>
      <c r="D198" s="7">
        <v>0</v>
      </c>
      <c r="E198" s="7">
        <v>1</v>
      </c>
      <c r="F198" s="7">
        <v>0</v>
      </c>
      <c r="G198" s="8">
        <f t="shared" si="43"/>
        <v>1.4124293785310734E-3</v>
      </c>
      <c r="H198" s="8" t="str">
        <f t="shared" si="44"/>
        <v/>
      </c>
      <c r="I198" s="8">
        <f t="shared" si="45"/>
        <v>1.2674271229404308E-3</v>
      </c>
      <c r="J198" s="8" t="str">
        <f t="shared" si="46"/>
        <v/>
      </c>
      <c r="K198" s="8">
        <f t="shared" si="49"/>
        <v>0</v>
      </c>
      <c r="L198" s="8" t="str">
        <f t="shared" si="50"/>
        <v xml:space="preserve"> </v>
      </c>
      <c r="M198" s="8">
        <f t="shared" si="47"/>
        <v>0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6</v>
      </c>
      <c r="D201" s="7">
        <v>3</v>
      </c>
      <c r="E201" s="7">
        <v>0</v>
      </c>
      <c r="F201" s="7">
        <v>0</v>
      </c>
      <c r="G201" s="8">
        <f t="shared" si="43"/>
        <v>8.4745762711864406E-3</v>
      </c>
      <c r="H201" s="8">
        <f t="shared" si="44"/>
        <v>4.6439628482972135E-3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-8.4745762711864406E-3</v>
      </c>
      <c r="N201" s="19">
        <f t="shared" si="48"/>
        <v>-4.6439628482972135E-3</v>
      </c>
    </row>
    <row r="202" spans="1:14" x14ac:dyDescent="0.2">
      <c r="A202" s="48"/>
      <c r="B202" s="42" t="s">
        <v>177</v>
      </c>
      <c r="C202" s="39">
        <v>5</v>
      </c>
      <c r="D202" s="7">
        <v>1</v>
      </c>
      <c r="E202" s="7">
        <v>14</v>
      </c>
      <c r="F202" s="7">
        <v>5</v>
      </c>
      <c r="G202" s="8">
        <f t="shared" si="43"/>
        <v>7.0621468926553672E-3</v>
      </c>
      <c r="H202" s="8">
        <f t="shared" si="44"/>
        <v>1.5479876160990713E-3</v>
      </c>
      <c r="I202" s="8">
        <f t="shared" si="45"/>
        <v>1.7743979721166033E-2</v>
      </c>
      <c r="J202" s="8">
        <f t="shared" si="46"/>
        <v>8.2781456953642391E-3</v>
      </c>
      <c r="K202" s="8">
        <f t="shared" si="49"/>
        <v>1.8</v>
      </c>
      <c r="L202" s="8">
        <f t="shared" si="50"/>
        <v>4</v>
      </c>
      <c r="M202" s="8">
        <f t="shared" si="47"/>
        <v>1.2711864406779662E-2</v>
      </c>
      <c r="N202" s="19">
        <f t="shared" si="48"/>
        <v>6.1919504643962852E-3</v>
      </c>
    </row>
    <row r="203" spans="1:14" x14ac:dyDescent="0.2">
      <c r="A203" s="48"/>
      <c r="B203" s="42" t="s">
        <v>178</v>
      </c>
      <c r="C203" s="39">
        <v>25</v>
      </c>
      <c r="D203" s="7">
        <v>11</v>
      </c>
      <c r="E203" s="7">
        <v>44</v>
      </c>
      <c r="F203" s="7">
        <v>26</v>
      </c>
      <c r="G203" s="8">
        <f t="shared" si="43"/>
        <v>3.5310734463276837E-2</v>
      </c>
      <c r="H203" s="8">
        <f t="shared" si="44"/>
        <v>1.7027863777089782E-2</v>
      </c>
      <c r="I203" s="8">
        <f t="shared" si="45"/>
        <v>5.5766793409378963E-2</v>
      </c>
      <c r="J203" s="8">
        <f t="shared" si="46"/>
        <v>4.3046357615894038E-2</v>
      </c>
      <c r="K203" s="8">
        <f t="shared" si="49"/>
        <v>0.76</v>
      </c>
      <c r="L203" s="8">
        <f t="shared" si="50"/>
        <v>1.3636363636363635</v>
      </c>
      <c r="M203" s="8">
        <f t="shared" si="47"/>
        <v>2.6836158192090398E-2</v>
      </c>
      <c r="N203" s="19">
        <f t="shared" si="48"/>
        <v>2.3219814241486066E-2</v>
      </c>
    </row>
    <row r="204" spans="1:14" ht="25.5" x14ac:dyDescent="0.2">
      <c r="A204" s="48"/>
      <c r="B204" s="42" t="s">
        <v>179</v>
      </c>
      <c r="C204" s="39">
        <v>6</v>
      </c>
      <c r="D204" s="7">
        <v>1</v>
      </c>
      <c r="E204" s="7">
        <v>30</v>
      </c>
      <c r="F204" s="7">
        <v>13</v>
      </c>
      <c r="G204" s="8">
        <f t="shared" si="43"/>
        <v>8.4745762711864406E-3</v>
      </c>
      <c r="H204" s="8">
        <f t="shared" si="44"/>
        <v>1.5479876160990713E-3</v>
      </c>
      <c r="I204" s="8">
        <f t="shared" si="45"/>
        <v>3.8022813688212927E-2</v>
      </c>
      <c r="J204" s="8">
        <f t="shared" si="46"/>
        <v>2.1523178807947019E-2</v>
      </c>
      <c r="K204" s="8">
        <f t="shared" si="49"/>
        <v>4</v>
      </c>
      <c r="L204" s="8">
        <f t="shared" si="50"/>
        <v>12</v>
      </c>
      <c r="M204" s="8">
        <f t="shared" si="47"/>
        <v>3.3898305084745763E-2</v>
      </c>
      <c r="N204" s="19">
        <f t="shared" si="48"/>
        <v>1.8575851393188854E-2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1</v>
      </c>
      <c r="D207" s="7">
        <v>1</v>
      </c>
      <c r="E207" s="7">
        <v>0</v>
      </c>
      <c r="F207" s="7">
        <v>1</v>
      </c>
      <c r="G207" s="8">
        <f t="shared" si="43"/>
        <v>1.4124293785310734E-3</v>
      </c>
      <c r="H207" s="8">
        <f t="shared" si="44"/>
        <v>1.5479876160990713E-3</v>
      </c>
      <c r="I207" s="8" t="str">
        <f t="shared" si="45"/>
        <v/>
      </c>
      <c r="J207" s="8">
        <f t="shared" si="46"/>
        <v>1.6556291390728477E-3</v>
      </c>
      <c r="K207" s="8">
        <f t="shared" si="49"/>
        <v>-1</v>
      </c>
      <c r="L207" s="8">
        <f t="shared" si="50"/>
        <v>0</v>
      </c>
      <c r="M207" s="8">
        <f t="shared" si="47"/>
        <v>-1.4124293785310734E-3</v>
      </c>
      <c r="N207" s="19">
        <f t="shared" si="48"/>
        <v>0</v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60</v>
      </c>
      <c r="D209" s="7">
        <v>43</v>
      </c>
      <c r="E209" s="7">
        <v>15</v>
      </c>
      <c r="F209" s="7">
        <v>5</v>
      </c>
      <c r="G209" s="8">
        <f t="shared" si="43"/>
        <v>8.4745762711864403E-2</v>
      </c>
      <c r="H209" s="8">
        <f t="shared" si="44"/>
        <v>6.6563467492260067E-2</v>
      </c>
      <c r="I209" s="8">
        <f t="shared" si="45"/>
        <v>1.9011406844106463E-2</v>
      </c>
      <c r="J209" s="8">
        <f t="shared" si="46"/>
        <v>8.2781456953642391E-3</v>
      </c>
      <c r="K209" s="8">
        <f t="shared" si="49"/>
        <v>-0.75</v>
      </c>
      <c r="L209" s="8">
        <f t="shared" si="50"/>
        <v>-0.88372093023255816</v>
      </c>
      <c r="M209" s="8">
        <f t="shared" si="47"/>
        <v>-6.3559322033898302E-2</v>
      </c>
      <c r="N209" s="19">
        <f t="shared" si="48"/>
        <v>-5.8823529411764712E-2</v>
      </c>
    </row>
    <row r="210" spans="1:14" x14ac:dyDescent="0.2">
      <c r="A210" s="48"/>
      <c r="B210" s="42" t="s">
        <v>185</v>
      </c>
      <c r="C210" s="39">
        <v>2</v>
      </c>
      <c r="D210" s="7">
        <v>3</v>
      </c>
      <c r="E210" s="7">
        <v>0</v>
      </c>
      <c r="F210" s="7">
        <v>0</v>
      </c>
      <c r="G210" s="8">
        <f t="shared" si="43"/>
        <v>2.8248587570621469E-3</v>
      </c>
      <c r="H210" s="8">
        <f t="shared" si="44"/>
        <v>4.6439628482972135E-3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-2.8248587570621469E-3</v>
      </c>
      <c r="N210" s="19">
        <f t="shared" si="48"/>
        <v>-4.6439628482972135E-3</v>
      </c>
    </row>
    <row r="211" spans="1:14" x14ac:dyDescent="0.2">
      <c r="A211" s="48"/>
      <c r="B211" s="42" t="s">
        <v>186</v>
      </c>
      <c r="C211" s="39">
        <v>1</v>
      </c>
      <c r="D211" s="7">
        <v>0</v>
      </c>
      <c r="E211" s="7">
        <v>0</v>
      </c>
      <c r="F211" s="7">
        <v>0</v>
      </c>
      <c r="G211" s="8">
        <f t="shared" si="43"/>
        <v>1.4124293785310734E-3</v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 t="str">
        <f t="shared" si="50"/>
        <v xml:space="preserve"> </v>
      </c>
      <c r="M211" s="8">
        <f t="shared" si="47"/>
        <v>-1.4124293785310734E-3</v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10</v>
      </c>
      <c r="D215" s="7">
        <v>7</v>
      </c>
      <c r="E215" s="7">
        <v>17</v>
      </c>
      <c r="F215" s="7">
        <v>18</v>
      </c>
      <c r="G215" s="8">
        <f t="shared" si="43"/>
        <v>1.4124293785310734E-2</v>
      </c>
      <c r="H215" s="8">
        <f t="shared" si="44"/>
        <v>1.0835913312693499E-2</v>
      </c>
      <c r="I215" s="8">
        <f t="shared" si="45"/>
        <v>2.1546261089987327E-2</v>
      </c>
      <c r="J215" s="8">
        <f t="shared" si="46"/>
        <v>2.9801324503311258E-2</v>
      </c>
      <c r="K215" s="8">
        <f t="shared" si="49"/>
        <v>0.7</v>
      </c>
      <c r="L215" s="8">
        <f t="shared" si="50"/>
        <v>1.5714285714285714</v>
      </c>
      <c r="M215" s="8">
        <f t="shared" si="47"/>
        <v>9.8870056497175132E-3</v>
      </c>
      <c r="N215" s="19">
        <f t="shared" si="48"/>
        <v>1.7027863777089782E-2</v>
      </c>
    </row>
    <row r="216" spans="1:14" ht="24" customHeight="1" x14ac:dyDescent="0.2">
      <c r="A216" s="48"/>
      <c r="B216" s="42" t="s">
        <v>191</v>
      </c>
      <c r="C216" s="39">
        <v>10</v>
      </c>
      <c r="D216" s="7">
        <v>3</v>
      </c>
      <c r="E216" s="7">
        <v>3</v>
      </c>
      <c r="F216" s="7">
        <v>1</v>
      </c>
      <c r="G216" s="8">
        <f t="shared" si="43"/>
        <v>1.4124293785310734E-2</v>
      </c>
      <c r="H216" s="8">
        <f t="shared" si="44"/>
        <v>4.6439628482972135E-3</v>
      </c>
      <c r="I216" s="8">
        <f t="shared" si="45"/>
        <v>3.8022813688212928E-3</v>
      </c>
      <c r="J216" s="8">
        <f t="shared" si="46"/>
        <v>1.6556291390728477E-3</v>
      </c>
      <c r="K216" s="8">
        <f t="shared" si="49"/>
        <v>-0.7</v>
      </c>
      <c r="L216" s="8">
        <f t="shared" si="50"/>
        <v>-0.66666666666666663</v>
      </c>
      <c r="M216" s="8">
        <f t="shared" si="47"/>
        <v>-9.8870056497175132E-3</v>
      </c>
      <c r="N216" s="19">
        <f t="shared" si="48"/>
        <v>-3.0959752321981422E-3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10</v>
      </c>
      <c r="D218" s="7">
        <v>17</v>
      </c>
      <c r="E218" s="7">
        <v>3</v>
      </c>
      <c r="F218" s="7">
        <v>16</v>
      </c>
      <c r="G218" s="8">
        <f t="shared" si="43"/>
        <v>1.4124293785310734E-2</v>
      </c>
      <c r="H218" s="8">
        <f t="shared" si="44"/>
        <v>2.6315789473684209E-2</v>
      </c>
      <c r="I218" s="8">
        <f t="shared" si="45"/>
        <v>3.8022813688212928E-3</v>
      </c>
      <c r="J218" s="8">
        <f t="shared" si="46"/>
        <v>2.6490066225165563E-2</v>
      </c>
      <c r="K218" s="8">
        <f t="shared" si="49"/>
        <v>-0.7</v>
      </c>
      <c r="L218" s="8">
        <f t="shared" si="50"/>
        <v>-5.8823529411764705E-2</v>
      </c>
      <c r="M218" s="8">
        <f t="shared" si="47"/>
        <v>-9.8870056497175132E-3</v>
      </c>
      <c r="N218" s="19">
        <f t="shared" si="48"/>
        <v>-1.5479876160990711E-3</v>
      </c>
    </row>
    <row r="219" spans="1:14" x14ac:dyDescent="0.2">
      <c r="A219" s="48"/>
      <c r="B219" s="42" t="s">
        <v>194</v>
      </c>
      <c r="C219" s="39">
        <v>1</v>
      </c>
      <c r="D219" s="7">
        <v>4</v>
      </c>
      <c r="E219" s="7">
        <v>0</v>
      </c>
      <c r="F219" s="7">
        <v>8</v>
      </c>
      <c r="G219" s="8">
        <f t="shared" si="43"/>
        <v>1.4124293785310734E-3</v>
      </c>
      <c r="H219" s="8">
        <f t="shared" si="44"/>
        <v>6.1919504643962852E-3</v>
      </c>
      <c r="I219" s="8" t="str">
        <f t="shared" si="45"/>
        <v/>
      </c>
      <c r="J219" s="8">
        <f t="shared" si="46"/>
        <v>1.3245033112582781E-2</v>
      </c>
      <c r="K219" s="8">
        <f t="shared" si="49"/>
        <v>-1</v>
      </c>
      <c r="L219" s="8">
        <f t="shared" si="50"/>
        <v>1</v>
      </c>
      <c r="M219" s="8">
        <f t="shared" si="47"/>
        <v>-1.4124293785310734E-3</v>
      </c>
      <c r="N219" s="19">
        <f t="shared" si="48"/>
        <v>6.1919504643962852E-3</v>
      </c>
    </row>
    <row r="220" spans="1:14" x14ac:dyDescent="0.2">
      <c r="A220" s="48"/>
      <c r="B220" s="42" t="s">
        <v>195</v>
      </c>
      <c r="C220" s="39">
        <v>13</v>
      </c>
      <c r="D220" s="7">
        <v>10</v>
      </c>
      <c r="E220" s="7">
        <v>28</v>
      </c>
      <c r="F220" s="7">
        <v>27</v>
      </c>
      <c r="G220" s="8">
        <f t="shared" ref="G220:G251" si="51">+IF(C220=0,"",C220/C$188)</f>
        <v>1.8361581920903956E-2</v>
      </c>
      <c r="H220" s="8">
        <f t="shared" ref="H220:H251" si="52">+IF(D220=0,"",D220/D$188)</f>
        <v>1.5479876160990712E-2</v>
      </c>
      <c r="I220" s="8">
        <f t="shared" ref="I220:I251" si="53">+IF(E220=0,"",E220/E$188)</f>
        <v>3.5487959442332066E-2</v>
      </c>
      <c r="J220" s="8">
        <f t="shared" ref="J220:J251" si="54">+IF(F220=0,"",F220/F$188)</f>
        <v>4.4701986754966887E-2</v>
      </c>
      <c r="K220" s="8">
        <f t="shared" si="49"/>
        <v>1.1538461538461537</v>
      </c>
      <c r="L220" s="8">
        <f t="shared" si="50"/>
        <v>1.7</v>
      </c>
      <c r="M220" s="8">
        <f t="shared" ref="M220:M251" si="55">+IF(OR(AND(G220=""),(K220="")),"",G220*K220)</f>
        <v>2.1186440677966101E-2</v>
      </c>
      <c r="N220" s="19">
        <f t="shared" ref="N220:N251" si="56">+IF(OR(AND(H220=""),(L220="")),"",H220*L220)</f>
        <v>2.6315789473684209E-2</v>
      </c>
    </row>
    <row r="221" spans="1:14" x14ac:dyDescent="0.2">
      <c r="A221" s="48"/>
      <c r="B221" s="42" t="s">
        <v>196</v>
      </c>
      <c r="C221" s="39">
        <v>1</v>
      </c>
      <c r="D221" s="7">
        <v>11</v>
      </c>
      <c r="E221" s="7">
        <v>6</v>
      </c>
      <c r="F221" s="7">
        <v>34</v>
      </c>
      <c r="G221" s="8">
        <f t="shared" si="51"/>
        <v>1.4124293785310734E-3</v>
      </c>
      <c r="H221" s="8">
        <f t="shared" si="52"/>
        <v>1.7027863777089782E-2</v>
      </c>
      <c r="I221" s="8">
        <f t="shared" si="53"/>
        <v>7.6045627376425855E-3</v>
      </c>
      <c r="J221" s="8">
        <f t="shared" si="54"/>
        <v>5.6291390728476824E-2</v>
      </c>
      <c r="K221" s="8">
        <f t="shared" ref="K221:K252" si="57">+IF(AND(C221=0,E221=0)," ",IF(C221=0,1,IF(E221=0,-1,(E221-C221)/C221)))</f>
        <v>5</v>
      </c>
      <c r="L221" s="8">
        <f t="shared" ref="L221:L252" si="58">+IF(AND(D221=0,F221=0)," ",IF(D221=0,1,IF(F221=0,-1,(F221-D221)/D221)))</f>
        <v>2.0909090909090908</v>
      </c>
      <c r="M221" s="8">
        <f t="shared" si="55"/>
        <v>7.0621468926553672E-3</v>
      </c>
      <c r="N221" s="19">
        <f t="shared" si="56"/>
        <v>3.5603715170278633E-2</v>
      </c>
    </row>
    <row r="222" spans="1:14" x14ac:dyDescent="0.2">
      <c r="A222" s="48"/>
      <c r="B222" s="42" t="s">
        <v>197</v>
      </c>
      <c r="C222" s="39">
        <v>2</v>
      </c>
      <c r="D222" s="7">
        <v>2</v>
      </c>
      <c r="E222" s="7">
        <v>3</v>
      </c>
      <c r="F222" s="7">
        <v>4</v>
      </c>
      <c r="G222" s="8">
        <f t="shared" si="51"/>
        <v>2.8248587570621469E-3</v>
      </c>
      <c r="H222" s="8">
        <f t="shared" si="52"/>
        <v>3.0959752321981426E-3</v>
      </c>
      <c r="I222" s="8">
        <f t="shared" si="53"/>
        <v>3.8022813688212928E-3</v>
      </c>
      <c r="J222" s="8">
        <f t="shared" si="54"/>
        <v>6.6225165562913907E-3</v>
      </c>
      <c r="K222" s="8">
        <f t="shared" si="57"/>
        <v>0.5</v>
      </c>
      <c r="L222" s="8">
        <f t="shared" si="58"/>
        <v>1</v>
      </c>
      <c r="M222" s="8">
        <f t="shared" si="55"/>
        <v>1.4124293785310734E-3</v>
      </c>
      <c r="N222" s="19">
        <f t="shared" si="56"/>
        <v>3.0959752321981426E-3</v>
      </c>
    </row>
    <row r="223" spans="1:14" x14ac:dyDescent="0.2">
      <c r="A223" s="48"/>
      <c r="B223" s="42" t="s">
        <v>198</v>
      </c>
      <c r="C223" s="39">
        <v>3</v>
      </c>
      <c r="D223" s="7">
        <v>5</v>
      </c>
      <c r="E223" s="7">
        <v>0</v>
      </c>
      <c r="F223" s="7">
        <v>8</v>
      </c>
      <c r="G223" s="8">
        <f t="shared" si="51"/>
        <v>4.2372881355932203E-3</v>
      </c>
      <c r="H223" s="8">
        <f t="shared" si="52"/>
        <v>7.7399380804953561E-3</v>
      </c>
      <c r="I223" s="8" t="str">
        <f t="shared" si="53"/>
        <v/>
      </c>
      <c r="J223" s="8">
        <f t="shared" si="54"/>
        <v>1.3245033112582781E-2</v>
      </c>
      <c r="K223" s="8">
        <f t="shared" si="57"/>
        <v>-1</v>
      </c>
      <c r="L223" s="8">
        <f t="shared" si="58"/>
        <v>0.6</v>
      </c>
      <c r="M223" s="8">
        <f t="shared" si="55"/>
        <v>-4.2372881355932203E-3</v>
      </c>
      <c r="N223" s="19">
        <f t="shared" si="56"/>
        <v>4.6439628482972135E-3</v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6</v>
      </c>
      <c r="E225" s="7">
        <v>0</v>
      </c>
      <c r="F225" s="7">
        <v>4</v>
      </c>
      <c r="G225" s="8" t="str">
        <f t="shared" si="51"/>
        <v/>
      </c>
      <c r="H225" s="8">
        <f t="shared" si="52"/>
        <v>9.2879256965944269E-3</v>
      </c>
      <c r="I225" s="8" t="str">
        <f t="shared" si="53"/>
        <v/>
      </c>
      <c r="J225" s="8">
        <f t="shared" si="54"/>
        <v>6.6225165562913907E-3</v>
      </c>
      <c r="K225" s="8" t="str">
        <f t="shared" si="57"/>
        <v xml:space="preserve"> </v>
      </c>
      <c r="L225" s="8">
        <f t="shared" si="58"/>
        <v>-0.33333333333333331</v>
      </c>
      <c r="M225" s="8" t="str">
        <f t="shared" si="55"/>
        <v/>
      </c>
      <c r="N225" s="19">
        <f t="shared" si="56"/>
        <v>-3.0959752321981422E-3</v>
      </c>
    </row>
    <row r="226" spans="1:14" x14ac:dyDescent="0.2">
      <c r="A226" s="48"/>
      <c r="B226" s="42" t="s">
        <v>201</v>
      </c>
      <c r="C226" s="39">
        <v>2</v>
      </c>
      <c r="D226" s="7">
        <v>6</v>
      </c>
      <c r="E226" s="7">
        <v>23</v>
      </c>
      <c r="F226" s="7">
        <v>18</v>
      </c>
      <c r="G226" s="8">
        <f t="shared" si="51"/>
        <v>2.8248587570621469E-3</v>
      </c>
      <c r="H226" s="8">
        <f t="shared" si="52"/>
        <v>9.2879256965944269E-3</v>
      </c>
      <c r="I226" s="8">
        <f t="shared" si="53"/>
        <v>2.9150823827629912E-2</v>
      </c>
      <c r="J226" s="8">
        <f t="shared" si="54"/>
        <v>2.9801324503311258E-2</v>
      </c>
      <c r="K226" s="8">
        <f t="shared" si="57"/>
        <v>10.5</v>
      </c>
      <c r="L226" s="8">
        <f t="shared" si="58"/>
        <v>2</v>
      </c>
      <c r="M226" s="8">
        <f t="shared" si="55"/>
        <v>2.9661016949152543E-2</v>
      </c>
      <c r="N226" s="19">
        <f t="shared" si="56"/>
        <v>1.8575851393188854E-2</v>
      </c>
    </row>
    <row r="227" spans="1:14" x14ac:dyDescent="0.2">
      <c r="A227" s="48"/>
      <c r="B227" s="42" t="s">
        <v>202</v>
      </c>
      <c r="C227" s="39">
        <v>0</v>
      </c>
      <c r="D227" s="7">
        <v>3</v>
      </c>
      <c r="E227" s="7">
        <v>1</v>
      </c>
      <c r="F227" s="7">
        <v>0</v>
      </c>
      <c r="G227" s="8" t="str">
        <f t="shared" si="51"/>
        <v/>
      </c>
      <c r="H227" s="8">
        <f t="shared" si="52"/>
        <v>4.6439628482972135E-3</v>
      </c>
      <c r="I227" s="8">
        <f t="shared" si="53"/>
        <v>1.2674271229404308E-3</v>
      </c>
      <c r="J227" s="8" t="str">
        <f t="shared" si="54"/>
        <v/>
      </c>
      <c r="K227" s="8">
        <f t="shared" si="57"/>
        <v>1</v>
      </c>
      <c r="L227" s="8">
        <f t="shared" si="58"/>
        <v>-1</v>
      </c>
      <c r="M227" s="8" t="str">
        <f t="shared" si="55"/>
        <v/>
      </c>
      <c r="N227" s="19">
        <f t="shared" si="56"/>
        <v>-4.6439628482972135E-3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9</v>
      </c>
      <c r="D230" s="7">
        <v>4</v>
      </c>
      <c r="E230" s="7">
        <v>6</v>
      </c>
      <c r="F230" s="7">
        <v>2</v>
      </c>
      <c r="G230" s="8">
        <f t="shared" si="51"/>
        <v>1.2711864406779662E-2</v>
      </c>
      <c r="H230" s="8">
        <f t="shared" si="52"/>
        <v>6.1919504643962852E-3</v>
      </c>
      <c r="I230" s="8">
        <f t="shared" si="53"/>
        <v>7.6045627376425855E-3</v>
      </c>
      <c r="J230" s="8">
        <f t="shared" si="54"/>
        <v>3.3112582781456954E-3</v>
      </c>
      <c r="K230" s="8">
        <f t="shared" si="57"/>
        <v>-0.33333333333333331</v>
      </c>
      <c r="L230" s="8">
        <f t="shared" si="58"/>
        <v>-0.5</v>
      </c>
      <c r="M230" s="8">
        <f t="shared" si="55"/>
        <v>-4.2372881355932203E-3</v>
      </c>
      <c r="N230" s="19">
        <f t="shared" si="56"/>
        <v>-3.0959752321981426E-3</v>
      </c>
    </row>
    <row r="231" spans="1:14" x14ac:dyDescent="0.2">
      <c r="A231" s="48"/>
      <c r="B231" s="42" t="s">
        <v>206</v>
      </c>
      <c r="C231" s="39">
        <v>1</v>
      </c>
      <c r="D231" s="7">
        <v>1</v>
      </c>
      <c r="E231" s="7">
        <v>0</v>
      </c>
      <c r="F231" s="7">
        <v>1</v>
      </c>
      <c r="G231" s="8">
        <f t="shared" si="51"/>
        <v>1.4124293785310734E-3</v>
      </c>
      <c r="H231" s="8">
        <f t="shared" si="52"/>
        <v>1.5479876160990713E-3</v>
      </c>
      <c r="I231" s="8" t="str">
        <f t="shared" si="53"/>
        <v/>
      </c>
      <c r="J231" s="8">
        <f t="shared" si="54"/>
        <v>1.6556291390728477E-3</v>
      </c>
      <c r="K231" s="8">
        <f t="shared" si="57"/>
        <v>-1</v>
      </c>
      <c r="L231" s="8">
        <f t="shared" si="58"/>
        <v>0</v>
      </c>
      <c r="M231" s="8">
        <f t="shared" si="55"/>
        <v>-1.4124293785310734E-3</v>
      </c>
      <c r="N231" s="19">
        <f t="shared" si="56"/>
        <v>0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21</v>
      </c>
      <c r="F233" s="7">
        <v>14</v>
      </c>
      <c r="G233" s="8" t="str">
        <f t="shared" si="51"/>
        <v/>
      </c>
      <c r="H233" s="8" t="str">
        <f t="shared" si="52"/>
        <v/>
      </c>
      <c r="I233" s="8">
        <f t="shared" si="53"/>
        <v>2.6615969581749048E-2</v>
      </c>
      <c r="J233" s="8">
        <f t="shared" si="54"/>
        <v>2.3178807947019868E-2</v>
      </c>
      <c r="K233" s="8">
        <f t="shared" si="57"/>
        <v>1</v>
      </c>
      <c r="L233" s="8">
        <f t="shared" si="58"/>
        <v>1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8</v>
      </c>
      <c r="D235" s="7">
        <v>2</v>
      </c>
      <c r="E235" s="7">
        <v>4</v>
      </c>
      <c r="F235" s="7">
        <v>1</v>
      </c>
      <c r="G235" s="8">
        <f t="shared" si="51"/>
        <v>1.1299435028248588E-2</v>
      </c>
      <c r="H235" s="8">
        <f t="shared" si="52"/>
        <v>3.0959752321981426E-3</v>
      </c>
      <c r="I235" s="8">
        <f t="shared" si="53"/>
        <v>5.0697084917617234E-3</v>
      </c>
      <c r="J235" s="8">
        <f t="shared" si="54"/>
        <v>1.6556291390728477E-3</v>
      </c>
      <c r="K235" s="8">
        <f t="shared" si="57"/>
        <v>-0.5</v>
      </c>
      <c r="L235" s="8">
        <f t="shared" si="58"/>
        <v>-0.5</v>
      </c>
      <c r="M235" s="8">
        <f t="shared" si="55"/>
        <v>-5.6497175141242938E-3</v>
      </c>
      <c r="N235" s="19">
        <f t="shared" si="56"/>
        <v>-1.5479876160990713E-3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1</v>
      </c>
      <c r="F236" s="7">
        <v>0</v>
      </c>
      <c r="G236" s="8" t="str">
        <f t="shared" si="51"/>
        <v/>
      </c>
      <c r="H236" s="8" t="str">
        <f t="shared" si="52"/>
        <v/>
      </c>
      <c r="I236" s="8">
        <f t="shared" si="53"/>
        <v>1.2674271229404308E-3</v>
      </c>
      <c r="J236" s="8" t="str">
        <f t="shared" si="54"/>
        <v/>
      </c>
      <c r="K236" s="8">
        <f t="shared" si="57"/>
        <v>1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89</v>
      </c>
      <c r="D242" s="7">
        <v>107</v>
      </c>
      <c r="E242" s="7">
        <v>52</v>
      </c>
      <c r="F242" s="7">
        <v>86</v>
      </c>
      <c r="G242" s="8">
        <f t="shared" si="51"/>
        <v>0.12570621468926554</v>
      </c>
      <c r="H242" s="8">
        <f t="shared" si="52"/>
        <v>0.16563467492260062</v>
      </c>
      <c r="I242" s="8">
        <f t="shared" si="53"/>
        <v>6.5906210392902412E-2</v>
      </c>
      <c r="J242" s="8">
        <f t="shared" si="54"/>
        <v>0.14238410596026491</v>
      </c>
      <c r="K242" s="8">
        <f t="shared" si="57"/>
        <v>-0.4157303370786517</v>
      </c>
      <c r="L242" s="8">
        <f t="shared" si="58"/>
        <v>-0.19626168224299065</v>
      </c>
      <c r="M242" s="8">
        <f t="shared" si="55"/>
        <v>-5.2259887005649722E-2</v>
      </c>
      <c r="N242" s="19">
        <f t="shared" si="56"/>
        <v>-3.2507739938080496E-2</v>
      </c>
    </row>
    <row r="243" spans="1:14" x14ac:dyDescent="0.2">
      <c r="A243" s="48"/>
      <c r="B243" s="42" t="s">
        <v>218</v>
      </c>
      <c r="C243" s="39">
        <v>2</v>
      </c>
      <c r="D243" s="7">
        <v>0</v>
      </c>
      <c r="E243" s="7">
        <v>0</v>
      </c>
      <c r="F243" s="7">
        <v>0</v>
      </c>
      <c r="G243" s="8">
        <f t="shared" si="51"/>
        <v>2.8248587570621469E-3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-2.8248587570621469E-3</v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1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1.2674271229404308E-3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1.6556291390728477E-3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2</v>
      </c>
      <c r="E252" s="7">
        <v>0</v>
      </c>
      <c r="F252" s="7">
        <v>1</v>
      </c>
      <c r="G252" s="8" t="str">
        <f t="shared" ref="G252:G283" si="59">+IF(C252=0,"",C252/C$188)</f>
        <v/>
      </c>
      <c r="H252" s="8">
        <f t="shared" ref="H252:H283" si="60">+IF(D252=0,"",D252/D$188)</f>
        <v>3.0959752321981426E-3</v>
      </c>
      <c r="I252" s="8" t="str">
        <f t="shared" ref="I252:I283" si="61">+IF(E252=0,"",E252/E$188)</f>
        <v/>
      </c>
      <c r="J252" s="8">
        <f t="shared" ref="J252:J283" si="62">+IF(F252=0,"",F252/F$188)</f>
        <v>1.6556291390728477E-3</v>
      </c>
      <c r="K252" s="8" t="str">
        <f t="shared" si="57"/>
        <v xml:space="preserve"> </v>
      </c>
      <c r="L252" s="8">
        <f t="shared" si="58"/>
        <v>-0.5</v>
      </c>
      <c r="M252" s="8" t="str">
        <f t="shared" ref="M252:M283" si="63">+IF(OR(AND(G252=""),(K252="")),"",G252*K252)</f>
        <v/>
      </c>
      <c r="N252" s="19">
        <f t="shared" ref="N252:N283" si="64">+IF(OR(AND(H252=""),(L252="")),"",H252*L252)</f>
        <v>-1.5479876160990713E-3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7</v>
      </c>
      <c r="D255" s="7">
        <v>0</v>
      </c>
      <c r="E255" s="7">
        <v>7</v>
      </c>
      <c r="F255" s="7">
        <v>1</v>
      </c>
      <c r="G255" s="8">
        <f t="shared" si="59"/>
        <v>9.887005649717515E-3</v>
      </c>
      <c r="H255" s="8" t="str">
        <f t="shared" si="60"/>
        <v/>
      </c>
      <c r="I255" s="8">
        <f t="shared" si="61"/>
        <v>8.8719898605830166E-3</v>
      </c>
      <c r="J255" s="8">
        <f t="shared" si="62"/>
        <v>1.6556291390728477E-3</v>
      </c>
      <c r="K255" s="8">
        <f t="shared" si="65"/>
        <v>0</v>
      </c>
      <c r="L255" s="8">
        <f t="shared" si="66"/>
        <v>1</v>
      </c>
      <c r="M255" s="8">
        <f t="shared" si="63"/>
        <v>0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2</v>
      </c>
      <c r="D258" s="7">
        <v>6</v>
      </c>
      <c r="E258" s="7">
        <v>1</v>
      </c>
      <c r="F258" s="7">
        <v>4</v>
      </c>
      <c r="G258" s="8">
        <f t="shared" si="59"/>
        <v>2.8248587570621469E-3</v>
      </c>
      <c r="H258" s="8">
        <f t="shared" si="60"/>
        <v>9.2879256965944269E-3</v>
      </c>
      <c r="I258" s="8">
        <f t="shared" si="61"/>
        <v>1.2674271229404308E-3</v>
      </c>
      <c r="J258" s="8">
        <f t="shared" si="62"/>
        <v>6.6225165562913907E-3</v>
      </c>
      <c r="K258" s="8">
        <f t="shared" si="65"/>
        <v>-0.5</v>
      </c>
      <c r="L258" s="8">
        <f t="shared" si="66"/>
        <v>-0.33333333333333331</v>
      </c>
      <c r="M258" s="8">
        <f t="shared" si="63"/>
        <v>-1.4124293785310734E-3</v>
      </c>
      <c r="N258" s="19">
        <f t="shared" si="64"/>
        <v>-3.0959752321981422E-3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3</v>
      </c>
      <c r="D260" s="7">
        <v>1</v>
      </c>
      <c r="E260" s="7">
        <v>0</v>
      </c>
      <c r="F260" s="7">
        <v>3</v>
      </c>
      <c r="G260" s="8">
        <f t="shared" si="59"/>
        <v>4.2372881355932203E-3</v>
      </c>
      <c r="H260" s="8">
        <f t="shared" si="60"/>
        <v>1.5479876160990713E-3</v>
      </c>
      <c r="I260" s="8" t="str">
        <f t="shared" si="61"/>
        <v/>
      </c>
      <c r="J260" s="8">
        <f t="shared" si="62"/>
        <v>4.9668874172185433E-3</v>
      </c>
      <c r="K260" s="8">
        <f t="shared" si="65"/>
        <v>-1</v>
      </c>
      <c r="L260" s="8">
        <f t="shared" si="66"/>
        <v>2</v>
      </c>
      <c r="M260" s="8">
        <f t="shared" si="63"/>
        <v>-4.2372881355932203E-3</v>
      </c>
      <c r="N260" s="19">
        <f t="shared" si="64"/>
        <v>3.0959752321981426E-3</v>
      </c>
    </row>
    <row r="261" spans="1:14" x14ac:dyDescent="0.2">
      <c r="A261" s="48"/>
      <c r="B261" s="42" t="s">
        <v>236</v>
      </c>
      <c r="C261" s="39">
        <v>8</v>
      </c>
      <c r="D261" s="7">
        <v>4</v>
      </c>
      <c r="E261" s="7">
        <v>14</v>
      </c>
      <c r="F261" s="7">
        <v>11</v>
      </c>
      <c r="G261" s="8">
        <f t="shared" si="59"/>
        <v>1.1299435028248588E-2</v>
      </c>
      <c r="H261" s="8">
        <f t="shared" si="60"/>
        <v>6.1919504643962852E-3</v>
      </c>
      <c r="I261" s="8">
        <f t="shared" si="61"/>
        <v>1.7743979721166033E-2</v>
      </c>
      <c r="J261" s="8">
        <f t="shared" si="62"/>
        <v>1.8211920529801324E-2</v>
      </c>
      <c r="K261" s="8">
        <f t="shared" si="65"/>
        <v>0.75</v>
      </c>
      <c r="L261" s="8">
        <f t="shared" si="66"/>
        <v>1.75</v>
      </c>
      <c r="M261" s="8">
        <f t="shared" si="63"/>
        <v>8.4745762711864406E-3</v>
      </c>
      <c r="N261" s="19">
        <f t="shared" si="64"/>
        <v>1.0835913312693499E-2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2</v>
      </c>
      <c r="E265" s="7">
        <v>0</v>
      </c>
      <c r="F265" s="7">
        <v>0</v>
      </c>
      <c r="G265" s="8" t="str">
        <f t="shared" si="59"/>
        <v/>
      </c>
      <c r="H265" s="8">
        <f t="shared" si="60"/>
        <v>3.0959752321981426E-3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9">
        <f t="shared" si="64"/>
        <v>-3.0959752321981426E-3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1</v>
      </c>
      <c r="F267" s="7">
        <v>3</v>
      </c>
      <c r="G267" s="8" t="str">
        <f t="shared" si="59"/>
        <v/>
      </c>
      <c r="H267" s="8" t="str">
        <f t="shared" si="60"/>
        <v/>
      </c>
      <c r="I267" s="8">
        <f t="shared" si="61"/>
        <v>1.2674271229404308E-3</v>
      </c>
      <c r="J267" s="8">
        <f t="shared" si="62"/>
        <v>4.9668874172185433E-3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1</v>
      </c>
      <c r="D269" s="7">
        <v>0</v>
      </c>
      <c r="E269" s="7">
        <v>0</v>
      </c>
      <c r="F269" s="7">
        <v>0</v>
      </c>
      <c r="G269" s="8">
        <f t="shared" si="59"/>
        <v>1.4124293785310734E-3</v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>
        <f t="shared" si="65"/>
        <v>-1</v>
      </c>
      <c r="L269" s="8" t="str">
        <f t="shared" si="66"/>
        <v xml:space="preserve"> </v>
      </c>
      <c r="M269" s="8">
        <f t="shared" si="63"/>
        <v>-1.4124293785310734E-3</v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9</v>
      </c>
      <c r="D270" s="7">
        <v>5</v>
      </c>
      <c r="E270" s="7">
        <v>13</v>
      </c>
      <c r="F270" s="7">
        <v>12</v>
      </c>
      <c r="G270" s="8">
        <f t="shared" si="59"/>
        <v>1.2711864406779662E-2</v>
      </c>
      <c r="H270" s="8">
        <f t="shared" si="60"/>
        <v>7.7399380804953561E-3</v>
      </c>
      <c r="I270" s="8">
        <f t="shared" si="61"/>
        <v>1.6476552598225603E-2</v>
      </c>
      <c r="J270" s="8">
        <f t="shared" si="62"/>
        <v>1.9867549668874173E-2</v>
      </c>
      <c r="K270" s="8">
        <f t="shared" si="65"/>
        <v>0.44444444444444442</v>
      </c>
      <c r="L270" s="8">
        <f t="shared" si="66"/>
        <v>1.4</v>
      </c>
      <c r="M270" s="8">
        <f t="shared" si="63"/>
        <v>5.6497175141242938E-3</v>
      </c>
      <c r="N270" s="19">
        <f t="shared" si="64"/>
        <v>1.0835913312693499E-2</v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1</v>
      </c>
      <c r="F271" s="7">
        <v>1</v>
      </c>
      <c r="G271" s="8" t="str">
        <f t="shared" si="59"/>
        <v/>
      </c>
      <c r="H271" s="8" t="str">
        <f t="shared" si="60"/>
        <v/>
      </c>
      <c r="I271" s="8">
        <f t="shared" si="61"/>
        <v>1.2674271229404308E-3</v>
      </c>
      <c r="J271" s="8">
        <f t="shared" si="62"/>
        <v>1.6556291390728477E-3</v>
      </c>
      <c r="K271" s="8">
        <f t="shared" si="65"/>
        <v>1</v>
      </c>
      <c r="L271" s="8">
        <f t="shared" si="66"/>
        <v>1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5</v>
      </c>
      <c r="E272" s="7">
        <v>0</v>
      </c>
      <c r="F272" s="7">
        <v>1</v>
      </c>
      <c r="G272" s="8" t="str">
        <f t="shared" si="59"/>
        <v/>
      </c>
      <c r="H272" s="8">
        <f t="shared" si="60"/>
        <v>7.7399380804953561E-3</v>
      </c>
      <c r="I272" s="8" t="str">
        <f t="shared" si="61"/>
        <v/>
      </c>
      <c r="J272" s="8">
        <f t="shared" si="62"/>
        <v>1.6556291390728477E-3</v>
      </c>
      <c r="K272" s="8" t="str">
        <f t="shared" si="65"/>
        <v xml:space="preserve"> </v>
      </c>
      <c r="L272" s="8">
        <f t="shared" si="66"/>
        <v>-0.8</v>
      </c>
      <c r="M272" s="8" t="str">
        <f t="shared" si="63"/>
        <v/>
      </c>
      <c r="N272" s="19">
        <f t="shared" si="64"/>
        <v>-6.1919504643962852E-3</v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1.5479876160990713E-3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9">
        <f t="shared" si="64"/>
        <v>-1.5479876160990713E-3</v>
      </c>
    </row>
    <row r="276" spans="1:14" ht="25.5" x14ac:dyDescent="0.2">
      <c r="A276" s="48"/>
      <c r="B276" s="42" t="s">
        <v>251</v>
      </c>
      <c r="C276" s="39">
        <v>1</v>
      </c>
      <c r="D276" s="7">
        <v>0</v>
      </c>
      <c r="E276" s="7">
        <v>3</v>
      </c>
      <c r="F276" s="7">
        <v>1</v>
      </c>
      <c r="G276" s="8">
        <f t="shared" si="59"/>
        <v>1.4124293785310734E-3</v>
      </c>
      <c r="H276" s="8" t="str">
        <f t="shared" si="60"/>
        <v/>
      </c>
      <c r="I276" s="8">
        <f t="shared" si="61"/>
        <v>3.8022813688212928E-3</v>
      </c>
      <c r="J276" s="8">
        <f t="shared" si="62"/>
        <v>1.6556291390728477E-3</v>
      </c>
      <c r="K276" s="8">
        <f t="shared" si="65"/>
        <v>2</v>
      </c>
      <c r="L276" s="8">
        <f t="shared" si="66"/>
        <v>1</v>
      </c>
      <c r="M276" s="8">
        <f t="shared" si="63"/>
        <v>2.8248587570621469E-3</v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1</v>
      </c>
      <c r="D277" s="7">
        <v>0</v>
      </c>
      <c r="E277" s="7">
        <v>3</v>
      </c>
      <c r="F277" s="7">
        <v>0</v>
      </c>
      <c r="G277" s="8">
        <f t="shared" si="59"/>
        <v>1.4124293785310734E-3</v>
      </c>
      <c r="H277" s="8" t="str">
        <f t="shared" si="60"/>
        <v/>
      </c>
      <c r="I277" s="8">
        <f t="shared" si="61"/>
        <v>3.8022813688212928E-3</v>
      </c>
      <c r="J277" s="8" t="str">
        <f t="shared" si="62"/>
        <v/>
      </c>
      <c r="K277" s="8">
        <f t="shared" si="65"/>
        <v>2</v>
      </c>
      <c r="L277" s="8" t="str">
        <f t="shared" si="66"/>
        <v xml:space="preserve"> </v>
      </c>
      <c r="M277" s="8">
        <f t="shared" si="63"/>
        <v>2.8248587570621469E-3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1</v>
      </c>
      <c r="E278" s="7">
        <v>0</v>
      </c>
      <c r="F278" s="7">
        <v>0</v>
      </c>
      <c r="G278" s="8" t="str">
        <f t="shared" si="59"/>
        <v/>
      </c>
      <c r="H278" s="8">
        <f t="shared" si="60"/>
        <v>1.5479876160990713E-3</v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>
        <f t="shared" si="66"/>
        <v>-1</v>
      </c>
      <c r="M278" s="8" t="str">
        <f t="shared" si="63"/>
        <v/>
      </c>
      <c r="N278" s="19">
        <f t="shared" si="64"/>
        <v>-1.5479876160990713E-3</v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2</v>
      </c>
      <c r="F279" s="7">
        <v>1</v>
      </c>
      <c r="G279" s="8" t="str">
        <f t="shared" si="59"/>
        <v/>
      </c>
      <c r="H279" s="8" t="str">
        <f t="shared" si="60"/>
        <v/>
      </c>
      <c r="I279" s="8">
        <f t="shared" si="61"/>
        <v>2.5348542458808617E-3</v>
      </c>
      <c r="J279" s="8">
        <f t="shared" si="62"/>
        <v>1.6556291390728477E-3</v>
      </c>
      <c r="K279" s="8">
        <f t="shared" si="65"/>
        <v>1</v>
      </c>
      <c r="L279" s="8">
        <f t="shared" si="66"/>
        <v>1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2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3.3112582781456954E-3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3</v>
      </c>
      <c r="D281" s="7">
        <v>6</v>
      </c>
      <c r="E281" s="7">
        <v>2</v>
      </c>
      <c r="F281" s="7">
        <v>9</v>
      </c>
      <c r="G281" s="8">
        <f t="shared" si="59"/>
        <v>4.2372881355932203E-3</v>
      </c>
      <c r="H281" s="8">
        <f t="shared" si="60"/>
        <v>9.2879256965944269E-3</v>
      </c>
      <c r="I281" s="8">
        <f t="shared" si="61"/>
        <v>2.5348542458808617E-3</v>
      </c>
      <c r="J281" s="8">
        <f t="shared" si="62"/>
        <v>1.4900662251655629E-2</v>
      </c>
      <c r="K281" s="8">
        <f t="shared" si="65"/>
        <v>-0.33333333333333331</v>
      </c>
      <c r="L281" s="8">
        <f t="shared" si="66"/>
        <v>0.5</v>
      </c>
      <c r="M281" s="8">
        <f t="shared" si="63"/>
        <v>-1.4124293785310734E-3</v>
      </c>
      <c r="N281" s="19">
        <f t="shared" si="64"/>
        <v>4.6439628482972135E-3</v>
      </c>
    </row>
    <row r="282" spans="1:14" x14ac:dyDescent="0.2">
      <c r="A282" s="48"/>
      <c r="B282" s="42" t="s">
        <v>257</v>
      </c>
      <c r="C282" s="39">
        <v>18</v>
      </c>
      <c r="D282" s="7">
        <v>42</v>
      </c>
      <c r="E282" s="7">
        <v>0</v>
      </c>
      <c r="F282" s="7">
        <v>1</v>
      </c>
      <c r="G282" s="8">
        <f t="shared" si="59"/>
        <v>2.5423728813559324E-2</v>
      </c>
      <c r="H282" s="8">
        <f t="shared" si="60"/>
        <v>6.5015479876160992E-2</v>
      </c>
      <c r="I282" s="8" t="str">
        <f t="shared" si="61"/>
        <v/>
      </c>
      <c r="J282" s="8">
        <f t="shared" si="62"/>
        <v>1.6556291390728477E-3</v>
      </c>
      <c r="K282" s="8">
        <f t="shared" si="65"/>
        <v>-1</v>
      </c>
      <c r="L282" s="8">
        <f t="shared" si="66"/>
        <v>-0.97619047619047616</v>
      </c>
      <c r="M282" s="8">
        <f t="shared" si="63"/>
        <v>-2.5423728813559324E-2</v>
      </c>
      <c r="N282" s="19">
        <f t="shared" si="64"/>
        <v>-6.3467492260061917E-2</v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1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>
        <f t="shared" ref="J284:J315" si="70">+IF(F284=0,"",F284/F$188)</f>
        <v>1.6556291390728477E-3</v>
      </c>
      <c r="K284" s="8" t="str">
        <f t="shared" si="65"/>
        <v xml:space="preserve"> </v>
      </c>
      <c r="L284" s="8">
        <f t="shared" si="66"/>
        <v>1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1</v>
      </c>
      <c r="D286" s="7">
        <v>0</v>
      </c>
      <c r="E286" s="7">
        <v>0</v>
      </c>
      <c r="F286" s="7">
        <v>0</v>
      </c>
      <c r="G286" s="8">
        <f t="shared" si="67"/>
        <v>1.4124293785310734E-3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-1.4124293785310734E-3</v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1</v>
      </c>
      <c r="D288" s="7">
        <v>0</v>
      </c>
      <c r="E288" s="7">
        <v>0</v>
      </c>
      <c r="F288" s="7">
        <v>0</v>
      </c>
      <c r="G288" s="8">
        <f t="shared" si="67"/>
        <v>1.4124293785310734E-3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-1.4124293785310734E-3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0</v>
      </c>
      <c r="E291" s="7">
        <v>0</v>
      </c>
      <c r="F291" s="7">
        <v>0</v>
      </c>
      <c r="G291" s="8">
        <f t="shared" si="67"/>
        <v>1.4124293785310734E-3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-1.4124293785310734E-3</v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1</v>
      </c>
      <c r="D292" s="7">
        <v>1</v>
      </c>
      <c r="E292" s="7">
        <v>0</v>
      </c>
      <c r="F292" s="7">
        <v>1</v>
      </c>
      <c r="G292" s="8">
        <f t="shared" si="67"/>
        <v>1.4124293785310734E-3</v>
      </c>
      <c r="H292" s="8">
        <f t="shared" si="68"/>
        <v>1.5479876160990713E-3</v>
      </c>
      <c r="I292" s="8" t="str">
        <f t="shared" si="69"/>
        <v/>
      </c>
      <c r="J292" s="8">
        <f t="shared" si="70"/>
        <v>1.6556291390728477E-3</v>
      </c>
      <c r="K292" s="8">
        <f t="shared" si="73"/>
        <v>-1</v>
      </c>
      <c r="L292" s="8">
        <f t="shared" si="74"/>
        <v>0</v>
      </c>
      <c r="M292" s="8">
        <f t="shared" si="71"/>
        <v>-1.4124293785310734E-3</v>
      </c>
      <c r="N292" s="19">
        <f t="shared" si="72"/>
        <v>0</v>
      </c>
    </row>
    <row r="293" spans="1:14" ht="25.5" x14ac:dyDescent="0.2">
      <c r="A293" s="48"/>
      <c r="B293" s="42" t="s">
        <v>268</v>
      </c>
      <c r="C293" s="39">
        <v>23</v>
      </c>
      <c r="D293" s="7">
        <v>28</v>
      </c>
      <c r="E293" s="7">
        <v>11</v>
      </c>
      <c r="F293" s="7">
        <v>2</v>
      </c>
      <c r="G293" s="8">
        <f t="shared" si="67"/>
        <v>3.2485875706214688E-2</v>
      </c>
      <c r="H293" s="8">
        <f t="shared" si="68"/>
        <v>4.3343653250773995E-2</v>
      </c>
      <c r="I293" s="8">
        <f t="shared" si="69"/>
        <v>1.3941698352344741E-2</v>
      </c>
      <c r="J293" s="8">
        <f t="shared" si="70"/>
        <v>3.3112582781456954E-3</v>
      </c>
      <c r="K293" s="8">
        <f t="shared" si="73"/>
        <v>-0.52173913043478259</v>
      </c>
      <c r="L293" s="8">
        <f t="shared" si="74"/>
        <v>-0.9285714285714286</v>
      </c>
      <c r="M293" s="8">
        <f t="shared" si="71"/>
        <v>-1.6949152542372881E-2</v>
      </c>
      <c r="N293" s="19">
        <f t="shared" si="72"/>
        <v>-4.0247678018575851E-2</v>
      </c>
    </row>
    <row r="294" spans="1:14" x14ac:dyDescent="0.2">
      <c r="A294" s="48"/>
      <c r="B294" s="42" t="s">
        <v>269</v>
      </c>
      <c r="C294" s="39">
        <v>4</v>
      </c>
      <c r="D294" s="7">
        <v>2</v>
      </c>
      <c r="E294" s="7">
        <v>2</v>
      </c>
      <c r="F294" s="7">
        <v>1</v>
      </c>
      <c r="G294" s="8">
        <f t="shared" si="67"/>
        <v>5.6497175141242938E-3</v>
      </c>
      <c r="H294" s="8">
        <f t="shared" si="68"/>
        <v>3.0959752321981426E-3</v>
      </c>
      <c r="I294" s="8">
        <f t="shared" si="69"/>
        <v>2.5348542458808617E-3</v>
      </c>
      <c r="J294" s="8">
        <f t="shared" si="70"/>
        <v>1.6556291390728477E-3</v>
      </c>
      <c r="K294" s="8">
        <f t="shared" si="73"/>
        <v>-0.5</v>
      </c>
      <c r="L294" s="8">
        <f t="shared" si="74"/>
        <v>-0.5</v>
      </c>
      <c r="M294" s="8">
        <f t="shared" si="71"/>
        <v>-2.8248587570621469E-3</v>
      </c>
      <c r="N294" s="19">
        <f t="shared" si="72"/>
        <v>-1.5479876160990713E-3</v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1</v>
      </c>
      <c r="E298" s="7">
        <v>0</v>
      </c>
      <c r="F298" s="7">
        <v>0</v>
      </c>
      <c r="G298" s="8" t="str">
        <f t="shared" si="67"/>
        <v/>
      </c>
      <c r="H298" s="8">
        <f t="shared" si="68"/>
        <v>1.5479876160990713E-3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19">
        <f t="shared" si="72"/>
        <v>-1.5479876160990713E-3</v>
      </c>
    </row>
    <row r="299" spans="1:14" x14ac:dyDescent="0.2">
      <c r="A299" s="48"/>
      <c r="B299" s="42" t="s">
        <v>274</v>
      </c>
      <c r="C299" s="39">
        <v>0</v>
      </c>
      <c r="D299" s="7">
        <v>1</v>
      </c>
      <c r="E299" s="7">
        <v>0</v>
      </c>
      <c r="F299" s="7">
        <v>2</v>
      </c>
      <c r="G299" s="8" t="str">
        <f t="shared" si="67"/>
        <v/>
      </c>
      <c r="H299" s="8">
        <f t="shared" si="68"/>
        <v>1.5479876160990713E-3</v>
      </c>
      <c r="I299" s="8" t="str">
        <f t="shared" si="69"/>
        <v/>
      </c>
      <c r="J299" s="8">
        <f t="shared" si="70"/>
        <v>3.3112582781456954E-3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9">
        <f t="shared" si="72"/>
        <v>1.5479876160990713E-3</v>
      </c>
    </row>
    <row r="300" spans="1:14" x14ac:dyDescent="0.2">
      <c r="A300" s="48"/>
      <c r="B300" s="42" t="s">
        <v>275</v>
      </c>
      <c r="C300" s="39">
        <v>0</v>
      </c>
      <c r="D300" s="7">
        <v>4</v>
      </c>
      <c r="E300" s="7">
        <v>0</v>
      </c>
      <c r="F300" s="7">
        <v>1</v>
      </c>
      <c r="G300" s="8" t="str">
        <f t="shared" si="67"/>
        <v/>
      </c>
      <c r="H300" s="8">
        <f t="shared" si="68"/>
        <v>6.1919504643962852E-3</v>
      </c>
      <c r="I300" s="8" t="str">
        <f t="shared" si="69"/>
        <v/>
      </c>
      <c r="J300" s="8">
        <f t="shared" si="70"/>
        <v>1.6556291390728477E-3</v>
      </c>
      <c r="K300" s="8" t="str">
        <f t="shared" si="73"/>
        <v xml:space="preserve"> </v>
      </c>
      <c r="L300" s="8">
        <f t="shared" si="74"/>
        <v>-0.75</v>
      </c>
      <c r="M300" s="8" t="str">
        <f t="shared" si="71"/>
        <v/>
      </c>
      <c r="N300" s="19">
        <f t="shared" si="72"/>
        <v>-4.6439628482972135E-3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5</v>
      </c>
      <c r="D304" s="7">
        <v>1</v>
      </c>
      <c r="E304" s="7">
        <v>0</v>
      </c>
      <c r="F304" s="7">
        <v>0</v>
      </c>
      <c r="G304" s="8">
        <f t="shared" si="67"/>
        <v>7.0621468926553672E-3</v>
      </c>
      <c r="H304" s="8">
        <f t="shared" si="68"/>
        <v>1.5479876160990713E-3</v>
      </c>
      <c r="I304" s="8" t="str">
        <f t="shared" si="69"/>
        <v/>
      </c>
      <c r="J304" s="8" t="str">
        <f t="shared" si="70"/>
        <v/>
      </c>
      <c r="K304" s="8">
        <f t="shared" si="73"/>
        <v>-1</v>
      </c>
      <c r="L304" s="8">
        <f t="shared" si="74"/>
        <v>-1</v>
      </c>
      <c r="M304" s="8">
        <f t="shared" si="71"/>
        <v>-7.0621468926553672E-3</v>
      </c>
      <c r="N304" s="19">
        <f t="shared" si="72"/>
        <v>-1.5479876160990713E-3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5</v>
      </c>
      <c r="D306" s="7">
        <v>4</v>
      </c>
      <c r="E306" s="7">
        <v>7</v>
      </c>
      <c r="F306" s="7">
        <v>3</v>
      </c>
      <c r="G306" s="8">
        <f t="shared" si="67"/>
        <v>7.0621468926553672E-3</v>
      </c>
      <c r="H306" s="8">
        <f t="shared" si="68"/>
        <v>6.1919504643962852E-3</v>
      </c>
      <c r="I306" s="8">
        <f t="shared" si="69"/>
        <v>8.8719898605830166E-3</v>
      </c>
      <c r="J306" s="8">
        <f t="shared" si="70"/>
        <v>4.9668874172185433E-3</v>
      </c>
      <c r="K306" s="8">
        <f t="shared" si="73"/>
        <v>0.4</v>
      </c>
      <c r="L306" s="8">
        <f t="shared" si="74"/>
        <v>-0.25</v>
      </c>
      <c r="M306" s="8">
        <f t="shared" si="71"/>
        <v>2.8248587570621469E-3</v>
      </c>
      <c r="N306" s="19">
        <f t="shared" si="72"/>
        <v>-1.5479876160990713E-3</v>
      </c>
    </row>
    <row r="307" spans="1:14" x14ac:dyDescent="0.2">
      <c r="A307" s="48"/>
      <c r="B307" s="42" t="s">
        <v>282</v>
      </c>
      <c r="C307" s="39">
        <v>1</v>
      </c>
      <c r="D307" s="7">
        <v>1</v>
      </c>
      <c r="E307" s="7">
        <v>18</v>
      </c>
      <c r="F307" s="7">
        <v>13</v>
      </c>
      <c r="G307" s="8">
        <f t="shared" si="67"/>
        <v>1.4124293785310734E-3</v>
      </c>
      <c r="H307" s="8">
        <f t="shared" si="68"/>
        <v>1.5479876160990713E-3</v>
      </c>
      <c r="I307" s="8">
        <f t="shared" si="69"/>
        <v>2.2813688212927757E-2</v>
      </c>
      <c r="J307" s="8">
        <f t="shared" si="70"/>
        <v>2.1523178807947019E-2</v>
      </c>
      <c r="K307" s="8">
        <f t="shared" si="73"/>
        <v>17</v>
      </c>
      <c r="L307" s="8">
        <f t="shared" si="74"/>
        <v>12</v>
      </c>
      <c r="M307" s="8">
        <f t="shared" si="71"/>
        <v>2.4011299435028249E-2</v>
      </c>
      <c r="N307" s="19">
        <f t="shared" si="72"/>
        <v>1.8575851393188854E-2</v>
      </c>
    </row>
    <row r="308" spans="1:14" x14ac:dyDescent="0.2">
      <c r="A308" s="48"/>
      <c r="B308" s="42" t="s">
        <v>283</v>
      </c>
      <c r="C308" s="39">
        <v>1</v>
      </c>
      <c r="D308" s="7">
        <v>1</v>
      </c>
      <c r="E308" s="7">
        <v>0</v>
      </c>
      <c r="F308" s="7">
        <v>0</v>
      </c>
      <c r="G308" s="8">
        <f t="shared" si="67"/>
        <v>1.4124293785310734E-3</v>
      </c>
      <c r="H308" s="8">
        <f t="shared" si="68"/>
        <v>1.5479876160990713E-3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-1.4124293785310734E-3</v>
      </c>
      <c r="N308" s="19">
        <f t="shared" si="72"/>
        <v>-1.5479876160990713E-3</v>
      </c>
    </row>
    <row r="309" spans="1:14" x14ac:dyDescent="0.2">
      <c r="A309" s="48"/>
      <c r="B309" s="42" t="s">
        <v>284</v>
      </c>
      <c r="C309" s="39">
        <v>1</v>
      </c>
      <c r="D309" s="7">
        <v>1</v>
      </c>
      <c r="E309" s="7">
        <v>1</v>
      </c>
      <c r="F309" s="7">
        <v>2</v>
      </c>
      <c r="G309" s="8">
        <f t="shared" si="67"/>
        <v>1.4124293785310734E-3</v>
      </c>
      <c r="H309" s="8">
        <f t="shared" si="68"/>
        <v>1.5479876160990713E-3</v>
      </c>
      <c r="I309" s="8">
        <f t="shared" si="69"/>
        <v>1.2674271229404308E-3</v>
      </c>
      <c r="J309" s="8">
        <f t="shared" si="70"/>
        <v>3.3112582781456954E-3</v>
      </c>
      <c r="K309" s="8">
        <f t="shared" si="73"/>
        <v>0</v>
      </c>
      <c r="L309" s="8">
        <f t="shared" si="74"/>
        <v>1</v>
      </c>
      <c r="M309" s="8">
        <f t="shared" si="71"/>
        <v>0</v>
      </c>
      <c r="N309" s="19">
        <f t="shared" si="72"/>
        <v>1.5479876160990713E-3</v>
      </c>
    </row>
    <row r="310" spans="1:14" x14ac:dyDescent="0.2">
      <c r="A310" s="48"/>
      <c r="B310" s="42" t="s">
        <v>285</v>
      </c>
      <c r="C310" s="39">
        <v>0</v>
      </c>
      <c r="D310" s="7">
        <v>1</v>
      </c>
      <c r="E310" s="7">
        <v>13</v>
      </c>
      <c r="F310" s="7">
        <v>10</v>
      </c>
      <c r="G310" s="8" t="str">
        <f t="shared" si="67"/>
        <v/>
      </c>
      <c r="H310" s="8">
        <f t="shared" si="68"/>
        <v>1.5479876160990713E-3</v>
      </c>
      <c r="I310" s="8">
        <f t="shared" si="69"/>
        <v>1.6476552598225603E-2</v>
      </c>
      <c r="J310" s="8">
        <f t="shared" si="70"/>
        <v>1.6556291390728478E-2</v>
      </c>
      <c r="K310" s="8">
        <f t="shared" si="73"/>
        <v>1</v>
      </c>
      <c r="L310" s="8">
        <f t="shared" si="74"/>
        <v>9</v>
      </c>
      <c r="M310" s="8" t="str">
        <f t="shared" si="71"/>
        <v/>
      </c>
      <c r="N310" s="19">
        <f t="shared" si="72"/>
        <v>1.3931888544891642E-2</v>
      </c>
    </row>
    <row r="311" spans="1:14" ht="25.5" x14ac:dyDescent="0.2">
      <c r="A311" s="48"/>
      <c r="B311" s="42" t="s">
        <v>286</v>
      </c>
      <c r="C311" s="39">
        <v>0</v>
      </c>
      <c r="D311" s="7">
        <v>1</v>
      </c>
      <c r="E311" s="7">
        <v>3</v>
      </c>
      <c r="F311" s="7">
        <v>1</v>
      </c>
      <c r="G311" s="8" t="str">
        <f t="shared" si="67"/>
        <v/>
      </c>
      <c r="H311" s="8">
        <f t="shared" si="68"/>
        <v>1.5479876160990713E-3</v>
      </c>
      <c r="I311" s="8">
        <f t="shared" si="69"/>
        <v>3.8022813688212928E-3</v>
      </c>
      <c r="J311" s="8">
        <f t="shared" si="70"/>
        <v>1.6556291390728477E-3</v>
      </c>
      <c r="K311" s="8">
        <f t="shared" si="73"/>
        <v>1</v>
      </c>
      <c r="L311" s="8">
        <f t="shared" si="74"/>
        <v>0</v>
      </c>
      <c r="M311" s="8" t="str">
        <f t="shared" si="71"/>
        <v/>
      </c>
      <c r="N311" s="19">
        <f t="shared" si="72"/>
        <v>0</v>
      </c>
    </row>
    <row r="312" spans="1:14" x14ac:dyDescent="0.2">
      <c r="A312" s="48"/>
      <c r="B312" s="42" t="s">
        <v>287</v>
      </c>
      <c r="C312" s="39">
        <v>11</v>
      </c>
      <c r="D312" s="7">
        <v>4</v>
      </c>
      <c r="E312" s="7">
        <v>1</v>
      </c>
      <c r="F312" s="7">
        <v>3</v>
      </c>
      <c r="G312" s="8">
        <f t="shared" si="67"/>
        <v>1.5536723163841809E-2</v>
      </c>
      <c r="H312" s="8">
        <f t="shared" si="68"/>
        <v>6.1919504643962852E-3</v>
      </c>
      <c r="I312" s="8">
        <f t="shared" si="69"/>
        <v>1.2674271229404308E-3</v>
      </c>
      <c r="J312" s="8">
        <f t="shared" si="70"/>
        <v>4.9668874172185433E-3</v>
      </c>
      <c r="K312" s="8">
        <f t="shared" si="73"/>
        <v>-0.90909090909090906</v>
      </c>
      <c r="L312" s="8">
        <f t="shared" si="74"/>
        <v>-0.25</v>
      </c>
      <c r="M312" s="8">
        <f t="shared" si="71"/>
        <v>-1.4124293785310734E-2</v>
      </c>
      <c r="N312" s="19">
        <f t="shared" si="72"/>
        <v>-1.5479876160990713E-3</v>
      </c>
    </row>
    <row r="313" spans="1:14" x14ac:dyDescent="0.2">
      <c r="A313" s="48"/>
      <c r="B313" s="42" t="s">
        <v>288</v>
      </c>
      <c r="C313" s="39">
        <v>2</v>
      </c>
      <c r="D313" s="7">
        <v>0</v>
      </c>
      <c r="E313" s="7">
        <v>1</v>
      </c>
      <c r="F313" s="7">
        <v>0</v>
      </c>
      <c r="G313" s="8">
        <f t="shared" si="67"/>
        <v>2.8248587570621469E-3</v>
      </c>
      <c r="H313" s="8" t="str">
        <f t="shared" si="68"/>
        <v/>
      </c>
      <c r="I313" s="8">
        <f t="shared" si="69"/>
        <v>1.2674271229404308E-3</v>
      </c>
      <c r="J313" s="8" t="str">
        <f t="shared" si="70"/>
        <v/>
      </c>
      <c r="K313" s="8">
        <f t="shared" si="73"/>
        <v>-0.5</v>
      </c>
      <c r="L313" s="8" t="str">
        <f t="shared" si="74"/>
        <v xml:space="preserve"> </v>
      </c>
      <c r="M313" s="8">
        <f t="shared" si="71"/>
        <v>-1.4124293785310734E-3</v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5</v>
      </c>
      <c r="D318" s="7">
        <v>5</v>
      </c>
      <c r="E318" s="7">
        <v>7</v>
      </c>
      <c r="F318" s="7">
        <v>6</v>
      </c>
      <c r="G318" s="8">
        <f t="shared" si="75"/>
        <v>7.0621468926553672E-3</v>
      </c>
      <c r="H318" s="8">
        <f t="shared" si="76"/>
        <v>7.7399380804953561E-3</v>
      </c>
      <c r="I318" s="8">
        <f t="shared" si="77"/>
        <v>8.8719898605830166E-3</v>
      </c>
      <c r="J318" s="8">
        <f t="shared" si="78"/>
        <v>9.9337748344370865E-3</v>
      </c>
      <c r="K318" s="8">
        <f t="shared" si="81"/>
        <v>0.4</v>
      </c>
      <c r="L318" s="8">
        <f t="shared" si="82"/>
        <v>0.2</v>
      </c>
      <c r="M318" s="8">
        <f t="shared" si="79"/>
        <v>2.8248587570621469E-3</v>
      </c>
      <c r="N318" s="19">
        <f t="shared" si="80"/>
        <v>1.5479876160990713E-3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1</v>
      </c>
      <c r="D320" s="7">
        <v>0</v>
      </c>
      <c r="E320" s="7">
        <v>0</v>
      </c>
      <c r="F320" s="7">
        <v>0</v>
      </c>
      <c r="G320" s="8">
        <f t="shared" si="75"/>
        <v>1.4124293785310734E-3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-1.4124293785310734E-3</v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2</v>
      </c>
      <c r="E321" s="7">
        <v>0</v>
      </c>
      <c r="F321" s="7">
        <v>3</v>
      </c>
      <c r="G321" s="8" t="str">
        <f t="shared" si="75"/>
        <v/>
      </c>
      <c r="H321" s="8">
        <f t="shared" si="76"/>
        <v>3.0959752321981426E-3</v>
      </c>
      <c r="I321" s="8" t="str">
        <f t="shared" si="77"/>
        <v/>
      </c>
      <c r="J321" s="8">
        <f t="shared" si="78"/>
        <v>4.9668874172185433E-3</v>
      </c>
      <c r="K321" s="8" t="str">
        <f t="shared" si="81"/>
        <v xml:space="preserve"> </v>
      </c>
      <c r="L321" s="8">
        <f t="shared" si="82"/>
        <v>0.5</v>
      </c>
      <c r="M321" s="8" t="str">
        <f t="shared" si="79"/>
        <v/>
      </c>
      <c r="N321" s="19">
        <f t="shared" si="80"/>
        <v>1.5479876160990713E-3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1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>
        <f t="shared" si="78"/>
        <v>1.6556291390728477E-3</v>
      </c>
      <c r="K323" s="8" t="str">
        <f t="shared" si="81"/>
        <v xml:space="preserve"> </v>
      </c>
      <c r="L323" s="8">
        <f t="shared" si="82"/>
        <v>1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</v>
      </c>
      <c r="D324" s="7">
        <v>2</v>
      </c>
      <c r="E324" s="7">
        <v>64</v>
      </c>
      <c r="F324" s="7">
        <v>32</v>
      </c>
      <c r="G324" s="8">
        <f t="shared" si="75"/>
        <v>1.4124293785310734E-3</v>
      </c>
      <c r="H324" s="8">
        <f t="shared" si="76"/>
        <v>3.0959752321981426E-3</v>
      </c>
      <c r="I324" s="8">
        <f t="shared" si="77"/>
        <v>8.1115335868187574E-2</v>
      </c>
      <c r="J324" s="8">
        <f t="shared" si="78"/>
        <v>5.2980132450331126E-2</v>
      </c>
      <c r="K324" s="8">
        <f t="shared" si="81"/>
        <v>63</v>
      </c>
      <c r="L324" s="8">
        <f t="shared" si="82"/>
        <v>15</v>
      </c>
      <c r="M324" s="8">
        <f t="shared" si="79"/>
        <v>8.8983050847457626E-2</v>
      </c>
      <c r="N324" s="19">
        <f t="shared" si="80"/>
        <v>4.6439628482972138E-2</v>
      </c>
    </row>
    <row r="325" spans="1:14" x14ac:dyDescent="0.2">
      <c r="A325" s="48"/>
      <c r="B325" s="42" t="s">
        <v>300</v>
      </c>
      <c r="C325" s="39">
        <v>6</v>
      </c>
      <c r="D325" s="7">
        <v>12</v>
      </c>
      <c r="E325" s="7">
        <v>1</v>
      </c>
      <c r="F325" s="7">
        <v>1</v>
      </c>
      <c r="G325" s="8">
        <f t="shared" si="75"/>
        <v>8.4745762711864406E-3</v>
      </c>
      <c r="H325" s="8">
        <f t="shared" si="76"/>
        <v>1.8575851393188854E-2</v>
      </c>
      <c r="I325" s="8">
        <f t="shared" si="77"/>
        <v>1.2674271229404308E-3</v>
      </c>
      <c r="J325" s="8">
        <f t="shared" si="78"/>
        <v>1.6556291390728477E-3</v>
      </c>
      <c r="K325" s="8">
        <f t="shared" si="81"/>
        <v>-0.83333333333333337</v>
      </c>
      <c r="L325" s="8">
        <f t="shared" si="82"/>
        <v>-0.91666666666666663</v>
      </c>
      <c r="M325" s="8">
        <f t="shared" si="79"/>
        <v>-7.0621468926553672E-3</v>
      </c>
      <c r="N325" s="19">
        <f t="shared" si="80"/>
        <v>-1.7027863777089782E-2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81</v>
      </c>
      <c r="D327" s="7">
        <v>80</v>
      </c>
      <c r="E327" s="7">
        <v>39</v>
      </c>
      <c r="F327" s="7">
        <v>47</v>
      </c>
      <c r="G327" s="8">
        <f t="shared" si="75"/>
        <v>0.11440677966101695</v>
      </c>
      <c r="H327" s="8">
        <f t="shared" si="76"/>
        <v>0.1238390092879257</v>
      </c>
      <c r="I327" s="8">
        <f t="shared" si="77"/>
        <v>4.9429657794676805E-2</v>
      </c>
      <c r="J327" s="8">
        <f t="shared" si="78"/>
        <v>7.7814569536423836E-2</v>
      </c>
      <c r="K327" s="8">
        <f t="shared" si="81"/>
        <v>-0.51851851851851849</v>
      </c>
      <c r="L327" s="8">
        <f t="shared" si="82"/>
        <v>-0.41249999999999998</v>
      </c>
      <c r="M327" s="8">
        <f t="shared" si="79"/>
        <v>-5.9322033898305079E-2</v>
      </c>
      <c r="N327" s="19">
        <f t="shared" si="80"/>
        <v>-5.108359133126935E-2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1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>
        <f t="shared" si="78"/>
        <v>1.6556291390728477E-3</v>
      </c>
      <c r="K328" s="8" t="str">
        <f t="shared" si="81"/>
        <v xml:space="preserve"> </v>
      </c>
      <c r="L328" s="8">
        <f t="shared" si="82"/>
        <v>1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1</v>
      </c>
      <c r="E332" s="7">
        <v>1</v>
      </c>
      <c r="F332" s="7">
        <v>0</v>
      </c>
      <c r="G332" s="8" t="str">
        <f t="shared" si="75"/>
        <v/>
      </c>
      <c r="H332" s="8">
        <f t="shared" si="76"/>
        <v>1.5479876160990713E-3</v>
      </c>
      <c r="I332" s="8">
        <f t="shared" si="77"/>
        <v>1.2674271229404308E-3</v>
      </c>
      <c r="J332" s="8" t="str">
        <f t="shared" si="78"/>
        <v/>
      </c>
      <c r="K332" s="8">
        <f t="shared" si="81"/>
        <v>1</v>
      </c>
      <c r="L332" s="8">
        <f t="shared" si="82"/>
        <v>-1</v>
      </c>
      <c r="M332" s="8" t="str">
        <f t="shared" si="79"/>
        <v/>
      </c>
      <c r="N332" s="19">
        <f t="shared" si="80"/>
        <v>-1.5479876160990713E-3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3</v>
      </c>
      <c r="E336" s="7">
        <v>0</v>
      </c>
      <c r="F336" s="7">
        <v>4</v>
      </c>
      <c r="G336" s="8" t="str">
        <f t="shared" si="75"/>
        <v/>
      </c>
      <c r="H336" s="8">
        <f t="shared" si="76"/>
        <v>4.6439628482972135E-3</v>
      </c>
      <c r="I336" s="8" t="str">
        <f t="shared" si="77"/>
        <v/>
      </c>
      <c r="J336" s="8">
        <f t="shared" si="78"/>
        <v>6.6225165562913907E-3</v>
      </c>
      <c r="K336" s="8" t="str">
        <f t="shared" si="81"/>
        <v xml:space="preserve"> </v>
      </c>
      <c r="L336" s="8">
        <f t="shared" si="82"/>
        <v>0.33333333333333331</v>
      </c>
      <c r="M336" s="8" t="str">
        <f t="shared" si="79"/>
        <v/>
      </c>
      <c r="N336" s="19">
        <f t="shared" si="80"/>
        <v>1.5479876160990711E-3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8</v>
      </c>
      <c r="E338" s="7">
        <v>2</v>
      </c>
      <c r="F338" s="7">
        <v>9</v>
      </c>
      <c r="G338" s="8" t="str">
        <f t="shared" si="75"/>
        <v/>
      </c>
      <c r="H338" s="8">
        <f t="shared" si="76"/>
        <v>1.238390092879257E-2</v>
      </c>
      <c r="I338" s="8">
        <f t="shared" si="77"/>
        <v>2.5348542458808617E-3</v>
      </c>
      <c r="J338" s="8">
        <f t="shared" si="78"/>
        <v>1.4900662251655629E-2</v>
      </c>
      <c r="K338" s="8">
        <f t="shared" si="81"/>
        <v>1</v>
      </c>
      <c r="L338" s="8">
        <f t="shared" si="82"/>
        <v>0.125</v>
      </c>
      <c r="M338" s="8" t="str">
        <f t="shared" si="79"/>
        <v/>
      </c>
      <c r="N338" s="19">
        <f t="shared" si="80"/>
        <v>1.5479876160990713E-3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3</v>
      </c>
      <c r="E340" s="7">
        <v>1</v>
      </c>
      <c r="F340" s="7">
        <v>1</v>
      </c>
      <c r="G340" s="8" t="str">
        <f t="shared" si="75"/>
        <v/>
      </c>
      <c r="H340" s="8">
        <f t="shared" si="76"/>
        <v>4.6439628482972135E-3</v>
      </c>
      <c r="I340" s="8">
        <f t="shared" si="77"/>
        <v>1.2674271229404308E-3</v>
      </c>
      <c r="J340" s="8">
        <f t="shared" si="78"/>
        <v>1.6556291390728477E-3</v>
      </c>
      <c r="K340" s="8">
        <f t="shared" si="81"/>
        <v>1</v>
      </c>
      <c r="L340" s="8">
        <f t="shared" si="82"/>
        <v>-0.66666666666666663</v>
      </c>
      <c r="M340" s="8" t="str">
        <f t="shared" si="79"/>
        <v/>
      </c>
      <c r="N340" s="19">
        <f t="shared" si="80"/>
        <v>-3.0959752321981422E-3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3</v>
      </c>
      <c r="D343" s="7">
        <v>2</v>
      </c>
      <c r="E343" s="7">
        <v>0</v>
      </c>
      <c r="F343" s="7">
        <v>0</v>
      </c>
      <c r="G343" s="8">
        <f t="shared" si="75"/>
        <v>4.2372881355932203E-3</v>
      </c>
      <c r="H343" s="8">
        <f t="shared" si="76"/>
        <v>3.0959752321981426E-3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-4.2372881355932203E-3</v>
      </c>
      <c r="N343" s="19">
        <f t="shared" si="80"/>
        <v>-3.0959752321981426E-3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1</v>
      </c>
      <c r="E347" s="7">
        <v>2</v>
      </c>
      <c r="F347" s="7">
        <v>1</v>
      </c>
      <c r="G347" s="8" t="str">
        <f t="shared" si="75"/>
        <v/>
      </c>
      <c r="H347" s="8">
        <f t="shared" si="76"/>
        <v>1.5479876160990713E-3</v>
      </c>
      <c r="I347" s="8">
        <f t="shared" si="77"/>
        <v>2.5348542458808617E-3</v>
      </c>
      <c r="J347" s="8">
        <f t="shared" si="78"/>
        <v>1.6556291390728477E-3</v>
      </c>
      <c r="K347" s="8">
        <f t="shared" si="81"/>
        <v>1</v>
      </c>
      <c r="L347" s="8">
        <f t="shared" si="82"/>
        <v>0</v>
      </c>
      <c r="M347" s="8" t="str">
        <f t="shared" si="79"/>
        <v/>
      </c>
      <c r="N347" s="19">
        <f t="shared" si="80"/>
        <v>0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1</v>
      </c>
      <c r="D352" s="7">
        <v>0</v>
      </c>
      <c r="E352" s="7">
        <v>0</v>
      </c>
      <c r="F352" s="7">
        <v>0</v>
      </c>
      <c r="G352" s="8">
        <f t="shared" si="83"/>
        <v>1.4124293785310734E-3</v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>
        <f t="shared" si="89"/>
        <v>-1</v>
      </c>
      <c r="L352" s="8" t="str">
        <f t="shared" si="90"/>
        <v xml:space="preserve"> </v>
      </c>
      <c r="M352" s="8">
        <f t="shared" si="87"/>
        <v>-1.4124293785310734E-3</v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1</v>
      </c>
      <c r="D354" s="7">
        <v>0</v>
      </c>
      <c r="E354" s="7">
        <v>0</v>
      </c>
      <c r="F354" s="7">
        <v>1</v>
      </c>
      <c r="G354" s="8">
        <f t="shared" si="83"/>
        <v>1.4124293785310734E-3</v>
      </c>
      <c r="H354" s="8" t="str">
        <f t="shared" si="84"/>
        <v/>
      </c>
      <c r="I354" s="8" t="str">
        <f t="shared" si="85"/>
        <v/>
      </c>
      <c r="J354" s="8">
        <f t="shared" si="86"/>
        <v>1.6556291390728477E-3</v>
      </c>
      <c r="K354" s="8">
        <f t="shared" si="89"/>
        <v>-1</v>
      </c>
      <c r="L354" s="8">
        <f t="shared" si="90"/>
        <v>1</v>
      </c>
      <c r="M354" s="8">
        <f t="shared" si="87"/>
        <v>-1.4124293785310734E-3</v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1</v>
      </c>
      <c r="E356" s="7">
        <v>0</v>
      </c>
      <c r="F356" s="7">
        <v>2</v>
      </c>
      <c r="G356" s="8" t="str">
        <f t="shared" si="83"/>
        <v/>
      </c>
      <c r="H356" s="8">
        <f t="shared" si="84"/>
        <v>1.5479876160990713E-3</v>
      </c>
      <c r="I356" s="8" t="str">
        <f t="shared" si="85"/>
        <v/>
      </c>
      <c r="J356" s="8">
        <f t="shared" si="86"/>
        <v>3.3112582781456954E-3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9">
        <f t="shared" si="88"/>
        <v>1.5479876160990713E-3</v>
      </c>
    </row>
    <row r="357" spans="1:14" ht="25.5" x14ac:dyDescent="0.2">
      <c r="A357" s="48"/>
      <c r="B357" s="42" t="s">
        <v>332</v>
      </c>
      <c r="C357" s="39">
        <v>0</v>
      </c>
      <c r="D357" s="7">
        <v>1</v>
      </c>
      <c r="E357" s="7">
        <v>0</v>
      </c>
      <c r="F357" s="7">
        <v>0</v>
      </c>
      <c r="G357" s="8" t="str">
        <f t="shared" si="83"/>
        <v/>
      </c>
      <c r="H357" s="8">
        <f t="shared" si="84"/>
        <v>1.5479876160990713E-3</v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>
        <f t="shared" si="90"/>
        <v>-1</v>
      </c>
      <c r="M357" s="8" t="str">
        <f t="shared" si="87"/>
        <v/>
      </c>
      <c r="N357" s="19">
        <f t="shared" si="88"/>
        <v>-1.5479876160990713E-3</v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1.5479876160990713E-3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9">
        <f t="shared" si="88"/>
        <v>-1.5479876160990713E-3</v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1</v>
      </c>
      <c r="F361" s="7">
        <v>0</v>
      </c>
      <c r="G361" s="8" t="str">
        <f t="shared" si="83"/>
        <v/>
      </c>
      <c r="H361" s="8" t="str">
        <f t="shared" si="84"/>
        <v/>
      </c>
      <c r="I361" s="8">
        <f t="shared" si="85"/>
        <v>1.2674271229404308E-3</v>
      </c>
      <c r="J361" s="8" t="str">
        <f t="shared" si="86"/>
        <v/>
      </c>
      <c r="K361" s="8">
        <f t="shared" si="89"/>
        <v>1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1</v>
      </c>
      <c r="F363" s="20">
        <v>0</v>
      </c>
      <c r="G363" s="21" t="str">
        <f t="shared" si="83"/>
        <v/>
      </c>
      <c r="H363" s="21" t="str">
        <f t="shared" si="84"/>
        <v/>
      </c>
      <c r="I363" s="21">
        <f t="shared" si="85"/>
        <v>1.2674271229404308E-3</v>
      </c>
      <c r="J363" s="21" t="str">
        <f t="shared" si="86"/>
        <v/>
      </c>
      <c r="K363" s="21">
        <f t="shared" si="89"/>
        <v>1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2437</v>
      </c>
      <c r="D371" s="35">
        <f>SUM(D372:D604)</f>
        <v>2074</v>
      </c>
      <c r="E371" s="35">
        <f>SUM(E372:E604)</f>
        <v>2219</v>
      </c>
      <c r="F371" s="35">
        <f>SUM(F372:F604)</f>
        <v>2214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-8.945424702503077E-2</v>
      </c>
      <c r="L371" s="37">
        <f>+IF(AND(D371=0,F371=0),"",IF(D371=0,1,IF(F371=0,-1,(F371-D371)/D371)))</f>
        <v>6.7502410800385729E-2</v>
      </c>
      <c r="M371" s="36">
        <f t="shared" ref="M371:M434" si="95">+IF(OR(AND(G371=""),(K371="")),"",G371*K371)</f>
        <v>-8.945424702503077E-2</v>
      </c>
      <c r="N371" s="36">
        <f t="shared" ref="N371:N434" si="96">+IF(OR(AND(H371=""),(L371="")),"",H371*L371)</f>
        <v>6.7502410800385729E-2</v>
      </c>
    </row>
    <row r="372" spans="1:14" x14ac:dyDescent="0.2">
      <c r="A372" s="48"/>
      <c r="B372" s="41" t="s">
        <v>339</v>
      </c>
      <c r="C372" s="38">
        <v>63</v>
      </c>
      <c r="D372" s="16">
        <v>6</v>
      </c>
      <c r="E372" s="16">
        <v>7</v>
      </c>
      <c r="F372" s="16">
        <v>1</v>
      </c>
      <c r="G372" s="17">
        <f t="shared" si="91"/>
        <v>2.5851456709068528E-2</v>
      </c>
      <c r="H372" s="17">
        <f t="shared" si="92"/>
        <v>2.8929604628736743E-3</v>
      </c>
      <c r="I372" s="17">
        <f t="shared" si="93"/>
        <v>3.1545741324921135E-3</v>
      </c>
      <c r="J372" s="17">
        <f t="shared" si="94"/>
        <v>4.5167118337850043E-4</v>
      </c>
      <c r="K372" s="17">
        <f t="shared" ref="K372:K435" si="97">+IF(AND(C372=0,E372=0)," ",IF(C372=0,1,IF(E372=0,-1,(E372-C372)/C372)))</f>
        <v>-0.88888888888888884</v>
      </c>
      <c r="L372" s="17">
        <f t="shared" ref="L372:L435" si="98">+IF(AND(D372=0,F372=0)," ",IF(D372=0,1,IF(F372=0,-1,(F372-D372)/D372)))</f>
        <v>-0.83333333333333337</v>
      </c>
      <c r="M372" s="17">
        <f t="shared" si="95"/>
        <v>-2.2979072630283134E-2</v>
      </c>
      <c r="N372" s="18">
        <f t="shared" si="96"/>
        <v>-2.4108003857280622E-3</v>
      </c>
    </row>
    <row r="373" spans="1:14" x14ac:dyDescent="0.2">
      <c r="A373" s="48"/>
      <c r="B373" s="42" t="s">
        <v>340</v>
      </c>
      <c r="C373" s="39">
        <v>4</v>
      </c>
      <c r="D373" s="7">
        <v>2</v>
      </c>
      <c r="E373" s="7">
        <v>5</v>
      </c>
      <c r="F373" s="7">
        <v>1</v>
      </c>
      <c r="G373" s="8">
        <f t="shared" si="91"/>
        <v>1.6413623307345096E-3</v>
      </c>
      <c r="H373" s="8">
        <f t="shared" si="92"/>
        <v>9.6432015429122472E-4</v>
      </c>
      <c r="I373" s="8">
        <f t="shared" si="93"/>
        <v>2.2532672374943668E-3</v>
      </c>
      <c r="J373" s="8">
        <f t="shared" si="94"/>
        <v>4.5167118337850043E-4</v>
      </c>
      <c r="K373" s="8">
        <f t="shared" si="97"/>
        <v>0.25</v>
      </c>
      <c r="L373" s="8">
        <f t="shared" si="98"/>
        <v>-0.5</v>
      </c>
      <c r="M373" s="8">
        <f t="shared" si="95"/>
        <v>4.103405826836274E-4</v>
      </c>
      <c r="N373" s="19">
        <f t="shared" si="96"/>
        <v>-4.8216007714561236E-4</v>
      </c>
    </row>
    <row r="374" spans="1:14" x14ac:dyDescent="0.2">
      <c r="A374" s="48"/>
      <c r="B374" s="42" t="s">
        <v>341</v>
      </c>
      <c r="C374" s="39">
        <v>8</v>
      </c>
      <c r="D374" s="7">
        <v>4</v>
      </c>
      <c r="E374" s="7">
        <v>2</v>
      </c>
      <c r="F374" s="7">
        <v>1</v>
      </c>
      <c r="G374" s="8">
        <f t="shared" si="91"/>
        <v>3.2827246614690192E-3</v>
      </c>
      <c r="H374" s="8">
        <f t="shared" si="92"/>
        <v>1.9286403085824494E-3</v>
      </c>
      <c r="I374" s="8">
        <f t="shared" si="93"/>
        <v>9.0130689499774675E-4</v>
      </c>
      <c r="J374" s="8">
        <f t="shared" si="94"/>
        <v>4.5167118337850043E-4</v>
      </c>
      <c r="K374" s="8">
        <f t="shared" si="97"/>
        <v>-0.75</v>
      </c>
      <c r="L374" s="8">
        <f t="shared" si="98"/>
        <v>-0.75</v>
      </c>
      <c r="M374" s="8">
        <f t="shared" si="95"/>
        <v>-2.4620434961017644E-3</v>
      </c>
      <c r="N374" s="19">
        <f t="shared" si="96"/>
        <v>-1.4464802314368371E-3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1</v>
      </c>
      <c r="E376" s="7">
        <v>1</v>
      </c>
      <c r="F376" s="7">
        <v>1</v>
      </c>
      <c r="G376" s="8" t="str">
        <f t="shared" si="91"/>
        <v/>
      </c>
      <c r="H376" s="8">
        <f t="shared" si="92"/>
        <v>4.8216007714561236E-4</v>
      </c>
      <c r="I376" s="8">
        <f t="shared" si="93"/>
        <v>4.5065344749887338E-4</v>
      </c>
      <c r="J376" s="8">
        <f t="shared" si="94"/>
        <v>4.5167118337850043E-4</v>
      </c>
      <c r="K376" s="8">
        <f t="shared" si="97"/>
        <v>1</v>
      </c>
      <c r="L376" s="8">
        <f t="shared" si="98"/>
        <v>0</v>
      </c>
      <c r="M376" s="8" t="str">
        <f t="shared" si="95"/>
        <v/>
      </c>
      <c r="N376" s="19">
        <f t="shared" si="96"/>
        <v>0</v>
      </c>
    </row>
    <row r="377" spans="1:14" x14ac:dyDescent="0.2">
      <c r="A377" s="48"/>
      <c r="B377" s="42" t="s">
        <v>344</v>
      </c>
      <c r="C377" s="39">
        <v>164</v>
      </c>
      <c r="D377" s="7">
        <v>70</v>
      </c>
      <c r="E377" s="7">
        <v>214</v>
      </c>
      <c r="F377" s="7">
        <v>138</v>
      </c>
      <c r="G377" s="8">
        <f t="shared" si="91"/>
        <v>6.7295855560114901E-2</v>
      </c>
      <c r="H377" s="8">
        <f t="shared" si="92"/>
        <v>3.3751205400192864E-2</v>
      </c>
      <c r="I377" s="8">
        <f t="shared" si="93"/>
        <v>9.6439837764758896E-2</v>
      </c>
      <c r="J377" s="8">
        <f t="shared" si="94"/>
        <v>6.2330623306233061E-2</v>
      </c>
      <c r="K377" s="8">
        <f t="shared" si="97"/>
        <v>0.3048780487804878</v>
      </c>
      <c r="L377" s="8">
        <f t="shared" si="98"/>
        <v>0.97142857142857142</v>
      </c>
      <c r="M377" s="8">
        <f t="shared" si="95"/>
        <v>2.051702913418137E-2</v>
      </c>
      <c r="N377" s="19">
        <f t="shared" si="96"/>
        <v>3.2786885245901641E-2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1</v>
      </c>
      <c r="F378" s="7">
        <v>3</v>
      </c>
      <c r="G378" s="8" t="str">
        <f t="shared" si="91"/>
        <v/>
      </c>
      <c r="H378" s="8" t="str">
        <f t="shared" si="92"/>
        <v/>
      </c>
      <c r="I378" s="8">
        <f t="shared" si="93"/>
        <v>4.5065344749887338E-4</v>
      </c>
      <c r="J378" s="8">
        <f t="shared" si="94"/>
        <v>1.3550135501355014E-3</v>
      </c>
      <c r="K378" s="8">
        <f t="shared" si="97"/>
        <v>1</v>
      </c>
      <c r="L378" s="8">
        <f t="shared" si="98"/>
        <v>1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2</v>
      </c>
      <c r="D379" s="7">
        <v>0</v>
      </c>
      <c r="E379" s="7">
        <v>0</v>
      </c>
      <c r="F379" s="7">
        <v>0</v>
      </c>
      <c r="G379" s="8">
        <f t="shared" si="91"/>
        <v>8.206811653672548E-4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-8.206811653672548E-4</v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4</v>
      </c>
      <c r="E380" s="7">
        <v>1</v>
      </c>
      <c r="F380" s="7">
        <v>1</v>
      </c>
      <c r="G380" s="8" t="str">
        <f t="shared" si="91"/>
        <v/>
      </c>
      <c r="H380" s="8">
        <f t="shared" si="92"/>
        <v>1.9286403085824494E-3</v>
      </c>
      <c r="I380" s="8">
        <f t="shared" si="93"/>
        <v>4.5065344749887338E-4</v>
      </c>
      <c r="J380" s="8">
        <f t="shared" si="94"/>
        <v>4.5167118337850043E-4</v>
      </c>
      <c r="K380" s="8">
        <f t="shared" si="97"/>
        <v>1</v>
      </c>
      <c r="L380" s="8">
        <f t="shared" si="98"/>
        <v>-0.75</v>
      </c>
      <c r="M380" s="8" t="str">
        <f t="shared" si="95"/>
        <v/>
      </c>
      <c r="N380" s="19">
        <f t="shared" si="96"/>
        <v>-1.4464802314368371E-3</v>
      </c>
    </row>
    <row r="381" spans="1:14" x14ac:dyDescent="0.2">
      <c r="A381" s="48"/>
      <c r="B381" s="42" t="s">
        <v>348</v>
      </c>
      <c r="C381" s="39">
        <v>3</v>
      </c>
      <c r="D381" s="7">
        <v>0</v>
      </c>
      <c r="E381" s="7">
        <v>16</v>
      </c>
      <c r="F381" s="7">
        <v>14</v>
      </c>
      <c r="G381" s="8">
        <f t="shared" si="91"/>
        <v>1.2310217480508822E-3</v>
      </c>
      <c r="H381" s="8" t="str">
        <f t="shared" si="92"/>
        <v/>
      </c>
      <c r="I381" s="8">
        <f t="shared" si="93"/>
        <v>7.210455159981974E-3</v>
      </c>
      <c r="J381" s="8">
        <f t="shared" si="94"/>
        <v>6.3233965672990066E-3</v>
      </c>
      <c r="K381" s="8">
        <f t="shared" si="97"/>
        <v>4.333333333333333</v>
      </c>
      <c r="L381" s="8">
        <f t="shared" si="98"/>
        <v>1</v>
      </c>
      <c r="M381" s="8">
        <f t="shared" si="95"/>
        <v>5.3344275748871562E-3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1</v>
      </c>
      <c r="D382" s="7">
        <v>0</v>
      </c>
      <c r="E382" s="7">
        <v>0</v>
      </c>
      <c r="F382" s="7">
        <v>0</v>
      </c>
      <c r="G382" s="8">
        <f t="shared" si="91"/>
        <v>4.103405826836274E-4</v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>
        <f t="shared" si="97"/>
        <v>-1</v>
      </c>
      <c r="L382" s="8" t="str">
        <f t="shared" si="98"/>
        <v xml:space="preserve"> </v>
      </c>
      <c r="M382" s="8">
        <f t="shared" si="95"/>
        <v>-4.103405826836274E-4</v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362</v>
      </c>
      <c r="D383" s="7">
        <v>229</v>
      </c>
      <c r="E383" s="7">
        <v>124</v>
      </c>
      <c r="F383" s="7">
        <v>79</v>
      </c>
      <c r="G383" s="8">
        <f t="shared" si="91"/>
        <v>0.14854329093147312</v>
      </c>
      <c r="H383" s="8">
        <f t="shared" si="92"/>
        <v>0.11041465766634523</v>
      </c>
      <c r="I383" s="8">
        <f t="shared" si="93"/>
        <v>5.5881027489860298E-2</v>
      </c>
      <c r="J383" s="8">
        <f t="shared" si="94"/>
        <v>3.5682023486901533E-2</v>
      </c>
      <c r="K383" s="8">
        <f t="shared" si="97"/>
        <v>-0.65745856353591159</v>
      </c>
      <c r="L383" s="8">
        <f t="shared" si="98"/>
        <v>-0.65502183406113534</v>
      </c>
      <c r="M383" s="8">
        <f t="shared" si="95"/>
        <v>-9.7661058678703311E-2</v>
      </c>
      <c r="N383" s="19">
        <f t="shared" si="96"/>
        <v>-7.2324011571841845E-2</v>
      </c>
    </row>
    <row r="384" spans="1:14" x14ac:dyDescent="0.2">
      <c r="A384" s="48"/>
      <c r="B384" s="42" t="s">
        <v>351</v>
      </c>
      <c r="C384" s="39">
        <v>6</v>
      </c>
      <c r="D384" s="7">
        <v>2</v>
      </c>
      <c r="E384" s="7">
        <v>4</v>
      </c>
      <c r="F384" s="7">
        <v>4</v>
      </c>
      <c r="G384" s="8">
        <f t="shared" si="91"/>
        <v>2.4620434961017644E-3</v>
      </c>
      <c r="H384" s="8">
        <f t="shared" si="92"/>
        <v>9.6432015429122472E-4</v>
      </c>
      <c r="I384" s="8">
        <f t="shared" si="93"/>
        <v>1.8026137899954935E-3</v>
      </c>
      <c r="J384" s="8">
        <f t="shared" si="94"/>
        <v>1.8066847335140017E-3</v>
      </c>
      <c r="K384" s="8">
        <f t="shared" si="97"/>
        <v>-0.33333333333333331</v>
      </c>
      <c r="L384" s="8">
        <f t="shared" si="98"/>
        <v>1</v>
      </c>
      <c r="M384" s="8">
        <f t="shared" si="95"/>
        <v>-8.206811653672548E-4</v>
      </c>
      <c r="N384" s="19">
        <f t="shared" si="96"/>
        <v>9.6432015429122472E-4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4.5167118337850043E-4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39</v>
      </c>
      <c r="D386" s="7">
        <v>13</v>
      </c>
      <c r="E386" s="7">
        <v>150</v>
      </c>
      <c r="F386" s="7">
        <v>74</v>
      </c>
      <c r="G386" s="8">
        <f t="shared" si="91"/>
        <v>1.600328272466147E-2</v>
      </c>
      <c r="H386" s="8">
        <f t="shared" si="92"/>
        <v>6.2680810028929602E-3</v>
      </c>
      <c r="I386" s="8">
        <f t="shared" si="93"/>
        <v>6.7598017124831003E-2</v>
      </c>
      <c r="J386" s="8">
        <f t="shared" si="94"/>
        <v>3.342366757000903E-2</v>
      </c>
      <c r="K386" s="8">
        <f t="shared" si="97"/>
        <v>2.8461538461538463</v>
      </c>
      <c r="L386" s="8">
        <f t="shared" si="98"/>
        <v>4.6923076923076925</v>
      </c>
      <c r="M386" s="8">
        <f t="shared" si="95"/>
        <v>4.554780467788265E-2</v>
      </c>
      <c r="N386" s="19">
        <f t="shared" si="96"/>
        <v>2.9411764705882353E-2</v>
      </c>
    </row>
    <row r="387" spans="1:14" x14ac:dyDescent="0.2">
      <c r="A387" s="48"/>
      <c r="B387" s="42" t="s">
        <v>354</v>
      </c>
      <c r="C387" s="39">
        <v>9</v>
      </c>
      <c r="D387" s="7">
        <v>4</v>
      </c>
      <c r="E387" s="7">
        <v>34</v>
      </c>
      <c r="F387" s="7">
        <v>8</v>
      </c>
      <c r="G387" s="8">
        <f t="shared" si="91"/>
        <v>3.6930652441526466E-3</v>
      </c>
      <c r="H387" s="8">
        <f t="shared" si="92"/>
        <v>1.9286403085824494E-3</v>
      </c>
      <c r="I387" s="8">
        <f t="shared" si="93"/>
        <v>1.5322217214961695E-2</v>
      </c>
      <c r="J387" s="8">
        <f t="shared" si="94"/>
        <v>3.6133694670280035E-3</v>
      </c>
      <c r="K387" s="8">
        <f t="shared" si="97"/>
        <v>2.7777777777777777</v>
      </c>
      <c r="L387" s="8">
        <f t="shared" si="98"/>
        <v>1</v>
      </c>
      <c r="M387" s="8">
        <f t="shared" si="95"/>
        <v>1.0258514567090685E-2</v>
      </c>
      <c r="N387" s="19">
        <f t="shared" si="96"/>
        <v>1.9286403085824494E-3</v>
      </c>
    </row>
    <row r="388" spans="1:14" x14ac:dyDescent="0.2">
      <c r="A388" s="48"/>
      <c r="B388" s="42" t="s">
        <v>355</v>
      </c>
      <c r="C388" s="39">
        <v>1</v>
      </c>
      <c r="D388" s="7">
        <v>2</v>
      </c>
      <c r="E388" s="7">
        <v>1</v>
      </c>
      <c r="F388" s="7">
        <v>0</v>
      </c>
      <c r="G388" s="8">
        <f t="shared" si="91"/>
        <v>4.103405826836274E-4</v>
      </c>
      <c r="H388" s="8">
        <f t="shared" si="92"/>
        <v>9.6432015429122472E-4</v>
      </c>
      <c r="I388" s="8">
        <f t="shared" si="93"/>
        <v>4.5065344749887338E-4</v>
      </c>
      <c r="J388" s="8" t="str">
        <f t="shared" si="94"/>
        <v/>
      </c>
      <c r="K388" s="8">
        <f t="shared" si="97"/>
        <v>0</v>
      </c>
      <c r="L388" s="8">
        <f t="shared" si="98"/>
        <v>-1</v>
      </c>
      <c r="M388" s="8">
        <f t="shared" si="95"/>
        <v>0</v>
      </c>
      <c r="N388" s="19">
        <f t="shared" si="96"/>
        <v>-9.6432015429122472E-4</v>
      </c>
    </row>
    <row r="389" spans="1:14" x14ac:dyDescent="0.2">
      <c r="A389" s="48"/>
      <c r="B389" s="42" t="s">
        <v>356</v>
      </c>
      <c r="C389" s="39">
        <v>1</v>
      </c>
      <c r="D389" s="7">
        <v>3</v>
      </c>
      <c r="E389" s="7">
        <v>0</v>
      </c>
      <c r="F389" s="7">
        <v>0</v>
      </c>
      <c r="G389" s="8">
        <f t="shared" si="91"/>
        <v>4.103405826836274E-4</v>
      </c>
      <c r="H389" s="8">
        <f t="shared" si="92"/>
        <v>1.4464802314368371E-3</v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>
        <f t="shared" si="98"/>
        <v>-1</v>
      </c>
      <c r="M389" s="8">
        <f t="shared" si="95"/>
        <v>-4.103405826836274E-4</v>
      </c>
      <c r="N389" s="19">
        <f t="shared" si="96"/>
        <v>-1.4464802314368371E-3</v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706</v>
      </c>
      <c r="D391" s="7">
        <v>569</v>
      </c>
      <c r="E391" s="7">
        <v>770</v>
      </c>
      <c r="F391" s="7">
        <v>740</v>
      </c>
      <c r="G391" s="8">
        <f t="shared" si="91"/>
        <v>0.28970045137464095</v>
      </c>
      <c r="H391" s="8">
        <f t="shared" si="92"/>
        <v>0.27434908389585344</v>
      </c>
      <c r="I391" s="8">
        <f t="shared" si="93"/>
        <v>0.3470031545741325</v>
      </c>
      <c r="J391" s="8">
        <f t="shared" si="94"/>
        <v>0.33423667570009036</v>
      </c>
      <c r="K391" s="8">
        <f t="shared" si="97"/>
        <v>9.0651558073654395E-2</v>
      </c>
      <c r="L391" s="8">
        <f t="shared" si="98"/>
        <v>0.30052724077328646</v>
      </c>
      <c r="M391" s="8">
        <f t="shared" si="95"/>
        <v>2.6261797291752157E-2</v>
      </c>
      <c r="N391" s="19">
        <f t="shared" si="96"/>
        <v>8.2449373191899711E-2</v>
      </c>
    </row>
    <row r="392" spans="1:14" x14ac:dyDescent="0.2">
      <c r="A392" s="48"/>
      <c r="B392" s="42" t="s">
        <v>359</v>
      </c>
      <c r="C392" s="39">
        <v>3</v>
      </c>
      <c r="D392" s="7">
        <v>0</v>
      </c>
      <c r="E392" s="7">
        <v>0</v>
      </c>
      <c r="F392" s="7">
        <v>0</v>
      </c>
      <c r="G392" s="8">
        <f t="shared" si="91"/>
        <v>1.2310217480508822E-3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-1.2310217480508822E-3</v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1</v>
      </c>
      <c r="D394" s="7">
        <v>9</v>
      </c>
      <c r="E394" s="7">
        <v>0</v>
      </c>
      <c r="F394" s="7">
        <v>5</v>
      </c>
      <c r="G394" s="8">
        <f t="shared" si="91"/>
        <v>4.103405826836274E-4</v>
      </c>
      <c r="H394" s="8">
        <f t="shared" si="92"/>
        <v>4.339440694310511E-3</v>
      </c>
      <c r="I394" s="8" t="str">
        <f t="shared" si="93"/>
        <v/>
      </c>
      <c r="J394" s="8">
        <f t="shared" si="94"/>
        <v>2.2583559168925021E-3</v>
      </c>
      <c r="K394" s="8">
        <f t="shared" si="97"/>
        <v>-1</v>
      </c>
      <c r="L394" s="8">
        <f t="shared" si="98"/>
        <v>-0.44444444444444442</v>
      </c>
      <c r="M394" s="8">
        <f t="shared" si="95"/>
        <v>-4.103405826836274E-4</v>
      </c>
      <c r="N394" s="19">
        <f t="shared" si="96"/>
        <v>-1.9286403085824492E-3</v>
      </c>
    </row>
    <row r="395" spans="1:14" x14ac:dyDescent="0.2">
      <c r="A395" s="48"/>
      <c r="B395" s="42" t="s">
        <v>362</v>
      </c>
      <c r="C395" s="39">
        <v>2</v>
      </c>
      <c r="D395" s="7">
        <v>31</v>
      </c>
      <c r="E395" s="7">
        <v>10</v>
      </c>
      <c r="F395" s="7">
        <v>62</v>
      </c>
      <c r="G395" s="8">
        <f t="shared" si="91"/>
        <v>8.206811653672548E-4</v>
      </c>
      <c r="H395" s="8">
        <f t="shared" si="92"/>
        <v>1.4946962391513982E-2</v>
      </c>
      <c r="I395" s="8">
        <f t="shared" si="93"/>
        <v>4.5065344749887336E-3</v>
      </c>
      <c r="J395" s="8">
        <f t="shared" si="94"/>
        <v>2.8003613369467027E-2</v>
      </c>
      <c r="K395" s="8">
        <f t="shared" si="97"/>
        <v>4</v>
      </c>
      <c r="L395" s="8">
        <f t="shared" si="98"/>
        <v>1</v>
      </c>
      <c r="M395" s="8">
        <f t="shared" si="95"/>
        <v>3.2827246614690192E-3</v>
      </c>
      <c r="N395" s="19">
        <f t="shared" si="96"/>
        <v>1.4946962391513982E-2</v>
      </c>
    </row>
    <row r="396" spans="1:14" x14ac:dyDescent="0.2">
      <c r="A396" s="48"/>
      <c r="B396" s="42" t="s">
        <v>363</v>
      </c>
      <c r="C396" s="39">
        <v>0</v>
      </c>
      <c r="D396" s="7">
        <v>5</v>
      </c>
      <c r="E396" s="7">
        <v>2</v>
      </c>
      <c r="F396" s="7">
        <v>5</v>
      </c>
      <c r="G396" s="8" t="str">
        <f t="shared" si="91"/>
        <v/>
      </c>
      <c r="H396" s="8">
        <f t="shared" si="92"/>
        <v>2.4108003857280617E-3</v>
      </c>
      <c r="I396" s="8">
        <f t="shared" si="93"/>
        <v>9.0130689499774675E-4</v>
      </c>
      <c r="J396" s="8">
        <f t="shared" si="94"/>
        <v>2.2583559168925021E-3</v>
      </c>
      <c r="K396" s="8">
        <f t="shared" si="97"/>
        <v>1</v>
      </c>
      <c r="L396" s="8">
        <f t="shared" si="98"/>
        <v>0</v>
      </c>
      <c r="M396" s="8" t="str">
        <f t="shared" si="95"/>
        <v/>
      </c>
      <c r="N396" s="19">
        <f t="shared" si="96"/>
        <v>0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1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>
        <f t="shared" si="94"/>
        <v>4.5167118337850043E-4</v>
      </c>
      <c r="K400" s="8" t="str">
        <f t="shared" si="97"/>
        <v xml:space="preserve"> </v>
      </c>
      <c r="L400" s="8">
        <f t="shared" si="98"/>
        <v>1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5</v>
      </c>
      <c r="D401" s="7">
        <v>7</v>
      </c>
      <c r="E401" s="7">
        <v>3</v>
      </c>
      <c r="F401" s="7">
        <v>1</v>
      </c>
      <c r="G401" s="8">
        <f t="shared" si="91"/>
        <v>2.051702913418137E-3</v>
      </c>
      <c r="H401" s="8">
        <f t="shared" si="92"/>
        <v>3.3751205400192863E-3</v>
      </c>
      <c r="I401" s="8">
        <f t="shared" si="93"/>
        <v>1.3519603424966202E-3</v>
      </c>
      <c r="J401" s="8">
        <f t="shared" si="94"/>
        <v>4.5167118337850043E-4</v>
      </c>
      <c r="K401" s="8">
        <f t="shared" si="97"/>
        <v>-0.4</v>
      </c>
      <c r="L401" s="8">
        <f t="shared" si="98"/>
        <v>-0.8571428571428571</v>
      </c>
      <c r="M401" s="8">
        <f t="shared" si="95"/>
        <v>-8.206811653672548E-4</v>
      </c>
      <c r="N401" s="19">
        <f t="shared" si="96"/>
        <v>-2.8929604628736738E-3</v>
      </c>
    </row>
    <row r="402" spans="1:14" x14ac:dyDescent="0.2">
      <c r="A402" s="48"/>
      <c r="B402" s="42" t="s">
        <v>369</v>
      </c>
      <c r="C402" s="39">
        <v>3</v>
      </c>
      <c r="D402" s="7">
        <v>4</v>
      </c>
      <c r="E402" s="7">
        <v>2</v>
      </c>
      <c r="F402" s="7">
        <v>0</v>
      </c>
      <c r="G402" s="8">
        <f t="shared" si="91"/>
        <v>1.2310217480508822E-3</v>
      </c>
      <c r="H402" s="8">
        <f t="shared" si="92"/>
        <v>1.9286403085824494E-3</v>
      </c>
      <c r="I402" s="8">
        <f t="shared" si="93"/>
        <v>9.0130689499774675E-4</v>
      </c>
      <c r="J402" s="8" t="str">
        <f t="shared" si="94"/>
        <v/>
      </c>
      <c r="K402" s="8">
        <f t="shared" si="97"/>
        <v>-0.33333333333333331</v>
      </c>
      <c r="L402" s="8">
        <f t="shared" si="98"/>
        <v>-1</v>
      </c>
      <c r="M402" s="8">
        <f t="shared" si="95"/>
        <v>-4.103405826836274E-4</v>
      </c>
      <c r="N402" s="19">
        <f t="shared" si="96"/>
        <v>-1.9286403085824494E-3</v>
      </c>
    </row>
    <row r="403" spans="1:14" x14ac:dyDescent="0.2">
      <c r="A403" s="48"/>
      <c r="B403" s="42" t="s">
        <v>370</v>
      </c>
      <c r="C403" s="39">
        <v>1</v>
      </c>
      <c r="D403" s="7">
        <v>4</v>
      </c>
      <c r="E403" s="7">
        <v>0</v>
      </c>
      <c r="F403" s="7">
        <v>0</v>
      </c>
      <c r="G403" s="8">
        <f t="shared" si="91"/>
        <v>4.103405826836274E-4</v>
      </c>
      <c r="H403" s="8">
        <f t="shared" si="92"/>
        <v>1.9286403085824494E-3</v>
      </c>
      <c r="I403" s="8" t="str">
        <f t="shared" si="93"/>
        <v/>
      </c>
      <c r="J403" s="8" t="str">
        <f t="shared" si="94"/>
        <v/>
      </c>
      <c r="K403" s="8">
        <f t="shared" si="97"/>
        <v>-1</v>
      </c>
      <c r="L403" s="8">
        <f t="shared" si="98"/>
        <v>-1</v>
      </c>
      <c r="M403" s="8">
        <f t="shared" si="95"/>
        <v>-4.103405826836274E-4</v>
      </c>
      <c r="N403" s="19">
        <f t="shared" si="96"/>
        <v>-1.9286403085824494E-3</v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5</v>
      </c>
      <c r="F404" s="7">
        <v>17</v>
      </c>
      <c r="G404" s="8" t="str">
        <f t="shared" si="91"/>
        <v/>
      </c>
      <c r="H404" s="8" t="str">
        <f t="shared" si="92"/>
        <v/>
      </c>
      <c r="I404" s="8">
        <f t="shared" si="93"/>
        <v>2.2532672374943668E-3</v>
      </c>
      <c r="J404" s="8">
        <f t="shared" si="94"/>
        <v>7.6784101174345075E-3</v>
      </c>
      <c r="K404" s="8">
        <f t="shared" si="97"/>
        <v>1</v>
      </c>
      <c r="L404" s="8">
        <f t="shared" si="98"/>
        <v>1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</v>
      </c>
      <c r="D405" s="7">
        <v>7</v>
      </c>
      <c r="E405" s="7">
        <v>15</v>
      </c>
      <c r="F405" s="7">
        <v>32</v>
      </c>
      <c r="G405" s="8">
        <f t="shared" si="91"/>
        <v>4.103405826836274E-4</v>
      </c>
      <c r="H405" s="8">
        <f t="shared" si="92"/>
        <v>3.3751205400192863E-3</v>
      </c>
      <c r="I405" s="8">
        <f t="shared" si="93"/>
        <v>6.7598017124831005E-3</v>
      </c>
      <c r="J405" s="8">
        <f t="shared" si="94"/>
        <v>1.4453477868112014E-2</v>
      </c>
      <c r="K405" s="8">
        <f t="shared" si="97"/>
        <v>14</v>
      </c>
      <c r="L405" s="8">
        <f t="shared" si="98"/>
        <v>3.5714285714285716</v>
      </c>
      <c r="M405" s="8">
        <f t="shared" si="95"/>
        <v>5.7447681575707836E-3</v>
      </c>
      <c r="N405" s="19">
        <f t="shared" si="96"/>
        <v>1.2054001928640309E-2</v>
      </c>
    </row>
    <row r="406" spans="1:14" x14ac:dyDescent="0.2">
      <c r="A406" s="48"/>
      <c r="B406" s="42" t="s">
        <v>373</v>
      </c>
      <c r="C406" s="39">
        <v>49</v>
      </c>
      <c r="D406" s="7">
        <v>9</v>
      </c>
      <c r="E406" s="7">
        <v>74</v>
      </c>
      <c r="F406" s="7">
        <v>9</v>
      </c>
      <c r="G406" s="8">
        <f t="shared" si="91"/>
        <v>2.0106688551497744E-2</v>
      </c>
      <c r="H406" s="8">
        <f t="shared" si="92"/>
        <v>4.339440694310511E-3</v>
      </c>
      <c r="I406" s="8">
        <f t="shared" si="93"/>
        <v>3.3348355114916628E-2</v>
      </c>
      <c r="J406" s="8">
        <f t="shared" si="94"/>
        <v>4.0650406504065045E-3</v>
      </c>
      <c r="K406" s="8">
        <f t="shared" si="97"/>
        <v>0.51020408163265307</v>
      </c>
      <c r="L406" s="8">
        <f t="shared" si="98"/>
        <v>0</v>
      </c>
      <c r="M406" s="8">
        <f t="shared" si="95"/>
        <v>1.0258514567090687E-2</v>
      </c>
      <c r="N406" s="19">
        <f t="shared" si="96"/>
        <v>0</v>
      </c>
    </row>
    <row r="407" spans="1:14" x14ac:dyDescent="0.2">
      <c r="A407" s="48"/>
      <c r="B407" s="42" t="s">
        <v>374</v>
      </c>
      <c r="C407" s="39">
        <v>4</v>
      </c>
      <c r="D407" s="7">
        <v>0</v>
      </c>
      <c r="E407" s="7">
        <v>1</v>
      </c>
      <c r="F407" s="7">
        <v>0</v>
      </c>
      <c r="G407" s="8">
        <f t="shared" si="91"/>
        <v>1.6413623307345096E-3</v>
      </c>
      <c r="H407" s="8" t="str">
        <f t="shared" si="92"/>
        <v/>
      </c>
      <c r="I407" s="8">
        <f t="shared" si="93"/>
        <v>4.5065344749887338E-4</v>
      </c>
      <c r="J407" s="8" t="str">
        <f t="shared" si="94"/>
        <v/>
      </c>
      <c r="K407" s="8">
        <f t="shared" si="97"/>
        <v>-0.75</v>
      </c>
      <c r="L407" s="8" t="str">
        <f t="shared" si="98"/>
        <v xml:space="preserve"> </v>
      </c>
      <c r="M407" s="8">
        <f t="shared" si="95"/>
        <v>-1.2310217480508822E-3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1</v>
      </c>
      <c r="F408" s="7">
        <v>0</v>
      </c>
      <c r="G408" s="8" t="str">
        <f t="shared" si="91"/>
        <v/>
      </c>
      <c r="H408" s="8" t="str">
        <f t="shared" si="92"/>
        <v/>
      </c>
      <c r="I408" s="8">
        <f t="shared" si="93"/>
        <v>4.5065344749887338E-4</v>
      </c>
      <c r="J408" s="8" t="str">
        <f t="shared" si="94"/>
        <v/>
      </c>
      <c r="K408" s="8">
        <f t="shared" si="97"/>
        <v>1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2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9.0130689499774675E-4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2</v>
      </c>
      <c r="D410" s="7">
        <v>3</v>
      </c>
      <c r="E410" s="7">
        <v>3</v>
      </c>
      <c r="F410" s="7">
        <v>1</v>
      </c>
      <c r="G410" s="8">
        <f t="shared" si="91"/>
        <v>8.206811653672548E-4</v>
      </c>
      <c r="H410" s="8">
        <f t="shared" si="92"/>
        <v>1.4464802314368371E-3</v>
      </c>
      <c r="I410" s="8">
        <f t="shared" si="93"/>
        <v>1.3519603424966202E-3</v>
      </c>
      <c r="J410" s="8">
        <f t="shared" si="94"/>
        <v>4.5167118337850043E-4</v>
      </c>
      <c r="K410" s="8">
        <f t="shared" si="97"/>
        <v>0.5</v>
      </c>
      <c r="L410" s="8">
        <f t="shared" si="98"/>
        <v>-0.66666666666666663</v>
      </c>
      <c r="M410" s="8">
        <f t="shared" si="95"/>
        <v>4.103405826836274E-4</v>
      </c>
      <c r="N410" s="19">
        <f t="shared" si="96"/>
        <v>-9.6432015429122472E-4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13</v>
      </c>
      <c r="D413" s="7">
        <v>0</v>
      </c>
      <c r="E413" s="7">
        <v>8</v>
      </c>
      <c r="F413" s="7">
        <v>0</v>
      </c>
      <c r="G413" s="8">
        <f t="shared" si="91"/>
        <v>5.3344275748871562E-3</v>
      </c>
      <c r="H413" s="8" t="str">
        <f t="shared" si="92"/>
        <v/>
      </c>
      <c r="I413" s="8">
        <f t="shared" si="93"/>
        <v>3.605227579990987E-3</v>
      </c>
      <c r="J413" s="8" t="str">
        <f t="shared" si="94"/>
        <v/>
      </c>
      <c r="K413" s="8">
        <f t="shared" si="97"/>
        <v>-0.38461538461538464</v>
      </c>
      <c r="L413" s="8" t="str">
        <f t="shared" si="98"/>
        <v xml:space="preserve"> </v>
      </c>
      <c r="M413" s="8">
        <f t="shared" si="95"/>
        <v>-2.051702913418137E-3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2</v>
      </c>
      <c r="D416" s="7">
        <v>2</v>
      </c>
      <c r="E416" s="7">
        <v>0</v>
      </c>
      <c r="F416" s="7">
        <v>1</v>
      </c>
      <c r="G416" s="8">
        <f t="shared" si="91"/>
        <v>8.206811653672548E-4</v>
      </c>
      <c r="H416" s="8">
        <f t="shared" si="92"/>
        <v>9.6432015429122472E-4</v>
      </c>
      <c r="I416" s="8" t="str">
        <f t="shared" si="93"/>
        <v/>
      </c>
      <c r="J416" s="8">
        <f t="shared" si="94"/>
        <v>4.5167118337850043E-4</v>
      </c>
      <c r="K416" s="8">
        <f t="shared" si="97"/>
        <v>-1</v>
      </c>
      <c r="L416" s="8">
        <f t="shared" si="98"/>
        <v>-0.5</v>
      </c>
      <c r="M416" s="8">
        <f t="shared" si="95"/>
        <v>-8.206811653672548E-4</v>
      </c>
      <c r="N416" s="19">
        <f t="shared" si="96"/>
        <v>-4.8216007714561236E-4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255</v>
      </c>
      <c r="D419" s="7">
        <v>200</v>
      </c>
      <c r="E419" s="7">
        <v>292</v>
      </c>
      <c r="F419" s="7">
        <v>255</v>
      </c>
      <c r="G419" s="8">
        <f t="shared" si="91"/>
        <v>0.104636848584325</v>
      </c>
      <c r="H419" s="8">
        <f t="shared" si="92"/>
        <v>9.643201542912247E-2</v>
      </c>
      <c r="I419" s="8">
        <f t="shared" si="93"/>
        <v>0.13159080666967102</v>
      </c>
      <c r="J419" s="8">
        <f t="shared" si="94"/>
        <v>0.11517615176151762</v>
      </c>
      <c r="K419" s="8">
        <f t="shared" si="97"/>
        <v>0.14509803921568629</v>
      </c>
      <c r="L419" s="8">
        <f t="shared" si="98"/>
        <v>0.27500000000000002</v>
      </c>
      <c r="M419" s="8">
        <f t="shared" si="95"/>
        <v>1.5182601559294216E-2</v>
      </c>
      <c r="N419" s="19">
        <f t="shared" si="96"/>
        <v>2.6518804243008683E-2</v>
      </c>
    </row>
    <row r="420" spans="1:14" x14ac:dyDescent="0.2">
      <c r="A420" s="48"/>
      <c r="B420" s="42" t="s">
        <v>387</v>
      </c>
      <c r="C420" s="39">
        <v>0</v>
      </c>
      <c r="D420" s="7">
        <v>2</v>
      </c>
      <c r="E420" s="7">
        <v>0</v>
      </c>
      <c r="F420" s="7">
        <v>1</v>
      </c>
      <c r="G420" s="8" t="str">
        <f t="shared" si="91"/>
        <v/>
      </c>
      <c r="H420" s="8">
        <f t="shared" si="92"/>
        <v>9.6432015429122472E-4</v>
      </c>
      <c r="I420" s="8" t="str">
        <f t="shared" si="93"/>
        <v/>
      </c>
      <c r="J420" s="8">
        <f t="shared" si="94"/>
        <v>4.5167118337850043E-4</v>
      </c>
      <c r="K420" s="8" t="str">
        <f t="shared" si="97"/>
        <v xml:space="preserve"> </v>
      </c>
      <c r="L420" s="8">
        <f t="shared" si="98"/>
        <v>-0.5</v>
      </c>
      <c r="M420" s="8" t="str">
        <f t="shared" si="95"/>
        <v/>
      </c>
      <c r="N420" s="19">
        <f t="shared" si="96"/>
        <v>-4.8216007714561236E-4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19</v>
      </c>
      <c r="D422" s="7">
        <v>10</v>
      </c>
      <c r="E422" s="7">
        <v>20</v>
      </c>
      <c r="F422" s="7">
        <v>12</v>
      </c>
      <c r="G422" s="8">
        <f t="shared" si="91"/>
        <v>7.7964710709889206E-3</v>
      </c>
      <c r="H422" s="8">
        <f t="shared" si="92"/>
        <v>4.8216007714561235E-3</v>
      </c>
      <c r="I422" s="8">
        <f t="shared" si="93"/>
        <v>9.0130689499774673E-3</v>
      </c>
      <c r="J422" s="8">
        <f t="shared" si="94"/>
        <v>5.4200542005420054E-3</v>
      </c>
      <c r="K422" s="8">
        <f t="shared" si="97"/>
        <v>5.2631578947368418E-2</v>
      </c>
      <c r="L422" s="8">
        <f t="shared" si="98"/>
        <v>0.2</v>
      </c>
      <c r="M422" s="8">
        <f t="shared" si="95"/>
        <v>4.103405826836274E-4</v>
      </c>
      <c r="N422" s="19">
        <f t="shared" si="96"/>
        <v>9.6432015429122472E-4</v>
      </c>
    </row>
    <row r="423" spans="1:14" x14ac:dyDescent="0.2">
      <c r="A423" s="48"/>
      <c r="B423" s="42" t="s">
        <v>390</v>
      </c>
      <c r="C423" s="39">
        <v>210</v>
      </c>
      <c r="D423" s="7">
        <v>125</v>
      </c>
      <c r="E423" s="7">
        <v>57</v>
      </c>
      <c r="F423" s="7">
        <v>24</v>
      </c>
      <c r="G423" s="8">
        <f t="shared" si="91"/>
        <v>8.6171522363561751E-2</v>
      </c>
      <c r="H423" s="8">
        <f t="shared" si="92"/>
        <v>6.027000964320154E-2</v>
      </c>
      <c r="I423" s="8">
        <f t="shared" si="93"/>
        <v>2.5687246507435781E-2</v>
      </c>
      <c r="J423" s="8">
        <f t="shared" si="94"/>
        <v>1.0840108401084011E-2</v>
      </c>
      <c r="K423" s="8">
        <f t="shared" si="97"/>
        <v>-0.72857142857142854</v>
      </c>
      <c r="L423" s="8">
        <f t="shared" si="98"/>
        <v>-0.80800000000000005</v>
      </c>
      <c r="M423" s="8">
        <f t="shared" si="95"/>
        <v>-6.2782109150594984E-2</v>
      </c>
      <c r="N423" s="19">
        <f t="shared" si="96"/>
        <v>-4.8698167791706846E-2</v>
      </c>
    </row>
    <row r="424" spans="1:14" x14ac:dyDescent="0.2">
      <c r="A424" s="48"/>
      <c r="B424" s="42" t="s">
        <v>391</v>
      </c>
      <c r="C424" s="39">
        <v>14</v>
      </c>
      <c r="D424" s="7">
        <v>4</v>
      </c>
      <c r="E424" s="7">
        <v>8</v>
      </c>
      <c r="F424" s="7">
        <v>7</v>
      </c>
      <c r="G424" s="8">
        <f t="shared" si="91"/>
        <v>5.7447681575707836E-3</v>
      </c>
      <c r="H424" s="8">
        <f t="shared" si="92"/>
        <v>1.9286403085824494E-3</v>
      </c>
      <c r="I424" s="8">
        <f t="shared" si="93"/>
        <v>3.605227579990987E-3</v>
      </c>
      <c r="J424" s="8">
        <f t="shared" si="94"/>
        <v>3.1616982836495033E-3</v>
      </c>
      <c r="K424" s="8">
        <f t="shared" si="97"/>
        <v>-0.42857142857142855</v>
      </c>
      <c r="L424" s="8">
        <f t="shared" si="98"/>
        <v>0.75</v>
      </c>
      <c r="M424" s="8">
        <f t="shared" si="95"/>
        <v>-2.4620434961017644E-3</v>
      </c>
      <c r="N424" s="19">
        <f t="shared" si="96"/>
        <v>1.4464802314368371E-3</v>
      </c>
    </row>
    <row r="425" spans="1:14" x14ac:dyDescent="0.2">
      <c r="A425" s="48"/>
      <c r="B425" s="42" t="s">
        <v>392</v>
      </c>
      <c r="C425" s="39">
        <v>1</v>
      </c>
      <c r="D425" s="7">
        <v>0</v>
      </c>
      <c r="E425" s="7">
        <v>0</v>
      </c>
      <c r="F425" s="7">
        <v>0</v>
      </c>
      <c r="G425" s="8">
        <f t="shared" si="91"/>
        <v>4.103405826836274E-4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-4.103405826836274E-4</v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4</v>
      </c>
      <c r="D426" s="7">
        <v>9</v>
      </c>
      <c r="E426" s="7">
        <v>20</v>
      </c>
      <c r="F426" s="7">
        <v>16</v>
      </c>
      <c r="G426" s="8">
        <f t="shared" si="91"/>
        <v>1.6413623307345096E-3</v>
      </c>
      <c r="H426" s="8">
        <f t="shared" si="92"/>
        <v>4.339440694310511E-3</v>
      </c>
      <c r="I426" s="8">
        <f t="shared" si="93"/>
        <v>9.0130689499774673E-3</v>
      </c>
      <c r="J426" s="8">
        <f t="shared" si="94"/>
        <v>7.2267389340560069E-3</v>
      </c>
      <c r="K426" s="8">
        <f t="shared" si="97"/>
        <v>4</v>
      </c>
      <c r="L426" s="8">
        <f t="shared" si="98"/>
        <v>0.77777777777777779</v>
      </c>
      <c r="M426" s="8">
        <f t="shared" si="95"/>
        <v>6.5654493229380384E-3</v>
      </c>
      <c r="N426" s="19">
        <f t="shared" si="96"/>
        <v>3.3751205400192863E-3</v>
      </c>
    </row>
    <row r="427" spans="1:14" ht="25.5" x14ac:dyDescent="0.2">
      <c r="A427" s="48"/>
      <c r="B427" s="42" t="s">
        <v>394</v>
      </c>
      <c r="C427" s="39">
        <v>1</v>
      </c>
      <c r="D427" s="7">
        <v>1</v>
      </c>
      <c r="E427" s="7">
        <v>0</v>
      </c>
      <c r="F427" s="7">
        <v>1</v>
      </c>
      <c r="G427" s="8">
        <f t="shared" si="91"/>
        <v>4.103405826836274E-4</v>
      </c>
      <c r="H427" s="8">
        <f t="shared" si="92"/>
        <v>4.8216007714561236E-4</v>
      </c>
      <c r="I427" s="8" t="str">
        <f t="shared" si="93"/>
        <v/>
      </c>
      <c r="J427" s="8">
        <f t="shared" si="94"/>
        <v>4.5167118337850043E-4</v>
      </c>
      <c r="K427" s="8">
        <f t="shared" si="97"/>
        <v>-1</v>
      </c>
      <c r="L427" s="8">
        <f t="shared" si="98"/>
        <v>0</v>
      </c>
      <c r="M427" s="8">
        <f t="shared" si="95"/>
        <v>-4.103405826836274E-4</v>
      </c>
      <c r="N427" s="19">
        <f t="shared" si="96"/>
        <v>0</v>
      </c>
    </row>
    <row r="428" spans="1:14" x14ac:dyDescent="0.2">
      <c r="A428" s="48"/>
      <c r="B428" s="42" t="s">
        <v>395</v>
      </c>
      <c r="C428" s="39">
        <v>1</v>
      </c>
      <c r="D428" s="7">
        <v>0</v>
      </c>
      <c r="E428" s="7">
        <v>2</v>
      </c>
      <c r="F428" s="7">
        <v>0</v>
      </c>
      <c r="G428" s="8">
        <f t="shared" si="91"/>
        <v>4.103405826836274E-4</v>
      </c>
      <c r="H428" s="8" t="str">
        <f t="shared" si="92"/>
        <v/>
      </c>
      <c r="I428" s="8">
        <f t="shared" si="93"/>
        <v>9.0130689499774675E-4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>
        <f t="shared" si="95"/>
        <v>4.103405826836274E-4</v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1</v>
      </c>
      <c r="D429" s="7">
        <v>1</v>
      </c>
      <c r="E429" s="7">
        <v>16</v>
      </c>
      <c r="F429" s="7">
        <v>7</v>
      </c>
      <c r="G429" s="8">
        <f t="shared" si="91"/>
        <v>4.103405826836274E-4</v>
      </c>
      <c r="H429" s="8">
        <f t="shared" si="92"/>
        <v>4.8216007714561236E-4</v>
      </c>
      <c r="I429" s="8">
        <f t="shared" si="93"/>
        <v>7.210455159981974E-3</v>
      </c>
      <c r="J429" s="8">
        <f t="shared" si="94"/>
        <v>3.1616982836495033E-3</v>
      </c>
      <c r="K429" s="8">
        <f t="shared" si="97"/>
        <v>15</v>
      </c>
      <c r="L429" s="8">
        <f t="shared" si="98"/>
        <v>6</v>
      </c>
      <c r="M429" s="8">
        <f t="shared" si="95"/>
        <v>6.155108740254411E-3</v>
      </c>
      <c r="N429" s="19">
        <f t="shared" si="96"/>
        <v>2.8929604628736743E-3</v>
      </c>
    </row>
    <row r="430" spans="1:14" x14ac:dyDescent="0.2">
      <c r="A430" s="48"/>
      <c r="B430" s="42" t="s">
        <v>397</v>
      </c>
      <c r="C430" s="39">
        <v>0</v>
      </c>
      <c r="D430" s="7">
        <v>1</v>
      </c>
      <c r="E430" s="7">
        <v>0</v>
      </c>
      <c r="F430" s="7">
        <v>1</v>
      </c>
      <c r="G430" s="8" t="str">
        <f t="shared" si="91"/>
        <v/>
      </c>
      <c r="H430" s="8">
        <f t="shared" si="92"/>
        <v>4.8216007714561236E-4</v>
      </c>
      <c r="I430" s="8" t="str">
        <f t="shared" si="93"/>
        <v/>
      </c>
      <c r="J430" s="8">
        <f t="shared" si="94"/>
        <v>4.5167118337850043E-4</v>
      </c>
      <c r="K430" s="8" t="str">
        <f t="shared" si="97"/>
        <v xml:space="preserve"> </v>
      </c>
      <c r="L430" s="8">
        <f t="shared" si="98"/>
        <v>0</v>
      </c>
      <c r="M430" s="8" t="str">
        <f t="shared" si="95"/>
        <v/>
      </c>
      <c r="N430" s="19">
        <f t="shared" si="96"/>
        <v>0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1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>
        <f t="shared" si="94"/>
        <v>4.5167118337850043E-4</v>
      </c>
      <c r="K431" s="8" t="str">
        <f t="shared" si="97"/>
        <v xml:space="preserve"> </v>
      </c>
      <c r="L431" s="8">
        <f t="shared" si="98"/>
        <v>1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3</v>
      </c>
      <c r="E433" s="7">
        <v>0</v>
      </c>
      <c r="F433" s="7">
        <v>4</v>
      </c>
      <c r="G433" s="8" t="str">
        <f t="shared" si="91"/>
        <v/>
      </c>
      <c r="H433" s="8">
        <f t="shared" si="92"/>
        <v>1.4464802314368371E-3</v>
      </c>
      <c r="I433" s="8" t="str">
        <f t="shared" si="93"/>
        <v/>
      </c>
      <c r="J433" s="8">
        <f t="shared" si="94"/>
        <v>1.8066847335140017E-3</v>
      </c>
      <c r="K433" s="8" t="str">
        <f t="shared" si="97"/>
        <v xml:space="preserve"> </v>
      </c>
      <c r="L433" s="8">
        <f t="shared" si="98"/>
        <v>0.33333333333333331</v>
      </c>
      <c r="M433" s="8" t="str">
        <f t="shared" si="95"/>
        <v/>
      </c>
      <c r="N433" s="19">
        <f t="shared" si="96"/>
        <v>4.8216007714561236E-4</v>
      </c>
    </row>
    <row r="434" spans="1:14" x14ac:dyDescent="0.2">
      <c r="A434" s="48"/>
      <c r="B434" s="42" t="s">
        <v>401</v>
      </c>
      <c r="C434" s="39">
        <v>4</v>
      </c>
      <c r="D434" s="7">
        <v>4</v>
      </c>
      <c r="E434" s="7">
        <v>44</v>
      </c>
      <c r="F434" s="7">
        <v>33</v>
      </c>
      <c r="G434" s="8">
        <f t="shared" si="91"/>
        <v>1.6413623307345096E-3</v>
      </c>
      <c r="H434" s="8">
        <f t="shared" si="92"/>
        <v>1.9286403085824494E-3</v>
      </c>
      <c r="I434" s="8">
        <f t="shared" si="93"/>
        <v>1.9828751689950429E-2</v>
      </c>
      <c r="J434" s="8">
        <f t="shared" si="94"/>
        <v>1.4905149051490514E-2</v>
      </c>
      <c r="K434" s="8">
        <f t="shared" si="97"/>
        <v>10</v>
      </c>
      <c r="L434" s="8">
        <f t="shared" si="98"/>
        <v>7.25</v>
      </c>
      <c r="M434" s="8">
        <f t="shared" si="95"/>
        <v>1.6413623307345096E-2</v>
      </c>
      <c r="N434" s="19">
        <f t="shared" si="96"/>
        <v>1.3982642237222759E-2</v>
      </c>
    </row>
    <row r="435" spans="1:14" x14ac:dyDescent="0.2">
      <c r="A435" s="48"/>
      <c r="B435" s="42" t="s">
        <v>402</v>
      </c>
      <c r="C435" s="39">
        <v>294</v>
      </c>
      <c r="D435" s="7">
        <v>205</v>
      </c>
      <c r="E435" s="7">
        <v>7</v>
      </c>
      <c r="F435" s="7">
        <v>6</v>
      </c>
      <c r="G435" s="8">
        <f t="shared" ref="G435:G498" si="99">+IF(C435=0,"",C435/C$371)</f>
        <v>0.12064013130898646</v>
      </c>
      <c r="H435" s="8">
        <f t="shared" ref="H435:H498" si="100">+IF(D435=0,"",D435/D$371)</f>
        <v>9.8842815814850535E-2</v>
      </c>
      <c r="I435" s="8">
        <f t="shared" ref="I435:I498" si="101">+IF(E435=0,"",E435/E$371)</f>
        <v>3.1545741324921135E-3</v>
      </c>
      <c r="J435" s="8">
        <f t="shared" ref="J435:J498" si="102">+IF(F435=0,"",F435/F$371)</f>
        <v>2.7100271002710027E-3</v>
      </c>
      <c r="K435" s="8">
        <f t="shared" si="97"/>
        <v>-0.97619047619047616</v>
      </c>
      <c r="L435" s="8">
        <f t="shared" si="98"/>
        <v>-0.97073170731707314</v>
      </c>
      <c r="M435" s="8">
        <f t="shared" ref="M435:M498" si="103">+IF(OR(AND(G435=""),(K435="")),"",G435*K435)</f>
        <v>-0.11776774723020106</v>
      </c>
      <c r="N435" s="19">
        <f t="shared" ref="N435:N498" si="104">+IF(OR(AND(H435=""),(L435="")),"",H435*L435)</f>
        <v>-9.5949855351976865E-2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1</v>
      </c>
      <c r="D437" s="7">
        <v>3</v>
      </c>
      <c r="E437" s="7">
        <v>2</v>
      </c>
      <c r="F437" s="7">
        <v>1</v>
      </c>
      <c r="G437" s="8">
        <f t="shared" si="99"/>
        <v>4.103405826836274E-4</v>
      </c>
      <c r="H437" s="8">
        <f t="shared" si="100"/>
        <v>1.4464802314368371E-3</v>
      </c>
      <c r="I437" s="8">
        <f t="shared" si="101"/>
        <v>9.0130689499774675E-4</v>
      </c>
      <c r="J437" s="8">
        <f t="shared" si="102"/>
        <v>4.5167118337850043E-4</v>
      </c>
      <c r="K437" s="8">
        <f t="shared" si="105"/>
        <v>1</v>
      </c>
      <c r="L437" s="8">
        <f t="shared" si="106"/>
        <v>-0.66666666666666663</v>
      </c>
      <c r="M437" s="8">
        <f t="shared" si="103"/>
        <v>4.103405826836274E-4</v>
      </c>
      <c r="N437" s="19">
        <f t="shared" si="104"/>
        <v>-9.6432015429122472E-4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1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>
        <f t="shared" si="102"/>
        <v>4.5167118337850043E-4</v>
      </c>
      <c r="K438" s="8" t="str">
        <f t="shared" si="105"/>
        <v xml:space="preserve"> </v>
      </c>
      <c r="L438" s="8">
        <f t="shared" si="106"/>
        <v>1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1</v>
      </c>
      <c r="F440" s="7">
        <v>1</v>
      </c>
      <c r="G440" s="8" t="str">
        <f t="shared" si="99"/>
        <v/>
      </c>
      <c r="H440" s="8" t="str">
        <f t="shared" si="100"/>
        <v/>
      </c>
      <c r="I440" s="8">
        <f t="shared" si="101"/>
        <v>4.5065344749887338E-4</v>
      </c>
      <c r="J440" s="8">
        <f t="shared" si="102"/>
        <v>4.5167118337850043E-4</v>
      </c>
      <c r="K440" s="8">
        <f t="shared" si="105"/>
        <v>1</v>
      </c>
      <c r="L440" s="8">
        <f t="shared" si="106"/>
        <v>1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3</v>
      </c>
      <c r="D442" s="7">
        <v>0</v>
      </c>
      <c r="E442" s="7">
        <v>2</v>
      </c>
      <c r="F442" s="7">
        <v>1</v>
      </c>
      <c r="G442" s="8">
        <f t="shared" si="99"/>
        <v>1.2310217480508822E-3</v>
      </c>
      <c r="H442" s="8" t="str">
        <f t="shared" si="100"/>
        <v/>
      </c>
      <c r="I442" s="8">
        <f t="shared" si="101"/>
        <v>9.0130689499774675E-4</v>
      </c>
      <c r="J442" s="8">
        <f t="shared" si="102"/>
        <v>4.5167118337850043E-4</v>
      </c>
      <c r="K442" s="8">
        <f t="shared" si="105"/>
        <v>-0.33333333333333331</v>
      </c>
      <c r="L442" s="8">
        <f t="shared" si="106"/>
        <v>1</v>
      </c>
      <c r="M442" s="8">
        <f t="shared" si="103"/>
        <v>-4.103405826836274E-4</v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3</v>
      </c>
      <c r="D443" s="7">
        <v>3</v>
      </c>
      <c r="E443" s="7">
        <v>0</v>
      </c>
      <c r="F443" s="7">
        <v>2</v>
      </c>
      <c r="G443" s="8">
        <f t="shared" si="99"/>
        <v>1.2310217480508822E-3</v>
      </c>
      <c r="H443" s="8">
        <f t="shared" si="100"/>
        <v>1.4464802314368371E-3</v>
      </c>
      <c r="I443" s="8" t="str">
        <f t="shared" si="101"/>
        <v/>
      </c>
      <c r="J443" s="8">
        <f t="shared" si="102"/>
        <v>9.0334236675700087E-4</v>
      </c>
      <c r="K443" s="8">
        <f t="shared" si="105"/>
        <v>-1</v>
      </c>
      <c r="L443" s="8">
        <f t="shared" si="106"/>
        <v>-0.33333333333333331</v>
      </c>
      <c r="M443" s="8">
        <f t="shared" si="103"/>
        <v>-1.2310217480508822E-3</v>
      </c>
      <c r="N443" s="19">
        <f t="shared" si="104"/>
        <v>-4.8216007714561236E-4</v>
      </c>
    </row>
    <row r="444" spans="1:14" x14ac:dyDescent="0.2">
      <c r="A444" s="48"/>
      <c r="B444" s="42" t="s">
        <v>411</v>
      </c>
      <c r="C444" s="39">
        <v>0</v>
      </c>
      <c r="D444" s="7">
        <v>1</v>
      </c>
      <c r="E444" s="7">
        <v>0</v>
      </c>
      <c r="F444" s="7">
        <v>1</v>
      </c>
      <c r="G444" s="8" t="str">
        <f t="shared" si="99"/>
        <v/>
      </c>
      <c r="H444" s="8">
        <f t="shared" si="100"/>
        <v>4.8216007714561236E-4</v>
      </c>
      <c r="I444" s="8" t="str">
        <f t="shared" si="101"/>
        <v/>
      </c>
      <c r="J444" s="8">
        <f t="shared" si="102"/>
        <v>4.5167118337850043E-4</v>
      </c>
      <c r="K444" s="8" t="str">
        <f t="shared" si="105"/>
        <v xml:space="preserve"> </v>
      </c>
      <c r="L444" s="8">
        <f t="shared" si="106"/>
        <v>0</v>
      </c>
      <c r="M444" s="8" t="str">
        <f t="shared" si="103"/>
        <v/>
      </c>
      <c r="N444" s="19">
        <f t="shared" si="104"/>
        <v>0</v>
      </c>
    </row>
    <row r="445" spans="1:14" x14ac:dyDescent="0.2">
      <c r="A445" s="48"/>
      <c r="B445" s="42" t="s">
        <v>412</v>
      </c>
      <c r="C445" s="39">
        <v>0</v>
      </c>
      <c r="D445" s="7">
        <v>2</v>
      </c>
      <c r="E445" s="7">
        <v>0</v>
      </c>
      <c r="F445" s="7">
        <v>4</v>
      </c>
      <c r="G445" s="8" t="str">
        <f t="shared" si="99"/>
        <v/>
      </c>
      <c r="H445" s="8">
        <f t="shared" si="100"/>
        <v>9.6432015429122472E-4</v>
      </c>
      <c r="I445" s="8" t="str">
        <f t="shared" si="101"/>
        <v/>
      </c>
      <c r="J445" s="8">
        <f t="shared" si="102"/>
        <v>1.8066847335140017E-3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9">
        <f t="shared" si="104"/>
        <v>9.6432015429122472E-4</v>
      </c>
    </row>
    <row r="446" spans="1:14" x14ac:dyDescent="0.2">
      <c r="A446" s="48"/>
      <c r="B446" s="42" t="s">
        <v>413</v>
      </c>
      <c r="C446" s="39">
        <v>11</v>
      </c>
      <c r="D446" s="7">
        <v>37</v>
      </c>
      <c r="E446" s="7">
        <v>3</v>
      </c>
      <c r="F446" s="7">
        <v>21</v>
      </c>
      <c r="G446" s="8">
        <f t="shared" si="99"/>
        <v>4.5137464095199014E-3</v>
      </c>
      <c r="H446" s="8">
        <f t="shared" si="100"/>
        <v>1.7839922854387655E-2</v>
      </c>
      <c r="I446" s="8">
        <f t="shared" si="101"/>
        <v>1.3519603424966202E-3</v>
      </c>
      <c r="J446" s="8">
        <f t="shared" si="102"/>
        <v>9.485094850948509E-3</v>
      </c>
      <c r="K446" s="8">
        <f t="shared" si="105"/>
        <v>-0.72727272727272729</v>
      </c>
      <c r="L446" s="8">
        <f t="shared" si="106"/>
        <v>-0.43243243243243246</v>
      </c>
      <c r="M446" s="8">
        <f t="shared" si="103"/>
        <v>-3.2827246614690192E-3</v>
      </c>
      <c r="N446" s="19">
        <f t="shared" si="104"/>
        <v>-7.7145612343297977E-3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3</v>
      </c>
      <c r="D448" s="7">
        <v>2</v>
      </c>
      <c r="E448" s="7">
        <v>48</v>
      </c>
      <c r="F448" s="7">
        <v>5</v>
      </c>
      <c r="G448" s="8">
        <f t="shared" si="99"/>
        <v>1.2310217480508822E-3</v>
      </c>
      <c r="H448" s="8">
        <f t="shared" si="100"/>
        <v>9.6432015429122472E-4</v>
      </c>
      <c r="I448" s="8">
        <f t="shared" si="101"/>
        <v>2.1631365479945923E-2</v>
      </c>
      <c r="J448" s="8">
        <f t="shared" si="102"/>
        <v>2.2583559168925021E-3</v>
      </c>
      <c r="K448" s="8">
        <f t="shared" si="105"/>
        <v>15</v>
      </c>
      <c r="L448" s="8">
        <f t="shared" si="106"/>
        <v>1.5</v>
      </c>
      <c r="M448" s="8">
        <f t="shared" si="103"/>
        <v>1.8465326220763231E-2</v>
      </c>
      <c r="N448" s="19">
        <f t="shared" si="104"/>
        <v>1.4464802314368371E-3</v>
      </c>
    </row>
    <row r="449" spans="1:14" x14ac:dyDescent="0.2">
      <c r="A449" s="48"/>
      <c r="B449" s="42" t="s">
        <v>416</v>
      </c>
      <c r="C449" s="39">
        <v>3</v>
      </c>
      <c r="D449" s="7">
        <v>0</v>
      </c>
      <c r="E449" s="7">
        <v>5</v>
      </c>
      <c r="F449" s="7">
        <v>0</v>
      </c>
      <c r="G449" s="8">
        <f t="shared" si="99"/>
        <v>1.2310217480508822E-3</v>
      </c>
      <c r="H449" s="8" t="str">
        <f t="shared" si="100"/>
        <v/>
      </c>
      <c r="I449" s="8">
        <f t="shared" si="101"/>
        <v>2.2532672374943668E-3</v>
      </c>
      <c r="J449" s="8" t="str">
        <f t="shared" si="102"/>
        <v/>
      </c>
      <c r="K449" s="8">
        <f t="shared" si="105"/>
        <v>0.66666666666666663</v>
      </c>
      <c r="L449" s="8" t="str">
        <f t="shared" si="106"/>
        <v xml:space="preserve"> </v>
      </c>
      <c r="M449" s="8">
        <f t="shared" si="103"/>
        <v>8.206811653672548E-4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3</v>
      </c>
      <c r="D450" s="7">
        <v>0</v>
      </c>
      <c r="E450" s="7">
        <v>4</v>
      </c>
      <c r="F450" s="7">
        <v>2</v>
      </c>
      <c r="G450" s="8">
        <f t="shared" si="99"/>
        <v>1.2310217480508822E-3</v>
      </c>
      <c r="H450" s="8" t="str">
        <f t="shared" si="100"/>
        <v/>
      </c>
      <c r="I450" s="8">
        <f t="shared" si="101"/>
        <v>1.8026137899954935E-3</v>
      </c>
      <c r="J450" s="8">
        <f t="shared" si="102"/>
        <v>9.0334236675700087E-4</v>
      </c>
      <c r="K450" s="8">
        <f t="shared" si="105"/>
        <v>0.33333333333333331</v>
      </c>
      <c r="L450" s="8">
        <f t="shared" si="106"/>
        <v>1</v>
      </c>
      <c r="M450" s="8">
        <f t="shared" si="103"/>
        <v>4.103405826836274E-4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2</v>
      </c>
      <c r="D451" s="7">
        <v>2</v>
      </c>
      <c r="E451" s="7">
        <v>0</v>
      </c>
      <c r="F451" s="7">
        <v>2</v>
      </c>
      <c r="G451" s="8">
        <f t="shared" si="99"/>
        <v>8.206811653672548E-4</v>
      </c>
      <c r="H451" s="8">
        <f t="shared" si="100"/>
        <v>9.6432015429122472E-4</v>
      </c>
      <c r="I451" s="8" t="str">
        <f t="shared" si="101"/>
        <v/>
      </c>
      <c r="J451" s="8">
        <f t="shared" si="102"/>
        <v>9.0334236675700087E-4</v>
      </c>
      <c r="K451" s="8">
        <f t="shared" si="105"/>
        <v>-1</v>
      </c>
      <c r="L451" s="8">
        <f t="shared" si="106"/>
        <v>0</v>
      </c>
      <c r="M451" s="8">
        <f t="shared" si="103"/>
        <v>-8.206811653672548E-4</v>
      </c>
      <c r="N451" s="19">
        <f t="shared" si="104"/>
        <v>0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1</v>
      </c>
      <c r="F452" s="7">
        <v>0</v>
      </c>
      <c r="G452" s="8" t="str">
        <f t="shared" si="99"/>
        <v/>
      </c>
      <c r="H452" s="8" t="str">
        <f t="shared" si="100"/>
        <v/>
      </c>
      <c r="I452" s="8">
        <f t="shared" si="101"/>
        <v>4.5065344749887338E-4</v>
      </c>
      <c r="J452" s="8" t="str">
        <f t="shared" si="102"/>
        <v/>
      </c>
      <c r="K452" s="8">
        <f t="shared" si="105"/>
        <v>1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1</v>
      </c>
      <c r="D453" s="7">
        <v>0</v>
      </c>
      <c r="E453" s="7">
        <v>0</v>
      </c>
      <c r="F453" s="7">
        <v>0</v>
      </c>
      <c r="G453" s="8">
        <f t="shared" si="99"/>
        <v>4.103405826836274E-4</v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>
        <f t="shared" si="105"/>
        <v>-1</v>
      </c>
      <c r="L453" s="8" t="str">
        <f t="shared" si="106"/>
        <v xml:space="preserve"> </v>
      </c>
      <c r="M453" s="8">
        <f t="shared" si="103"/>
        <v>-4.103405826836274E-4</v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</v>
      </c>
      <c r="D454" s="7">
        <v>1</v>
      </c>
      <c r="E454" s="7">
        <v>2</v>
      </c>
      <c r="F454" s="7">
        <v>0</v>
      </c>
      <c r="G454" s="8">
        <f t="shared" si="99"/>
        <v>8.206811653672548E-4</v>
      </c>
      <c r="H454" s="8">
        <f t="shared" si="100"/>
        <v>4.8216007714561236E-4</v>
      </c>
      <c r="I454" s="8">
        <f t="shared" si="101"/>
        <v>9.0130689499774675E-4</v>
      </c>
      <c r="J454" s="8" t="str">
        <f t="shared" si="102"/>
        <v/>
      </c>
      <c r="K454" s="8">
        <f t="shared" si="105"/>
        <v>0</v>
      </c>
      <c r="L454" s="8">
        <f t="shared" si="106"/>
        <v>-1</v>
      </c>
      <c r="M454" s="8">
        <f t="shared" si="103"/>
        <v>0</v>
      </c>
      <c r="N454" s="19">
        <f t="shared" si="104"/>
        <v>-4.8216007714561236E-4</v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5</v>
      </c>
      <c r="F455" s="7">
        <v>0</v>
      </c>
      <c r="G455" s="8">
        <f t="shared" si="99"/>
        <v>4.103405826836274E-4</v>
      </c>
      <c r="H455" s="8" t="str">
        <f t="shared" si="100"/>
        <v/>
      </c>
      <c r="I455" s="8">
        <f t="shared" si="101"/>
        <v>2.2532672374943668E-3</v>
      </c>
      <c r="J455" s="8" t="str">
        <f t="shared" si="102"/>
        <v/>
      </c>
      <c r="K455" s="8">
        <f t="shared" si="105"/>
        <v>4</v>
      </c>
      <c r="L455" s="8" t="str">
        <f t="shared" si="106"/>
        <v xml:space="preserve"> </v>
      </c>
      <c r="M455" s="8">
        <f t="shared" si="103"/>
        <v>1.6413623307345096E-3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2</v>
      </c>
      <c r="D456" s="7">
        <v>0</v>
      </c>
      <c r="E456" s="7">
        <v>0</v>
      </c>
      <c r="F456" s="7">
        <v>0</v>
      </c>
      <c r="G456" s="8">
        <f t="shared" si="99"/>
        <v>8.206811653672548E-4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-8.206811653672548E-4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11</v>
      </c>
      <c r="D460" s="7">
        <v>27</v>
      </c>
      <c r="E460" s="7">
        <v>9</v>
      </c>
      <c r="F460" s="7">
        <v>56</v>
      </c>
      <c r="G460" s="8">
        <f t="shared" si="99"/>
        <v>4.5137464095199014E-3</v>
      </c>
      <c r="H460" s="8">
        <f t="shared" si="100"/>
        <v>1.3018322082931534E-2</v>
      </c>
      <c r="I460" s="8">
        <f t="shared" si="101"/>
        <v>4.0558810274898601E-3</v>
      </c>
      <c r="J460" s="8">
        <f t="shared" si="102"/>
        <v>2.5293586269196026E-2</v>
      </c>
      <c r="K460" s="8">
        <f t="shared" si="105"/>
        <v>-0.18181818181818182</v>
      </c>
      <c r="L460" s="8">
        <f t="shared" si="106"/>
        <v>1.0740740740740742</v>
      </c>
      <c r="M460" s="8">
        <f t="shared" si="103"/>
        <v>-8.206811653672548E-4</v>
      </c>
      <c r="N460" s="19">
        <f t="shared" si="104"/>
        <v>1.3982642237222761E-2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4.5167118337850043E-4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4.5167118337850043E-4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5</v>
      </c>
      <c r="E466" s="7">
        <v>0</v>
      </c>
      <c r="F466" s="7">
        <v>1</v>
      </c>
      <c r="G466" s="8" t="str">
        <f t="shared" si="99"/>
        <v/>
      </c>
      <c r="H466" s="8">
        <f t="shared" si="100"/>
        <v>2.4108003857280617E-3</v>
      </c>
      <c r="I466" s="8" t="str">
        <f t="shared" si="101"/>
        <v/>
      </c>
      <c r="J466" s="8">
        <f t="shared" si="102"/>
        <v>4.5167118337850043E-4</v>
      </c>
      <c r="K466" s="8" t="str">
        <f t="shared" si="105"/>
        <v xml:space="preserve"> </v>
      </c>
      <c r="L466" s="8">
        <f t="shared" si="106"/>
        <v>-0.8</v>
      </c>
      <c r="M466" s="8" t="str">
        <f t="shared" si="103"/>
        <v/>
      </c>
      <c r="N466" s="19">
        <f t="shared" si="104"/>
        <v>-1.9286403085824494E-3</v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1</v>
      </c>
      <c r="D469" s="7">
        <v>5</v>
      </c>
      <c r="E469" s="7">
        <v>0</v>
      </c>
      <c r="F469" s="7">
        <v>0</v>
      </c>
      <c r="G469" s="8">
        <f t="shared" si="99"/>
        <v>4.103405826836274E-4</v>
      </c>
      <c r="H469" s="8">
        <f t="shared" si="100"/>
        <v>2.4108003857280617E-3</v>
      </c>
      <c r="I469" s="8" t="str">
        <f t="shared" si="101"/>
        <v/>
      </c>
      <c r="J469" s="8" t="str">
        <f t="shared" si="102"/>
        <v/>
      </c>
      <c r="K469" s="8">
        <f t="shared" si="105"/>
        <v>-1</v>
      </c>
      <c r="L469" s="8">
        <f t="shared" si="106"/>
        <v>-1</v>
      </c>
      <c r="M469" s="8">
        <f t="shared" si="103"/>
        <v>-4.103405826836274E-4</v>
      </c>
      <c r="N469" s="19">
        <f t="shared" si="104"/>
        <v>-2.4108003857280617E-3</v>
      </c>
    </row>
    <row r="470" spans="1:14" x14ac:dyDescent="0.2">
      <c r="A470" s="48"/>
      <c r="B470" s="42" t="s">
        <v>437</v>
      </c>
      <c r="C470" s="39">
        <v>5</v>
      </c>
      <c r="D470" s="7">
        <v>26</v>
      </c>
      <c r="E470" s="7">
        <v>9</v>
      </c>
      <c r="F470" s="7">
        <v>4</v>
      </c>
      <c r="G470" s="8">
        <f t="shared" si="99"/>
        <v>2.051702913418137E-3</v>
      </c>
      <c r="H470" s="8">
        <f t="shared" si="100"/>
        <v>1.253616200578592E-2</v>
      </c>
      <c r="I470" s="8">
        <f t="shared" si="101"/>
        <v>4.0558810274898601E-3</v>
      </c>
      <c r="J470" s="8">
        <f t="shared" si="102"/>
        <v>1.8066847335140017E-3</v>
      </c>
      <c r="K470" s="8">
        <f t="shared" si="105"/>
        <v>0.8</v>
      </c>
      <c r="L470" s="8">
        <f t="shared" si="106"/>
        <v>-0.84615384615384615</v>
      </c>
      <c r="M470" s="8">
        <f t="shared" si="103"/>
        <v>1.6413623307345096E-3</v>
      </c>
      <c r="N470" s="19">
        <f t="shared" si="104"/>
        <v>-1.060752169720347E-2</v>
      </c>
    </row>
    <row r="471" spans="1:14" x14ac:dyDescent="0.2">
      <c r="A471" s="48"/>
      <c r="B471" s="42" t="s">
        <v>438</v>
      </c>
      <c r="C471" s="39">
        <v>8</v>
      </c>
      <c r="D471" s="7">
        <v>22</v>
      </c>
      <c r="E471" s="7">
        <v>28</v>
      </c>
      <c r="F471" s="7">
        <v>34</v>
      </c>
      <c r="G471" s="8">
        <f t="shared" si="99"/>
        <v>3.2827246614690192E-3</v>
      </c>
      <c r="H471" s="8">
        <f t="shared" si="100"/>
        <v>1.0607521697203472E-2</v>
      </c>
      <c r="I471" s="8">
        <f t="shared" si="101"/>
        <v>1.2618296529968454E-2</v>
      </c>
      <c r="J471" s="8">
        <f t="shared" si="102"/>
        <v>1.5356820234869015E-2</v>
      </c>
      <c r="K471" s="8">
        <f t="shared" si="105"/>
        <v>2.5</v>
      </c>
      <c r="L471" s="8">
        <f t="shared" si="106"/>
        <v>0.54545454545454541</v>
      </c>
      <c r="M471" s="8">
        <f t="shared" si="103"/>
        <v>8.206811653672548E-3</v>
      </c>
      <c r="N471" s="19">
        <f t="shared" si="104"/>
        <v>5.7859209257473477E-3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4</v>
      </c>
      <c r="D473" s="7">
        <v>4</v>
      </c>
      <c r="E473" s="7">
        <v>58</v>
      </c>
      <c r="F473" s="7">
        <v>42</v>
      </c>
      <c r="G473" s="8">
        <f t="shared" si="99"/>
        <v>1.6413623307345096E-3</v>
      </c>
      <c r="H473" s="8">
        <f t="shared" si="100"/>
        <v>1.9286403085824494E-3</v>
      </c>
      <c r="I473" s="8">
        <f t="shared" si="101"/>
        <v>2.6137899954934655E-2</v>
      </c>
      <c r="J473" s="8">
        <f t="shared" si="102"/>
        <v>1.8970189701897018E-2</v>
      </c>
      <c r="K473" s="8">
        <f t="shared" si="105"/>
        <v>13.5</v>
      </c>
      <c r="L473" s="8">
        <f t="shared" si="106"/>
        <v>9.5</v>
      </c>
      <c r="M473" s="8">
        <f t="shared" si="103"/>
        <v>2.215839146491588E-2</v>
      </c>
      <c r="N473" s="19">
        <f t="shared" si="104"/>
        <v>1.8322082931533271E-2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3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>
        <f t="shared" si="102"/>
        <v>1.3550135501355014E-3</v>
      </c>
      <c r="K476" s="8" t="str">
        <f t="shared" si="105"/>
        <v xml:space="preserve"> </v>
      </c>
      <c r="L476" s="8">
        <f t="shared" si="106"/>
        <v>1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1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4.8216007714561236E-4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9">
        <f t="shared" si="104"/>
        <v>-4.8216007714561236E-4</v>
      </c>
    </row>
    <row r="478" spans="1:14" x14ac:dyDescent="0.2">
      <c r="A478" s="48"/>
      <c r="B478" s="42" t="s">
        <v>445</v>
      </c>
      <c r="C478" s="39">
        <v>0</v>
      </c>
      <c r="D478" s="7">
        <v>3</v>
      </c>
      <c r="E478" s="7">
        <v>0</v>
      </c>
      <c r="F478" s="7">
        <v>4</v>
      </c>
      <c r="G478" s="8" t="str">
        <f t="shared" si="99"/>
        <v/>
      </c>
      <c r="H478" s="8">
        <f t="shared" si="100"/>
        <v>1.4464802314368371E-3</v>
      </c>
      <c r="I478" s="8" t="str">
        <f t="shared" si="101"/>
        <v/>
      </c>
      <c r="J478" s="8">
        <f t="shared" si="102"/>
        <v>1.8066847335140017E-3</v>
      </c>
      <c r="K478" s="8" t="str">
        <f t="shared" si="105"/>
        <v xml:space="preserve"> </v>
      </c>
      <c r="L478" s="8">
        <f t="shared" si="106"/>
        <v>0.33333333333333331</v>
      </c>
      <c r="M478" s="8" t="str">
        <f t="shared" si="103"/>
        <v/>
      </c>
      <c r="N478" s="19">
        <f t="shared" si="104"/>
        <v>4.8216007714561236E-4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1</v>
      </c>
      <c r="E481" s="7">
        <v>0</v>
      </c>
      <c r="F481" s="7">
        <v>7</v>
      </c>
      <c r="G481" s="8" t="str">
        <f t="shared" si="99"/>
        <v/>
      </c>
      <c r="H481" s="8">
        <f t="shared" si="100"/>
        <v>4.8216007714561236E-4</v>
      </c>
      <c r="I481" s="8" t="str">
        <f t="shared" si="101"/>
        <v/>
      </c>
      <c r="J481" s="8">
        <f t="shared" si="102"/>
        <v>3.1616982836495033E-3</v>
      </c>
      <c r="K481" s="8" t="str">
        <f t="shared" si="105"/>
        <v xml:space="preserve"> </v>
      </c>
      <c r="L481" s="8">
        <f t="shared" si="106"/>
        <v>6</v>
      </c>
      <c r="M481" s="8" t="str">
        <f t="shared" si="103"/>
        <v/>
      </c>
      <c r="N481" s="19">
        <f t="shared" si="104"/>
        <v>2.8929604628736743E-3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3</v>
      </c>
      <c r="E483" s="7">
        <v>0</v>
      </c>
      <c r="F483" s="7">
        <v>6</v>
      </c>
      <c r="G483" s="8" t="str">
        <f t="shared" si="99"/>
        <v/>
      </c>
      <c r="H483" s="8">
        <f t="shared" si="100"/>
        <v>1.4464802314368371E-3</v>
      </c>
      <c r="I483" s="8" t="str">
        <f t="shared" si="101"/>
        <v/>
      </c>
      <c r="J483" s="8">
        <f t="shared" si="102"/>
        <v>2.7100271002710027E-3</v>
      </c>
      <c r="K483" s="8" t="str">
        <f t="shared" si="105"/>
        <v xml:space="preserve"> </v>
      </c>
      <c r="L483" s="8">
        <f t="shared" si="106"/>
        <v>1</v>
      </c>
      <c r="M483" s="8" t="str">
        <f t="shared" si="103"/>
        <v/>
      </c>
      <c r="N483" s="19">
        <f t="shared" si="104"/>
        <v>1.4464802314368371E-3</v>
      </c>
    </row>
    <row r="484" spans="1:14" x14ac:dyDescent="0.2">
      <c r="A484" s="48"/>
      <c r="B484" s="42" t="s">
        <v>451</v>
      </c>
      <c r="C484" s="39">
        <v>0</v>
      </c>
      <c r="D484" s="7">
        <v>4</v>
      </c>
      <c r="E484" s="7">
        <v>0</v>
      </c>
      <c r="F484" s="7">
        <v>10</v>
      </c>
      <c r="G484" s="8" t="str">
        <f t="shared" si="99"/>
        <v/>
      </c>
      <c r="H484" s="8">
        <f t="shared" si="100"/>
        <v>1.9286403085824494E-3</v>
      </c>
      <c r="I484" s="8" t="str">
        <f t="shared" si="101"/>
        <v/>
      </c>
      <c r="J484" s="8">
        <f t="shared" si="102"/>
        <v>4.5167118337850042E-3</v>
      </c>
      <c r="K484" s="8" t="str">
        <f t="shared" si="105"/>
        <v xml:space="preserve"> </v>
      </c>
      <c r="L484" s="8">
        <f t="shared" si="106"/>
        <v>1.5</v>
      </c>
      <c r="M484" s="8" t="str">
        <f t="shared" si="103"/>
        <v/>
      </c>
      <c r="N484" s="19">
        <f t="shared" si="104"/>
        <v>2.8929604628736743E-3</v>
      </c>
    </row>
    <row r="485" spans="1:14" x14ac:dyDescent="0.2">
      <c r="A485" s="48"/>
      <c r="B485" s="42" t="s">
        <v>452</v>
      </c>
      <c r="C485" s="39">
        <v>0</v>
      </c>
      <c r="D485" s="7">
        <v>6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2.8929604628736743E-3</v>
      </c>
      <c r="I485" s="8" t="str">
        <f t="shared" si="101"/>
        <v/>
      </c>
      <c r="J485" s="8">
        <f t="shared" si="102"/>
        <v>4.5167118337850043E-4</v>
      </c>
      <c r="K485" s="8" t="str">
        <f t="shared" si="105"/>
        <v xml:space="preserve"> </v>
      </c>
      <c r="L485" s="8">
        <f t="shared" si="106"/>
        <v>-0.83333333333333337</v>
      </c>
      <c r="M485" s="8" t="str">
        <f t="shared" si="103"/>
        <v/>
      </c>
      <c r="N485" s="19">
        <f t="shared" si="104"/>
        <v>-2.4108003857280622E-3</v>
      </c>
    </row>
    <row r="486" spans="1:14" ht="25.5" x14ac:dyDescent="0.2">
      <c r="A486" s="48"/>
      <c r="B486" s="42" t="s">
        <v>453</v>
      </c>
      <c r="C486" s="39">
        <v>1</v>
      </c>
      <c r="D486" s="7">
        <v>0</v>
      </c>
      <c r="E486" s="7">
        <v>0</v>
      </c>
      <c r="F486" s="7">
        <v>2</v>
      </c>
      <c r="G486" s="8">
        <f t="shared" si="99"/>
        <v>4.103405826836274E-4</v>
      </c>
      <c r="H486" s="8" t="str">
        <f t="shared" si="100"/>
        <v/>
      </c>
      <c r="I486" s="8" t="str">
        <f t="shared" si="101"/>
        <v/>
      </c>
      <c r="J486" s="8">
        <f t="shared" si="102"/>
        <v>9.0334236675700087E-4</v>
      </c>
      <c r="K486" s="8">
        <f t="shared" si="105"/>
        <v>-1</v>
      </c>
      <c r="L486" s="8">
        <f t="shared" si="106"/>
        <v>1</v>
      </c>
      <c r="M486" s="8">
        <f t="shared" si="103"/>
        <v>-4.103405826836274E-4</v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2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9.6432015429122472E-4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9">
        <f t="shared" si="104"/>
        <v>-9.6432015429122472E-4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3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1.3550135501355014E-3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1</v>
      </c>
      <c r="D491" s="7">
        <v>4</v>
      </c>
      <c r="E491" s="7">
        <v>0</v>
      </c>
      <c r="F491" s="7">
        <v>3</v>
      </c>
      <c r="G491" s="8">
        <f t="shared" si="99"/>
        <v>4.103405826836274E-4</v>
      </c>
      <c r="H491" s="8">
        <f t="shared" si="100"/>
        <v>1.9286403085824494E-3</v>
      </c>
      <c r="I491" s="8" t="str">
        <f t="shared" si="101"/>
        <v/>
      </c>
      <c r="J491" s="8">
        <f t="shared" si="102"/>
        <v>1.3550135501355014E-3</v>
      </c>
      <c r="K491" s="8">
        <f t="shared" si="105"/>
        <v>-1</v>
      </c>
      <c r="L491" s="8">
        <f t="shared" si="106"/>
        <v>-0.25</v>
      </c>
      <c r="M491" s="8">
        <f t="shared" si="103"/>
        <v>-4.103405826836274E-4</v>
      </c>
      <c r="N491" s="19">
        <f t="shared" si="104"/>
        <v>-4.8216007714561236E-4</v>
      </c>
    </row>
    <row r="492" spans="1:14" x14ac:dyDescent="0.2">
      <c r="A492" s="48"/>
      <c r="B492" s="42" t="s">
        <v>459</v>
      </c>
      <c r="C492" s="39">
        <v>0</v>
      </c>
      <c r="D492" s="7">
        <v>1</v>
      </c>
      <c r="E492" s="7">
        <v>0</v>
      </c>
      <c r="F492" s="7">
        <v>5</v>
      </c>
      <c r="G492" s="8" t="str">
        <f t="shared" si="99"/>
        <v/>
      </c>
      <c r="H492" s="8">
        <f t="shared" si="100"/>
        <v>4.8216007714561236E-4</v>
      </c>
      <c r="I492" s="8" t="str">
        <f t="shared" si="101"/>
        <v/>
      </c>
      <c r="J492" s="8">
        <f t="shared" si="102"/>
        <v>2.2583559168925021E-3</v>
      </c>
      <c r="K492" s="8" t="str">
        <f t="shared" si="105"/>
        <v xml:space="preserve"> </v>
      </c>
      <c r="L492" s="8">
        <f t="shared" si="106"/>
        <v>4</v>
      </c>
      <c r="M492" s="8" t="str">
        <f t="shared" si="103"/>
        <v/>
      </c>
      <c r="N492" s="19">
        <f t="shared" si="104"/>
        <v>1.9286403085824494E-3</v>
      </c>
    </row>
    <row r="493" spans="1:14" x14ac:dyDescent="0.2">
      <c r="A493" s="48"/>
      <c r="B493" s="42" t="s">
        <v>460</v>
      </c>
      <c r="C493" s="39">
        <v>2</v>
      </c>
      <c r="D493" s="7">
        <v>18</v>
      </c>
      <c r="E493" s="7">
        <v>2</v>
      </c>
      <c r="F493" s="7">
        <v>29</v>
      </c>
      <c r="G493" s="8">
        <f t="shared" si="99"/>
        <v>8.206811653672548E-4</v>
      </c>
      <c r="H493" s="8">
        <f t="shared" si="100"/>
        <v>8.6788813886210219E-3</v>
      </c>
      <c r="I493" s="8">
        <f t="shared" si="101"/>
        <v>9.0130689499774675E-4</v>
      </c>
      <c r="J493" s="8">
        <f t="shared" si="102"/>
        <v>1.3098464317976514E-2</v>
      </c>
      <c r="K493" s="8">
        <f t="shared" si="105"/>
        <v>0</v>
      </c>
      <c r="L493" s="8">
        <f t="shared" si="106"/>
        <v>0.61111111111111116</v>
      </c>
      <c r="M493" s="8">
        <f t="shared" si="103"/>
        <v>0</v>
      </c>
      <c r="N493" s="19">
        <f t="shared" si="104"/>
        <v>5.303760848601736E-3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1</v>
      </c>
      <c r="F494" s="7">
        <v>13</v>
      </c>
      <c r="G494" s="8" t="str">
        <f t="shared" si="99"/>
        <v/>
      </c>
      <c r="H494" s="8">
        <f t="shared" si="100"/>
        <v>4.8216007714561236E-4</v>
      </c>
      <c r="I494" s="8">
        <f t="shared" si="101"/>
        <v>4.5065344749887338E-4</v>
      </c>
      <c r="J494" s="8">
        <f t="shared" si="102"/>
        <v>5.871725383920506E-3</v>
      </c>
      <c r="K494" s="8">
        <f t="shared" si="105"/>
        <v>1</v>
      </c>
      <c r="L494" s="8">
        <f t="shared" si="106"/>
        <v>12</v>
      </c>
      <c r="M494" s="8" t="str">
        <f t="shared" si="103"/>
        <v/>
      </c>
      <c r="N494" s="19">
        <f t="shared" si="104"/>
        <v>5.7859209257473485E-3</v>
      </c>
    </row>
    <row r="495" spans="1:14" x14ac:dyDescent="0.2">
      <c r="A495" s="48"/>
      <c r="B495" s="42" t="s">
        <v>462</v>
      </c>
      <c r="C495" s="39">
        <v>0</v>
      </c>
      <c r="D495" s="7">
        <v>1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4.8216007714561236E-4</v>
      </c>
      <c r="I495" s="8" t="str">
        <f t="shared" si="101"/>
        <v/>
      </c>
      <c r="J495" s="8">
        <f t="shared" si="102"/>
        <v>4.5167118337850043E-4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9">
        <f t="shared" si="104"/>
        <v>0</v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4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>
        <f t="shared" si="102"/>
        <v>1.8066847335140017E-3</v>
      </c>
      <c r="K496" s="8" t="str">
        <f t="shared" si="105"/>
        <v xml:space="preserve"> </v>
      </c>
      <c r="L496" s="8">
        <f t="shared" si="106"/>
        <v>1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1</v>
      </c>
      <c r="E497" s="7">
        <v>0</v>
      </c>
      <c r="F497" s="7">
        <v>4</v>
      </c>
      <c r="G497" s="8" t="str">
        <f t="shared" si="99"/>
        <v/>
      </c>
      <c r="H497" s="8">
        <f t="shared" si="100"/>
        <v>4.8216007714561236E-4</v>
      </c>
      <c r="I497" s="8" t="str">
        <f t="shared" si="101"/>
        <v/>
      </c>
      <c r="J497" s="8">
        <f t="shared" si="102"/>
        <v>1.8066847335140017E-3</v>
      </c>
      <c r="K497" s="8" t="str">
        <f t="shared" si="105"/>
        <v xml:space="preserve"> </v>
      </c>
      <c r="L497" s="8">
        <f t="shared" si="106"/>
        <v>3</v>
      </c>
      <c r="M497" s="8" t="str">
        <f t="shared" si="103"/>
        <v/>
      </c>
      <c r="N497" s="19">
        <f t="shared" si="104"/>
        <v>1.4464802314368371E-3</v>
      </c>
    </row>
    <row r="498" spans="1:14" x14ac:dyDescent="0.2">
      <c r="A498" s="48"/>
      <c r="B498" s="42" t="s">
        <v>465</v>
      </c>
      <c r="C498" s="39">
        <v>1</v>
      </c>
      <c r="D498" s="7">
        <v>0</v>
      </c>
      <c r="E498" s="7">
        <v>0</v>
      </c>
      <c r="F498" s="7">
        <v>2</v>
      </c>
      <c r="G498" s="8">
        <f t="shared" si="99"/>
        <v>4.103405826836274E-4</v>
      </c>
      <c r="H498" s="8" t="str">
        <f t="shared" si="100"/>
        <v/>
      </c>
      <c r="I498" s="8" t="str">
        <f t="shared" si="101"/>
        <v/>
      </c>
      <c r="J498" s="8">
        <f t="shared" si="102"/>
        <v>9.0334236675700087E-4</v>
      </c>
      <c r="K498" s="8">
        <f t="shared" si="105"/>
        <v>-1</v>
      </c>
      <c r="L498" s="8">
        <f t="shared" si="106"/>
        <v>1</v>
      </c>
      <c r="M498" s="8">
        <f t="shared" si="103"/>
        <v>-4.103405826836274E-4</v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25</v>
      </c>
      <c r="E499" s="7">
        <v>2</v>
      </c>
      <c r="F499" s="7">
        <v>7</v>
      </c>
      <c r="G499" s="8" t="str">
        <f t="shared" ref="G499:G562" si="107">+IF(C499=0,"",C499/C$371)</f>
        <v/>
      </c>
      <c r="H499" s="8">
        <f t="shared" ref="H499:H562" si="108">+IF(D499=0,"",D499/D$371)</f>
        <v>1.2054001928640309E-2</v>
      </c>
      <c r="I499" s="8">
        <f t="shared" ref="I499:I562" si="109">+IF(E499=0,"",E499/E$371)</f>
        <v>9.0130689499774675E-4</v>
      </c>
      <c r="J499" s="8">
        <f t="shared" ref="J499:J562" si="110">+IF(F499=0,"",F499/F$371)</f>
        <v>3.1616982836495033E-3</v>
      </c>
      <c r="K499" s="8">
        <f t="shared" si="105"/>
        <v>1</v>
      </c>
      <c r="L499" s="8">
        <f t="shared" si="106"/>
        <v>-0.72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-8.6788813886210219E-3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1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4.8216007714561236E-4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9">
        <f t="shared" si="112"/>
        <v>-4.8216007714561236E-4</v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4.8216007714561236E-4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9">
        <f t="shared" si="112"/>
        <v>-4.8216007714561236E-4</v>
      </c>
    </row>
    <row r="504" spans="1:14" x14ac:dyDescent="0.2">
      <c r="A504" s="48"/>
      <c r="B504" s="42" t="s">
        <v>471</v>
      </c>
      <c r="C504" s="39">
        <v>0</v>
      </c>
      <c r="D504" s="7">
        <v>3</v>
      </c>
      <c r="E504" s="7">
        <v>0</v>
      </c>
      <c r="F504" s="7">
        <v>2</v>
      </c>
      <c r="G504" s="8" t="str">
        <f t="shared" si="107"/>
        <v/>
      </c>
      <c r="H504" s="8">
        <f t="shared" si="108"/>
        <v>1.4464802314368371E-3</v>
      </c>
      <c r="I504" s="8" t="str">
        <f t="shared" si="109"/>
        <v/>
      </c>
      <c r="J504" s="8">
        <f t="shared" si="110"/>
        <v>9.0334236675700087E-4</v>
      </c>
      <c r="K504" s="8" t="str">
        <f t="shared" si="113"/>
        <v xml:space="preserve"> </v>
      </c>
      <c r="L504" s="8">
        <f t="shared" si="114"/>
        <v>-0.33333333333333331</v>
      </c>
      <c r="M504" s="8" t="str">
        <f t="shared" si="111"/>
        <v/>
      </c>
      <c r="N504" s="19">
        <f t="shared" si="112"/>
        <v>-4.8216007714561236E-4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3</v>
      </c>
      <c r="D507" s="7">
        <v>32</v>
      </c>
      <c r="E507" s="7">
        <v>4</v>
      </c>
      <c r="F507" s="7">
        <v>23</v>
      </c>
      <c r="G507" s="8">
        <f t="shared" si="107"/>
        <v>1.2310217480508822E-3</v>
      </c>
      <c r="H507" s="8">
        <f t="shared" si="108"/>
        <v>1.5429122468659595E-2</v>
      </c>
      <c r="I507" s="8">
        <f t="shared" si="109"/>
        <v>1.8026137899954935E-3</v>
      </c>
      <c r="J507" s="8">
        <f t="shared" si="110"/>
        <v>1.038843721770551E-2</v>
      </c>
      <c r="K507" s="8">
        <f t="shared" si="113"/>
        <v>0.33333333333333331</v>
      </c>
      <c r="L507" s="8">
        <f t="shared" si="114"/>
        <v>-0.28125</v>
      </c>
      <c r="M507" s="8">
        <f t="shared" si="111"/>
        <v>4.103405826836274E-4</v>
      </c>
      <c r="N507" s="19">
        <f t="shared" si="112"/>
        <v>-4.339440694310511E-3</v>
      </c>
    </row>
    <row r="508" spans="1:14" ht="25.5" x14ac:dyDescent="0.2">
      <c r="A508" s="48"/>
      <c r="B508" s="42" t="s">
        <v>475</v>
      </c>
      <c r="C508" s="39">
        <v>0</v>
      </c>
      <c r="D508" s="7">
        <v>1</v>
      </c>
      <c r="E508" s="7">
        <v>0</v>
      </c>
      <c r="F508" s="7">
        <v>4</v>
      </c>
      <c r="G508" s="8" t="str">
        <f t="shared" si="107"/>
        <v/>
      </c>
      <c r="H508" s="8">
        <f t="shared" si="108"/>
        <v>4.8216007714561236E-4</v>
      </c>
      <c r="I508" s="8" t="str">
        <f t="shared" si="109"/>
        <v/>
      </c>
      <c r="J508" s="8">
        <f t="shared" si="110"/>
        <v>1.8066847335140017E-3</v>
      </c>
      <c r="K508" s="8" t="str">
        <f t="shared" si="113"/>
        <v xml:space="preserve"> </v>
      </c>
      <c r="L508" s="8">
        <f t="shared" si="114"/>
        <v>3</v>
      </c>
      <c r="M508" s="8" t="str">
        <f t="shared" si="111"/>
        <v/>
      </c>
      <c r="N508" s="19">
        <f t="shared" si="112"/>
        <v>1.4464802314368371E-3</v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0</v>
      </c>
      <c r="F509" s="7">
        <v>2</v>
      </c>
      <c r="G509" s="8" t="str">
        <f t="shared" si="107"/>
        <v/>
      </c>
      <c r="H509" s="8">
        <f t="shared" si="108"/>
        <v>4.8216007714561236E-4</v>
      </c>
      <c r="I509" s="8" t="str">
        <f t="shared" si="109"/>
        <v/>
      </c>
      <c r="J509" s="8">
        <f t="shared" si="110"/>
        <v>9.0334236675700087E-4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9">
        <f t="shared" si="112"/>
        <v>4.8216007714561236E-4</v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1</v>
      </c>
      <c r="E511" s="7">
        <v>0</v>
      </c>
      <c r="F511" s="7">
        <v>7</v>
      </c>
      <c r="G511" s="8" t="str">
        <f t="shared" si="107"/>
        <v/>
      </c>
      <c r="H511" s="8">
        <f t="shared" si="108"/>
        <v>4.8216007714561236E-4</v>
      </c>
      <c r="I511" s="8" t="str">
        <f t="shared" si="109"/>
        <v/>
      </c>
      <c r="J511" s="8">
        <f t="shared" si="110"/>
        <v>3.1616982836495033E-3</v>
      </c>
      <c r="K511" s="8" t="str">
        <f t="shared" si="113"/>
        <v xml:space="preserve"> </v>
      </c>
      <c r="L511" s="8">
        <f t="shared" si="114"/>
        <v>6</v>
      </c>
      <c r="M511" s="8" t="str">
        <f t="shared" si="111"/>
        <v/>
      </c>
      <c r="N511" s="19">
        <f t="shared" si="112"/>
        <v>2.8929604628736743E-3</v>
      </c>
    </row>
    <row r="512" spans="1:14" x14ac:dyDescent="0.2">
      <c r="A512" s="48"/>
      <c r="B512" s="42" t="s">
        <v>479</v>
      </c>
      <c r="C512" s="39">
        <v>1</v>
      </c>
      <c r="D512" s="7">
        <v>19</v>
      </c>
      <c r="E512" s="7">
        <v>0</v>
      </c>
      <c r="F512" s="7">
        <v>27</v>
      </c>
      <c r="G512" s="8">
        <f t="shared" si="107"/>
        <v>4.103405826836274E-4</v>
      </c>
      <c r="H512" s="8">
        <f t="shared" si="108"/>
        <v>9.1610414657666353E-3</v>
      </c>
      <c r="I512" s="8" t="str">
        <f t="shared" si="109"/>
        <v/>
      </c>
      <c r="J512" s="8">
        <f t="shared" si="110"/>
        <v>1.2195121951219513E-2</v>
      </c>
      <c r="K512" s="8">
        <f t="shared" si="113"/>
        <v>-1</v>
      </c>
      <c r="L512" s="8">
        <f t="shared" si="114"/>
        <v>0.42105263157894735</v>
      </c>
      <c r="M512" s="8">
        <f t="shared" si="111"/>
        <v>-4.103405826836274E-4</v>
      </c>
      <c r="N512" s="19">
        <f t="shared" si="112"/>
        <v>3.8572806171648989E-3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4.5167118337850043E-4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1</v>
      </c>
      <c r="D514" s="7">
        <v>15</v>
      </c>
      <c r="E514" s="7">
        <v>0</v>
      </c>
      <c r="F514" s="7">
        <v>13</v>
      </c>
      <c r="G514" s="8">
        <f t="shared" si="107"/>
        <v>4.103405826836274E-4</v>
      </c>
      <c r="H514" s="8">
        <f t="shared" si="108"/>
        <v>7.2324011571841852E-3</v>
      </c>
      <c r="I514" s="8" t="str">
        <f t="shared" si="109"/>
        <v/>
      </c>
      <c r="J514" s="8">
        <f t="shared" si="110"/>
        <v>5.871725383920506E-3</v>
      </c>
      <c r="K514" s="8">
        <f t="shared" si="113"/>
        <v>-1</v>
      </c>
      <c r="L514" s="8">
        <f t="shared" si="114"/>
        <v>-0.13333333333333333</v>
      </c>
      <c r="M514" s="8">
        <f t="shared" si="111"/>
        <v>-4.103405826836274E-4</v>
      </c>
      <c r="N514" s="19">
        <f t="shared" si="112"/>
        <v>-9.6432015429122472E-4</v>
      </c>
    </row>
    <row r="515" spans="1:14" x14ac:dyDescent="0.2">
      <c r="A515" s="48"/>
      <c r="B515" s="42" t="s">
        <v>482</v>
      </c>
      <c r="C515" s="39">
        <v>0</v>
      </c>
      <c r="D515" s="7">
        <v>4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1.9286403085824494E-3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-1.9286403085824494E-3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18</v>
      </c>
      <c r="E517" s="7">
        <v>0</v>
      </c>
      <c r="F517" s="7">
        <v>3</v>
      </c>
      <c r="G517" s="8" t="str">
        <f t="shared" si="107"/>
        <v/>
      </c>
      <c r="H517" s="8">
        <f t="shared" si="108"/>
        <v>8.6788813886210219E-3</v>
      </c>
      <c r="I517" s="8" t="str">
        <f t="shared" si="109"/>
        <v/>
      </c>
      <c r="J517" s="8">
        <f t="shared" si="110"/>
        <v>1.3550135501355014E-3</v>
      </c>
      <c r="K517" s="8" t="str">
        <f t="shared" si="113"/>
        <v xml:space="preserve"> </v>
      </c>
      <c r="L517" s="8">
        <f t="shared" si="114"/>
        <v>-0.83333333333333337</v>
      </c>
      <c r="M517" s="8" t="str">
        <f t="shared" si="111"/>
        <v/>
      </c>
      <c r="N517" s="19">
        <f t="shared" si="112"/>
        <v>-7.2324011571841852E-3</v>
      </c>
    </row>
    <row r="518" spans="1:14" x14ac:dyDescent="0.2">
      <c r="A518" s="48"/>
      <c r="B518" s="42" t="s">
        <v>485</v>
      </c>
      <c r="C518" s="39">
        <v>9</v>
      </c>
      <c r="D518" s="7">
        <v>49</v>
      </c>
      <c r="E518" s="7">
        <v>18</v>
      </c>
      <c r="F518" s="7">
        <v>55</v>
      </c>
      <c r="G518" s="8">
        <f t="shared" si="107"/>
        <v>3.6930652441526466E-3</v>
      </c>
      <c r="H518" s="8">
        <f t="shared" si="108"/>
        <v>2.3625843780135006E-2</v>
      </c>
      <c r="I518" s="8">
        <f t="shared" si="109"/>
        <v>8.1117620549797202E-3</v>
      </c>
      <c r="J518" s="8">
        <f t="shared" si="110"/>
        <v>2.4841915085817526E-2</v>
      </c>
      <c r="K518" s="8">
        <f t="shared" si="113"/>
        <v>1</v>
      </c>
      <c r="L518" s="8">
        <f t="shared" si="114"/>
        <v>0.12244897959183673</v>
      </c>
      <c r="M518" s="8">
        <f t="shared" si="111"/>
        <v>3.6930652441526466E-3</v>
      </c>
      <c r="N518" s="19">
        <f t="shared" si="112"/>
        <v>2.8929604628736743E-3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1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4.5167118337850043E-4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1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>
        <f t="shared" si="110"/>
        <v>4.5167118337850043E-4</v>
      </c>
      <c r="K521" s="8" t="str">
        <f t="shared" si="113"/>
        <v xml:space="preserve"> </v>
      </c>
      <c r="L521" s="8">
        <f t="shared" si="114"/>
        <v>1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2</v>
      </c>
      <c r="D523" s="7">
        <v>2</v>
      </c>
      <c r="E523" s="7">
        <v>0</v>
      </c>
      <c r="F523" s="7">
        <v>0</v>
      </c>
      <c r="G523" s="8">
        <f t="shared" si="107"/>
        <v>8.206811653672548E-4</v>
      </c>
      <c r="H523" s="8">
        <f t="shared" si="108"/>
        <v>9.6432015429122472E-4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-8.206811653672548E-4</v>
      </c>
      <c r="N523" s="19">
        <f t="shared" si="112"/>
        <v>-9.6432015429122472E-4</v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2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9.6432015429122472E-4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9">
        <f t="shared" si="112"/>
        <v>-9.6432015429122472E-4</v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1</v>
      </c>
      <c r="F526" s="7">
        <v>2</v>
      </c>
      <c r="G526" s="8" t="str">
        <f t="shared" si="107"/>
        <v/>
      </c>
      <c r="H526" s="8" t="str">
        <f t="shared" si="108"/>
        <v/>
      </c>
      <c r="I526" s="8">
        <f t="shared" si="109"/>
        <v>4.5065344749887338E-4</v>
      </c>
      <c r="J526" s="8">
        <f t="shared" si="110"/>
        <v>9.0334236675700087E-4</v>
      </c>
      <c r="K526" s="8">
        <f t="shared" si="113"/>
        <v>1</v>
      </c>
      <c r="L526" s="8">
        <f t="shared" si="114"/>
        <v>1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3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1.4464802314368371E-3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9">
        <f t="shared" si="112"/>
        <v>-1.4464802314368371E-3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1</v>
      </c>
      <c r="D530" s="7">
        <v>0</v>
      </c>
      <c r="E530" s="7">
        <v>0</v>
      </c>
      <c r="F530" s="7">
        <v>1</v>
      </c>
      <c r="G530" s="8">
        <f t="shared" si="107"/>
        <v>4.103405826836274E-4</v>
      </c>
      <c r="H530" s="8" t="str">
        <f t="shared" si="108"/>
        <v/>
      </c>
      <c r="I530" s="8" t="str">
        <f t="shared" si="109"/>
        <v/>
      </c>
      <c r="J530" s="8">
        <f t="shared" si="110"/>
        <v>4.5167118337850043E-4</v>
      </c>
      <c r="K530" s="8">
        <f t="shared" si="113"/>
        <v>-1</v>
      </c>
      <c r="L530" s="8">
        <f t="shared" si="114"/>
        <v>1</v>
      </c>
      <c r="M530" s="8">
        <f t="shared" si="111"/>
        <v>-4.103405826836274E-4</v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1</v>
      </c>
      <c r="E535" s="7">
        <v>0</v>
      </c>
      <c r="F535" s="7">
        <v>1</v>
      </c>
      <c r="G535" s="8" t="str">
        <f t="shared" si="107"/>
        <v/>
      </c>
      <c r="H535" s="8">
        <f t="shared" si="108"/>
        <v>4.8216007714561236E-4</v>
      </c>
      <c r="I535" s="8" t="str">
        <f t="shared" si="109"/>
        <v/>
      </c>
      <c r="J535" s="8">
        <f t="shared" si="110"/>
        <v>4.5167118337850043E-4</v>
      </c>
      <c r="K535" s="8" t="str">
        <f t="shared" si="113"/>
        <v xml:space="preserve"> </v>
      </c>
      <c r="L535" s="8">
        <f t="shared" si="114"/>
        <v>0</v>
      </c>
      <c r="M535" s="8" t="str">
        <f t="shared" si="111"/>
        <v/>
      </c>
      <c r="N535" s="19">
        <f t="shared" si="112"/>
        <v>0</v>
      </c>
    </row>
    <row r="536" spans="1:14" x14ac:dyDescent="0.2">
      <c r="A536" s="48"/>
      <c r="B536" s="42" t="s">
        <v>503</v>
      </c>
      <c r="C536" s="39">
        <v>0</v>
      </c>
      <c r="D536" s="7">
        <v>1</v>
      </c>
      <c r="E536" s="7">
        <v>0</v>
      </c>
      <c r="F536" s="7">
        <v>0</v>
      </c>
      <c r="G536" s="8" t="str">
        <f t="shared" si="107"/>
        <v/>
      </c>
      <c r="H536" s="8">
        <f t="shared" si="108"/>
        <v>4.8216007714561236E-4</v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>
        <f t="shared" si="114"/>
        <v>-1</v>
      </c>
      <c r="M536" s="8" t="str">
        <f t="shared" si="111"/>
        <v/>
      </c>
      <c r="N536" s="19">
        <f t="shared" si="112"/>
        <v>-4.8216007714561236E-4</v>
      </c>
    </row>
    <row r="537" spans="1:14" ht="25.5" x14ac:dyDescent="0.2">
      <c r="A537" s="48"/>
      <c r="B537" s="42" t="s">
        <v>504</v>
      </c>
      <c r="C537" s="39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4.8216007714561236E-4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9">
        <f t="shared" si="112"/>
        <v>-4.8216007714561236E-4</v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6</v>
      </c>
      <c r="D539" s="7">
        <v>3</v>
      </c>
      <c r="E539" s="7">
        <v>16</v>
      </c>
      <c r="F539" s="7">
        <v>0</v>
      </c>
      <c r="G539" s="8">
        <f t="shared" si="107"/>
        <v>2.4620434961017644E-3</v>
      </c>
      <c r="H539" s="8">
        <f t="shared" si="108"/>
        <v>1.4464802314368371E-3</v>
      </c>
      <c r="I539" s="8">
        <f t="shared" si="109"/>
        <v>7.210455159981974E-3</v>
      </c>
      <c r="J539" s="8" t="str">
        <f t="shared" si="110"/>
        <v/>
      </c>
      <c r="K539" s="8">
        <f t="shared" si="113"/>
        <v>1.6666666666666667</v>
      </c>
      <c r="L539" s="8">
        <f t="shared" si="114"/>
        <v>-1</v>
      </c>
      <c r="M539" s="8">
        <f t="shared" si="111"/>
        <v>4.103405826836274E-3</v>
      </c>
      <c r="N539" s="19">
        <f t="shared" si="112"/>
        <v>-1.4464802314368371E-3</v>
      </c>
    </row>
    <row r="540" spans="1:14" x14ac:dyDescent="0.2">
      <c r="A540" s="48"/>
      <c r="B540" s="42" t="s">
        <v>507</v>
      </c>
      <c r="C540" s="39">
        <v>27</v>
      </c>
      <c r="D540" s="7">
        <v>2</v>
      </c>
      <c r="E540" s="7">
        <v>1</v>
      </c>
      <c r="F540" s="7">
        <v>1</v>
      </c>
      <c r="G540" s="8">
        <f t="shared" si="107"/>
        <v>1.107919573245794E-2</v>
      </c>
      <c r="H540" s="8">
        <f t="shared" si="108"/>
        <v>9.6432015429122472E-4</v>
      </c>
      <c r="I540" s="8">
        <f t="shared" si="109"/>
        <v>4.5065344749887338E-4</v>
      </c>
      <c r="J540" s="8">
        <f t="shared" si="110"/>
        <v>4.5167118337850043E-4</v>
      </c>
      <c r="K540" s="8">
        <f t="shared" si="113"/>
        <v>-0.96296296296296291</v>
      </c>
      <c r="L540" s="8">
        <f t="shared" si="114"/>
        <v>-0.5</v>
      </c>
      <c r="M540" s="8">
        <f t="shared" si="111"/>
        <v>-1.0668855149774312E-2</v>
      </c>
      <c r="N540" s="19">
        <f t="shared" si="112"/>
        <v>-4.8216007714561236E-4</v>
      </c>
    </row>
    <row r="541" spans="1:14" ht="38.25" x14ac:dyDescent="0.2">
      <c r="A541" s="48"/>
      <c r="B541" s="42" t="s">
        <v>508</v>
      </c>
      <c r="C541" s="39">
        <v>1</v>
      </c>
      <c r="D541" s="7">
        <v>2</v>
      </c>
      <c r="E541" s="7">
        <v>5</v>
      </c>
      <c r="F541" s="7">
        <v>3</v>
      </c>
      <c r="G541" s="8">
        <f t="shared" si="107"/>
        <v>4.103405826836274E-4</v>
      </c>
      <c r="H541" s="8">
        <f t="shared" si="108"/>
        <v>9.6432015429122472E-4</v>
      </c>
      <c r="I541" s="8">
        <f t="shared" si="109"/>
        <v>2.2532672374943668E-3</v>
      </c>
      <c r="J541" s="8">
        <f t="shared" si="110"/>
        <v>1.3550135501355014E-3</v>
      </c>
      <c r="K541" s="8">
        <f t="shared" si="113"/>
        <v>4</v>
      </c>
      <c r="L541" s="8">
        <f t="shared" si="114"/>
        <v>0.5</v>
      </c>
      <c r="M541" s="8">
        <f t="shared" si="111"/>
        <v>1.6413623307345096E-3</v>
      </c>
      <c r="N541" s="19">
        <f t="shared" si="112"/>
        <v>4.8216007714561236E-4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15</v>
      </c>
      <c r="D543" s="7">
        <v>3</v>
      </c>
      <c r="E543" s="7">
        <v>0</v>
      </c>
      <c r="F543" s="7">
        <v>1</v>
      </c>
      <c r="G543" s="8">
        <f t="shared" si="107"/>
        <v>6.155108740254411E-3</v>
      </c>
      <c r="H543" s="8">
        <f t="shared" si="108"/>
        <v>1.4464802314368371E-3</v>
      </c>
      <c r="I543" s="8" t="str">
        <f t="shared" si="109"/>
        <v/>
      </c>
      <c r="J543" s="8">
        <f t="shared" si="110"/>
        <v>4.5167118337850043E-4</v>
      </c>
      <c r="K543" s="8">
        <f t="shared" si="113"/>
        <v>-1</v>
      </c>
      <c r="L543" s="8">
        <f t="shared" si="114"/>
        <v>-0.66666666666666663</v>
      </c>
      <c r="M543" s="8">
        <f t="shared" si="111"/>
        <v>-6.155108740254411E-3</v>
      </c>
      <c r="N543" s="19">
        <f t="shared" si="112"/>
        <v>-9.6432015429122472E-4</v>
      </c>
    </row>
    <row r="544" spans="1:14" ht="25.5" x14ac:dyDescent="0.2">
      <c r="A544" s="48"/>
      <c r="B544" s="42" t="s">
        <v>511</v>
      </c>
      <c r="C544" s="39">
        <v>6</v>
      </c>
      <c r="D544" s="7">
        <v>3</v>
      </c>
      <c r="E544" s="7">
        <v>43</v>
      </c>
      <c r="F544" s="7">
        <v>25</v>
      </c>
      <c r="G544" s="8">
        <f t="shared" si="107"/>
        <v>2.4620434961017644E-3</v>
      </c>
      <c r="H544" s="8">
        <f t="shared" si="108"/>
        <v>1.4464802314368371E-3</v>
      </c>
      <c r="I544" s="8">
        <f t="shared" si="109"/>
        <v>1.9378098242451555E-2</v>
      </c>
      <c r="J544" s="8">
        <f t="shared" si="110"/>
        <v>1.1291779584462511E-2</v>
      </c>
      <c r="K544" s="8">
        <f t="shared" si="113"/>
        <v>6.166666666666667</v>
      </c>
      <c r="L544" s="8">
        <f t="shared" si="114"/>
        <v>7.333333333333333</v>
      </c>
      <c r="M544" s="8">
        <f t="shared" si="111"/>
        <v>1.5182601559294214E-2</v>
      </c>
      <c r="N544" s="19">
        <f t="shared" si="112"/>
        <v>1.0607521697203472E-2</v>
      </c>
    </row>
    <row r="545" spans="1:14" x14ac:dyDescent="0.2">
      <c r="A545" s="48"/>
      <c r="B545" s="42" t="s">
        <v>512</v>
      </c>
      <c r="C545" s="39">
        <v>4</v>
      </c>
      <c r="D545" s="7">
        <v>19</v>
      </c>
      <c r="E545" s="7">
        <v>4</v>
      </c>
      <c r="F545" s="7">
        <v>11</v>
      </c>
      <c r="G545" s="8">
        <f t="shared" si="107"/>
        <v>1.6413623307345096E-3</v>
      </c>
      <c r="H545" s="8">
        <f t="shared" si="108"/>
        <v>9.1610414657666353E-3</v>
      </c>
      <c r="I545" s="8">
        <f t="shared" si="109"/>
        <v>1.8026137899954935E-3</v>
      </c>
      <c r="J545" s="8">
        <f t="shared" si="110"/>
        <v>4.9683830171635048E-3</v>
      </c>
      <c r="K545" s="8">
        <f t="shared" si="113"/>
        <v>0</v>
      </c>
      <c r="L545" s="8">
        <f t="shared" si="114"/>
        <v>-0.42105263157894735</v>
      </c>
      <c r="M545" s="8">
        <f t="shared" si="111"/>
        <v>0</v>
      </c>
      <c r="N545" s="19">
        <f t="shared" si="112"/>
        <v>-3.8572806171648989E-3</v>
      </c>
    </row>
    <row r="546" spans="1:14" ht="25.5" x14ac:dyDescent="0.2">
      <c r="A546" s="48"/>
      <c r="B546" s="42" t="s">
        <v>513</v>
      </c>
      <c r="C546" s="39">
        <v>1</v>
      </c>
      <c r="D546" s="7">
        <v>1</v>
      </c>
      <c r="E546" s="7">
        <v>1</v>
      </c>
      <c r="F546" s="7">
        <v>0</v>
      </c>
      <c r="G546" s="8">
        <f t="shared" si="107"/>
        <v>4.103405826836274E-4</v>
      </c>
      <c r="H546" s="8">
        <f t="shared" si="108"/>
        <v>4.8216007714561236E-4</v>
      </c>
      <c r="I546" s="8">
        <f t="shared" si="109"/>
        <v>4.5065344749887338E-4</v>
      </c>
      <c r="J546" s="8" t="str">
        <f t="shared" si="110"/>
        <v/>
      </c>
      <c r="K546" s="8">
        <f t="shared" si="113"/>
        <v>0</v>
      </c>
      <c r="L546" s="8">
        <f t="shared" si="114"/>
        <v>-1</v>
      </c>
      <c r="M546" s="8">
        <f t="shared" si="111"/>
        <v>0</v>
      </c>
      <c r="N546" s="19">
        <f t="shared" si="112"/>
        <v>-4.8216007714561236E-4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1</v>
      </c>
      <c r="D548" s="7">
        <v>0</v>
      </c>
      <c r="E548" s="7">
        <v>0</v>
      </c>
      <c r="F548" s="7">
        <v>0</v>
      </c>
      <c r="G548" s="8">
        <f t="shared" si="107"/>
        <v>4.103405826836274E-4</v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>
        <f t="shared" si="113"/>
        <v>-1</v>
      </c>
      <c r="L548" s="8" t="str">
        <f t="shared" si="114"/>
        <v xml:space="preserve"> </v>
      </c>
      <c r="M548" s="8">
        <f t="shared" si="111"/>
        <v>-4.103405826836274E-4</v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4.8216007714561236E-4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9">
        <f t="shared" si="112"/>
        <v>-4.8216007714561236E-4</v>
      </c>
    </row>
    <row r="550" spans="1:14" x14ac:dyDescent="0.2">
      <c r="A550" s="48"/>
      <c r="B550" s="42" t="s">
        <v>517</v>
      </c>
      <c r="C550" s="39">
        <v>1</v>
      </c>
      <c r="D550" s="7">
        <v>2</v>
      </c>
      <c r="E550" s="7">
        <v>0</v>
      </c>
      <c r="F550" s="7">
        <v>1</v>
      </c>
      <c r="G550" s="8">
        <f t="shared" si="107"/>
        <v>4.103405826836274E-4</v>
      </c>
      <c r="H550" s="8">
        <f t="shared" si="108"/>
        <v>9.6432015429122472E-4</v>
      </c>
      <c r="I550" s="8" t="str">
        <f t="shared" si="109"/>
        <v/>
      </c>
      <c r="J550" s="8">
        <f t="shared" si="110"/>
        <v>4.5167118337850043E-4</v>
      </c>
      <c r="K550" s="8">
        <f t="shared" si="113"/>
        <v>-1</v>
      </c>
      <c r="L550" s="8">
        <f t="shared" si="114"/>
        <v>-0.5</v>
      </c>
      <c r="M550" s="8">
        <f t="shared" si="111"/>
        <v>-4.103405826836274E-4</v>
      </c>
      <c r="N550" s="19">
        <f t="shared" si="112"/>
        <v>-4.8216007714561236E-4</v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2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>
        <f t="shared" si="110"/>
        <v>9.0334236675700087E-4</v>
      </c>
      <c r="K553" s="8" t="str">
        <f t="shared" si="113"/>
        <v xml:space="preserve"> </v>
      </c>
      <c r="L553" s="8">
        <f t="shared" si="114"/>
        <v>1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2</v>
      </c>
      <c r="D558" s="7">
        <v>0</v>
      </c>
      <c r="E558" s="7">
        <v>0</v>
      </c>
      <c r="F558" s="7">
        <v>1</v>
      </c>
      <c r="G558" s="8">
        <f t="shared" si="107"/>
        <v>8.206811653672548E-4</v>
      </c>
      <c r="H558" s="8" t="str">
        <f t="shared" si="108"/>
        <v/>
      </c>
      <c r="I558" s="8" t="str">
        <f t="shared" si="109"/>
        <v/>
      </c>
      <c r="J558" s="8">
        <f t="shared" si="110"/>
        <v>4.5167118337850043E-4</v>
      </c>
      <c r="K558" s="8">
        <f t="shared" si="113"/>
        <v>-1</v>
      </c>
      <c r="L558" s="8">
        <f t="shared" si="114"/>
        <v>1</v>
      </c>
      <c r="M558" s="8">
        <f t="shared" si="111"/>
        <v>-8.206811653672548E-4</v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1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>
        <f t="shared" si="110"/>
        <v>4.5167118337850043E-4</v>
      </c>
      <c r="K560" s="8" t="str">
        <f t="shared" si="113"/>
        <v xml:space="preserve"> </v>
      </c>
      <c r="L560" s="8">
        <f t="shared" si="114"/>
        <v>1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1</v>
      </c>
      <c r="F561" s="7">
        <v>6</v>
      </c>
      <c r="G561" s="8" t="str">
        <f t="shared" si="107"/>
        <v/>
      </c>
      <c r="H561" s="8" t="str">
        <f t="shared" si="108"/>
        <v/>
      </c>
      <c r="I561" s="8">
        <f t="shared" si="109"/>
        <v>4.5065344749887338E-4</v>
      </c>
      <c r="J561" s="8">
        <f t="shared" si="110"/>
        <v>2.7100271002710027E-3</v>
      </c>
      <c r="K561" s="8">
        <f t="shared" si="113"/>
        <v>1</v>
      </c>
      <c r="L561" s="8">
        <f t="shared" si="114"/>
        <v>1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1</v>
      </c>
      <c r="D563" s="7">
        <v>1</v>
      </c>
      <c r="E563" s="7">
        <v>1</v>
      </c>
      <c r="F563" s="7">
        <v>0</v>
      </c>
      <c r="G563" s="8">
        <f t="shared" ref="G563:G604" si="115">+IF(C563=0,"",C563/C$371)</f>
        <v>4.103405826836274E-4</v>
      </c>
      <c r="H563" s="8">
        <f t="shared" ref="H563:H604" si="116">+IF(D563=0,"",D563/D$371)</f>
        <v>4.8216007714561236E-4</v>
      </c>
      <c r="I563" s="8">
        <f t="shared" ref="I563:I604" si="117">+IF(E563=0,"",E563/E$371)</f>
        <v>4.5065344749887338E-4</v>
      </c>
      <c r="J563" s="8" t="str">
        <f t="shared" ref="J563:J604" si="118">+IF(F563=0,"",F563/F$371)</f>
        <v/>
      </c>
      <c r="K563" s="8">
        <f t="shared" si="113"/>
        <v>0</v>
      </c>
      <c r="L563" s="8">
        <f t="shared" si="114"/>
        <v>-1</v>
      </c>
      <c r="M563" s="8">
        <f t="shared" ref="M563:M604" si="119">+IF(OR(AND(G563=""),(K563="")),"",G563*K563)</f>
        <v>0</v>
      </c>
      <c r="N563" s="19">
        <f t="shared" ref="N563:N604" si="120">+IF(OR(AND(H563=""),(L563="")),"",H563*L563)</f>
        <v>-4.8216007714561236E-4</v>
      </c>
    </row>
    <row r="564" spans="1:14" x14ac:dyDescent="0.2">
      <c r="A564" s="48"/>
      <c r="B564" s="42" t="s">
        <v>531</v>
      </c>
      <c r="C564" s="39">
        <v>5</v>
      </c>
      <c r="D564" s="7">
        <v>17</v>
      </c>
      <c r="E564" s="7">
        <v>2</v>
      </c>
      <c r="F564" s="7">
        <v>5</v>
      </c>
      <c r="G564" s="8">
        <f t="shared" si="115"/>
        <v>2.051702913418137E-3</v>
      </c>
      <c r="H564" s="8">
        <f t="shared" si="116"/>
        <v>8.1967213114754103E-3</v>
      </c>
      <c r="I564" s="8">
        <f t="shared" si="117"/>
        <v>9.0130689499774675E-4</v>
      </c>
      <c r="J564" s="8">
        <f t="shared" si="118"/>
        <v>2.2583559168925021E-3</v>
      </c>
      <c r="K564" s="8">
        <f t="shared" ref="K564:K604" si="121">+IF(AND(C564=0,E564=0)," ",IF(C564=0,1,IF(E564=0,-1,(E564-C564)/C564)))</f>
        <v>-0.6</v>
      </c>
      <c r="L564" s="8">
        <f t="shared" ref="L564:L604" si="122">+IF(AND(D564=0,F564=0)," ",IF(D564=0,1,IF(F564=0,-1,(F564-D564)/D564)))</f>
        <v>-0.70588235294117652</v>
      </c>
      <c r="M564" s="8">
        <f t="shared" si="119"/>
        <v>-1.2310217480508822E-3</v>
      </c>
      <c r="N564" s="19">
        <f t="shared" si="120"/>
        <v>-5.7859209257473485E-3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7</v>
      </c>
      <c r="D567" s="7">
        <v>8</v>
      </c>
      <c r="E567" s="7">
        <v>14</v>
      </c>
      <c r="F567" s="7">
        <v>31</v>
      </c>
      <c r="G567" s="8">
        <f t="shared" si="115"/>
        <v>2.8723840787853918E-3</v>
      </c>
      <c r="H567" s="8">
        <f t="shared" si="116"/>
        <v>3.8572806171648989E-3</v>
      </c>
      <c r="I567" s="8">
        <f t="shared" si="117"/>
        <v>6.3091482649842269E-3</v>
      </c>
      <c r="J567" s="8">
        <f t="shared" si="118"/>
        <v>1.4001806684733513E-2</v>
      </c>
      <c r="K567" s="8">
        <f t="shared" si="121"/>
        <v>1</v>
      </c>
      <c r="L567" s="8">
        <f t="shared" si="122"/>
        <v>2.875</v>
      </c>
      <c r="M567" s="8">
        <f t="shared" si="119"/>
        <v>2.8723840787853918E-3</v>
      </c>
      <c r="N567" s="19">
        <f t="shared" si="120"/>
        <v>1.1089681774349084E-2</v>
      </c>
    </row>
    <row r="568" spans="1:14" x14ac:dyDescent="0.2">
      <c r="A568" s="48"/>
      <c r="B568" s="42" t="s">
        <v>535</v>
      </c>
      <c r="C568" s="39">
        <v>0</v>
      </c>
      <c r="D568" s="7">
        <v>6</v>
      </c>
      <c r="E568" s="7">
        <v>0</v>
      </c>
      <c r="F568" s="7">
        <v>5</v>
      </c>
      <c r="G568" s="8" t="str">
        <f t="shared" si="115"/>
        <v/>
      </c>
      <c r="H568" s="8">
        <f t="shared" si="116"/>
        <v>2.8929604628736743E-3</v>
      </c>
      <c r="I568" s="8" t="str">
        <f t="shared" si="117"/>
        <v/>
      </c>
      <c r="J568" s="8">
        <f t="shared" si="118"/>
        <v>2.2583559168925021E-3</v>
      </c>
      <c r="K568" s="8" t="str">
        <f t="shared" si="121"/>
        <v xml:space="preserve"> </v>
      </c>
      <c r="L568" s="8">
        <f t="shared" si="122"/>
        <v>-0.16666666666666666</v>
      </c>
      <c r="M568" s="8" t="str">
        <f t="shared" si="119"/>
        <v/>
      </c>
      <c r="N568" s="19">
        <f t="shared" si="120"/>
        <v>-4.8216007714561236E-4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1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>
        <f t="shared" si="118"/>
        <v>4.5167118337850043E-4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2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9.6432015429122472E-4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9">
        <f t="shared" si="120"/>
        <v>-9.6432015429122472E-4</v>
      </c>
    </row>
    <row r="571" spans="1:14" x14ac:dyDescent="0.2">
      <c r="A571" s="48"/>
      <c r="B571" s="42" t="s">
        <v>538</v>
      </c>
      <c r="C571" s="39">
        <v>6</v>
      </c>
      <c r="D571" s="7">
        <v>0</v>
      </c>
      <c r="E571" s="7">
        <v>1</v>
      </c>
      <c r="F571" s="7">
        <v>0</v>
      </c>
      <c r="G571" s="8">
        <f t="shared" si="115"/>
        <v>2.4620434961017644E-3</v>
      </c>
      <c r="H571" s="8" t="str">
        <f t="shared" si="116"/>
        <v/>
      </c>
      <c r="I571" s="8">
        <f t="shared" si="117"/>
        <v>4.5065344749887338E-4</v>
      </c>
      <c r="J571" s="8" t="str">
        <f t="shared" si="118"/>
        <v/>
      </c>
      <c r="K571" s="8">
        <f t="shared" si="121"/>
        <v>-0.83333333333333337</v>
      </c>
      <c r="L571" s="8" t="str">
        <f t="shared" si="122"/>
        <v xml:space="preserve"> </v>
      </c>
      <c r="M571" s="8">
        <f t="shared" si="119"/>
        <v>-2.051702913418137E-3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2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9.6432015429122472E-4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9">
        <f t="shared" si="120"/>
        <v>-9.6432015429122472E-4</v>
      </c>
    </row>
    <row r="573" spans="1:14" x14ac:dyDescent="0.2">
      <c r="A573" s="48"/>
      <c r="B573" s="42" t="s">
        <v>540</v>
      </c>
      <c r="C573" s="39">
        <v>2</v>
      </c>
      <c r="D573" s="7">
        <v>1</v>
      </c>
      <c r="E573" s="7">
        <v>2</v>
      </c>
      <c r="F573" s="7">
        <v>1</v>
      </c>
      <c r="G573" s="8">
        <f t="shared" si="115"/>
        <v>8.206811653672548E-4</v>
      </c>
      <c r="H573" s="8">
        <f t="shared" si="116"/>
        <v>4.8216007714561236E-4</v>
      </c>
      <c r="I573" s="8">
        <f t="shared" si="117"/>
        <v>9.0130689499774675E-4</v>
      </c>
      <c r="J573" s="8">
        <f t="shared" si="118"/>
        <v>4.5167118337850043E-4</v>
      </c>
      <c r="K573" s="8">
        <f t="shared" si="121"/>
        <v>0</v>
      </c>
      <c r="L573" s="8">
        <f t="shared" si="122"/>
        <v>0</v>
      </c>
      <c r="M573" s="8">
        <f t="shared" si="119"/>
        <v>0</v>
      </c>
      <c r="N573" s="19">
        <f t="shared" si="120"/>
        <v>0</v>
      </c>
    </row>
    <row r="574" spans="1:14" x14ac:dyDescent="0.2">
      <c r="A574" s="48"/>
      <c r="B574" s="42" t="s">
        <v>541</v>
      </c>
      <c r="C574" s="39">
        <v>0</v>
      </c>
      <c r="D574" s="7">
        <v>1</v>
      </c>
      <c r="E574" s="7">
        <v>0</v>
      </c>
      <c r="F574" s="7">
        <v>1</v>
      </c>
      <c r="G574" s="8" t="str">
        <f t="shared" si="115"/>
        <v/>
      </c>
      <c r="H574" s="8">
        <f t="shared" si="116"/>
        <v>4.8216007714561236E-4</v>
      </c>
      <c r="I574" s="8" t="str">
        <f t="shared" si="117"/>
        <v/>
      </c>
      <c r="J574" s="8">
        <f t="shared" si="118"/>
        <v>4.5167118337850043E-4</v>
      </c>
      <c r="K574" s="8" t="str">
        <f t="shared" si="121"/>
        <v xml:space="preserve"> </v>
      </c>
      <c r="L574" s="8">
        <f t="shared" si="122"/>
        <v>0</v>
      </c>
      <c r="M574" s="8" t="str">
        <f t="shared" si="119"/>
        <v/>
      </c>
      <c r="N574" s="19">
        <f t="shared" si="120"/>
        <v>0</v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1</v>
      </c>
      <c r="D577" s="7">
        <v>9</v>
      </c>
      <c r="E577" s="7">
        <v>0</v>
      </c>
      <c r="F577" s="7">
        <v>0</v>
      </c>
      <c r="G577" s="8">
        <f t="shared" si="115"/>
        <v>4.103405826836274E-4</v>
      </c>
      <c r="H577" s="8">
        <f t="shared" si="116"/>
        <v>4.339440694310511E-3</v>
      </c>
      <c r="I577" s="8" t="str">
        <f t="shared" si="117"/>
        <v/>
      </c>
      <c r="J577" s="8" t="str">
        <f t="shared" si="118"/>
        <v/>
      </c>
      <c r="K577" s="8">
        <f t="shared" si="121"/>
        <v>-1</v>
      </c>
      <c r="L577" s="8">
        <f t="shared" si="122"/>
        <v>-1</v>
      </c>
      <c r="M577" s="8">
        <f t="shared" si="119"/>
        <v>-4.103405826836274E-4</v>
      </c>
      <c r="N577" s="19">
        <f t="shared" si="120"/>
        <v>-4.339440694310511E-3</v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1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4.8216007714561236E-4</v>
      </c>
      <c r="I580" s="8" t="str">
        <f t="shared" si="117"/>
        <v/>
      </c>
      <c r="J580" s="8">
        <f t="shared" si="118"/>
        <v>9.0334236675700087E-4</v>
      </c>
      <c r="K580" s="8" t="str">
        <f t="shared" si="121"/>
        <v xml:space="preserve"> </v>
      </c>
      <c r="L580" s="8">
        <f t="shared" si="122"/>
        <v>1</v>
      </c>
      <c r="M580" s="8" t="str">
        <f t="shared" si="119"/>
        <v/>
      </c>
      <c r="N580" s="19">
        <f t="shared" si="120"/>
        <v>4.8216007714561236E-4</v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4.8216007714561236E-4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-4.8216007714561236E-4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11</v>
      </c>
      <c r="E583" s="7">
        <v>0</v>
      </c>
      <c r="F583" s="7">
        <v>9</v>
      </c>
      <c r="G583" s="8" t="str">
        <f t="shared" si="115"/>
        <v/>
      </c>
      <c r="H583" s="8">
        <f t="shared" si="116"/>
        <v>5.303760848601736E-3</v>
      </c>
      <c r="I583" s="8" t="str">
        <f t="shared" si="117"/>
        <v/>
      </c>
      <c r="J583" s="8">
        <f t="shared" si="118"/>
        <v>4.0650406504065045E-3</v>
      </c>
      <c r="K583" s="8" t="str">
        <f t="shared" si="121"/>
        <v xml:space="preserve"> </v>
      </c>
      <c r="L583" s="8">
        <f t="shared" si="122"/>
        <v>-0.18181818181818182</v>
      </c>
      <c r="M583" s="8" t="str">
        <f t="shared" si="119"/>
        <v/>
      </c>
      <c r="N583" s="19">
        <f t="shared" si="120"/>
        <v>-9.6432015429122472E-4</v>
      </c>
    </row>
    <row r="584" spans="1:14" ht="25.5" x14ac:dyDescent="0.2">
      <c r="A584" s="48"/>
      <c r="B584" s="42" t="s">
        <v>551</v>
      </c>
      <c r="C584" s="39">
        <v>1</v>
      </c>
      <c r="D584" s="7">
        <v>1</v>
      </c>
      <c r="E584" s="7">
        <v>0</v>
      </c>
      <c r="F584" s="7">
        <v>0</v>
      </c>
      <c r="G584" s="8">
        <f t="shared" si="115"/>
        <v>4.103405826836274E-4</v>
      </c>
      <c r="H584" s="8">
        <f t="shared" si="116"/>
        <v>4.8216007714561236E-4</v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>
        <f t="shared" si="122"/>
        <v>-1</v>
      </c>
      <c r="M584" s="8">
        <f t="shared" si="119"/>
        <v>-4.103405826836274E-4</v>
      </c>
      <c r="N584" s="19">
        <f t="shared" si="120"/>
        <v>-4.8216007714561236E-4</v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2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9.0334236675700087E-4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4.5167118337850043E-4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23</v>
      </c>
      <c r="E588" s="7">
        <v>0</v>
      </c>
      <c r="F588" s="7">
        <v>18</v>
      </c>
      <c r="G588" s="8" t="str">
        <f t="shared" si="115"/>
        <v/>
      </c>
      <c r="H588" s="8">
        <f t="shared" si="116"/>
        <v>1.1089681774349084E-2</v>
      </c>
      <c r="I588" s="8" t="str">
        <f t="shared" si="117"/>
        <v/>
      </c>
      <c r="J588" s="8">
        <f t="shared" si="118"/>
        <v>8.130081300813009E-3</v>
      </c>
      <c r="K588" s="8" t="str">
        <f t="shared" si="121"/>
        <v xml:space="preserve"> </v>
      </c>
      <c r="L588" s="8">
        <f t="shared" si="122"/>
        <v>-0.21739130434782608</v>
      </c>
      <c r="M588" s="8" t="str">
        <f t="shared" si="119"/>
        <v/>
      </c>
      <c r="N588" s="19">
        <f t="shared" si="120"/>
        <v>-2.4108003857280617E-3</v>
      </c>
    </row>
    <row r="589" spans="1:14" ht="25.5" x14ac:dyDescent="0.2">
      <c r="A589" s="48"/>
      <c r="B589" s="42" t="s">
        <v>556</v>
      </c>
      <c r="C589" s="39">
        <v>0</v>
      </c>
      <c r="D589" s="7">
        <v>4</v>
      </c>
      <c r="E589" s="7">
        <v>0</v>
      </c>
      <c r="F589" s="7">
        <v>10</v>
      </c>
      <c r="G589" s="8" t="str">
        <f t="shared" si="115"/>
        <v/>
      </c>
      <c r="H589" s="8">
        <f t="shared" si="116"/>
        <v>1.9286403085824494E-3</v>
      </c>
      <c r="I589" s="8" t="str">
        <f t="shared" si="117"/>
        <v/>
      </c>
      <c r="J589" s="8">
        <f t="shared" si="118"/>
        <v>4.5167118337850042E-3</v>
      </c>
      <c r="K589" s="8" t="str">
        <f t="shared" si="121"/>
        <v xml:space="preserve"> </v>
      </c>
      <c r="L589" s="8">
        <f t="shared" si="122"/>
        <v>1.5</v>
      </c>
      <c r="M589" s="8" t="str">
        <f t="shared" si="119"/>
        <v/>
      </c>
      <c r="N589" s="19">
        <f t="shared" si="120"/>
        <v>2.8929604628736743E-3</v>
      </c>
    </row>
    <row r="590" spans="1:14" x14ac:dyDescent="0.2">
      <c r="A590" s="48"/>
      <c r="B590" s="42" t="s">
        <v>557</v>
      </c>
      <c r="C590" s="39">
        <v>3</v>
      </c>
      <c r="D590" s="7">
        <v>18</v>
      </c>
      <c r="E590" s="7">
        <v>0</v>
      </c>
      <c r="F590" s="7">
        <v>27</v>
      </c>
      <c r="G590" s="8">
        <f t="shared" si="115"/>
        <v>1.2310217480508822E-3</v>
      </c>
      <c r="H590" s="8">
        <f t="shared" si="116"/>
        <v>8.6788813886210219E-3</v>
      </c>
      <c r="I590" s="8" t="str">
        <f t="shared" si="117"/>
        <v/>
      </c>
      <c r="J590" s="8">
        <f t="shared" si="118"/>
        <v>1.2195121951219513E-2</v>
      </c>
      <c r="K590" s="8">
        <f t="shared" si="121"/>
        <v>-1</v>
      </c>
      <c r="L590" s="8">
        <f t="shared" si="122"/>
        <v>0.5</v>
      </c>
      <c r="M590" s="8">
        <f t="shared" si="119"/>
        <v>-1.2310217480508822E-3</v>
      </c>
      <c r="N590" s="19">
        <f t="shared" si="120"/>
        <v>4.339440694310511E-3</v>
      </c>
    </row>
    <row r="591" spans="1:14" x14ac:dyDescent="0.2">
      <c r="A591" s="48"/>
      <c r="B591" s="42" t="s">
        <v>558</v>
      </c>
      <c r="C591" s="39">
        <v>0</v>
      </c>
      <c r="D591" s="7">
        <v>2</v>
      </c>
      <c r="E591" s="7">
        <v>0</v>
      </c>
      <c r="F591" s="7">
        <v>28</v>
      </c>
      <c r="G591" s="8" t="str">
        <f t="shared" si="115"/>
        <v/>
      </c>
      <c r="H591" s="8">
        <f t="shared" si="116"/>
        <v>9.6432015429122472E-4</v>
      </c>
      <c r="I591" s="8" t="str">
        <f t="shared" si="117"/>
        <v/>
      </c>
      <c r="J591" s="8">
        <f t="shared" si="118"/>
        <v>1.2646793134598013E-2</v>
      </c>
      <c r="K591" s="8" t="str">
        <f t="shared" si="121"/>
        <v xml:space="preserve"> </v>
      </c>
      <c r="L591" s="8">
        <f t="shared" si="122"/>
        <v>13</v>
      </c>
      <c r="M591" s="8" t="str">
        <f t="shared" si="119"/>
        <v/>
      </c>
      <c r="N591" s="19">
        <f t="shared" si="120"/>
        <v>1.2536162005785922E-2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1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>
        <f t="shared" si="118"/>
        <v>4.5167118337850043E-4</v>
      </c>
      <c r="K592" s="8" t="str">
        <f t="shared" si="121"/>
        <v xml:space="preserve"> </v>
      </c>
      <c r="L592" s="8">
        <f t="shared" si="122"/>
        <v>1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4.5167118337850043E-4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3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1.3550135501355014E-3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2</v>
      </c>
      <c r="D597" s="7">
        <v>5</v>
      </c>
      <c r="E597" s="7">
        <v>0</v>
      </c>
      <c r="F597" s="7">
        <v>16</v>
      </c>
      <c r="G597" s="8">
        <f t="shared" si="115"/>
        <v>8.206811653672548E-4</v>
      </c>
      <c r="H597" s="8">
        <f t="shared" si="116"/>
        <v>2.4108003857280617E-3</v>
      </c>
      <c r="I597" s="8" t="str">
        <f t="shared" si="117"/>
        <v/>
      </c>
      <c r="J597" s="8">
        <f t="shared" si="118"/>
        <v>7.2267389340560069E-3</v>
      </c>
      <c r="K597" s="8">
        <f t="shared" si="121"/>
        <v>-1</v>
      </c>
      <c r="L597" s="8">
        <f t="shared" si="122"/>
        <v>2.2000000000000002</v>
      </c>
      <c r="M597" s="8">
        <f t="shared" si="119"/>
        <v>-8.206811653672548E-4</v>
      </c>
      <c r="N597" s="19">
        <f t="shared" si="120"/>
        <v>5.303760848601736E-3</v>
      </c>
    </row>
    <row r="598" spans="1:14" x14ac:dyDescent="0.2">
      <c r="A598" s="48"/>
      <c r="B598" s="42" t="s">
        <v>565</v>
      </c>
      <c r="C598" s="39">
        <v>0</v>
      </c>
      <c r="D598" s="7">
        <v>3</v>
      </c>
      <c r="E598" s="7">
        <v>0</v>
      </c>
      <c r="F598" s="7">
        <v>4</v>
      </c>
      <c r="G598" s="8" t="str">
        <f t="shared" si="115"/>
        <v/>
      </c>
      <c r="H598" s="8">
        <f t="shared" si="116"/>
        <v>1.4464802314368371E-3</v>
      </c>
      <c r="I598" s="8" t="str">
        <f t="shared" si="117"/>
        <v/>
      </c>
      <c r="J598" s="8">
        <f t="shared" si="118"/>
        <v>1.8066847335140017E-3</v>
      </c>
      <c r="K598" s="8" t="str">
        <f t="shared" si="121"/>
        <v xml:space="preserve"> </v>
      </c>
      <c r="L598" s="8">
        <f t="shared" si="122"/>
        <v>0.33333333333333331</v>
      </c>
      <c r="M598" s="8" t="str">
        <f t="shared" si="119"/>
        <v/>
      </c>
      <c r="N598" s="19">
        <f t="shared" si="120"/>
        <v>4.8216007714561236E-4</v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1</v>
      </c>
      <c r="F599" s="7">
        <v>0</v>
      </c>
      <c r="G599" s="8" t="str">
        <f t="shared" si="115"/>
        <v/>
      </c>
      <c r="H599" s="8" t="str">
        <f t="shared" si="116"/>
        <v/>
      </c>
      <c r="I599" s="8">
        <f t="shared" si="117"/>
        <v>4.5065344749887338E-4</v>
      </c>
      <c r="J599" s="8" t="str">
        <f t="shared" si="118"/>
        <v/>
      </c>
      <c r="K599" s="8">
        <f t="shared" si="121"/>
        <v>1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1</v>
      </c>
      <c r="E602" s="7">
        <v>0</v>
      </c>
      <c r="F602" s="7">
        <v>1</v>
      </c>
      <c r="G602" s="8" t="str">
        <f t="shared" si="115"/>
        <v/>
      </c>
      <c r="H602" s="8">
        <f t="shared" si="116"/>
        <v>4.8216007714561236E-4</v>
      </c>
      <c r="I602" s="8" t="str">
        <f t="shared" si="117"/>
        <v/>
      </c>
      <c r="J602" s="8">
        <f t="shared" si="118"/>
        <v>4.5167118337850043E-4</v>
      </c>
      <c r="K602" s="8" t="str">
        <f t="shared" si="121"/>
        <v xml:space="preserve"> </v>
      </c>
      <c r="L602" s="8">
        <f t="shared" si="122"/>
        <v>0</v>
      </c>
      <c r="M602" s="8" t="str">
        <f t="shared" si="119"/>
        <v/>
      </c>
      <c r="N602" s="19">
        <f t="shared" si="120"/>
        <v>0</v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258</v>
      </c>
      <c r="D612" s="35">
        <f>SUM(D613:D640)</f>
        <v>403</v>
      </c>
      <c r="E612" s="35">
        <f>SUM(E613:E640)</f>
        <v>256</v>
      </c>
      <c r="F612" s="35">
        <f>SUM(F613:F640)</f>
        <v>362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-7.7519379844961239E-3</v>
      </c>
      <c r="L612" s="37">
        <f>+IF(AND(D612=0,F612=0),"",IF(D612=0,1,IF(F612=0,-1,(F612-D612)/D612)))</f>
        <v>-0.10173697270471464</v>
      </c>
      <c r="M612" s="36">
        <f t="shared" ref="M612:M640" si="127">+IF(OR(AND(G612=""),(K612="")),"",G612*K612)</f>
        <v>-7.7519379844961239E-3</v>
      </c>
      <c r="N612" s="36">
        <f t="shared" ref="N612:N640" si="128">+IF(OR(AND(H612=""),(L612="")),"",H612*L612)</f>
        <v>-0.10173697270471464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7</v>
      </c>
      <c r="D614" s="7">
        <v>5</v>
      </c>
      <c r="E614" s="7">
        <v>6</v>
      </c>
      <c r="F614" s="7">
        <v>15</v>
      </c>
      <c r="G614" s="8">
        <f t="shared" si="123"/>
        <v>2.7131782945736434E-2</v>
      </c>
      <c r="H614" s="8">
        <f t="shared" si="124"/>
        <v>1.2406947890818859E-2</v>
      </c>
      <c r="I614" s="8">
        <f t="shared" si="125"/>
        <v>2.34375E-2</v>
      </c>
      <c r="J614" s="8">
        <f t="shared" si="126"/>
        <v>4.1436464088397788E-2</v>
      </c>
      <c r="K614" s="8">
        <f t="shared" si="129"/>
        <v>-0.14285714285714285</v>
      </c>
      <c r="L614" s="8">
        <f t="shared" si="130"/>
        <v>2</v>
      </c>
      <c r="M614" s="8">
        <f t="shared" si="127"/>
        <v>-3.875968992248062E-3</v>
      </c>
      <c r="N614" s="19">
        <f t="shared" si="128"/>
        <v>2.4813895781637719E-2</v>
      </c>
    </row>
    <row r="615" spans="1:14" ht="25.5" x14ac:dyDescent="0.2">
      <c r="A615" s="48"/>
      <c r="B615" s="42" t="s">
        <v>574</v>
      </c>
      <c r="C615" s="39">
        <v>47</v>
      </c>
      <c r="D615" s="7">
        <v>33</v>
      </c>
      <c r="E615" s="7">
        <v>55</v>
      </c>
      <c r="F615" s="7">
        <v>41</v>
      </c>
      <c r="G615" s="8">
        <f t="shared" si="123"/>
        <v>0.18217054263565891</v>
      </c>
      <c r="H615" s="8">
        <f t="shared" si="124"/>
        <v>8.1885856079404462E-2</v>
      </c>
      <c r="I615" s="8">
        <f t="shared" si="125"/>
        <v>0.21484375</v>
      </c>
      <c r="J615" s="8">
        <f t="shared" si="126"/>
        <v>0.1132596685082873</v>
      </c>
      <c r="K615" s="8">
        <f t="shared" si="129"/>
        <v>0.1702127659574468</v>
      </c>
      <c r="L615" s="8">
        <f t="shared" si="130"/>
        <v>0.24242424242424243</v>
      </c>
      <c r="M615" s="8">
        <f t="shared" si="127"/>
        <v>3.1007751937984492E-2</v>
      </c>
      <c r="N615" s="19">
        <f t="shared" si="128"/>
        <v>1.9851116625310174E-2</v>
      </c>
    </row>
    <row r="616" spans="1:14" x14ac:dyDescent="0.2">
      <c r="A616" s="48"/>
      <c r="B616" s="42" t="s">
        <v>575</v>
      </c>
      <c r="C616" s="39">
        <v>112</v>
      </c>
      <c r="D616" s="7">
        <v>30</v>
      </c>
      <c r="E616" s="7">
        <v>34</v>
      </c>
      <c r="F616" s="7">
        <v>7</v>
      </c>
      <c r="G616" s="8">
        <f t="shared" si="123"/>
        <v>0.43410852713178294</v>
      </c>
      <c r="H616" s="8">
        <f t="shared" si="124"/>
        <v>7.4441687344913146E-2</v>
      </c>
      <c r="I616" s="8">
        <f t="shared" si="125"/>
        <v>0.1328125</v>
      </c>
      <c r="J616" s="8">
        <f t="shared" si="126"/>
        <v>1.9337016574585635E-2</v>
      </c>
      <c r="K616" s="8">
        <f t="shared" si="129"/>
        <v>-0.6964285714285714</v>
      </c>
      <c r="L616" s="8">
        <f t="shared" si="130"/>
        <v>-0.76666666666666672</v>
      </c>
      <c r="M616" s="8">
        <f t="shared" si="127"/>
        <v>-0.30232558139534882</v>
      </c>
      <c r="N616" s="19">
        <f t="shared" si="128"/>
        <v>-5.7071960297766747E-2</v>
      </c>
    </row>
    <row r="617" spans="1:14" x14ac:dyDescent="0.2">
      <c r="A617" s="48"/>
      <c r="B617" s="42" t="s">
        <v>576</v>
      </c>
      <c r="C617" s="39">
        <v>1</v>
      </c>
      <c r="D617" s="7">
        <v>0</v>
      </c>
      <c r="E617" s="7">
        <v>26</v>
      </c>
      <c r="F617" s="7">
        <v>5</v>
      </c>
      <c r="G617" s="8">
        <f t="shared" si="123"/>
        <v>3.875968992248062E-3</v>
      </c>
      <c r="H617" s="8" t="str">
        <f t="shared" si="124"/>
        <v/>
      </c>
      <c r="I617" s="8">
        <f t="shared" si="125"/>
        <v>0.1015625</v>
      </c>
      <c r="J617" s="8">
        <f t="shared" si="126"/>
        <v>1.3812154696132596E-2</v>
      </c>
      <c r="K617" s="8">
        <f t="shared" si="129"/>
        <v>25</v>
      </c>
      <c r="L617" s="8">
        <f t="shared" si="130"/>
        <v>1</v>
      </c>
      <c r="M617" s="8">
        <f t="shared" si="127"/>
        <v>9.6899224806201556E-2</v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1</v>
      </c>
      <c r="D618" s="7">
        <v>0</v>
      </c>
      <c r="E618" s="7">
        <v>1</v>
      </c>
      <c r="F618" s="7">
        <v>0</v>
      </c>
      <c r="G618" s="8">
        <f t="shared" si="123"/>
        <v>3.875968992248062E-3</v>
      </c>
      <c r="H618" s="8" t="str">
        <f t="shared" si="124"/>
        <v/>
      </c>
      <c r="I618" s="8">
        <f t="shared" si="125"/>
        <v>3.90625E-3</v>
      </c>
      <c r="J618" s="8" t="str">
        <f t="shared" si="126"/>
        <v/>
      </c>
      <c r="K618" s="8">
        <f t="shared" si="129"/>
        <v>0</v>
      </c>
      <c r="L618" s="8" t="str">
        <f t="shared" si="130"/>
        <v xml:space="preserve"> </v>
      </c>
      <c r="M618" s="8">
        <f t="shared" si="127"/>
        <v>0</v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2</v>
      </c>
      <c r="E620" s="7">
        <v>1</v>
      </c>
      <c r="F620" s="7">
        <v>1</v>
      </c>
      <c r="G620" s="8" t="str">
        <f t="shared" si="123"/>
        <v/>
      </c>
      <c r="H620" s="8">
        <f t="shared" si="124"/>
        <v>4.9627791563275434E-3</v>
      </c>
      <c r="I620" s="8">
        <f t="shared" si="125"/>
        <v>3.90625E-3</v>
      </c>
      <c r="J620" s="8">
        <f t="shared" si="126"/>
        <v>2.7624309392265192E-3</v>
      </c>
      <c r="K620" s="8">
        <f t="shared" si="129"/>
        <v>1</v>
      </c>
      <c r="L620" s="8">
        <f t="shared" si="130"/>
        <v>-0.5</v>
      </c>
      <c r="M620" s="8" t="str">
        <f t="shared" si="127"/>
        <v/>
      </c>
      <c r="N620" s="19">
        <f t="shared" si="128"/>
        <v>-2.4813895781637717E-3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5</v>
      </c>
      <c r="D622" s="7">
        <v>4</v>
      </c>
      <c r="E622" s="7">
        <v>1</v>
      </c>
      <c r="F622" s="7">
        <v>1</v>
      </c>
      <c r="G622" s="8">
        <f t="shared" si="123"/>
        <v>1.937984496124031E-2</v>
      </c>
      <c r="H622" s="8">
        <f t="shared" si="124"/>
        <v>9.9255583126550868E-3</v>
      </c>
      <c r="I622" s="8">
        <f t="shared" si="125"/>
        <v>3.90625E-3</v>
      </c>
      <c r="J622" s="8">
        <f t="shared" si="126"/>
        <v>2.7624309392265192E-3</v>
      </c>
      <c r="K622" s="8">
        <f t="shared" si="129"/>
        <v>-0.8</v>
      </c>
      <c r="L622" s="8">
        <f t="shared" si="130"/>
        <v>-0.75</v>
      </c>
      <c r="M622" s="8">
        <f t="shared" si="127"/>
        <v>-1.5503875968992248E-2</v>
      </c>
      <c r="N622" s="19">
        <f t="shared" si="128"/>
        <v>-7.4441687344913151E-3</v>
      </c>
    </row>
    <row r="623" spans="1:14" x14ac:dyDescent="0.2">
      <c r="A623" s="48"/>
      <c r="B623" s="42" t="s">
        <v>582</v>
      </c>
      <c r="C623" s="39">
        <v>2</v>
      </c>
      <c r="D623" s="7">
        <v>1</v>
      </c>
      <c r="E623" s="7">
        <v>1</v>
      </c>
      <c r="F623" s="7">
        <v>0</v>
      </c>
      <c r="G623" s="8">
        <f t="shared" si="123"/>
        <v>7.7519379844961239E-3</v>
      </c>
      <c r="H623" s="8">
        <f t="shared" si="124"/>
        <v>2.4813895781637717E-3</v>
      </c>
      <c r="I623" s="8">
        <f t="shared" si="125"/>
        <v>3.90625E-3</v>
      </c>
      <c r="J623" s="8" t="str">
        <f t="shared" si="126"/>
        <v/>
      </c>
      <c r="K623" s="8">
        <f t="shared" si="129"/>
        <v>-0.5</v>
      </c>
      <c r="L623" s="8">
        <f t="shared" si="130"/>
        <v>-1</v>
      </c>
      <c r="M623" s="8">
        <f t="shared" si="127"/>
        <v>-3.875968992248062E-3</v>
      </c>
      <c r="N623" s="19">
        <f t="shared" si="128"/>
        <v>-2.4813895781637717E-3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1</v>
      </c>
      <c r="D625" s="7">
        <v>5</v>
      </c>
      <c r="E625" s="7">
        <v>5</v>
      </c>
      <c r="F625" s="7">
        <v>4</v>
      </c>
      <c r="G625" s="8">
        <f t="shared" si="123"/>
        <v>3.875968992248062E-3</v>
      </c>
      <c r="H625" s="8">
        <f t="shared" si="124"/>
        <v>1.2406947890818859E-2</v>
      </c>
      <c r="I625" s="8">
        <f t="shared" si="125"/>
        <v>1.953125E-2</v>
      </c>
      <c r="J625" s="8">
        <f t="shared" si="126"/>
        <v>1.1049723756906077E-2</v>
      </c>
      <c r="K625" s="8">
        <f t="shared" si="129"/>
        <v>4</v>
      </c>
      <c r="L625" s="8">
        <f t="shared" si="130"/>
        <v>-0.2</v>
      </c>
      <c r="M625" s="8">
        <f t="shared" si="127"/>
        <v>1.5503875968992248E-2</v>
      </c>
      <c r="N625" s="19">
        <f t="shared" si="128"/>
        <v>-2.4813895781637721E-3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17</v>
      </c>
      <c r="D627" s="7">
        <v>130</v>
      </c>
      <c r="E627" s="7">
        <v>33</v>
      </c>
      <c r="F627" s="7">
        <v>77</v>
      </c>
      <c r="G627" s="8">
        <f t="shared" si="123"/>
        <v>6.589147286821706E-2</v>
      </c>
      <c r="H627" s="8">
        <f t="shared" si="124"/>
        <v>0.32258064516129031</v>
      </c>
      <c r="I627" s="8">
        <f t="shared" si="125"/>
        <v>0.12890625</v>
      </c>
      <c r="J627" s="8">
        <f t="shared" si="126"/>
        <v>0.212707182320442</v>
      </c>
      <c r="K627" s="8">
        <f t="shared" si="129"/>
        <v>0.94117647058823528</v>
      </c>
      <c r="L627" s="8">
        <f t="shared" si="130"/>
        <v>-0.40769230769230769</v>
      </c>
      <c r="M627" s="8">
        <f t="shared" si="127"/>
        <v>6.2015503875968998E-2</v>
      </c>
      <c r="N627" s="19">
        <f t="shared" si="128"/>
        <v>-0.13151364764267989</v>
      </c>
    </row>
    <row r="628" spans="1:14" x14ac:dyDescent="0.2">
      <c r="A628" s="48"/>
      <c r="B628" s="42" t="s">
        <v>587</v>
      </c>
      <c r="C628" s="39">
        <v>20</v>
      </c>
      <c r="D628" s="7">
        <v>15</v>
      </c>
      <c r="E628" s="7">
        <v>78</v>
      </c>
      <c r="F628" s="7">
        <v>76</v>
      </c>
      <c r="G628" s="8">
        <f t="shared" si="123"/>
        <v>7.7519379844961239E-2</v>
      </c>
      <c r="H628" s="8">
        <f t="shared" si="124"/>
        <v>3.7220843672456573E-2</v>
      </c>
      <c r="I628" s="8">
        <f t="shared" si="125"/>
        <v>0.3046875</v>
      </c>
      <c r="J628" s="8">
        <f t="shared" si="126"/>
        <v>0.20994475138121546</v>
      </c>
      <c r="K628" s="8">
        <f t="shared" si="129"/>
        <v>2.9</v>
      </c>
      <c r="L628" s="8">
        <f t="shared" si="130"/>
        <v>4.0666666666666664</v>
      </c>
      <c r="M628" s="8">
        <f t="shared" si="127"/>
        <v>0.22480620155038758</v>
      </c>
      <c r="N628" s="19">
        <f t="shared" si="128"/>
        <v>0.15136476426799006</v>
      </c>
    </row>
    <row r="629" spans="1:14" x14ac:dyDescent="0.2">
      <c r="A629" s="48"/>
      <c r="B629" s="42" t="s">
        <v>588</v>
      </c>
      <c r="C629" s="39">
        <v>0</v>
      </c>
      <c r="D629" s="7">
        <v>2</v>
      </c>
      <c r="E629" s="7">
        <v>1</v>
      </c>
      <c r="F629" s="7">
        <v>4</v>
      </c>
      <c r="G629" s="8" t="str">
        <f t="shared" si="123"/>
        <v/>
      </c>
      <c r="H629" s="8">
        <f t="shared" si="124"/>
        <v>4.9627791563275434E-3</v>
      </c>
      <c r="I629" s="8">
        <f t="shared" si="125"/>
        <v>3.90625E-3</v>
      </c>
      <c r="J629" s="8">
        <f t="shared" si="126"/>
        <v>1.1049723756906077E-2</v>
      </c>
      <c r="K629" s="8">
        <f t="shared" si="129"/>
        <v>1</v>
      </c>
      <c r="L629" s="8">
        <f t="shared" si="130"/>
        <v>1</v>
      </c>
      <c r="M629" s="8" t="str">
        <f t="shared" si="127"/>
        <v/>
      </c>
      <c r="N629" s="19">
        <f t="shared" si="128"/>
        <v>4.9627791563275434E-3</v>
      </c>
    </row>
    <row r="630" spans="1:14" x14ac:dyDescent="0.2">
      <c r="A630" s="48"/>
      <c r="B630" s="42" t="s">
        <v>589</v>
      </c>
      <c r="C630" s="39">
        <v>24</v>
      </c>
      <c r="D630" s="7">
        <v>115</v>
      </c>
      <c r="E630" s="7">
        <v>6</v>
      </c>
      <c r="F630" s="7">
        <v>77</v>
      </c>
      <c r="G630" s="8">
        <f t="shared" si="123"/>
        <v>9.3023255813953487E-2</v>
      </c>
      <c r="H630" s="8">
        <f t="shared" si="124"/>
        <v>0.28535980148883372</v>
      </c>
      <c r="I630" s="8">
        <f t="shared" si="125"/>
        <v>2.34375E-2</v>
      </c>
      <c r="J630" s="8">
        <f t="shared" si="126"/>
        <v>0.212707182320442</v>
      </c>
      <c r="K630" s="8">
        <f t="shared" si="129"/>
        <v>-0.75</v>
      </c>
      <c r="L630" s="8">
        <f t="shared" si="130"/>
        <v>-0.33043478260869563</v>
      </c>
      <c r="M630" s="8">
        <f t="shared" si="127"/>
        <v>-6.9767441860465115E-2</v>
      </c>
      <c r="N630" s="19">
        <f t="shared" si="128"/>
        <v>-9.4292803970223313E-2</v>
      </c>
    </row>
    <row r="631" spans="1:14" x14ac:dyDescent="0.2">
      <c r="A631" s="48"/>
      <c r="B631" s="42" t="s">
        <v>590</v>
      </c>
      <c r="C631" s="39">
        <v>0</v>
      </c>
      <c r="D631" s="7">
        <v>15</v>
      </c>
      <c r="E631" s="7">
        <v>1</v>
      </c>
      <c r="F631" s="7">
        <v>25</v>
      </c>
      <c r="G631" s="8" t="str">
        <f t="shared" si="123"/>
        <v/>
      </c>
      <c r="H631" s="8">
        <f t="shared" si="124"/>
        <v>3.7220843672456573E-2</v>
      </c>
      <c r="I631" s="8">
        <f t="shared" si="125"/>
        <v>3.90625E-3</v>
      </c>
      <c r="J631" s="8">
        <f t="shared" si="126"/>
        <v>6.9060773480662987E-2</v>
      </c>
      <c r="K631" s="8">
        <f t="shared" si="129"/>
        <v>1</v>
      </c>
      <c r="L631" s="8">
        <f t="shared" si="130"/>
        <v>0.66666666666666663</v>
      </c>
      <c r="M631" s="8" t="str">
        <f t="shared" si="127"/>
        <v/>
      </c>
      <c r="N631" s="19">
        <f t="shared" si="128"/>
        <v>2.4813895781637715E-2</v>
      </c>
    </row>
    <row r="632" spans="1:14" x14ac:dyDescent="0.2">
      <c r="A632" s="48"/>
      <c r="B632" s="42" t="s">
        <v>591</v>
      </c>
      <c r="C632" s="39">
        <v>6</v>
      </c>
      <c r="D632" s="7">
        <v>5</v>
      </c>
      <c r="E632" s="7">
        <v>1</v>
      </c>
      <c r="F632" s="7">
        <v>3</v>
      </c>
      <c r="G632" s="8">
        <f t="shared" si="123"/>
        <v>2.3255813953488372E-2</v>
      </c>
      <c r="H632" s="8">
        <f t="shared" si="124"/>
        <v>1.2406947890818859E-2</v>
      </c>
      <c r="I632" s="8">
        <f t="shared" si="125"/>
        <v>3.90625E-3</v>
      </c>
      <c r="J632" s="8">
        <f t="shared" si="126"/>
        <v>8.2872928176795577E-3</v>
      </c>
      <c r="K632" s="8">
        <f t="shared" si="129"/>
        <v>-0.83333333333333337</v>
      </c>
      <c r="L632" s="8">
        <f t="shared" si="130"/>
        <v>-0.4</v>
      </c>
      <c r="M632" s="8">
        <f t="shared" si="127"/>
        <v>-1.937984496124031E-2</v>
      </c>
      <c r="N632" s="19">
        <f t="shared" si="128"/>
        <v>-4.9627791563275443E-3</v>
      </c>
    </row>
    <row r="633" spans="1:14" x14ac:dyDescent="0.2">
      <c r="A633" s="48"/>
      <c r="B633" s="42" t="s">
        <v>592</v>
      </c>
      <c r="C633" s="39">
        <v>0</v>
      </c>
      <c r="D633" s="7">
        <v>4</v>
      </c>
      <c r="E633" s="7">
        <v>0</v>
      </c>
      <c r="F633" s="7">
        <v>2</v>
      </c>
      <c r="G633" s="8" t="str">
        <f t="shared" si="123"/>
        <v/>
      </c>
      <c r="H633" s="8">
        <f t="shared" si="124"/>
        <v>9.9255583126550868E-3</v>
      </c>
      <c r="I633" s="8" t="str">
        <f t="shared" si="125"/>
        <v/>
      </c>
      <c r="J633" s="8">
        <f t="shared" si="126"/>
        <v>5.5248618784530384E-3</v>
      </c>
      <c r="K633" s="8" t="str">
        <f t="shared" si="129"/>
        <v xml:space="preserve"> </v>
      </c>
      <c r="L633" s="8">
        <f t="shared" si="130"/>
        <v>-0.5</v>
      </c>
      <c r="M633" s="8" t="str">
        <f t="shared" si="127"/>
        <v/>
      </c>
      <c r="N633" s="19">
        <f t="shared" si="128"/>
        <v>-4.9627791563275434E-3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2.7624309392265192E-3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2.7624309392265192E-3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1</v>
      </c>
      <c r="D636" s="7">
        <v>4</v>
      </c>
      <c r="E636" s="7">
        <v>0</v>
      </c>
      <c r="F636" s="7">
        <v>6</v>
      </c>
      <c r="G636" s="8">
        <f t="shared" si="123"/>
        <v>3.875968992248062E-3</v>
      </c>
      <c r="H636" s="8">
        <f t="shared" si="124"/>
        <v>9.9255583126550868E-3</v>
      </c>
      <c r="I636" s="8" t="str">
        <f t="shared" si="125"/>
        <v/>
      </c>
      <c r="J636" s="8">
        <f t="shared" si="126"/>
        <v>1.6574585635359115E-2</v>
      </c>
      <c r="K636" s="8">
        <f t="shared" si="129"/>
        <v>-1</v>
      </c>
      <c r="L636" s="8">
        <f t="shared" si="130"/>
        <v>0.5</v>
      </c>
      <c r="M636" s="8">
        <f t="shared" si="127"/>
        <v>-3.875968992248062E-3</v>
      </c>
      <c r="N636" s="19">
        <f t="shared" si="128"/>
        <v>4.9627791563275434E-3</v>
      </c>
    </row>
    <row r="637" spans="1:14" x14ac:dyDescent="0.2">
      <c r="A637" s="48"/>
      <c r="B637" s="42" t="s">
        <v>596</v>
      </c>
      <c r="C637" s="39">
        <v>1</v>
      </c>
      <c r="D637" s="7">
        <v>2</v>
      </c>
      <c r="E637" s="7">
        <v>0</v>
      </c>
      <c r="F637" s="7">
        <v>1</v>
      </c>
      <c r="G637" s="8">
        <f t="shared" si="123"/>
        <v>3.875968992248062E-3</v>
      </c>
      <c r="H637" s="8">
        <f t="shared" si="124"/>
        <v>4.9627791563275434E-3</v>
      </c>
      <c r="I637" s="8" t="str">
        <f t="shared" si="125"/>
        <v/>
      </c>
      <c r="J637" s="8">
        <f t="shared" si="126"/>
        <v>2.7624309392265192E-3</v>
      </c>
      <c r="K637" s="8">
        <f t="shared" si="129"/>
        <v>-1</v>
      </c>
      <c r="L637" s="8">
        <f t="shared" si="130"/>
        <v>-0.5</v>
      </c>
      <c r="M637" s="8">
        <f t="shared" si="127"/>
        <v>-3.875968992248062E-3</v>
      </c>
      <c r="N637" s="19">
        <f t="shared" si="128"/>
        <v>-2.4813895781637717E-3</v>
      </c>
    </row>
    <row r="638" spans="1:14" ht="25.5" x14ac:dyDescent="0.2">
      <c r="A638" s="48"/>
      <c r="B638" s="42" t="s">
        <v>597</v>
      </c>
      <c r="C638" s="39">
        <v>1</v>
      </c>
      <c r="D638" s="7">
        <v>1</v>
      </c>
      <c r="E638" s="7">
        <v>2</v>
      </c>
      <c r="F638" s="7">
        <v>0</v>
      </c>
      <c r="G638" s="8">
        <f t="shared" si="123"/>
        <v>3.875968992248062E-3</v>
      </c>
      <c r="H638" s="8">
        <f t="shared" si="124"/>
        <v>2.4813895781637717E-3</v>
      </c>
      <c r="I638" s="8">
        <f t="shared" si="125"/>
        <v>7.8125E-3</v>
      </c>
      <c r="J638" s="8" t="str">
        <f t="shared" si="126"/>
        <v/>
      </c>
      <c r="K638" s="8">
        <f t="shared" si="129"/>
        <v>1</v>
      </c>
      <c r="L638" s="8">
        <f t="shared" si="130"/>
        <v>-1</v>
      </c>
      <c r="M638" s="8">
        <f t="shared" si="127"/>
        <v>3.875968992248062E-3</v>
      </c>
      <c r="N638" s="19">
        <f t="shared" si="128"/>
        <v>-2.4813895781637717E-3</v>
      </c>
    </row>
    <row r="639" spans="1:14" ht="25.5" x14ac:dyDescent="0.2">
      <c r="A639" s="48"/>
      <c r="B639" s="42" t="s">
        <v>598</v>
      </c>
      <c r="C639" s="39">
        <v>12</v>
      </c>
      <c r="D639" s="7">
        <v>15</v>
      </c>
      <c r="E639" s="7">
        <v>1</v>
      </c>
      <c r="F639" s="7">
        <v>4</v>
      </c>
      <c r="G639" s="8">
        <f t="shared" si="123"/>
        <v>4.6511627906976744E-2</v>
      </c>
      <c r="H639" s="8">
        <f t="shared" si="124"/>
        <v>3.7220843672456573E-2</v>
      </c>
      <c r="I639" s="8">
        <f t="shared" si="125"/>
        <v>3.90625E-3</v>
      </c>
      <c r="J639" s="8">
        <f t="shared" si="126"/>
        <v>1.1049723756906077E-2</v>
      </c>
      <c r="K639" s="8">
        <f t="shared" si="129"/>
        <v>-0.91666666666666663</v>
      </c>
      <c r="L639" s="8">
        <f t="shared" si="130"/>
        <v>-0.73333333333333328</v>
      </c>
      <c r="M639" s="8">
        <f t="shared" si="127"/>
        <v>-4.2635658914728682E-2</v>
      </c>
      <c r="N639" s="19">
        <f t="shared" si="128"/>
        <v>-2.7295285359801486E-2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15</v>
      </c>
      <c r="E640" s="20">
        <v>3</v>
      </c>
      <c r="F640" s="20">
        <v>11</v>
      </c>
      <c r="G640" s="21" t="str">
        <f t="shared" si="123"/>
        <v/>
      </c>
      <c r="H640" s="21">
        <f t="shared" si="124"/>
        <v>3.7220843672456573E-2</v>
      </c>
      <c r="I640" s="21">
        <f t="shared" si="125"/>
        <v>1.171875E-2</v>
      </c>
      <c r="J640" s="21">
        <f t="shared" si="126"/>
        <v>3.0386740331491711E-2</v>
      </c>
      <c r="K640" s="21">
        <f t="shared" si="129"/>
        <v>1</v>
      </c>
      <c r="L640" s="21">
        <f t="shared" si="130"/>
        <v>-0.26666666666666666</v>
      </c>
      <c r="M640" s="21" t="str">
        <f t="shared" si="127"/>
        <v/>
      </c>
      <c r="N640" s="22">
        <f t="shared" si="128"/>
        <v>-9.9255583126550868E-3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602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603</v>
      </c>
      <c r="C9" s="35">
        <f>+C22+C81+C188+C371+C612</f>
        <v>13849</v>
      </c>
      <c r="D9" s="35">
        <f>+D22+D81+D188+D371+D612</f>
        <v>12053</v>
      </c>
      <c r="E9" s="35">
        <f>+E22+E81+E188+E371+E612</f>
        <v>17759</v>
      </c>
      <c r="F9" s="35">
        <f>+F22+F81+F188+F371+F612</f>
        <v>14668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0.28233085421330062</v>
      </c>
      <c r="L9" s="37">
        <f t="shared" si="0"/>
        <v>0.21695843358499958</v>
      </c>
      <c r="M9" s="36">
        <f t="shared" ref="M9:N14" si="1">+IF(OR(AND(G9=""),(K9="")),"",G9*K9)</f>
        <v>0.28233085421330062</v>
      </c>
      <c r="N9" s="36">
        <f t="shared" si="1"/>
        <v>0.21695843358499958</v>
      </c>
    </row>
    <row r="10" spans="1:14" x14ac:dyDescent="0.2">
      <c r="A10" s="48"/>
      <c r="B10" s="41" t="s">
        <v>8</v>
      </c>
      <c r="C10" s="38">
        <f>+C22</f>
        <v>373</v>
      </c>
      <c r="D10" s="16">
        <f>+D22</f>
        <v>227</v>
      </c>
      <c r="E10" s="16">
        <f>+E22</f>
        <v>150</v>
      </c>
      <c r="F10" s="16">
        <f>+F22</f>
        <v>124</v>
      </c>
      <c r="G10" s="17">
        <f t="shared" ref="G10:J14" si="2">+C10/C$9</f>
        <v>2.6933352588634558E-2</v>
      </c>
      <c r="H10" s="17">
        <f t="shared" si="2"/>
        <v>1.8833485439309714E-2</v>
      </c>
      <c r="I10" s="17">
        <f t="shared" si="2"/>
        <v>8.4464215327439609E-3</v>
      </c>
      <c r="J10" s="17">
        <f t="shared" si="2"/>
        <v>8.453776929370058E-3</v>
      </c>
      <c r="K10" s="17">
        <f t="shared" si="0"/>
        <v>-0.59785522788203749</v>
      </c>
      <c r="L10" s="17">
        <f t="shared" si="0"/>
        <v>-0.45374449339207046</v>
      </c>
      <c r="M10" s="17">
        <f t="shared" si="1"/>
        <v>-1.6102245649505378E-2</v>
      </c>
      <c r="N10" s="18">
        <f t="shared" si="1"/>
        <v>-8.5455903094665223E-3</v>
      </c>
    </row>
    <row r="11" spans="1:14" x14ac:dyDescent="0.2">
      <c r="A11" s="48"/>
      <c r="B11" s="42" t="s">
        <v>9</v>
      </c>
      <c r="C11" s="39">
        <f>+C81</f>
        <v>1297</v>
      </c>
      <c r="D11" s="7">
        <f>+D81</f>
        <v>1000</v>
      </c>
      <c r="E11" s="7">
        <f>+E81</f>
        <v>774</v>
      </c>
      <c r="F11" s="7">
        <f>+F81</f>
        <v>712</v>
      </c>
      <c r="G11" s="8">
        <f t="shared" si="2"/>
        <v>9.3652971333670301E-2</v>
      </c>
      <c r="H11" s="8">
        <f t="shared" si="2"/>
        <v>8.2966896208412841E-2</v>
      </c>
      <c r="I11" s="8">
        <f t="shared" si="2"/>
        <v>4.3583535108958835E-2</v>
      </c>
      <c r="J11" s="8">
        <f t="shared" si="2"/>
        <v>4.8541041723479686E-2</v>
      </c>
      <c r="K11" s="8">
        <f t="shared" si="0"/>
        <v>-0.40323824209714726</v>
      </c>
      <c r="L11" s="8">
        <f t="shared" si="0"/>
        <v>-0.28799999999999998</v>
      </c>
      <c r="M11" s="8">
        <f t="shared" si="1"/>
        <v>-3.7764459527763736E-2</v>
      </c>
      <c r="N11" s="19">
        <f t="shared" si="1"/>
        <v>-2.3894466108022896E-2</v>
      </c>
    </row>
    <row r="12" spans="1:14" ht="25.5" x14ac:dyDescent="0.2">
      <c r="A12" s="48"/>
      <c r="B12" s="42" t="s">
        <v>10</v>
      </c>
      <c r="C12" s="39">
        <f>+C188</f>
        <v>2067</v>
      </c>
      <c r="D12" s="7">
        <f>+D188</f>
        <v>1767</v>
      </c>
      <c r="E12" s="7">
        <f>+E188</f>
        <v>1496</v>
      </c>
      <c r="F12" s="7">
        <f>+F188</f>
        <v>1258</v>
      </c>
      <c r="G12" s="8">
        <f t="shared" si="2"/>
        <v>0.14925265362120008</v>
      </c>
      <c r="H12" s="8">
        <f t="shared" si="2"/>
        <v>0.1466025056002655</v>
      </c>
      <c r="I12" s="8">
        <f t="shared" si="2"/>
        <v>8.4238977419899774E-2</v>
      </c>
      <c r="J12" s="8">
        <f t="shared" si="2"/>
        <v>8.5764930460867195E-2</v>
      </c>
      <c r="K12" s="8">
        <f t="shared" si="0"/>
        <v>-0.27624576681180457</v>
      </c>
      <c r="L12" s="8">
        <f t="shared" si="0"/>
        <v>-0.28805885681946802</v>
      </c>
      <c r="M12" s="8">
        <f t="shared" si="1"/>
        <v>-4.1230413748285073E-2</v>
      </c>
      <c r="N12" s="19">
        <f t="shared" si="1"/>
        <v>-4.2230150170082137E-2</v>
      </c>
    </row>
    <row r="13" spans="1:14" x14ac:dyDescent="0.2">
      <c r="A13" s="48"/>
      <c r="B13" s="42" t="s">
        <v>11</v>
      </c>
      <c r="C13" s="39">
        <f>+C371</f>
        <v>8431</v>
      </c>
      <c r="D13" s="7">
        <f>+D371</f>
        <v>6691</v>
      </c>
      <c r="E13" s="7">
        <f>+E371</f>
        <v>8794</v>
      </c>
      <c r="F13" s="7">
        <f>+F371</f>
        <v>7265</v>
      </c>
      <c r="G13" s="8">
        <f t="shared" si="2"/>
        <v>0.60878041735865407</v>
      </c>
      <c r="H13" s="8">
        <f t="shared" si="2"/>
        <v>0.55513150253049037</v>
      </c>
      <c r="I13" s="8">
        <f t="shared" si="2"/>
        <v>0.49518553972633594</v>
      </c>
      <c r="J13" s="8">
        <f t="shared" si="2"/>
        <v>0.49529588219252796</v>
      </c>
      <c r="K13" s="8">
        <f t="shared" si="0"/>
        <v>4.3055390819594357E-2</v>
      </c>
      <c r="L13" s="8">
        <f t="shared" si="0"/>
        <v>8.5786877895680763E-2</v>
      </c>
      <c r="M13" s="8">
        <f t="shared" si="1"/>
        <v>2.6211278792692614E-2</v>
      </c>
      <c r="N13" s="19">
        <f t="shared" si="1"/>
        <v>4.7622998423628972E-2</v>
      </c>
    </row>
    <row r="14" spans="1:14" ht="15.75" thickBot="1" x14ac:dyDescent="0.25">
      <c r="A14" s="48"/>
      <c r="B14" s="43" t="s">
        <v>12</v>
      </c>
      <c r="C14" s="40">
        <f>+C612</f>
        <v>1681</v>
      </c>
      <c r="D14" s="20">
        <f>+D612</f>
        <v>2368</v>
      </c>
      <c r="E14" s="20">
        <f>+E612</f>
        <v>6545</v>
      </c>
      <c r="F14" s="20">
        <f>+F612</f>
        <v>5309</v>
      </c>
      <c r="G14" s="21">
        <f t="shared" si="2"/>
        <v>0.121380605097841</v>
      </c>
      <c r="H14" s="21">
        <f t="shared" si="2"/>
        <v>0.19646561022152162</v>
      </c>
      <c r="I14" s="21">
        <f t="shared" si="2"/>
        <v>0.36854552621206149</v>
      </c>
      <c r="J14" s="21">
        <f t="shared" si="2"/>
        <v>0.36194436869375513</v>
      </c>
      <c r="K14" s="21">
        <f t="shared" si="0"/>
        <v>2.8935157644259371</v>
      </c>
      <c r="L14" s="21">
        <f t="shared" si="0"/>
        <v>1.2419763513513513</v>
      </c>
      <c r="M14" s="21">
        <f t="shared" si="1"/>
        <v>0.35121669434616221</v>
      </c>
      <c r="N14" s="22">
        <f t="shared" si="1"/>
        <v>0.24400564174894218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373</v>
      </c>
      <c r="D22" s="35">
        <f>SUM(D23:D73)</f>
        <v>227</v>
      </c>
      <c r="E22" s="35">
        <f>SUM(E23:E73)</f>
        <v>150</v>
      </c>
      <c r="F22" s="35">
        <f>SUM(F23:F73)</f>
        <v>124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-0.59785522788203749</v>
      </c>
      <c r="L22" s="37">
        <f>+IF(AND(D22=0,F22=0),"",IF(D22=0,1,IF(F22=0,-1,(F22-D22)/D22)))</f>
        <v>-0.45374449339207046</v>
      </c>
      <c r="M22" s="36">
        <f t="shared" ref="M22:M53" si="7">+IF(OR(AND(G22=""),(K22="")),"",G22*K22)</f>
        <v>-0.59785522788203749</v>
      </c>
      <c r="N22" s="36">
        <f t="shared" ref="N22:N53" si="8">+IF(OR(AND(H22=""),(L22="")),"",H22*L22)</f>
        <v>-0.45374449339207046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6</v>
      </c>
      <c r="D24" s="7">
        <v>3</v>
      </c>
      <c r="E24" s="7">
        <v>6</v>
      </c>
      <c r="F24" s="7">
        <v>2</v>
      </c>
      <c r="G24" s="8">
        <f t="shared" si="3"/>
        <v>1.6085790884718499E-2</v>
      </c>
      <c r="H24" s="8">
        <f t="shared" si="4"/>
        <v>1.3215859030837005E-2</v>
      </c>
      <c r="I24" s="8">
        <f t="shared" si="5"/>
        <v>0.04</v>
      </c>
      <c r="J24" s="8">
        <f t="shared" si="6"/>
        <v>1.6129032258064516E-2</v>
      </c>
      <c r="K24" s="8">
        <f t="shared" si="9"/>
        <v>0</v>
      </c>
      <c r="L24" s="8">
        <f t="shared" si="10"/>
        <v>-0.33333333333333331</v>
      </c>
      <c r="M24" s="8">
        <f t="shared" si="7"/>
        <v>0</v>
      </c>
      <c r="N24" s="19">
        <f t="shared" si="8"/>
        <v>-4.4052863436123343E-3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1</v>
      </c>
      <c r="F25" s="7">
        <v>0</v>
      </c>
      <c r="G25" s="8" t="str">
        <f t="shared" si="3"/>
        <v/>
      </c>
      <c r="H25" s="8" t="str">
        <f t="shared" si="4"/>
        <v/>
      </c>
      <c r="I25" s="8">
        <f t="shared" si="5"/>
        <v>6.6666666666666671E-3</v>
      </c>
      <c r="J25" s="8" t="str">
        <f t="shared" si="6"/>
        <v/>
      </c>
      <c r="K25" s="8">
        <f t="shared" si="9"/>
        <v>1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1</v>
      </c>
      <c r="D26" s="7">
        <v>0</v>
      </c>
      <c r="E26" s="7">
        <v>1</v>
      </c>
      <c r="F26" s="7">
        <v>0</v>
      </c>
      <c r="G26" s="8">
        <f t="shared" si="3"/>
        <v>2.6809651474530832E-3</v>
      </c>
      <c r="H26" s="8" t="str">
        <f t="shared" si="4"/>
        <v/>
      </c>
      <c r="I26" s="8">
        <f t="shared" si="5"/>
        <v>6.6666666666666671E-3</v>
      </c>
      <c r="J26" s="8" t="str">
        <f t="shared" si="6"/>
        <v/>
      </c>
      <c r="K26" s="8">
        <f t="shared" si="9"/>
        <v>0</v>
      </c>
      <c r="L26" s="8" t="str">
        <f t="shared" si="10"/>
        <v xml:space="preserve"> </v>
      </c>
      <c r="M26" s="8">
        <f t="shared" si="7"/>
        <v>0</v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4.4052863436123352E-3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9">
        <f t="shared" si="8"/>
        <v>-4.4052863436123352E-3</v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8.0645161290322578E-3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3</v>
      </c>
      <c r="D29" s="7">
        <v>4</v>
      </c>
      <c r="E29" s="7">
        <v>0</v>
      </c>
      <c r="F29" s="7">
        <v>0</v>
      </c>
      <c r="G29" s="8">
        <f t="shared" si="3"/>
        <v>8.0428954423592495E-3</v>
      </c>
      <c r="H29" s="8">
        <f t="shared" si="4"/>
        <v>1.7621145374449341E-2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-8.0428954423592495E-3</v>
      </c>
      <c r="N29" s="19">
        <f t="shared" si="8"/>
        <v>-1.7621145374449341E-2</v>
      </c>
    </row>
    <row r="30" spans="1:14" x14ac:dyDescent="0.2">
      <c r="A30" s="48"/>
      <c r="B30" s="42" t="s">
        <v>21</v>
      </c>
      <c r="C30" s="39">
        <v>26</v>
      </c>
      <c r="D30" s="7">
        <v>11</v>
      </c>
      <c r="E30" s="7">
        <v>2</v>
      </c>
      <c r="F30" s="7">
        <v>3</v>
      </c>
      <c r="G30" s="8">
        <f t="shared" si="3"/>
        <v>6.9705093833780166E-2</v>
      </c>
      <c r="H30" s="8">
        <f t="shared" si="4"/>
        <v>4.8458149779735685E-2</v>
      </c>
      <c r="I30" s="8">
        <f t="shared" si="5"/>
        <v>1.3333333333333334E-2</v>
      </c>
      <c r="J30" s="8">
        <f t="shared" si="6"/>
        <v>2.4193548387096774E-2</v>
      </c>
      <c r="K30" s="8">
        <f t="shared" si="9"/>
        <v>-0.92307692307692313</v>
      </c>
      <c r="L30" s="8">
        <f t="shared" si="10"/>
        <v>-0.72727272727272729</v>
      </c>
      <c r="M30" s="8">
        <f t="shared" si="7"/>
        <v>-6.4343163538873996E-2</v>
      </c>
      <c r="N30" s="19">
        <f t="shared" si="8"/>
        <v>-3.5242290748898682E-2</v>
      </c>
    </row>
    <row r="31" spans="1:14" x14ac:dyDescent="0.2">
      <c r="A31" s="48"/>
      <c r="B31" s="42" t="s">
        <v>22</v>
      </c>
      <c r="C31" s="39">
        <v>2</v>
      </c>
      <c r="D31" s="7">
        <v>1</v>
      </c>
      <c r="E31" s="7">
        <v>2</v>
      </c>
      <c r="F31" s="7">
        <v>2</v>
      </c>
      <c r="G31" s="8">
        <f t="shared" si="3"/>
        <v>5.3619302949061663E-3</v>
      </c>
      <c r="H31" s="8">
        <f t="shared" si="4"/>
        <v>4.4052863436123352E-3</v>
      </c>
      <c r="I31" s="8">
        <f t="shared" si="5"/>
        <v>1.3333333333333334E-2</v>
      </c>
      <c r="J31" s="8">
        <f t="shared" si="6"/>
        <v>1.6129032258064516E-2</v>
      </c>
      <c r="K31" s="8">
        <f t="shared" si="9"/>
        <v>0</v>
      </c>
      <c r="L31" s="8">
        <f t="shared" si="10"/>
        <v>1</v>
      </c>
      <c r="M31" s="8">
        <f t="shared" si="7"/>
        <v>0</v>
      </c>
      <c r="N31" s="19">
        <f t="shared" si="8"/>
        <v>4.4052863436123352E-3</v>
      </c>
    </row>
    <row r="32" spans="1:14" x14ac:dyDescent="0.2">
      <c r="A32" s="48"/>
      <c r="B32" s="42" t="s">
        <v>23</v>
      </c>
      <c r="C32" s="39">
        <v>1</v>
      </c>
      <c r="D32" s="7">
        <v>3</v>
      </c>
      <c r="E32" s="7">
        <v>0</v>
      </c>
      <c r="F32" s="7">
        <v>0</v>
      </c>
      <c r="G32" s="8">
        <f t="shared" si="3"/>
        <v>2.6809651474530832E-3</v>
      </c>
      <c r="H32" s="8">
        <f t="shared" si="4"/>
        <v>1.3215859030837005E-2</v>
      </c>
      <c r="I32" s="8" t="str">
        <f t="shared" si="5"/>
        <v/>
      </c>
      <c r="J32" s="8" t="str">
        <f t="shared" si="6"/>
        <v/>
      </c>
      <c r="K32" s="8">
        <f t="shared" si="9"/>
        <v>-1</v>
      </c>
      <c r="L32" s="8">
        <f t="shared" si="10"/>
        <v>-1</v>
      </c>
      <c r="M32" s="8">
        <f t="shared" si="7"/>
        <v>-2.6809651474530832E-3</v>
      </c>
      <c r="N32" s="19">
        <f t="shared" si="8"/>
        <v>-1.3215859030837005E-2</v>
      </c>
    </row>
    <row r="33" spans="1:14" x14ac:dyDescent="0.2">
      <c r="A33" s="48"/>
      <c r="B33" s="42" t="s">
        <v>24</v>
      </c>
      <c r="C33" s="39">
        <v>163</v>
      </c>
      <c r="D33" s="7">
        <v>39</v>
      </c>
      <c r="E33" s="7">
        <v>7</v>
      </c>
      <c r="F33" s="7">
        <v>7</v>
      </c>
      <c r="G33" s="8">
        <f t="shared" si="3"/>
        <v>0.43699731903485256</v>
      </c>
      <c r="H33" s="8">
        <f t="shared" si="4"/>
        <v>0.17180616740088106</v>
      </c>
      <c r="I33" s="8">
        <f t="shared" si="5"/>
        <v>4.6666666666666669E-2</v>
      </c>
      <c r="J33" s="8">
        <f t="shared" si="6"/>
        <v>5.6451612903225805E-2</v>
      </c>
      <c r="K33" s="8">
        <f t="shared" si="9"/>
        <v>-0.95705521472392641</v>
      </c>
      <c r="L33" s="8">
        <f t="shared" si="10"/>
        <v>-0.82051282051282048</v>
      </c>
      <c r="M33" s="8">
        <f t="shared" si="7"/>
        <v>-0.41823056300268097</v>
      </c>
      <c r="N33" s="19">
        <f t="shared" si="8"/>
        <v>-0.1409691629955947</v>
      </c>
    </row>
    <row r="34" spans="1:14" ht="25.5" x14ac:dyDescent="0.2">
      <c r="A34" s="48"/>
      <c r="B34" s="42" t="s">
        <v>25</v>
      </c>
      <c r="C34" s="39">
        <v>0</v>
      </c>
      <c r="D34" s="7">
        <v>22</v>
      </c>
      <c r="E34" s="7">
        <v>0</v>
      </c>
      <c r="F34" s="7">
        <v>0</v>
      </c>
      <c r="G34" s="8" t="str">
        <f t="shared" si="3"/>
        <v/>
      </c>
      <c r="H34" s="8">
        <f t="shared" si="4"/>
        <v>9.6916299559471369E-2</v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>
        <f t="shared" si="10"/>
        <v>-1</v>
      </c>
      <c r="M34" s="8" t="str">
        <f t="shared" si="7"/>
        <v/>
      </c>
      <c r="N34" s="19">
        <f t="shared" si="8"/>
        <v>-9.6916299559471369E-2</v>
      </c>
    </row>
    <row r="35" spans="1:14" x14ac:dyDescent="0.2">
      <c r="A35" s="48"/>
      <c r="B35" s="42" t="s">
        <v>26</v>
      </c>
      <c r="C35" s="39">
        <v>11</v>
      </c>
      <c r="D35" s="7">
        <v>3</v>
      </c>
      <c r="E35" s="7">
        <v>30</v>
      </c>
      <c r="F35" s="7">
        <v>25</v>
      </c>
      <c r="G35" s="8">
        <f t="shared" si="3"/>
        <v>2.9490616621983913E-2</v>
      </c>
      <c r="H35" s="8">
        <f t="shared" si="4"/>
        <v>1.3215859030837005E-2</v>
      </c>
      <c r="I35" s="8">
        <f t="shared" si="5"/>
        <v>0.2</v>
      </c>
      <c r="J35" s="8">
        <f t="shared" si="6"/>
        <v>0.20161290322580644</v>
      </c>
      <c r="K35" s="8">
        <f t="shared" si="9"/>
        <v>1.7272727272727273</v>
      </c>
      <c r="L35" s="8">
        <f t="shared" si="10"/>
        <v>7.333333333333333</v>
      </c>
      <c r="M35" s="8">
        <f t="shared" si="7"/>
        <v>5.0938337801608578E-2</v>
      </c>
      <c r="N35" s="19">
        <f t="shared" si="8"/>
        <v>9.6916299559471369E-2</v>
      </c>
    </row>
    <row r="36" spans="1:14" x14ac:dyDescent="0.2">
      <c r="A36" s="48"/>
      <c r="B36" s="42" t="s">
        <v>27</v>
      </c>
      <c r="C36" s="39">
        <v>2</v>
      </c>
      <c r="D36" s="7">
        <v>0</v>
      </c>
      <c r="E36" s="7">
        <v>0</v>
      </c>
      <c r="F36" s="7">
        <v>0</v>
      </c>
      <c r="G36" s="8">
        <f t="shared" si="3"/>
        <v>5.3619302949061663E-3</v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>
        <f t="shared" si="9"/>
        <v>-1</v>
      </c>
      <c r="L36" s="8" t="str">
        <f t="shared" si="10"/>
        <v xml:space="preserve"> </v>
      </c>
      <c r="M36" s="8">
        <f t="shared" si="7"/>
        <v>-5.3619302949061663E-3</v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1</v>
      </c>
      <c r="D37" s="7">
        <v>0</v>
      </c>
      <c r="E37" s="7">
        <v>0</v>
      </c>
      <c r="F37" s="7">
        <v>1</v>
      </c>
      <c r="G37" s="8">
        <f t="shared" si="3"/>
        <v>2.6809651474530832E-3</v>
      </c>
      <c r="H37" s="8" t="str">
        <f t="shared" si="4"/>
        <v/>
      </c>
      <c r="I37" s="8" t="str">
        <f t="shared" si="5"/>
        <v/>
      </c>
      <c r="J37" s="8">
        <f t="shared" si="6"/>
        <v>8.0645161290322578E-3</v>
      </c>
      <c r="K37" s="8">
        <f t="shared" si="9"/>
        <v>-1</v>
      </c>
      <c r="L37" s="8">
        <f t="shared" si="10"/>
        <v>1</v>
      </c>
      <c r="M37" s="8">
        <f t="shared" si="7"/>
        <v>-2.6809651474530832E-3</v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6</v>
      </c>
      <c r="F38" s="7">
        <v>3</v>
      </c>
      <c r="G38" s="8" t="str">
        <f t="shared" si="3"/>
        <v/>
      </c>
      <c r="H38" s="8" t="str">
        <f t="shared" si="4"/>
        <v/>
      </c>
      <c r="I38" s="8">
        <f t="shared" si="5"/>
        <v>0.04</v>
      </c>
      <c r="J38" s="8">
        <f t="shared" si="6"/>
        <v>2.4193548387096774E-2</v>
      </c>
      <c r="K38" s="8">
        <f t="shared" si="9"/>
        <v>1</v>
      </c>
      <c r="L38" s="8">
        <f t="shared" si="10"/>
        <v>1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1</v>
      </c>
      <c r="E39" s="7">
        <v>6</v>
      </c>
      <c r="F39" s="7">
        <v>4</v>
      </c>
      <c r="G39" s="8">
        <f t="shared" si="3"/>
        <v>2.6809651474530832E-3</v>
      </c>
      <c r="H39" s="8">
        <f t="shared" si="4"/>
        <v>4.4052863436123352E-3</v>
      </c>
      <c r="I39" s="8">
        <f t="shared" si="5"/>
        <v>0.04</v>
      </c>
      <c r="J39" s="8">
        <f t="shared" si="6"/>
        <v>3.2258064516129031E-2</v>
      </c>
      <c r="K39" s="8">
        <f t="shared" si="9"/>
        <v>5</v>
      </c>
      <c r="L39" s="8">
        <f t="shared" si="10"/>
        <v>3</v>
      </c>
      <c r="M39" s="8">
        <f t="shared" si="7"/>
        <v>1.3404825737265416E-2</v>
      </c>
      <c r="N39" s="19">
        <f t="shared" si="8"/>
        <v>1.3215859030837006E-2</v>
      </c>
    </row>
    <row r="40" spans="1:14" ht="25.5" x14ac:dyDescent="0.2">
      <c r="A40" s="48"/>
      <c r="B40" s="42" t="s">
        <v>31</v>
      </c>
      <c r="C40" s="39">
        <v>1</v>
      </c>
      <c r="D40" s="7">
        <v>1</v>
      </c>
      <c r="E40" s="7">
        <v>1</v>
      </c>
      <c r="F40" s="7">
        <v>1</v>
      </c>
      <c r="G40" s="8">
        <f t="shared" si="3"/>
        <v>2.6809651474530832E-3</v>
      </c>
      <c r="H40" s="8">
        <f t="shared" si="4"/>
        <v>4.4052863436123352E-3</v>
      </c>
      <c r="I40" s="8">
        <f t="shared" si="5"/>
        <v>6.6666666666666671E-3</v>
      </c>
      <c r="J40" s="8">
        <f t="shared" si="6"/>
        <v>8.0645161290322578E-3</v>
      </c>
      <c r="K40" s="8">
        <f t="shared" si="9"/>
        <v>0</v>
      </c>
      <c r="L40" s="8">
        <f t="shared" si="10"/>
        <v>0</v>
      </c>
      <c r="M40" s="8">
        <f t="shared" si="7"/>
        <v>0</v>
      </c>
      <c r="N40" s="19">
        <f t="shared" si="8"/>
        <v>0</v>
      </c>
    </row>
    <row r="41" spans="1:14" ht="25.5" x14ac:dyDescent="0.2">
      <c r="A41" s="48"/>
      <c r="B41" s="42" t="s">
        <v>32</v>
      </c>
      <c r="C41" s="39">
        <v>1</v>
      </c>
      <c r="D41" s="7">
        <v>1</v>
      </c>
      <c r="E41" s="7">
        <v>2</v>
      </c>
      <c r="F41" s="7">
        <v>2</v>
      </c>
      <c r="G41" s="8">
        <f t="shared" si="3"/>
        <v>2.6809651474530832E-3</v>
      </c>
      <c r="H41" s="8">
        <f t="shared" si="4"/>
        <v>4.4052863436123352E-3</v>
      </c>
      <c r="I41" s="8">
        <f t="shared" si="5"/>
        <v>1.3333333333333334E-2</v>
      </c>
      <c r="J41" s="8">
        <f t="shared" si="6"/>
        <v>1.6129032258064516E-2</v>
      </c>
      <c r="K41" s="8">
        <f t="shared" si="9"/>
        <v>1</v>
      </c>
      <c r="L41" s="8">
        <f t="shared" si="10"/>
        <v>1</v>
      </c>
      <c r="M41" s="8">
        <f t="shared" si="7"/>
        <v>2.6809651474530832E-3</v>
      </c>
      <c r="N41" s="19">
        <f t="shared" si="8"/>
        <v>4.4052863436123352E-3</v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3</v>
      </c>
      <c r="F42" s="7">
        <v>3</v>
      </c>
      <c r="G42" s="8" t="str">
        <f t="shared" si="3"/>
        <v/>
      </c>
      <c r="H42" s="8" t="str">
        <f t="shared" si="4"/>
        <v/>
      </c>
      <c r="I42" s="8">
        <f t="shared" si="5"/>
        <v>0.02</v>
      </c>
      <c r="J42" s="8">
        <f t="shared" si="6"/>
        <v>2.4193548387096774E-2</v>
      </c>
      <c r="K42" s="8">
        <f t="shared" si="9"/>
        <v>1</v>
      </c>
      <c r="L42" s="8">
        <f t="shared" si="10"/>
        <v>1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1</v>
      </c>
      <c r="D44" s="7">
        <v>3</v>
      </c>
      <c r="E44" s="7">
        <v>3</v>
      </c>
      <c r="F44" s="7">
        <v>0</v>
      </c>
      <c r="G44" s="8">
        <f t="shared" si="3"/>
        <v>2.6809651474530832E-3</v>
      </c>
      <c r="H44" s="8">
        <f t="shared" si="4"/>
        <v>1.3215859030837005E-2</v>
      </c>
      <c r="I44" s="8">
        <f t="shared" si="5"/>
        <v>0.02</v>
      </c>
      <c r="J44" s="8" t="str">
        <f t="shared" si="6"/>
        <v/>
      </c>
      <c r="K44" s="8">
        <f t="shared" si="9"/>
        <v>2</v>
      </c>
      <c r="L44" s="8">
        <f t="shared" si="10"/>
        <v>-1</v>
      </c>
      <c r="M44" s="8">
        <f t="shared" si="7"/>
        <v>5.3619302949061663E-3</v>
      </c>
      <c r="N44" s="19">
        <f t="shared" si="8"/>
        <v>-1.3215859030837005E-2</v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1</v>
      </c>
      <c r="D46" s="7">
        <v>1</v>
      </c>
      <c r="E46" s="7">
        <v>0</v>
      </c>
      <c r="F46" s="7">
        <v>0</v>
      </c>
      <c r="G46" s="8">
        <f t="shared" si="3"/>
        <v>2.6809651474530832E-3</v>
      </c>
      <c r="H46" s="8">
        <f t="shared" si="4"/>
        <v>4.4052863436123352E-3</v>
      </c>
      <c r="I46" s="8" t="str">
        <f t="shared" si="5"/>
        <v/>
      </c>
      <c r="J46" s="8" t="str">
        <f t="shared" si="6"/>
        <v/>
      </c>
      <c r="K46" s="8">
        <f t="shared" si="9"/>
        <v>-1</v>
      </c>
      <c r="L46" s="8">
        <f t="shared" si="10"/>
        <v>-1</v>
      </c>
      <c r="M46" s="8">
        <f t="shared" si="7"/>
        <v>-2.6809651474530832E-3</v>
      </c>
      <c r="N46" s="19">
        <f t="shared" si="8"/>
        <v>-4.4052863436123352E-3</v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2</v>
      </c>
      <c r="F47" s="7">
        <v>0</v>
      </c>
      <c r="G47" s="8" t="str">
        <f t="shared" si="3"/>
        <v/>
      </c>
      <c r="H47" s="8" t="str">
        <f t="shared" si="4"/>
        <v/>
      </c>
      <c r="I47" s="8">
        <f t="shared" si="5"/>
        <v>1.3333333333333334E-2</v>
      </c>
      <c r="J47" s="8" t="str">
        <f t="shared" si="6"/>
        <v/>
      </c>
      <c r="K47" s="8">
        <f t="shared" si="9"/>
        <v>1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1</v>
      </c>
      <c r="E48" s="7">
        <v>3</v>
      </c>
      <c r="F48" s="7">
        <v>1</v>
      </c>
      <c r="G48" s="8">
        <f t="shared" si="3"/>
        <v>2.6809651474530832E-3</v>
      </c>
      <c r="H48" s="8">
        <f t="shared" si="4"/>
        <v>4.4052863436123352E-3</v>
      </c>
      <c r="I48" s="8">
        <f t="shared" si="5"/>
        <v>0.02</v>
      </c>
      <c r="J48" s="8">
        <f t="shared" si="6"/>
        <v>8.0645161290322578E-3</v>
      </c>
      <c r="K48" s="8">
        <f t="shared" si="9"/>
        <v>2</v>
      </c>
      <c r="L48" s="8">
        <f t="shared" si="10"/>
        <v>0</v>
      </c>
      <c r="M48" s="8">
        <f t="shared" si="7"/>
        <v>5.3619302949061663E-3</v>
      </c>
      <c r="N48" s="19">
        <f t="shared" si="8"/>
        <v>0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1</v>
      </c>
      <c r="E50" s="7">
        <v>2</v>
      </c>
      <c r="F50" s="7">
        <v>1</v>
      </c>
      <c r="G50" s="8" t="str">
        <f t="shared" si="3"/>
        <v/>
      </c>
      <c r="H50" s="8">
        <f t="shared" si="4"/>
        <v>4.4052863436123352E-3</v>
      </c>
      <c r="I50" s="8">
        <f t="shared" si="5"/>
        <v>1.3333333333333334E-2</v>
      </c>
      <c r="J50" s="8">
        <f t="shared" si="6"/>
        <v>8.0645161290322578E-3</v>
      </c>
      <c r="K50" s="8">
        <f t="shared" si="9"/>
        <v>1</v>
      </c>
      <c r="L50" s="8">
        <f t="shared" si="10"/>
        <v>0</v>
      </c>
      <c r="M50" s="8" t="str">
        <f t="shared" si="7"/>
        <v/>
      </c>
      <c r="N50" s="19">
        <f t="shared" si="8"/>
        <v>0</v>
      </c>
    </row>
    <row r="51" spans="1:14" ht="25.5" x14ac:dyDescent="0.2">
      <c r="A51" s="48"/>
      <c r="B51" s="42" t="s">
        <v>42</v>
      </c>
      <c r="C51" s="39">
        <v>0</v>
      </c>
      <c r="D51" s="7">
        <v>1</v>
      </c>
      <c r="E51" s="7">
        <v>1</v>
      </c>
      <c r="F51" s="7">
        <v>0</v>
      </c>
      <c r="G51" s="8" t="str">
        <f t="shared" si="3"/>
        <v/>
      </c>
      <c r="H51" s="8">
        <f t="shared" si="4"/>
        <v>4.4052863436123352E-3</v>
      </c>
      <c r="I51" s="8">
        <f t="shared" si="5"/>
        <v>6.6666666666666671E-3</v>
      </c>
      <c r="J51" s="8" t="str">
        <f t="shared" si="6"/>
        <v/>
      </c>
      <c r="K51" s="8">
        <f t="shared" si="9"/>
        <v>1</v>
      </c>
      <c r="L51" s="8">
        <f t="shared" si="10"/>
        <v>-1</v>
      </c>
      <c r="M51" s="8" t="str">
        <f t="shared" si="7"/>
        <v/>
      </c>
      <c r="N51" s="19">
        <f t="shared" si="8"/>
        <v>-4.4052863436123352E-3</v>
      </c>
    </row>
    <row r="52" spans="1:14" ht="25.5" x14ac:dyDescent="0.2">
      <c r="A52" s="48"/>
      <c r="B52" s="42" t="s">
        <v>43</v>
      </c>
      <c r="C52" s="39">
        <v>13</v>
      </c>
      <c r="D52" s="7">
        <v>16</v>
      </c>
      <c r="E52" s="7">
        <v>1</v>
      </c>
      <c r="F52" s="7">
        <v>2</v>
      </c>
      <c r="G52" s="8">
        <f t="shared" si="3"/>
        <v>3.4852546916890083E-2</v>
      </c>
      <c r="H52" s="8">
        <f t="shared" si="4"/>
        <v>7.0484581497797363E-2</v>
      </c>
      <c r="I52" s="8">
        <f t="shared" si="5"/>
        <v>6.6666666666666671E-3</v>
      </c>
      <c r="J52" s="8">
        <f t="shared" si="6"/>
        <v>1.6129032258064516E-2</v>
      </c>
      <c r="K52" s="8">
        <f t="shared" si="9"/>
        <v>-0.92307692307692313</v>
      </c>
      <c r="L52" s="8">
        <f t="shared" si="10"/>
        <v>-0.875</v>
      </c>
      <c r="M52" s="8">
        <f t="shared" si="7"/>
        <v>-3.2171581769436998E-2</v>
      </c>
      <c r="N52" s="19">
        <f t="shared" si="8"/>
        <v>-6.1674008810572695E-2</v>
      </c>
    </row>
    <row r="53" spans="1:14" x14ac:dyDescent="0.2">
      <c r="A53" s="48"/>
      <c r="B53" s="42" t="s">
        <v>44</v>
      </c>
      <c r="C53" s="39">
        <v>3</v>
      </c>
      <c r="D53" s="7">
        <v>2</v>
      </c>
      <c r="E53" s="7">
        <v>8</v>
      </c>
      <c r="F53" s="7">
        <v>4</v>
      </c>
      <c r="G53" s="8">
        <f t="shared" si="3"/>
        <v>8.0428954423592495E-3</v>
      </c>
      <c r="H53" s="8">
        <f t="shared" si="4"/>
        <v>8.8105726872246704E-3</v>
      </c>
      <c r="I53" s="8">
        <f t="shared" si="5"/>
        <v>5.3333333333333337E-2</v>
      </c>
      <c r="J53" s="8">
        <f t="shared" si="6"/>
        <v>3.2258064516129031E-2</v>
      </c>
      <c r="K53" s="8">
        <f t="shared" si="9"/>
        <v>1.6666666666666667</v>
      </c>
      <c r="L53" s="8">
        <f t="shared" si="10"/>
        <v>1</v>
      </c>
      <c r="M53" s="8">
        <f t="shared" si="7"/>
        <v>1.3404825737265416E-2</v>
      </c>
      <c r="N53" s="19">
        <f t="shared" si="8"/>
        <v>8.8105726872246704E-3</v>
      </c>
    </row>
    <row r="54" spans="1:14" x14ac:dyDescent="0.2">
      <c r="A54" s="48"/>
      <c r="B54" s="42" t="s">
        <v>45</v>
      </c>
      <c r="C54" s="39">
        <v>1</v>
      </c>
      <c r="D54" s="7">
        <v>1</v>
      </c>
      <c r="E54" s="7">
        <v>0</v>
      </c>
      <c r="F54" s="7">
        <v>0</v>
      </c>
      <c r="G54" s="8">
        <f t="shared" ref="G54:G73" si="11">+IF(C54=0,"",C54/C$22)</f>
        <v>2.6809651474530832E-3</v>
      </c>
      <c r="H54" s="8">
        <f t="shared" ref="H54:H73" si="12">+IF(D54=0,"",D54/D$22)</f>
        <v>4.4052863436123352E-3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-2.6809651474530832E-3</v>
      </c>
      <c r="N54" s="19">
        <f t="shared" ref="N54:N73" si="16">+IF(OR(AND(H54=""),(L54="")),"",H54*L54)</f>
        <v>-4.4052863436123352E-3</v>
      </c>
    </row>
    <row r="55" spans="1:14" x14ac:dyDescent="0.2">
      <c r="A55" s="48"/>
      <c r="B55" s="42" t="s">
        <v>46</v>
      </c>
      <c r="C55" s="39">
        <v>1</v>
      </c>
      <c r="D55" s="7">
        <v>1</v>
      </c>
      <c r="E55" s="7">
        <v>17</v>
      </c>
      <c r="F55" s="7">
        <v>7</v>
      </c>
      <c r="G55" s="8">
        <f t="shared" si="11"/>
        <v>2.6809651474530832E-3</v>
      </c>
      <c r="H55" s="8">
        <f t="shared" si="12"/>
        <v>4.4052863436123352E-3</v>
      </c>
      <c r="I55" s="8">
        <f t="shared" si="13"/>
        <v>0.11333333333333333</v>
      </c>
      <c r="J55" s="8">
        <f t="shared" si="14"/>
        <v>5.6451612903225805E-2</v>
      </c>
      <c r="K55" s="8">
        <f t="shared" ref="K55:K73" si="17">+IF(AND(C55=0,E55=0)," ",IF(C55=0,1,IF(E55=0,-1,(E55-C55)/C55)))</f>
        <v>16</v>
      </c>
      <c r="L55" s="8">
        <f t="shared" ref="L55:L73" si="18">+IF(AND(D55=0,F55=0)," ",IF(D55=0,1,IF(F55=0,-1,(F55-D55)/D55)))</f>
        <v>6</v>
      </c>
      <c r="M55" s="8">
        <f t="shared" si="15"/>
        <v>4.2895442359249331E-2</v>
      </c>
      <c r="N55" s="19">
        <f t="shared" si="16"/>
        <v>2.6431718061674013E-2</v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1</v>
      </c>
      <c r="F56" s="7">
        <v>2</v>
      </c>
      <c r="G56" s="8" t="str">
        <f t="shared" si="11"/>
        <v/>
      </c>
      <c r="H56" s="8" t="str">
        <f t="shared" si="12"/>
        <v/>
      </c>
      <c r="I56" s="8">
        <f t="shared" si="13"/>
        <v>6.6666666666666671E-3</v>
      </c>
      <c r="J56" s="8">
        <f t="shared" si="14"/>
        <v>1.6129032258064516E-2</v>
      </c>
      <c r="K56" s="8">
        <f t="shared" si="17"/>
        <v>1</v>
      </c>
      <c r="L56" s="8">
        <f t="shared" si="18"/>
        <v>1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2</v>
      </c>
      <c r="D57" s="7">
        <v>0</v>
      </c>
      <c r="E57" s="7">
        <v>4</v>
      </c>
      <c r="F57" s="7">
        <v>2</v>
      </c>
      <c r="G57" s="8">
        <f t="shared" si="11"/>
        <v>5.3619302949061663E-3</v>
      </c>
      <c r="H57" s="8" t="str">
        <f t="shared" si="12"/>
        <v/>
      </c>
      <c r="I57" s="8">
        <f t="shared" si="13"/>
        <v>2.6666666666666668E-2</v>
      </c>
      <c r="J57" s="8">
        <f t="shared" si="14"/>
        <v>1.6129032258064516E-2</v>
      </c>
      <c r="K57" s="8">
        <f t="shared" si="17"/>
        <v>1</v>
      </c>
      <c r="L57" s="8">
        <f t="shared" si="18"/>
        <v>1</v>
      </c>
      <c r="M57" s="8">
        <f t="shared" si="15"/>
        <v>5.3619302949061663E-3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2</v>
      </c>
      <c r="E58" s="7">
        <v>1</v>
      </c>
      <c r="F58" s="7">
        <v>3</v>
      </c>
      <c r="G58" s="8" t="str">
        <f t="shared" si="11"/>
        <v/>
      </c>
      <c r="H58" s="8">
        <f t="shared" si="12"/>
        <v>8.8105726872246704E-3</v>
      </c>
      <c r="I58" s="8">
        <f t="shared" si="13"/>
        <v>6.6666666666666671E-3</v>
      </c>
      <c r="J58" s="8">
        <f t="shared" si="14"/>
        <v>2.4193548387096774E-2</v>
      </c>
      <c r="K58" s="8">
        <f t="shared" si="17"/>
        <v>1</v>
      </c>
      <c r="L58" s="8">
        <f t="shared" si="18"/>
        <v>0.5</v>
      </c>
      <c r="M58" s="8" t="str">
        <f t="shared" si="15"/>
        <v/>
      </c>
      <c r="N58" s="19">
        <f t="shared" si="16"/>
        <v>4.4052863436123352E-3</v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3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>
        <f t="shared" si="14"/>
        <v>2.4193548387096774E-2</v>
      </c>
      <c r="K59" s="8" t="str">
        <f t="shared" si="17"/>
        <v xml:space="preserve"> </v>
      </c>
      <c r="L59" s="8">
        <f t="shared" si="18"/>
        <v>1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4</v>
      </c>
      <c r="D62" s="7">
        <v>0</v>
      </c>
      <c r="E62" s="7">
        <v>13</v>
      </c>
      <c r="F62" s="7">
        <v>4</v>
      </c>
      <c r="G62" s="8">
        <f t="shared" si="11"/>
        <v>1.0723860589812333E-2</v>
      </c>
      <c r="H62" s="8" t="str">
        <f t="shared" si="12"/>
        <v/>
      </c>
      <c r="I62" s="8">
        <f t="shared" si="13"/>
        <v>8.666666666666667E-2</v>
      </c>
      <c r="J62" s="8">
        <f t="shared" si="14"/>
        <v>3.2258064516129031E-2</v>
      </c>
      <c r="K62" s="8">
        <f t="shared" si="17"/>
        <v>2.25</v>
      </c>
      <c r="L62" s="8">
        <f t="shared" si="18"/>
        <v>1</v>
      </c>
      <c r="M62" s="8">
        <f t="shared" si="15"/>
        <v>2.412868632707775E-2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41</v>
      </c>
      <c r="D63" s="7">
        <v>38</v>
      </c>
      <c r="E63" s="7">
        <v>0</v>
      </c>
      <c r="F63" s="7">
        <v>0</v>
      </c>
      <c r="G63" s="8">
        <f t="shared" si="11"/>
        <v>0.10991957104557641</v>
      </c>
      <c r="H63" s="8">
        <f t="shared" si="12"/>
        <v>0.16740088105726872</v>
      </c>
      <c r="I63" s="8" t="str">
        <f t="shared" si="13"/>
        <v/>
      </c>
      <c r="J63" s="8" t="str">
        <f t="shared" si="14"/>
        <v/>
      </c>
      <c r="K63" s="8">
        <f t="shared" si="17"/>
        <v>-1</v>
      </c>
      <c r="L63" s="8">
        <f t="shared" si="18"/>
        <v>-1</v>
      </c>
      <c r="M63" s="8">
        <f t="shared" si="15"/>
        <v>-0.10991957104557641</v>
      </c>
      <c r="N63" s="19">
        <f t="shared" si="16"/>
        <v>-0.16740088105726872</v>
      </c>
    </row>
    <row r="64" spans="1:14" ht="25.5" x14ac:dyDescent="0.2">
      <c r="A64" s="48"/>
      <c r="B64" s="42" t="s">
        <v>55</v>
      </c>
      <c r="C64" s="39">
        <v>8</v>
      </c>
      <c r="D64" s="7">
        <v>2</v>
      </c>
      <c r="E64" s="7">
        <v>1</v>
      </c>
      <c r="F64" s="7">
        <v>1</v>
      </c>
      <c r="G64" s="8">
        <f t="shared" si="11"/>
        <v>2.1447721179624665E-2</v>
      </c>
      <c r="H64" s="8">
        <f t="shared" si="12"/>
        <v>8.8105726872246704E-3</v>
      </c>
      <c r="I64" s="8">
        <f t="shared" si="13"/>
        <v>6.6666666666666671E-3</v>
      </c>
      <c r="J64" s="8">
        <f t="shared" si="14"/>
        <v>8.0645161290322578E-3</v>
      </c>
      <c r="K64" s="8">
        <f t="shared" si="17"/>
        <v>-0.875</v>
      </c>
      <c r="L64" s="8">
        <f t="shared" si="18"/>
        <v>-0.5</v>
      </c>
      <c r="M64" s="8">
        <f t="shared" si="15"/>
        <v>-1.876675603217158E-2</v>
      </c>
      <c r="N64" s="19">
        <f t="shared" si="16"/>
        <v>-4.4052863436123352E-3</v>
      </c>
    </row>
    <row r="65" spans="1:14" x14ac:dyDescent="0.2">
      <c r="A65" s="48"/>
      <c r="B65" s="42" t="s">
        <v>56</v>
      </c>
      <c r="C65" s="39">
        <v>13</v>
      </c>
      <c r="D65" s="7">
        <v>13</v>
      </c>
      <c r="E65" s="7">
        <v>3</v>
      </c>
      <c r="F65" s="7">
        <v>9</v>
      </c>
      <c r="G65" s="8">
        <f t="shared" si="11"/>
        <v>3.4852546916890083E-2</v>
      </c>
      <c r="H65" s="8">
        <f t="shared" si="12"/>
        <v>5.7268722466960353E-2</v>
      </c>
      <c r="I65" s="8">
        <f t="shared" si="13"/>
        <v>0.02</v>
      </c>
      <c r="J65" s="8">
        <f t="shared" si="14"/>
        <v>7.2580645161290328E-2</v>
      </c>
      <c r="K65" s="8">
        <f t="shared" si="17"/>
        <v>-0.76923076923076927</v>
      </c>
      <c r="L65" s="8">
        <f t="shared" si="18"/>
        <v>-0.30769230769230771</v>
      </c>
      <c r="M65" s="8">
        <f t="shared" si="15"/>
        <v>-2.6809651474530835E-2</v>
      </c>
      <c r="N65" s="19">
        <f t="shared" si="16"/>
        <v>-1.7621145374449341E-2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1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8.0645161290322578E-3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55</v>
      </c>
      <c r="D67" s="7">
        <v>45</v>
      </c>
      <c r="E67" s="7">
        <v>21</v>
      </c>
      <c r="F67" s="7">
        <v>20</v>
      </c>
      <c r="G67" s="8">
        <f t="shared" si="11"/>
        <v>0.14745308310991956</v>
      </c>
      <c r="H67" s="8">
        <f t="shared" si="12"/>
        <v>0.19823788546255505</v>
      </c>
      <c r="I67" s="8">
        <f t="shared" si="13"/>
        <v>0.14000000000000001</v>
      </c>
      <c r="J67" s="8">
        <f t="shared" si="14"/>
        <v>0.16129032258064516</v>
      </c>
      <c r="K67" s="8">
        <f t="shared" si="17"/>
        <v>-0.61818181818181817</v>
      </c>
      <c r="L67" s="8">
        <f t="shared" si="18"/>
        <v>-0.55555555555555558</v>
      </c>
      <c r="M67" s="8">
        <f t="shared" si="15"/>
        <v>-9.1152815013404817E-2</v>
      </c>
      <c r="N67" s="19">
        <f t="shared" si="16"/>
        <v>-0.11013215859030837</v>
      </c>
    </row>
    <row r="68" spans="1:14" x14ac:dyDescent="0.2">
      <c r="A68" s="48"/>
      <c r="B68" s="42" t="s">
        <v>59</v>
      </c>
      <c r="C68" s="39">
        <v>1</v>
      </c>
      <c r="D68" s="7">
        <v>0</v>
      </c>
      <c r="E68" s="7">
        <v>0</v>
      </c>
      <c r="F68" s="7">
        <v>1</v>
      </c>
      <c r="G68" s="8">
        <f t="shared" si="11"/>
        <v>2.6809651474530832E-3</v>
      </c>
      <c r="H68" s="8" t="str">
        <f t="shared" si="12"/>
        <v/>
      </c>
      <c r="I68" s="8" t="str">
        <f t="shared" si="13"/>
        <v/>
      </c>
      <c r="J68" s="8">
        <f t="shared" si="14"/>
        <v>8.0645161290322578E-3</v>
      </c>
      <c r="K68" s="8">
        <f t="shared" si="17"/>
        <v>-1</v>
      </c>
      <c r="L68" s="8">
        <f t="shared" si="18"/>
        <v>1</v>
      </c>
      <c r="M68" s="8">
        <f t="shared" si="15"/>
        <v>-2.6809651474530832E-3</v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4</v>
      </c>
      <c r="D70" s="7">
        <v>1</v>
      </c>
      <c r="E70" s="7">
        <v>0</v>
      </c>
      <c r="F70" s="7">
        <v>1</v>
      </c>
      <c r="G70" s="8">
        <f t="shared" si="11"/>
        <v>1.0723860589812333E-2</v>
      </c>
      <c r="H70" s="8">
        <f t="shared" si="12"/>
        <v>4.4052863436123352E-3</v>
      </c>
      <c r="I70" s="8" t="str">
        <f t="shared" si="13"/>
        <v/>
      </c>
      <c r="J70" s="8">
        <f t="shared" si="14"/>
        <v>8.0645161290322578E-3</v>
      </c>
      <c r="K70" s="8">
        <f t="shared" si="17"/>
        <v>-1</v>
      </c>
      <c r="L70" s="8">
        <f t="shared" si="18"/>
        <v>0</v>
      </c>
      <c r="M70" s="8">
        <f t="shared" si="15"/>
        <v>-1.0723860589812333E-2</v>
      </c>
      <c r="N70" s="19">
        <f t="shared" si="16"/>
        <v>0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8.0645161290322578E-3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2</v>
      </c>
      <c r="D72" s="7">
        <v>9</v>
      </c>
      <c r="E72" s="7">
        <v>0</v>
      </c>
      <c r="F72" s="7">
        <v>5</v>
      </c>
      <c r="G72" s="8">
        <f t="shared" si="11"/>
        <v>5.3619302949061663E-3</v>
      </c>
      <c r="H72" s="8">
        <f t="shared" si="12"/>
        <v>3.9647577092511016E-2</v>
      </c>
      <c r="I72" s="8" t="str">
        <f t="shared" si="13"/>
        <v/>
      </c>
      <c r="J72" s="8">
        <f t="shared" si="14"/>
        <v>4.0322580645161289E-2</v>
      </c>
      <c r="K72" s="8">
        <f t="shared" si="17"/>
        <v>-1</v>
      </c>
      <c r="L72" s="8">
        <f t="shared" si="18"/>
        <v>-0.44444444444444442</v>
      </c>
      <c r="M72" s="8">
        <f t="shared" si="15"/>
        <v>-5.3619302949061663E-3</v>
      </c>
      <c r="N72" s="19">
        <f t="shared" si="16"/>
        <v>-1.7621145374449341E-2</v>
      </c>
    </row>
    <row r="73" spans="1:14" ht="15.75" thickBot="1" x14ac:dyDescent="0.25">
      <c r="A73" s="48"/>
      <c r="B73" s="43" t="s">
        <v>64</v>
      </c>
      <c r="C73" s="40">
        <v>3</v>
      </c>
      <c r="D73" s="20">
        <v>0</v>
      </c>
      <c r="E73" s="20">
        <v>2</v>
      </c>
      <c r="F73" s="20">
        <v>2</v>
      </c>
      <c r="G73" s="21">
        <f t="shared" si="11"/>
        <v>8.0428954423592495E-3</v>
      </c>
      <c r="H73" s="21" t="str">
        <f t="shared" si="12"/>
        <v/>
      </c>
      <c r="I73" s="21">
        <f t="shared" si="13"/>
        <v>1.3333333333333334E-2</v>
      </c>
      <c r="J73" s="21">
        <f t="shared" si="14"/>
        <v>1.6129032258064516E-2</v>
      </c>
      <c r="K73" s="21">
        <f t="shared" si="17"/>
        <v>-0.33333333333333331</v>
      </c>
      <c r="L73" s="21">
        <f t="shared" si="18"/>
        <v>1</v>
      </c>
      <c r="M73" s="21">
        <f t="shared" si="15"/>
        <v>-2.6809651474530832E-3</v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1297</v>
      </c>
      <c r="D81" s="35">
        <f>SUM(D82:D180)</f>
        <v>1000</v>
      </c>
      <c r="E81" s="35">
        <f>SUM(E82:E180)</f>
        <v>774</v>
      </c>
      <c r="F81" s="35">
        <f>SUM(F82:F180)</f>
        <v>712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-0.40323824209714726</v>
      </c>
      <c r="L81" s="37">
        <f>+IF(AND(D81=0,F81=0),"",IF(D81=0,1,IF(F81=0,-1,(F81-D81)/D81)))</f>
        <v>-0.28799999999999998</v>
      </c>
      <c r="M81" s="36">
        <f t="shared" ref="M81:M112" si="23">+IF(OR(AND(G81=""),(K81="")),"",G81*K81)</f>
        <v>-0.40323824209714726</v>
      </c>
      <c r="N81" s="36">
        <f t="shared" ref="N81:N112" si="24">+IF(OR(AND(H81=""),(L81="")),"",H81*L81)</f>
        <v>-0.28799999999999998</v>
      </c>
    </row>
    <row r="82" spans="1:14" x14ac:dyDescent="0.2">
      <c r="A82" s="48"/>
      <c r="B82" s="41" t="s">
        <v>65</v>
      </c>
      <c r="C82" s="38">
        <v>10</v>
      </c>
      <c r="D82" s="16">
        <v>3</v>
      </c>
      <c r="E82" s="16">
        <v>15</v>
      </c>
      <c r="F82" s="16">
        <v>6</v>
      </c>
      <c r="G82" s="17">
        <f t="shared" si="19"/>
        <v>7.7101002313030072E-3</v>
      </c>
      <c r="H82" s="17">
        <f t="shared" si="20"/>
        <v>3.0000000000000001E-3</v>
      </c>
      <c r="I82" s="17">
        <f t="shared" si="21"/>
        <v>1.937984496124031E-2</v>
      </c>
      <c r="J82" s="17">
        <f t="shared" si="22"/>
        <v>8.4269662921348312E-3</v>
      </c>
      <c r="K82" s="17">
        <f t="shared" ref="K82:K113" si="25">+IF(AND(C82=0,E82=0)," ",IF(C82=0,1,IF(E82=0,-1,(E82-C82)/C82)))</f>
        <v>0.5</v>
      </c>
      <c r="L82" s="17">
        <f t="shared" ref="L82:L113" si="26">+IF(AND(D82=0,F82=0)," ",IF(D82=0,1,IF(F82=0,-1,(F82-D82)/D82)))</f>
        <v>1</v>
      </c>
      <c r="M82" s="17">
        <f t="shared" si="23"/>
        <v>3.8550501156515036E-3</v>
      </c>
      <c r="N82" s="18">
        <f t="shared" si="24"/>
        <v>3.0000000000000001E-3</v>
      </c>
    </row>
    <row r="83" spans="1:14" ht="23.25" customHeight="1" x14ac:dyDescent="0.2">
      <c r="A83" s="48"/>
      <c r="B83" s="42" t="s">
        <v>66</v>
      </c>
      <c r="C83" s="39">
        <v>36</v>
      </c>
      <c r="D83" s="7">
        <v>16</v>
      </c>
      <c r="E83" s="7">
        <v>7</v>
      </c>
      <c r="F83" s="7">
        <v>2</v>
      </c>
      <c r="G83" s="8">
        <f t="shared" si="19"/>
        <v>2.7756360832690823E-2</v>
      </c>
      <c r="H83" s="8">
        <f t="shared" si="20"/>
        <v>1.6E-2</v>
      </c>
      <c r="I83" s="8">
        <f t="shared" si="21"/>
        <v>9.0439276485788107E-3</v>
      </c>
      <c r="J83" s="8">
        <f t="shared" si="22"/>
        <v>2.8089887640449437E-3</v>
      </c>
      <c r="K83" s="8">
        <f t="shared" si="25"/>
        <v>-0.80555555555555558</v>
      </c>
      <c r="L83" s="8">
        <f t="shared" si="26"/>
        <v>-0.875</v>
      </c>
      <c r="M83" s="8">
        <f t="shared" si="23"/>
        <v>-2.2359290670778721E-2</v>
      </c>
      <c r="N83" s="19">
        <f t="shared" si="24"/>
        <v>-1.4E-2</v>
      </c>
    </row>
    <row r="84" spans="1:14" x14ac:dyDescent="0.2">
      <c r="A84" s="48"/>
      <c r="B84" s="42" t="s">
        <v>67</v>
      </c>
      <c r="C84" s="39">
        <v>3</v>
      </c>
      <c r="D84" s="7">
        <v>1</v>
      </c>
      <c r="E84" s="7">
        <v>2</v>
      </c>
      <c r="F84" s="7">
        <v>5</v>
      </c>
      <c r="G84" s="8">
        <f t="shared" si="19"/>
        <v>2.3130300693909021E-3</v>
      </c>
      <c r="H84" s="8">
        <f t="shared" si="20"/>
        <v>1E-3</v>
      </c>
      <c r="I84" s="8">
        <f t="shared" si="21"/>
        <v>2.5839793281653748E-3</v>
      </c>
      <c r="J84" s="8">
        <f t="shared" si="22"/>
        <v>7.0224719101123594E-3</v>
      </c>
      <c r="K84" s="8">
        <f t="shared" si="25"/>
        <v>-0.33333333333333331</v>
      </c>
      <c r="L84" s="8">
        <f t="shared" si="26"/>
        <v>4</v>
      </c>
      <c r="M84" s="8">
        <f t="shared" si="23"/>
        <v>-7.7101002313030066E-4</v>
      </c>
      <c r="N84" s="19">
        <f t="shared" si="24"/>
        <v>4.0000000000000001E-3</v>
      </c>
    </row>
    <row r="85" spans="1:14" x14ac:dyDescent="0.2">
      <c r="A85" s="48"/>
      <c r="B85" s="42" t="s">
        <v>68</v>
      </c>
      <c r="C85" s="39">
        <v>129</v>
      </c>
      <c r="D85" s="7">
        <v>106</v>
      </c>
      <c r="E85" s="7">
        <v>42</v>
      </c>
      <c r="F85" s="7">
        <v>10</v>
      </c>
      <c r="G85" s="8">
        <f t="shared" si="19"/>
        <v>9.946029298380879E-2</v>
      </c>
      <c r="H85" s="8">
        <f t="shared" si="20"/>
        <v>0.106</v>
      </c>
      <c r="I85" s="8">
        <f t="shared" si="21"/>
        <v>5.4263565891472867E-2</v>
      </c>
      <c r="J85" s="8">
        <f t="shared" si="22"/>
        <v>1.4044943820224719E-2</v>
      </c>
      <c r="K85" s="8">
        <f t="shared" si="25"/>
        <v>-0.67441860465116277</v>
      </c>
      <c r="L85" s="8">
        <f t="shared" si="26"/>
        <v>-0.90566037735849059</v>
      </c>
      <c r="M85" s="8">
        <f t="shared" si="23"/>
        <v>-6.7077872012336157E-2</v>
      </c>
      <c r="N85" s="19">
        <f t="shared" si="24"/>
        <v>-9.6000000000000002E-2</v>
      </c>
    </row>
    <row r="86" spans="1:14" ht="25.5" x14ac:dyDescent="0.2">
      <c r="A86" s="48"/>
      <c r="B86" s="42" t="s">
        <v>69</v>
      </c>
      <c r="C86" s="39">
        <v>126</v>
      </c>
      <c r="D86" s="7">
        <v>38</v>
      </c>
      <c r="E86" s="7">
        <v>135</v>
      </c>
      <c r="F86" s="7">
        <v>92</v>
      </c>
      <c r="G86" s="8">
        <f t="shared" si="19"/>
        <v>9.7147262914417887E-2</v>
      </c>
      <c r="H86" s="8">
        <f t="shared" si="20"/>
        <v>3.7999999999999999E-2</v>
      </c>
      <c r="I86" s="8">
        <f t="shared" si="21"/>
        <v>0.1744186046511628</v>
      </c>
      <c r="J86" s="8">
        <f t="shared" si="22"/>
        <v>0.12921348314606743</v>
      </c>
      <c r="K86" s="8">
        <f t="shared" si="25"/>
        <v>7.1428571428571425E-2</v>
      </c>
      <c r="L86" s="8">
        <f t="shared" si="26"/>
        <v>1.4210526315789473</v>
      </c>
      <c r="M86" s="8">
        <f t="shared" si="23"/>
        <v>6.9390902081727058E-3</v>
      </c>
      <c r="N86" s="19">
        <f t="shared" si="24"/>
        <v>5.3999999999999999E-2</v>
      </c>
    </row>
    <row r="87" spans="1:14" x14ac:dyDescent="0.2">
      <c r="A87" s="48"/>
      <c r="B87" s="42" t="s">
        <v>70</v>
      </c>
      <c r="C87" s="39">
        <v>2</v>
      </c>
      <c r="D87" s="7">
        <v>0</v>
      </c>
      <c r="E87" s="7">
        <v>0</v>
      </c>
      <c r="F87" s="7">
        <v>0</v>
      </c>
      <c r="G87" s="8">
        <f t="shared" si="19"/>
        <v>1.5420200462606013E-3</v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 t="str">
        <f t="shared" si="26"/>
        <v xml:space="preserve"> </v>
      </c>
      <c r="M87" s="8">
        <f t="shared" si="23"/>
        <v>-1.5420200462606013E-3</v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2</v>
      </c>
      <c r="D88" s="7">
        <v>1</v>
      </c>
      <c r="E88" s="7">
        <v>1</v>
      </c>
      <c r="F88" s="7">
        <v>0</v>
      </c>
      <c r="G88" s="8">
        <f t="shared" si="19"/>
        <v>1.5420200462606013E-3</v>
      </c>
      <c r="H88" s="8">
        <f t="shared" si="20"/>
        <v>1E-3</v>
      </c>
      <c r="I88" s="8">
        <f t="shared" si="21"/>
        <v>1.2919896640826874E-3</v>
      </c>
      <c r="J88" s="8" t="str">
        <f t="shared" si="22"/>
        <v/>
      </c>
      <c r="K88" s="8">
        <f t="shared" si="25"/>
        <v>-0.5</v>
      </c>
      <c r="L88" s="8">
        <f t="shared" si="26"/>
        <v>-1</v>
      </c>
      <c r="M88" s="8">
        <f t="shared" si="23"/>
        <v>-7.7101002313030066E-4</v>
      </c>
      <c r="N88" s="19">
        <f t="shared" si="24"/>
        <v>-1E-3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1</v>
      </c>
      <c r="F89" s="7">
        <v>1</v>
      </c>
      <c r="G89" s="8" t="str">
        <f t="shared" si="19"/>
        <v/>
      </c>
      <c r="H89" s="8" t="str">
        <f t="shared" si="20"/>
        <v/>
      </c>
      <c r="I89" s="8">
        <f t="shared" si="21"/>
        <v>1.2919896640826874E-3</v>
      </c>
      <c r="J89" s="8">
        <f t="shared" si="22"/>
        <v>1.4044943820224719E-3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1</v>
      </c>
      <c r="F90" s="7">
        <v>0</v>
      </c>
      <c r="G90" s="8" t="str">
        <f t="shared" si="19"/>
        <v/>
      </c>
      <c r="H90" s="8" t="str">
        <f t="shared" si="20"/>
        <v/>
      </c>
      <c r="I90" s="8">
        <f t="shared" si="21"/>
        <v>1.2919896640826874E-3</v>
      </c>
      <c r="J90" s="8" t="str">
        <f t="shared" si="22"/>
        <v/>
      </c>
      <c r="K90" s="8">
        <f t="shared" si="25"/>
        <v>1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5</v>
      </c>
      <c r="D92" s="7">
        <v>5</v>
      </c>
      <c r="E92" s="7">
        <v>0</v>
      </c>
      <c r="F92" s="7">
        <v>2</v>
      </c>
      <c r="G92" s="8">
        <f t="shared" si="19"/>
        <v>3.8550501156515036E-3</v>
      </c>
      <c r="H92" s="8">
        <f t="shared" si="20"/>
        <v>5.0000000000000001E-3</v>
      </c>
      <c r="I92" s="8" t="str">
        <f t="shared" si="21"/>
        <v/>
      </c>
      <c r="J92" s="8">
        <f t="shared" si="22"/>
        <v>2.8089887640449437E-3</v>
      </c>
      <c r="K92" s="8">
        <f t="shared" si="25"/>
        <v>-1</v>
      </c>
      <c r="L92" s="8">
        <f t="shared" si="26"/>
        <v>-0.6</v>
      </c>
      <c r="M92" s="8">
        <f t="shared" si="23"/>
        <v>-3.8550501156515036E-3</v>
      </c>
      <c r="N92" s="19">
        <f t="shared" si="24"/>
        <v>-3.0000000000000001E-3</v>
      </c>
    </row>
    <row r="93" spans="1:14" x14ac:dyDescent="0.2">
      <c r="A93" s="48"/>
      <c r="B93" s="42" t="s">
        <v>76</v>
      </c>
      <c r="C93" s="39">
        <v>1</v>
      </c>
      <c r="D93" s="7">
        <v>1</v>
      </c>
      <c r="E93" s="7">
        <v>1</v>
      </c>
      <c r="F93" s="7">
        <v>2</v>
      </c>
      <c r="G93" s="8">
        <f t="shared" si="19"/>
        <v>7.7101002313030066E-4</v>
      </c>
      <c r="H93" s="8">
        <f t="shared" si="20"/>
        <v>1E-3</v>
      </c>
      <c r="I93" s="8">
        <f t="shared" si="21"/>
        <v>1.2919896640826874E-3</v>
      </c>
      <c r="J93" s="8">
        <f t="shared" si="22"/>
        <v>2.8089887640449437E-3</v>
      </c>
      <c r="K93" s="8">
        <f t="shared" si="25"/>
        <v>0</v>
      </c>
      <c r="L93" s="8">
        <f t="shared" si="26"/>
        <v>1</v>
      </c>
      <c r="M93" s="8">
        <f t="shared" si="23"/>
        <v>0</v>
      </c>
      <c r="N93" s="19">
        <f t="shared" si="24"/>
        <v>1E-3</v>
      </c>
    </row>
    <row r="94" spans="1:14" x14ac:dyDescent="0.2">
      <c r="A94" s="48"/>
      <c r="B94" s="42" t="s">
        <v>77</v>
      </c>
      <c r="C94" s="39">
        <v>1</v>
      </c>
      <c r="D94" s="7">
        <v>0</v>
      </c>
      <c r="E94" s="7">
        <v>0</v>
      </c>
      <c r="F94" s="7">
        <v>0</v>
      </c>
      <c r="G94" s="8">
        <f t="shared" si="19"/>
        <v>7.7101002313030066E-4</v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>
        <f t="shared" si="25"/>
        <v>-1</v>
      </c>
      <c r="L94" s="8" t="str">
        <f t="shared" si="26"/>
        <v xml:space="preserve"> </v>
      </c>
      <c r="M94" s="8">
        <f t="shared" si="23"/>
        <v>-7.7101002313030066E-4</v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4</v>
      </c>
      <c r="D97" s="7">
        <v>3</v>
      </c>
      <c r="E97" s="7">
        <v>7</v>
      </c>
      <c r="F97" s="7">
        <v>5</v>
      </c>
      <c r="G97" s="8">
        <f t="shared" si="19"/>
        <v>3.0840400925212026E-3</v>
      </c>
      <c r="H97" s="8">
        <f t="shared" si="20"/>
        <v>3.0000000000000001E-3</v>
      </c>
      <c r="I97" s="8">
        <f t="shared" si="21"/>
        <v>9.0439276485788107E-3</v>
      </c>
      <c r="J97" s="8">
        <f t="shared" si="22"/>
        <v>7.0224719101123594E-3</v>
      </c>
      <c r="K97" s="8">
        <f t="shared" si="25"/>
        <v>0.75</v>
      </c>
      <c r="L97" s="8">
        <f t="shared" si="26"/>
        <v>0.66666666666666663</v>
      </c>
      <c r="M97" s="8">
        <f t="shared" si="23"/>
        <v>2.3130300693909021E-3</v>
      </c>
      <c r="N97" s="19">
        <f t="shared" si="24"/>
        <v>2E-3</v>
      </c>
    </row>
    <row r="98" spans="1:14" x14ac:dyDescent="0.2">
      <c r="A98" s="48"/>
      <c r="B98" s="42" t="s">
        <v>81</v>
      </c>
      <c r="C98" s="39">
        <v>0</v>
      </c>
      <c r="D98" s="7">
        <v>1</v>
      </c>
      <c r="E98" s="7">
        <v>1</v>
      </c>
      <c r="F98" s="7">
        <v>1</v>
      </c>
      <c r="G98" s="8" t="str">
        <f t="shared" si="19"/>
        <v/>
      </c>
      <c r="H98" s="8">
        <f t="shared" si="20"/>
        <v>1E-3</v>
      </c>
      <c r="I98" s="8">
        <f t="shared" si="21"/>
        <v>1.2919896640826874E-3</v>
      </c>
      <c r="J98" s="8">
        <f t="shared" si="22"/>
        <v>1.4044943820224719E-3</v>
      </c>
      <c r="K98" s="8">
        <f t="shared" si="25"/>
        <v>1</v>
      </c>
      <c r="L98" s="8">
        <f t="shared" si="26"/>
        <v>0</v>
      </c>
      <c r="M98" s="8" t="str">
        <f t="shared" si="23"/>
        <v/>
      </c>
      <c r="N98" s="19">
        <f t="shared" si="24"/>
        <v>0</v>
      </c>
    </row>
    <row r="99" spans="1:14" x14ac:dyDescent="0.2">
      <c r="A99" s="48"/>
      <c r="B99" s="42" t="s">
        <v>82</v>
      </c>
      <c r="C99" s="39">
        <v>34</v>
      </c>
      <c r="D99" s="7">
        <v>8</v>
      </c>
      <c r="E99" s="7">
        <v>12</v>
      </c>
      <c r="F99" s="7">
        <v>14</v>
      </c>
      <c r="G99" s="8">
        <f t="shared" si="19"/>
        <v>2.6214340786430222E-2</v>
      </c>
      <c r="H99" s="8">
        <f t="shared" si="20"/>
        <v>8.0000000000000002E-3</v>
      </c>
      <c r="I99" s="8">
        <f t="shared" si="21"/>
        <v>1.5503875968992248E-2</v>
      </c>
      <c r="J99" s="8">
        <f t="shared" si="22"/>
        <v>1.9662921348314606E-2</v>
      </c>
      <c r="K99" s="8">
        <f t="shared" si="25"/>
        <v>-0.6470588235294118</v>
      </c>
      <c r="L99" s="8">
        <f t="shared" si="26"/>
        <v>0.75</v>
      </c>
      <c r="M99" s="8">
        <f t="shared" si="23"/>
        <v>-1.6962220508866616E-2</v>
      </c>
      <c r="N99" s="19">
        <f t="shared" si="24"/>
        <v>6.0000000000000001E-3</v>
      </c>
    </row>
    <row r="100" spans="1:14" x14ac:dyDescent="0.2">
      <c r="A100" s="48"/>
      <c r="B100" s="42" t="s">
        <v>83</v>
      </c>
      <c r="C100" s="39">
        <v>68</v>
      </c>
      <c r="D100" s="7">
        <v>47</v>
      </c>
      <c r="E100" s="7">
        <v>34</v>
      </c>
      <c r="F100" s="7">
        <v>17</v>
      </c>
      <c r="G100" s="8">
        <f t="shared" si="19"/>
        <v>5.2428681572860444E-2</v>
      </c>
      <c r="H100" s="8">
        <f t="shared" si="20"/>
        <v>4.7E-2</v>
      </c>
      <c r="I100" s="8">
        <f t="shared" si="21"/>
        <v>4.3927648578811367E-2</v>
      </c>
      <c r="J100" s="8">
        <f t="shared" si="22"/>
        <v>2.3876404494382022E-2</v>
      </c>
      <c r="K100" s="8">
        <f t="shared" si="25"/>
        <v>-0.5</v>
      </c>
      <c r="L100" s="8">
        <f t="shared" si="26"/>
        <v>-0.63829787234042556</v>
      </c>
      <c r="M100" s="8">
        <f t="shared" si="23"/>
        <v>-2.6214340786430222E-2</v>
      </c>
      <c r="N100" s="19">
        <f t="shared" si="24"/>
        <v>-3.0000000000000002E-2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20</v>
      </c>
      <c r="F101" s="7">
        <v>16</v>
      </c>
      <c r="G101" s="8" t="str">
        <f t="shared" si="19"/>
        <v/>
      </c>
      <c r="H101" s="8" t="str">
        <f t="shared" si="20"/>
        <v/>
      </c>
      <c r="I101" s="8">
        <f t="shared" si="21"/>
        <v>2.5839793281653745E-2</v>
      </c>
      <c r="J101" s="8">
        <f t="shared" si="22"/>
        <v>2.247191011235955E-2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13</v>
      </c>
      <c r="F102" s="7">
        <v>11</v>
      </c>
      <c r="G102" s="8" t="str">
        <f t="shared" si="19"/>
        <v/>
      </c>
      <c r="H102" s="8" t="str">
        <f t="shared" si="20"/>
        <v/>
      </c>
      <c r="I102" s="8">
        <f t="shared" si="21"/>
        <v>1.6795865633074936E-2</v>
      </c>
      <c r="J102" s="8">
        <f t="shared" si="22"/>
        <v>1.5449438202247191E-2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10</v>
      </c>
      <c r="D103" s="7">
        <v>23</v>
      </c>
      <c r="E103" s="7">
        <v>9</v>
      </c>
      <c r="F103" s="7">
        <v>16</v>
      </c>
      <c r="G103" s="8">
        <f t="shared" si="19"/>
        <v>7.7101002313030072E-3</v>
      </c>
      <c r="H103" s="8">
        <f t="shared" si="20"/>
        <v>2.3E-2</v>
      </c>
      <c r="I103" s="8">
        <f t="shared" si="21"/>
        <v>1.1627906976744186E-2</v>
      </c>
      <c r="J103" s="8">
        <f t="shared" si="22"/>
        <v>2.247191011235955E-2</v>
      </c>
      <c r="K103" s="8">
        <f t="shared" si="25"/>
        <v>-0.1</v>
      </c>
      <c r="L103" s="8">
        <f t="shared" si="26"/>
        <v>-0.30434782608695654</v>
      </c>
      <c r="M103" s="8">
        <f t="shared" si="23"/>
        <v>-7.7101002313030077E-4</v>
      </c>
      <c r="N103" s="19">
        <f t="shared" si="24"/>
        <v>-7.0000000000000001E-3</v>
      </c>
    </row>
    <row r="104" spans="1:14" x14ac:dyDescent="0.2">
      <c r="A104" s="48"/>
      <c r="B104" s="42" t="s">
        <v>87</v>
      </c>
      <c r="C104" s="39">
        <v>1</v>
      </c>
      <c r="D104" s="7">
        <v>9</v>
      </c>
      <c r="E104" s="7">
        <v>1</v>
      </c>
      <c r="F104" s="7">
        <v>3</v>
      </c>
      <c r="G104" s="8">
        <f t="shared" si="19"/>
        <v>7.7101002313030066E-4</v>
      </c>
      <c r="H104" s="8">
        <f t="shared" si="20"/>
        <v>8.9999999999999993E-3</v>
      </c>
      <c r="I104" s="8">
        <f t="shared" si="21"/>
        <v>1.2919896640826874E-3</v>
      </c>
      <c r="J104" s="8">
        <f t="shared" si="22"/>
        <v>4.2134831460674156E-3</v>
      </c>
      <c r="K104" s="8">
        <f t="shared" si="25"/>
        <v>0</v>
      </c>
      <c r="L104" s="8">
        <f t="shared" si="26"/>
        <v>-0.66666666666666663</v>
      </c>
      <c r="M104" s="8">
        <f t="shared" si="23"/>
        <v>0</v>
      </c>
      <c r="N104" s="19">
        <f t="shared" si="24"/>
        <v>-5.9999999999999993E-3</v>
      </c>
    </row>
    <row r="105" spans="1:14" x14ac:dyDescent="0.2">
      <c r="A105" s="48"/>
      <c r="B105" s="42" t="s">
        <v>88</v>
      </c>
      <c r="C105" s="39">
        <v>0</v>
      </c>
      <c r="D105" s="7">
        <v>3</v>
      </c>
      <c r="E105" s="7">
        <v>0</v>
      </c>
      <c r="F105" s="7">
        <v>7</v>
      </c>
      <c r="G105" s="8" t="str">
        <f t="shared" si="19"/>
        <v/>
      </c>
      <c r="H105" s="8">
        <f t="shared" si="20"/>
        <v>3.0000000000000001E-3</v>
      </c>
      <c r="I105" s="8" t="str">
        <f t="shared" si="21"/>
        <v/>
      </c>
      <c r="J105" s="8">
        <f t="shared" si="22"/>
        <v>9.8314606741573031E-3</v>
      </c>
      <c r="K105" s="8" t="str">
        <f t="shared" si="25"/>
        <v xml:space="preserve"> </v>
      </c>
      <c r="L105" s="8">
        <f t="shared" si="26"/>
        <v>1.3333333333333333</v>
      </c>
      <c r="M105" s="8" t="str">
        <f t="shared" si="23"/>
        <v/>
      </c>
      <c r="N105" s="19">
        <f t="shared" si="24"/>
        <v>4.0000000000000001E-3</v>
      </c>
    </row>
    <row r="106" spans="1:14" x14ac:dyDescent="0.2">
      <c r="A106" s="48"/>
      <c r="B106" s="42" t="s">
        <v>89</v>
      </c>
      <c r="C106" s="39">
        <v>2</v>
      </c>
      <c r="D106" s="7">
        <v>10</v>
      </c>
      <c r="E106" s="7">
        <v>6</v>
      </c>
      <c r="F106" s="7">
        <v>1</v>
      </c>
      <c r="G106" s="8">
        <f t="shared" si="19"/>
        <v>1.5420200462606013E-3</v>
      </c>
      <c r="H106" s="8">
        <f t="shared" si="20"/>
        <v>0.01</v>
      </c>
      <c r="I106" s="8">
        <f t="shared" si="21"/>
        <v>7.7519379844961239E-3</v>
      </c>
      <c r="J106" s="8">
        <f t="shared" si="22"/>
        <v>1.4044943820224719E-3</v>
      </c>
      <c r="K106" s="8">
        <f t="shared" si="25"/>
        <v>2</v>
      </c>
      <c r="L106" s="8">
        <f t="shared" si="26"/>
        <v>-0.9</v>
      </c>
      <c r="M106" s="8">
        <f t="shared" si="23"/>
        <v>3.0840400925212026E-3</v>
      </c>
      <c r="N106" s="19">
        <f t="shared" si="24"/>
        <v>-9.0000000000000011E-3</v>
      </c>
    </row>
    <row r="107" spans="1:14" x14ac:dyDescent="0.2">
      <c r="A107" s="48"/>
      <c r="B107" s="42" t="s">
        <v>90</v>
      </c>
      <c r="C107" s="39">
        <v>2</v>
      </c>
      <c r="D107" s="7">
        <v>1</v>
      </c>
      <c r="E107" s="7">
        <v>3</v>
      </c>
      <c r="F107" s="7">
        <v>2</v>
      </c>
      <c r="G107" s="8">
        <f t="shared" si="19"/>
        <v>1.5420200462606013E-3</v>
      </c>
      <c r="H107" s="8">
        <f t="shared" si="20"/>
        <v>1E-3</v>
      </c>
      <c r="I107" s="8">
        <f t="shared" si="21"/>
        <v>3.875968992248062E-3</v>
      </c>
      <c r="J107" s="8">
        <f t="shared" si="22"/>
        <v>2.8089887640449437E-3</v>
      </c>
      <c r="K107" s="8">
        <f t="shared" si="25"/>
        <v>0.5</v>
      </c>
      <c r="L107" s="8">
        <f t="shared" si="26"/>
        <v>1</v>
      </c>
      <c r="M107" s="8">
        <f t="shared" si="23"/>
        <v>7.7101002313030066E-4</v>
      </c>
      <c r="N107" s="19">
        <f t="shared" si="24"/>
        <v>1E-3</v>
      </c>
    </row>
    <row r="108" spans="1:14" x14ac:dyDescent="0.2">
      <c r="A108" s="48"/>
      <c r="B108" s="42" t="s">
        <v>91</v>
      </c>
      <c r="C108" s="39">
        <v>0</v>
      </c>
      <c r="D108" s="7">
        <v>7</v>
      </c>
      <c r="E108" s="7">
        <v>3</v>
      </c>
      <c r="F108" s="7">
        <v>54</v>
      </c>
      <c r="G108" s="8" t="str">
        <f t="shared" si="19"/>
        <v/>
      </c>
      <c r="H108" s="8">
        <f t="shared" si="20"/>
        <v>7.0000000000000001E-3</v>
      </c>
      <c r="I108" s="8">
        <f t="shared" si="21"/>
        <v>3.875968992248062E-3</v>
      </c>
      <c r="J108" s="8">
        <f t="shared" si="22"/>
        <v>7.5842696629213488E-2</v>
      </c>
      <c r="K108" s="8">
        <f t="shared" si="25"/>
        <v>1</v>
      </c>
      <c r="L108" s="8">
        <f t="shared" si="26"/>
        <v>6.7142857142857144</v>
      </c>
      <c r="M108" s="8" t="str">
        <f t="shared" si="23"/>
        <v/>
      </c>
      <c r="N108" s="19">
        <f t="shared" si="24"/>
        <v>4.7E-2</v>
      </c>
    </row>
    <row r="109" spans="1:14" x14ac:dyDescent="0.2">
      <c r="A109" s="48"/>
      <c r="B109" s="42" t="s">
        <v>92</v>
      </c>
      <c r="C109" s="39">
        <v>1</v>
      </c>
      <c r="D109" s="7">
        <v>5</v>
      </c>
      <c r="E109" s="7">
        <v>1</v>
      </c>
      <c r="F109" s="7">
        <v>11</v>
      </c>
      <c r="G109" s="8">
        <f t="shared" si="19"/>
        <v>7.7101002313030066E-4</v>
      </c>
      <c r="H109" s="8">
        <f t="shared" si="20"/>
        <v>5.0000000000000001E-3</v>
      </c>
      <c r="I109" s="8">
        <f t="shared" si="21"/>
        <v>1.2919896640826874E-3</v>
      </c>
      <c r="J109" s="8">
        <f t="shared" si="22"/>
        <v>1.5449438202247191E-2</v>
      </c>
      <c r="K109" s="8">
        <f t="shared" si="25"/>
        <v>0</v>
      </c>
      <c r="L109" s="8">
        <f t="shared" si="26"/>
        <v>1.2</v>
      </c>
      <c r="M109" s="8">
        <f t="shared" si="23"/>
        <v>0</v>
      </c>
      <c r="N109" s="19">
        <f t="shared" si="24"/>
        <v>6.0000000000000001E-3</v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1</v>
      </c>
      <c r="F110" s="7">
        <v>0</v>
      </c>
      <c r="G110" s="8" t="str">
        <f t="shared" si="19"/>
        <v/>
      </c>
      <c r="H110" s="8" t="str">
        <f t="shared" si="20"/>
        <v/>
      </c>
      <c r="I110" s="8">
        <f t="shared" si="21"/>
        <v>1.2919896640826874E-3</v>
      </c>
      <c r="J110" s="8" t="str">
        <f t="shared" si="22"/>
        <v/>
      </c>
      <c r="K110" s="8">
        <f t="shared" si="25"/>
        <v>1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13</v>
      </c>
      <c r="D111" s="7">
        <v>23</v>
      </c>
      <c r="E111" s="7">
        <v>10</v>
      </c>
      <c r="F111" s="7">
        <v>15</v>
      </c>
      <c r="G111" s="8">
        <f t="shared" si="19"/>
        <v>1.0023130300693909E-2</v>
      </c>
      <c r="H111" s="8">
        <f t="shared" si="20"/>
        <v>2.3E-2</v>
      </c>
      <c r="I111" s="8">
        <f t="shared" si="21"/>
        <v>1.2919896640826873E-2</v>
      </c>
      <c r="J111" s="8">
        <f t="shared" si="22"/>
        <v>2.1067415730337078E-2</v>
      </c>
      <c r="K111" s="8">
        <f t="shared" si="25"/>
        <v>-0.23076923076923078</v>
      </c>
      <c r="L111" s="8">
        <f t="shared" si="26"/>
        <v>-0.34782608695652173</v>
      </c>
      <c r="M111" s="8">
        <f t="shared" si="23"/>
        <v>-2.3130300693909021E-3</v>
      </c>
      <c r="N111" s="19">
        <f t="shared" si="24"/>
        <v>-8.0000000000000002E-3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1</v>
      </c>
      <c r="E113" s="7">
        <v>1</v>
      </c>
      <c r="F113" s="7">
        <v>0</v>
      </c>
      <c r="G113" s="8" t="str">
        <f t="shared" ref="G113:G144" si="27">+IF(C113=0,"",C113/C$81)</f>
        <v/>
      </c>
      <c r="H113" s="8">
        <f t="shared" ref="H113:H144" si="28">+IF(D113=0,"",D113/D$81)</f>
        <v>1E-3</v>
      </c>
      <c r="I113" s="8">
        <f t="shared" ref="I113:I144" si="29">+IF(E113=0,"",E113/E$81)</f>
        <v>1.2919896640826874E-3</v>
      </c>
      <c r="J113" s="8" t="str">
        <f t="shared" ref="J113:J144" si="30">+IF(F113=0,"",F113/F$81)</f>
        <v/>
      </c>
      <c r="K113" s="8">
        <f t="shared" si="25"/>
        <v>1</v>
      </c>
      <c r="L113" s="8">
        <f t="shared" si="26"/>
        <v>-1</v>
      </c>
      <c r="M113" s="8" t="str">
        <f t="shared" ref="M113:M144" si="31">+IF(OR(AND(G113=""),(K113="")),"",G113*K113)</f>
        <v/>
      </c>
      <c r="N113" s="19">
        <f t="shared" ref="N113:N144" si="32">+IF(OR(AND(H113=""),(L113="")),"",H113*L113)</f>
        <v>-1E-3</v>
      </c>
    </row>
    <row r="114" spans="1:14" x14ac:dyDescent="0.2">
      <c r="A114" s="48"/>
      <c r="B114" s="42" t="s">
        <v>97</v>
      </c>
      <c r="C114" s="39">
        <v>0</v>
      </c>
      <c r="D114" s="7">
        <v>2</v>
      </c>
      <c r="E114" s="7">
        <v>0</v>
      </c>
      <c r="F114" s="7">
        <v>1</v>
      </c>
      <c r="G114" s="8" t="str">
        <f t="shared" si="27"/>
        <v/>
      </c>
      <c r="H114" s="8">
        <f t="shared" si="28"/>
        <v>2E-3</v>
      </c>
      <c r="I114" s="8" t="str">
        <f t="shared" si="29"/>
        <v/>
      </c>
      <c r="J114" s="8">
        <f t="shared" si="30"/>
        <v>1.4044943820224719E-3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-0.5</v>
      </c>
      <c r="M114" s="8" t="str">
        <f t="shared" si="31"/>
        <v/>
      </c>
      <c r="N114" s="19">
        <f t="shared" si="32"/>
        <v>-1E-3</v>
      </c>
    </row>
    <row r="115" spans="1:14" x14ac:dyDescent="0.2">
      <c r="A115" s="48"/>
      <c r="B115" s="42" t="s">
        <v>98</v>
      </c>
      <c r="C115" s="39">
        <v>9</v>
      </c>
      <c r="D115" s="7">
        <v>28</v>
      </c>
      <c r="E115" s="7">
        <v>6</v>
      </c>
      <c r="F115" s="7">
        <v>20</v>
      </c>
      <c r="G115" s="8">
        <f t="shared" si="27"/>
        <v>6.9390902081727058E-3</v>
      </c>
      <c r="H115" s="8">
        <f t="shared" si="28"/>
        <v>2.8000000000000001E-2</v>
      </c>
      <c r="I115" s="8">
        <f t="shared" si="29"/>
        <v>7.7519379844961239E-3</v>
      </c>
      <c r="J115" s="8">
        <f t="shared" si="30"/>
        <v>2.8089887640449437E-2</v>
      </c>
      <c r="K115" s="8">
        <f t="shared" si="33"/>
        <v>-0.33333333333333331</v>
      </c>
      <c r="L115" s="8">
        <f t="shared" si="34"/>
        <v>-0.2857142857142857</v>
      </c>
      <c r="M115" s="8">
        <f t="shared" si="31"/>
        <v>-2.3130300693909017E-3</v>
      </c>
      <c r="N115" s="19">
        <f t="shared" si="32"/>
        <v>-8.0000000000000002E-3</v>
      </c>
    </row>
    <row r="116" spans="1:14" x14ac:dyDescent="0.2">
      <c r="A116" s="48"/>
      <c r="B116" s="42" t="s">
        <v>99</v>
      </c>
      <c r="C116" s="39">
        <v>6</v>
      </c>
      <c r="D116" s="7">
        <v>3</v>
      </c>
      <c r="E116" s="7">
        <v>7</v>
      </c>
      <c r="F116" s="7">
        <v>7</v>
      </c>
      <c r="G116" s="8">
        <f t="shared" si="27"/>
        <v>4.6260601387818042E-3</v>
      </c>
      <c r="H116" s="8">
        <f t="shared" si="28"/>
        <v>3.0000000000000001E-3</v>
      </c>
      <c r="I116" s="8">
        <f t="shared" si="29"/>
        <v>9.0439276485788107E-3</v>
      </c>
      <c r="J116" s="8">
        <f t="shared" si="30"/>
        <v>9.8314606741573031E-3</v>
      </c>
      <c r="K116" s="8">
        <f t="shared" si="33"/>
        <v>0.16666666666666666</v>
      </c>
      <c r="L116" s="8">
        <f t="shared" si="34"/>
        <v>1.3333333333333333</v>
      </c>
      <c r="M116" s="8">
        <f t="shared" si="31"/>
        <v>7.7101002313030066E-4</v>
      </c>
      <c r="N116" s="19">
        <f t="shared" si="32"/>
        <v>4.0000000000000001E-3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1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>
        <f t="shared" si="30"/>
        <v>1.4044943820224719E-3</v>
      </c>
      <c r="K117" s="8" t="str">
        <f t="shared" si="33"/>
        <v xml:space="preserve"> </v>
      </c>
      <c r="L117" s="8">
        <f t="shared" si="34"/>
        <v>1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8</v>
      </c>
      <c r="D118" s="7">
        <v>10</v>
      </c>
      <c r="E118" s="7">
        <v>8</v>
      </c>
      <c r="F118" s="7">
        <v>14</v>
      </c>
      <c r="G118" s="8">
        <f t="shared" si="27"/>
        <v>6.1680801850424053E-3</v>
      </c>
      <c r="H118" s="8">
        <f t="shared" si="28"/>
        <v>0.01</v>
      </c>
      <c r="I118" s="8">
        <f t="shared" si="29"/>
        <v>1.0335917312661499E-2</v>
      </c>
      <c r="J118" s="8">
        <f t="shared" si="30"/>
        <v>1.9662921348314606E-2</v>
      </c>
      <c r="K118" s="8">
        <f t="shared" si="33"/>
        <v>0</v>
      </c>
      <c r="L118" s="8">
        <f t="shared" si="34"/>
        <v>0.4</v>
      </c>
      <c r="M118" s="8">
        <f t="shared" si="31"/>
        <v>0</v>
      </c>
      <c r="N118" s="19">
        <f t="shared" si="32"/>
        <v>4.0000000000000001E-3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1</v>
      </c>
      <c r="D120" s="7">
        <v>1</v>
      </c>
      <c r="E120" s="7">
        <v>0</v>
      </c>
      <c r="F120" s="7">
        <v>0</v>
      </c>
      <c r="G120" s="8">
        <f t="shared" si="27"/>
        <v>7.7101002313030066E-4</v>
      </c>
      <c r="H120" s="8">
        <f t="shared" si="28"/>
        <v>1E-3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-7.7101002313030066E-4</v>
      </c>
      <c r="N120" s="19">
        <f t="shared" si="32"/>
        <v>-1E-3</v>
      </c>
    </row>
    <row r="121" spans="1:14" x14ac:dyDescent="0.2">
      <c r="A121" s="48"/>
      <c r="B121" s="42" t="s">
        <v>104</v>
      </c>
      <c r="C121" s="39">
        <v>15</v>
      </c>
      <c r="D121" s="7">
        <v>1</v>
      </c>
      <c r="E121" s="7">
        <v>0</v>
      </c>
      <c r="F121" s="7">
        <v>1</v>
      </c>
      <c r="G121" s="8">
        <f t="shared" si="27"/>
        <v>1.156515034695451E-2</v>
      </c>
      <c r="H121" s="8">
        <f t="shared" si="28"/>
        <v>1E-3</v>
      </c>
      <c r="I121" s="8" t="str">
        <f t="shared" si="29"/>
        <v/>
      </c>
      <c r="J121" s="8">
        <f t="shared" si="30"/>
        <v>1.4044943820224719E-3</v>
      </c>
      <c r="K121" s="8">
        <f t="shared" si="33"/>
        <v>-1</v>
      </c>
      <c r="L121" s="8">
        <f t="shared" si="34"/>
        <v>0</v>
      </c>
      <c r="M121" s="8">
        <f t="shared" si="31"/>
        <v>-1.156515034695451E-2</v>
      </c>
      <c r="N121" s="19">
        <f t="shared" si="32"/>
        <v>0</v>
      </c>
    </row>
    <row r="122" spans="1:14" x14ac:dyDescent="0.2">
      <c r="A122" s="48"/>
      <c r="B122" s="42" t="s">
        <v>105</v>
      </c>
      <c r="C122" s="39">
        <v>77</v>
      </c>
      <c r="D122" s="7">
        <v>35</v>
      </c>
      <c r="E122" s="7">
        <v>0</v>
      </c>
      <c r="F122" s="7">
        <v>0</v>
      </c>
      <c r="G122" s="8">
        <f t="shared" si="27"/>
        <v>5.9367771781033155E-2</v>
      </c>
      <c r="H122" s="8">
        <f t="shared" si="28"/>
        <v>3.5000000000000003E-2</v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>
        <f t="shared" si="34"/>
        <v>-1</v>
      </c>
      <c r="M122" s="8">
        <f t="shared" si="31"/>
        <v>-5.9367771781033155E-2</v>
      </c>
      <c r="N122" s="19">
        <f t="shared" si="32"/>
        <v>-3.5000000000000003E-2</v>
      </c>
    </row>
    <row r="123" spans="1:14" x14ac:dyDescent="0.2">
      <c r="A123" s="48"/>
      <c r="B123" s="42" t="s">
        <v>106</v>
      </c>
      <c r="C123" s="39">
        <v>62</v>
      </c>
      <c r="D123" s="7">
        <v>57</v>
      </c>
      <c r="E123" s="7">
        <v>42</v>
      </c>
      <c r="F123" s="7">
        <v>41</v>
      </c>
      <c r="G123" s="8">
        <f t="shared" si="27"/>
        <v>4.7802621434078645E-2</v>
      </c>
      <c r="H123" s="8">
        <f t="shared" si="28"/>
        <v>5.7000000000000002E-2</v>
      </c>
      <c r="I123" s="8">
        <f t="shared" si="29"/>
        <v>5.4263565891472867E-2</v>
      </c>
      <c r="J123" s="8">
        <f t="shared" si="30"/>
        <v>5.758426966292135E-2</v>
      </c>
      <c r="K123" s="8">
        <f t="shared" si="33"/>
        <v>-0.32258064516129031</v>
      </c>
      <c r="L123" s="8">
        <f t="shared" si="34"/>
        <v>-0.2807017543859649</v>
      </c>
      <c r="M123" s="8">
        <f t="shared" si="31"/>
        <v>-1.5420200462606014E-2</v>
      </c>
      <c r="N123" s="19">
        <f t="shared" si="32"/>
        <v>-1.6E-2</v>
      </c>
    </row>
    <row r="124" spans="1:14" ht="25.5" x14ac:dyDescent="0.2">
      <c r="A124" s="48"/>
      <c r="B124" s="42" t="s">
        <v>107</v>
      </c>
      <c r="C124" s="39">
        <v>82</v>
      </c>
      <c r="D124" s="7">
        <v>100</v>
      </c>
      <c r="E124" s="7">
        <v>13</v>
      </c>
      <c r="F124" s="7">
        <v>26</v>
      </c>
      <c r="G124" s="8">
        <f t="shared" si="27"/>
        <v>6.3222821896684656E-2</v>
      </c>
      <c r="H124" s="8">
        <f t="shared" si="28"/>
        <v>0.1</v>
      </c>
      <c r="I124" s="8">
        <f t="shared" si="29"/>
        <v>1.6795865633074936E-2</v>
      </c>
      <c r="J124" s="8">
        <f t="shared" si="30"/>
        <v>3.6516853932584269E-2</v>
      </c>
      <c r="K124" s="8">
        <f t="shared" si="33"/>
        <v>-0.84146341463414631</v>
      </c>
      <c r="L124" s="8">
        <f t="shared" si="34"/>
        <v>-0.74</v>
      </c>
      <c r="M124" s="8">
        <f t="shared" si="31"/>
        <v>-5.3199691595990743E-2</v>
      </c>
      <c r="N124" s="19">
        <f t="shared" si="32"/>
        <v>-7.3999999999999996E-2</v>
      </c>
    </row>
    <row r="125" spans="1:14" ht="25.5" x14ac:dyDescent="0.2">
      <c r="A125" s="48"/>
      <c r="B125" s="42" t="s">
        <v>108</v>
      </c>
      <c r="C125" s="39">
        <v>69</v>
      </c>
      <c r="D125" s="7">
        <v>105</v>
      </c>
      <c r="E125" s="7">
        <v>55</v>
      </c>
      <c r="F125" s="7">
        <v>59</v>
      </c>
      <c r="G125" s="8">
        <f t="shared" si="27"/>
        <v>5.319969159599075E-2</v>
      </c>
      <c r="H125" s="8">
        <f t="shared" si="28"/>
        <v>0.105</v>
      </c>
      <c r="I125" s="8">
        <f t="shared" si="29"/>
        <v>7.10594315245478E-2</v>
      </c>
      <c r="J125" s="8">
        <f t="shared" si="30"/>
        <v>8.2865168539325837E-2</v>
      </c>
      <c r="K125" s="8">
        <f t="shared" si="33"/>
        <v>-0.20289855072463769</v>
      </c>
      <c r="L125" s="8">
        <f t="shared" si="34"/>
        <v>-0.43809523809523809</v>
      </c>
      <c r="M125" s="8">
        <f t="shared" si="31"/>
        <v>-1.0794140323824211E-2</v>
      </c>
      <c r="N125" s="19">
        <f t="shared" si="32"/>
        <v>-4.5999999999999999E-2</v>
      </c>
    </row>
    <row r="126" spans="1:14" x14ac:dyDescent="0.2">
      <c r="A126" s="48"/>
      <c r="B126" s="42" t="s">
        <v>109</v>
      </c>
      <c r="C126" s="39">
        <v>4</v>
      </c>
      <c r="D126" s="7">
        <v>1</v>
      </c>
      <c r="E126" s="7">
        <v>2</v>
      </c>
      <c r="F126" s="7">
        <v>9</v>
      </c>
      <c r="G126" s="8">
        <f t="shared" si="27"/>
        <v>3.0840400925212026E-3</v>
      </c>
      <c r="H126" s="8">
        <f t="shared" si="28"/>
        <v>1E-3</v>
      </c>
      <c r="I126" s="8">
        <f t="shared" si="29"/>
        <v>2.5839793281653748E-3</v>
      </c>
      <c r="J126" s="8">
        <f t="shared" si="30"/>
        <v>1.2640449438202247E-2</v>
      </c>
      <c r="K126" s="8">
        <f t="shared" si="33"/>
        <v>-0.5</v>
      </c>
      <c r="L126" s="8">
        <f t="shared" si="34"/>
        <v>8</v>
      </c>
      <c r="M126" s="8">
        <f t="shared" si="31"/>
        <v>-1.5420200462606013E-3</v>
      </c>
      <c r="N126" s="19">
        <f t="shared" si="32"/>
        <v>8.0000000000000002E-3</v>
      </c>
    </row>
    <row r="127" spans="1:14" x14ac:dyDescent="0.2">
      <c r="A127" s="48"/>
      <c r="B127" s="42" t="s">
        <v>110</v>
      </c>
      <c r="C127" s="39">
        <v>15</v>
      </c>
      <c r="D127" s="7">
        <v>10</v>
      </c>
      <c r="E127" s="7">
        <v>6</v>
      </c>
      <c r="F127" s="7">
        <v>7</v>
      </c>
      <c r="G127" s="8">
        <f t="shared" si="27"/>
        <v>1.156515034695451E-2</v>
      </c>
      <c r="H127" s="8">
        <f t="shared" si="28"/>
        <v>0.01</v>
      </c>
      <c r="I127" s="8">
        <f t="shared" si="29"/>
        <v>7.7519379844961239E-3</v>
      </c>
      <c r="J127" s="8">
        <f t="shared" si="30"/>
        <v>9.8314606741573031E-3</v>
      </c>
      <c r="K127" s="8">
        <f t="shared" si="33"/>
        <v>-0.6</v>
      </c>
      <c r="L127" s="8">
        <f t="shared" si="34"/>
        <v>-0.3</v>
      </c>
      <c r="M127" s="8">
        <f t="shared" si="31"/>
        <v>-6.9390902081727058E-3</v>
      </c>
      <c r="N127" s="19">
        <f t="shared" si="32"/>
        <v>-3.0000000000000001E-3</v>
      </c>
    </row>
    <row r="128" spans="1:14" x14ac:dyDescent="0.2">
      <c r="A128" s="48"/>
      <c r="B128" s="42" t="s">
        <v>111</v>
      </c>
      <c r="C128" s="39">
        <v>4</v>
      </c>
      <c r="D128" s="7">
        <v>0</v>
      </c>
      <c r="E128" s="7">
        <v>8</v>
      </c>
      <c r="F128" s="7">
        <v>3</v>
      </c>
      <c r="G128" s="8">
        <f t="shared" si="27"/>
        <v>3.0840400925212026E-3</v>
      </c>
      <c r="H128" s="8" t="str">
        <f t="shared" si="28"/>
        <v/>
      </c>
      <c r="I128" s="8">
        <f t="shared" si="29"/>
        <v>1.0335917312661499E-2</v>
      </c>
      <c r="J128" s="8">
        <f t="shared" si="30"/>
        <v>4.2134831460674156E-3</v>
      </c>
      <c r="K128" s="8">
        <f t="shared" si="33"/>
        <v>1</v>
      </c>
      <c r="L128" s="8">
        <f t="shared" si="34"/>
        <v>1</v>
      </c>
      <c r="M128" s="8">
        <f t="shared" si="31"/>
        <v>3.0840400925212026E-3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4</v>
      </c>
      <c r="D129" s="7">
        <v>2</v>
      </c>
      <c r="E129" s="7">
        <v>7</v>
      </c>
      <c r="F129" s="7">
        <v>2</v>
      </c>
      <c r="G129" s="8">
        <f t="shared" si="27"/>
        <v>3.0840400925212026E-3</v>
      </c>
      <c r="H129" s="8">
        <f t="shared" si="28"/>
        <v>2E-3</v>
      </c>
      <c r="I129" s="8">
        <f t="shared" si="29"/>
        <v>9.0439276485788107E-3</v>
      </c>
      <c r="J129" s="8">
        <f t="shared" si="30"/>
        <v>2.8089887640449437E-3</v>
      </c>
      <c r="K129" s="8">
        <f t="shared" si="33"/>
        <v>0.75</v>
      </c>
      <c r="L129" s="8">
        <f t="shared" si="34"/>
        <v>0</v>
      </c>
      <c r="M129" s="8">
        <f t="shared" si="31"/>
        <v>2.3130300693909021E-3</v>
      </c>
      <c r="N129" s="19">
        <f t="shared" si="32"/>
        <v>0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2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>
        <f t="shared" si="30"/>
        <v>2.8089887640449437E-3</v>
      </c>
      <c r="K130" s="8" t="str">
        <f t="shared" si="33"/>
        <v xml:space="preserve"> </v>
      </c>
      <c r="L130" s="8">
        <f t="shared" si="34"/>
        <v>1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4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5.1679586563307496E-3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6</v>
      </c>
      <c r="D133" s="7">
        <v>1</v>
      </c>
      <c r="E133" s="7">
        <v>1</v>
      </c>
      <c r="F133" s="7">
        <v>0</v>
      </c>
      <c r="G133" s="8">
        <f t="shared" si="27"/>
        <v>4.6260601387818042E-3</v>
      </c>
      <c r="H133" s="8">
        <f t="shared" si="28"/>
        <v>1E-3</v>
      </c>
      <c r="I133" s="8">
        <f t="shared" si="29"/>
        <v>1.2919896640826874E-3</v>
      </c>
      <c r="J133" s="8" t="str">
        <f t="shared" si="30"/>
        <v/>
      </c>
      <c r="K133" s="8">
        <f t="shared" si="33"/>
        <v>-0.83333333333333337</v>
      </c>
      <c r="L133" s="8">
        <f t="shared" si="34"/>
        <v>-1</v>
      </c>
      <c r="M133" s="8">
        <f t="shared" si="31"/>
        <v>-3.8550501156515036E-3</v>
      </c>
      <c r="N133" s="19">
        <f t="shared" si="32"/>
        <v>-1E-3</v>
      </c>
    </row>
    <row r="134" spans="1:14" x14ac:dyDescent="0.2">
      <c r="A134" s="48"/>
      <c r="B134" s="42" t="s">
        <v>117</v>
      </c>
      <c r="C134" s="39">
        <v>2</v>
      </c>
      <c r="D134" s="7">
        <v>1</v>
      </c>
      <c r="E134" s="7">
        <v>1</v>
      </c>
      <c r="F134" s="7">
        <v>0</v>
      </c>
      <c r="G134" s="8">
        <f t="shared" si="27"/>
        <v>1.5420200462606013E-3</v>
      </c>
      <c r="H134" s="8">
        <f t="shared" si="28"/>
        <v>1E-3</v>
      </c>
      <c r="I134" s="8">
        <f t="shared" si="29"/>
        <v>1.2919896640826874E-3</v>
      </c>
      <c r="J134" s="8" t="str">
        <f t="shared" si="30"/>
        <v/>
      </c>
      <c r="K134" s="8">
        <f t="shared" si="33"/>
        <v>-0.5</v>
      </c>
      <c r="L134" s="8">
        <f t="shared" si="34"/>
        <v>-1</v>
      </c>
      <c r="M134" s="8">
        <f t="shared" si="31"/>
        <v>-7.7101002313030066E-4</v>
      </c>
      <c r="N134" s="19">
        <f t="shared" si="32"/>
        <v>-1E-3</v>
      </c>
    </row>
    <row r="135" spans="1:14" x14ac:dyDescent="0.2">
      <c r="A135" s="48"/>
      <c r="B135" s="42" t="s">
        <v>118</v>
      </c>
      <c r="C135" s="39">
        <v>6</v>
      </c>
      <c r="D135" s="7">
        <v>1</v>
      </c>
      <c r="E135" s="7">
        <v>17</v>
      </c>
      <c r="F135" s="7">
        <v>13</v>
      </c>
      <c r="G135" s="8">
        <f t="shared" si="27"/>
        <v>4.6260601387818042E-3</v>
      </c>
      <c r="H135" s="8">
        <f t="shared" si="28"/>
        <v>1E-3</v>
      </c>
      <c r="I135" s="8">
        <f t="shared" si="29"/>
        <v>2.1963824289405683E-2</v>
      </c>
      <c r="J135" s="8">
        <f t="shared" si="30"/>
        <v>1.8258426966292134E-2</v>
      </c>
      <c r="K135" s="8">
        <f t="shared" si="33"/>
        <v>1.8333333333333333</v>
      </c>
      <c r="L135" s="8">
        <f t="shared" si="34"/>
        <v>12</v>
      </c>
      <c r="M135" s="8">
        <f t="shared" si="31"/>
        <v>8.4811102544333078E-3</v>
      </c>
      <c r="N135" s="19">
        <f t="shared" si="32"/>
        <v>1.2E-2</v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2</v>
      </c>
      <c r="F136" s="7">
        <v>0</v>
      </c>
      <c r="G136" s="8" t="str">
        <f t="shared" si="27"/>
        <v/>
      </c>
      <c r="H136" s="8" t="str">
        <f t="shared" si="28"/>
        <v/>
      </c>
      <c r="I136" s="8">
        <f t="shared" si="29"/>
        <v>2.5839793281653748E-3</v>
      </c>
      <c r="J136" s="8" t="str">
        <f t="shared" si="30"/>
        <v/>
      </c>
      <c r="K136" s="8">
        <f t="shared" si="33"/>
        <v>1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8</v>
      </c>
      <c r="D137" s="7">
        <v>6</v>
      </c>
      <c r="E137" s="7">
        <v>13</v>
      </c>
      <c r="F137" s="7">
        <v>7</v>
      </c>
      <c r="G137" s="8">
        <f t="shared" si="27"/>
        <v>6.1680801850424053E-3</v>
      </c>
      <c r="H137" s="8">
        <f t="shared" si="28"/>
        <v>6.0000000000000001E-3</v>
      </c>
      <c r="I137" s="8">
        <f t="shared" si="29"/>
        <v>1.6795865633074936E-2</v>
      </c>
      <c r="J137" s="8">
        <f t="shared" si="30"/>
        <v>9.8314606741573031E-3</v>
      </c>
      <c r="K137" s="8">
        <f t="shared" si="33"/>
        <v>0.625</v>
      </c>
      <c r="L137" s="8">
        <f t="shared" si="34"/>
        <v>0.16666666666666666</v>
      </c>
      <c r="M137" s="8">
        <f t="shared" si="31"/>
        <v>3.8550501156515032E-3</v>
      </c>
      <c r="N137" s="19">
        <f t="shared" si="32"/>
        <v>1E-3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4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5.1679586563307496E-3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25</v>
      </c>
      <c r="D139" s="7">
        <v>19</v>
      </c>
      <c r="E139" s="7">
        <v>23</v>
      </c>
      <c r="F139" s="7">
        <v>6</v>
      </c>
      <c r="G139" s="8">
        <f t="shared" si="27"/>
        <v>1.9275250578257519E-2</v>
      </c>
      <c r="H139" s="8">
        <f t="shared" si="28"/>
        <v>1.9E-2</v>
      </c>
      <c r="I139" s="8">
        <f t="shared" si="29"/>
        <v>2.9715762273901807E-2</v>
      </c>
      <c r="J139" s="8">
        <f t="shared" si="30"/>
        <v>8.4269662921348312E-3</v>
      </c>
      <c r="K139" s="8">
        <f t="shared" si="33"/>
        <v>-0.08</v>
      </c>
      <c r="L139" s="8">
        <f t="shared" si="34"/>
        <v>-0.68421052631578949</v>
      </c>
      <c r="M139" s="8">
        <f t="shared" si="31"/>
        <v>-1.5420200462606015E-3</v>
      </c>
      <c r="N139" s="19">
        <f t="shared" si="32"/>
        <v>-1.2999999999999999E-2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9</v>
      </c>
      <c r="D141" s="7">
        <v>10</v>
      </c>
      <c r="E141" s="7">
        <v>23</v>
      </c>
      <c r="F141" s="7">
        <v>21</v>
      </c>
      <c r="G141" s="8">
        <f t="shared" si="27"/>
        <v>6.9390902081727058E-3</v>
      </c>
      <c r="H141" s="8">
        <f t="shared" si="28"/>
        <v>0.01</v>
      </c>
      <c r="I141" s="8">
        <f t="shared" si="29"/>
        <v>2.9715762273901807E-2</v>
      </c>
      <c r="J141" s="8">
        <f t="shared" si="30"/>
        <v>2.9494382022471909E-2</v>
      </c>
      <c r="K141" s="8">
        <f t="shared" si="33"/>
        <v>1.5555555555555556</v>
      </c>
      <c r="L141" s="8">
        <f t="shared" si="34"/>
        <v>1.1000000000000001</v>
      </c>
      <c r="M141" s="8">
        <f t="shared" si="31"/>
        <v>1.0794140323824209E-2</v>
      </c>
      <c r="N141" s="19">
        <f t="shared" si="32"/>
        <v>1.1000000000000001E-2</v>
      </c>
    </row>
    <row r="142" spans="1:14" x14ac:dyDescent="0.2">
      <c r="A142" s="48"/>
      <c r="B142" s="42" t="s">
        <v>125</v>
      </c>
      <c r="C142" s="39">
        <v>9</v>
      </c>
      <c r="D142" s="7">
        <v>12</v>
      </c>
      <c r="E142" s="7">
        <v>22</v>
      </c>
      <c r="F142" s="7">
        <v>20</v>
      </c>
      <c r="G142" s="8">
        <f t="shared" si="27"/>
        <v>6.9390902081727058E-3</v>
      </c>
      <c r="H142" s="8">
        <f t="shared" si="28"/>
        <v>1.2E-2</v>
      </c>
      <c r="I142" s="8">
        <f t="shared" si="29"/>
        <v>2.8423772609819122E-2</v>
      </c>
      <c r="J142" s="8">
        <f t="shared" si="30"/>
        <v>2.8089887640449437E-2</v>
      </c>
      <c r="K142" s="8">
        <f t="shared" si="33"/>
        <v>1.4444444444444444</v>
      </c>
      <c r="L142" s="8">
        <f t="shared" si="34"/>
        <v>0.66666666666666663</v>
      </c>
      <c r="M142" s="8">
        <f t="shared" si="31"/>
        <v>1.0023130300693909E-2</v>
      </c>
      <c r="N142" s="19">
        <f t="shared" si="32"/>
        <v>8.0000000000000002E-3</v>
      </c>
    </row>
    <row r="143" spans="1:14" x14ac:dyDescent="0.2">
      <c r="A143" s="48"/>
      <c r="B143" s="42" t="s">
        <v>126</v>
      </c>
      <c r="C143" s="39">
        <v>4</v>
      </c>
      <c r="D143" s="7">
        <v>3</v>
      </c>
      <c r="E143" s="7">
        <v>0</v>
      </c>
      <c r="F143" s="7">
        <v>1</v>
      </c>
      <c r="G143" s="8">
        <f t="shared" si="27"/>
        <v>3.0840400925212026E-3</v>
      </c>
      <c r="H143" s="8">
        <f t="shared" si="28"/>
        <v>3.0000000000000001E-3</v>
      </c>
      <c r="I143" s="8" t="str">
        <f t="shared" si="29"/>
        <v/>
      </c>
      <c r="J143" s="8">
        <f t="shared" si="30"/>
        <v>1.4044943820224719E-3</v>
      </c>
      <c r="K143" s="8">
        <f t="shared" si="33"/>
        <v>-1</v>
      </c>
      <c r="L143" s="8">
        <f t="shared" si="34"/>
        <v>-0.66666666666666663</v>
      </c>
      <c r="M143" s="8">
        <f t="shared" si="31"/>
        <v>-3.0840400925212026E-3</v>
      </c>
      <c r="N143" s="19">
        <f t="shared" si="32"/>
        <v>-2E-3</v>
      </c>
    </row>
    <row r="144" spans="1:14" ht="25.5" x14ac:dyDescent="0.2">
      <c r="A144" s="48"/>
      <c r="B144" s="42" t="s">
        <v>127</v>
      </c>
      <c r="C144" s="39">
        <v>146</v>
      </c>
      <c r="D144" s="7">
        <v>104</v>
      </c>
      <c r="E144" s="7">
        <v>21</v>
      </c>
      <c r="F144" s="7">
        <v>21</v>
      </c>
      <c r="G144" s="8">
        <f t="shared" si="27"/>
        <v>0.1125674633770239</v>
      </c>
      <c r="H144" s="8">
        <f t="shared" si="28"/>
        <v>0.104</v>
      </c>
      <c r="I144" s="8">
        <f t="shared" si="29"/>
        <v>2.7131782945736434E-2</v>
      </c>
      <c r="J144" s="8">
        <f t="shared" si="30"/>
        <v>2.9494382022471909E-2</v>
      </c>
      <c r="K144" s="8">
        <f t="shared" si="33"/>
        <v>-0.85616438356164382</v>
      </c>
      <c r="L144" s="8">
        <f t="shared" si="34"/>
        <v>-0.79807692307692313</v>
      </c>
      <c r="M144" s="8">
        <f t="shared" si="31"/>
        <v>-9.6376252891287581E-2</v>
      </c>
      <c r="N144" s="19">
        <f t="shared" si="32"/>
        <v>-8.3000000000000004E-2</v>
      </c>
    </row>
    <row r="145" spans="1:14" ht="28.5" customHeight="1" x14ac:dyDescent="0.2">
      <c r="A145" s="48"/>
      <c r="B145" s="42" t="s">
        <v>128</v>
      </c>
      <c r="C145" s="39">
        <v>9</v>
      </c>
      <c r="D145" s="7">
        <v>8</v>
      </c>
      <c r="E145" s="7">
        <v>27</v>
      </c>
      <c r="F145" s="7">
        <v>18</v>
      </c>
      <c r="G145" s="8">
        <f t="shared" ref="G145:G180" si="35">+IF(C145=0,"",C145/C$81)</f>
        <v>6.9390902081727058E-3</v>
      </c>
      <c r="H145" s="8">
        <f t="shared" ref="H145:H180" si="36">+IF(D145=0,"",D145/D$81)</f>
        <v>8.0000000000000002E-3</v>
      </c>
      <c r="I145" s="8">
        <f t="shared" ref="I145:I180" si="37">+IF(E145=0,"",E145/E$81)</f>
        <v>3.4883720930232558E-2</v>
      </c>
      <c r="J145" s="8">
        <f t="shared" ref="J145:J180" si="38">+IF(F145=0,"",F145/F$81)</f>
        <v>2.5280898876404494E-2</v>
      </c>
      <c r="K145" s="8">
        <f t="shared" si="33"/>
        <v>2</v>
      </c>
      <c r="L145" s="8">
        <f t="shared" si="34"/>
        <v>1.25</v>
      </c>
      <c r="M145" s="8">
        <f t="shared" ref="M145:M180" si="39">+IF(OR(AND(G145=""),(K145="")),"",G145*K145)</f>
        <v>1.3878180416345412E-2</v>
      </c>
      <c r="N145" s="19">
        <f t="shared" ref="N145:N180" si="40">+IF(OR(AND(H145=""),(L145="")),"",H145*L145)</f>
        <v>0.01</v>
      </c>
    </row>
    <row r="146" spans="1:14" x14ac:dyDescent="0.2">
      <c r="A146" s="48"/>
      <c r="B146" s="42" t="s">
        <v>129</v>
      </c>
      <c r="C146" s="39">
        <v>77</v>
      </c>
      <c r="D146" s="7">
        <v>28</v>
      </c>
      <c r="E146" s="7">
        <v>11</v>
      </c>
      <c r="F146" s="7">
        <v>11</v>
      </c>
      <c r="G146" s="8">
        <f t="shared" si="35"/>
        <v>5.9367771781033155E-2</v>
      </c>
      <c r="H146" s="8">
        <f t="shared" si="36"/>
        <v>2.8000000000000001E-2</v>
      </c>
      <c r="I146" s="8">
        <f t="shared" si="37"/>
        <v>1.4211886304909561E-2</v>
      </c>
      <c r="J146" s="8">
        <f t="shared" si="38"/>
        <v>1.5449438202247191E-2</v>
      </c>
      <c r="K146" s="8">
        <f t="shared" ref="K146:K180" si="41">+IF(AND(C146=0,E146=0)," ",IF(C146=0,1,IF(E146=0,-1,(E146-C146)/C146)))</f>
        <v>-0.8571428571428571</v>
      </c>
      <c r="L146" s="8">
        <f t="shared" ref="L146:L180" si="42">+IF(AND(D146=0,F146=0)," ",IF(D146=0,1,IF(F146=0,-1,(F146-D146)/D146)))</f>
        <v>-0.6071428571428571</v>
      </c>
      <c r="M146" s="8">
        <f t="shared" si="39"/>
        <v>-5.0886661526599847E-2</v>
      </c>
      <c r="N146" s="19">
        <f t="shared" si="40"/>
        <v>-1.6999999999999998E-2</v>
      </c>
    </row>
    <row r="147" spans="1:14" x14ac:dyDescent="0.2">
      <c r="A147" s="48"/>
      <c r="B147" s="42" t="s">
        <v>130</v>
      </c>
      <c r="C147" s="39">
        <v>13</v>
      </c>
      <c r="D147" s="7">
        <v>0</v>
      </c>
      <c r="E147" s="7">
        <v>19</v>
      </c>
      <c r="F147" s="7">
        <v>4</v>
      </c>
      <c r="G147" s="8">
        <f t="shared" si="35"/>
        <v>1.0023130300693909E-2</v>
      </c>
      <c r="H147" s="8" t="str">
        <f t="shared" si="36"/>
        <v/>
      </c>
      <c r="I147" s="8">
        <f t="shared" si="37"/>
        <v>2.454780361757106E-2</v>
      </c>
      <c r="J147" s="8">
        <f t="shared" si="38"/>
        <v>5.6179775280898875E-3</v>
      </c>
      <c r="K147" s="8">
        <f t="shared" si="41"/>
        <v>0.46153846153846156</v>
      </c>
      <c r="L147" s="8">
        <f t="shared" si="42"/>
        <v>1</v>
      </c>
      <c r="M147" s="8">
        <f t="shared" si="39"/>
        <v>4.6260601387818042E-3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1</v>
      </c>
      <c r="E148" s="7">
        <v>11</v>
      </c>
      <c r="F148" s="7">
        <v>5</v>
      </c>
      <c r="G148" s="8" t="str">
        <f t="shared" si="35"/>
        <v/>
      </c>
      <c r="H148" s="8">
        <f t="shared" si="36"/>
        <v>1E-3</v>
      </c>
      <c r="I148" s="8">
        <f t="shared" si="37"/>
        <v>1.4211886304909561E-2</v>
      </c>
      <c r="J148" s="8">
        <f t="shared" si="38"/>
        <v>7.0224719101123594E-3</v>
      </c>
      <c r="K148" s="8">
        <f t="shared" si="41"/>
        <v>1</v>
      </c>
      <c r="L148" s="8">
        <f t="shared" si="42"/>
        <v>4</v>
      </c>
      <c r="M148" s="8" t="str">
        <f t="shared" si="39"/>
        <v/>
      </c>
      <c r="N148" s="19">
        <f t="shared" si="40"/>
        <v>4.0000000000000001E-3</v>
      </c>
    </row>
    <row r="149" spans="1:14" x14ac:dyDescent="0.2">
      <c r="A149" s="48"/>
      <c r="B149" s="42" t="s">
        <v>132</v>
      </c>
      <c r="C149" s="39">
        <v>11</v>
      </c>
      <c r="D149" s="7">
        <v>9</v>
      </c>
      <c r="E149" s="7">
        <v>3</v>
      </c>
      <c r="F149" s="7">
        <v>3</v>
      </c>
      <c r="G149" s="8">
        <f t="shared" si="35"/>
        <v>8.4811102544333078E-3</v>
      </c>
      <c r="H149" s="8">
        <f t="shared" si="36"/>
        <v>8.9999999999999993E-3</v>
      </c>
      <c r="I149" s="8">
        <f t="shared" si="37"/>
        <v>3.875968992248062E-3</v>
      </c>
      <c r="J149" s="8">
        <f t="shared" si="38"/>
        <v>4.2134831460674156E-3</v>
      </c>
      <c r="K149" s="8">
        <f t="shared" si="41"/>
        <v>-0.72727272727272729</v>
      </c>
      <c r="L149" s="8">
        <f t="shared" si="42"/>
        <v>-0.66666666666666663</v>
      </c>
      <c r="M149" s="8">
        <f t="shared" si="39"/>
        <v>-6.1680801850424061E-3</v>
      </c>
      <c r="N149" s="19">
        <f t="shared" si="40"/>
        <v>-5.9999999999999993E-3</v>
      </c>
    </row>
    <row r="150" spans="1:14" x14ac:dyDescent="0.2">
      <c r="A150" s="48"/>
      <c r="B150" s="42" t="s">
        <v>133</v>
      </c>
      <c r="C150" s="39">
        <v>3</v>
      </c>
      <c r="D150" s="7">
        <v>0</v>
      </c>
      <c r="E150" s="7">
        <v>3</v>
      </c>
      <c r="F150" s="7">
        <v>1</v>
      </c>
      <c r="G150" s="8">
        <f t="shared" si="35"/>
        <v>2.3130300693909021E-3</v>
      </c>
      <c r="H150" s="8" t="str">
        <f t="shared" si="36"/>
        <v/>
      </c>
      <c r="I150" s="8">
        <f t="shared" si="37"/>
        <v>3.875968992248062E-3</v>
      </c>
      <c r="J150" s="8">
        <f t="shared" si="38"/>
        <v>1.4044943820224719E-3</v>
      </c>
      <c r="K150" s="8">
        <f t="shared" si="41"/>
        <v>0</v>
      </c>
      <c r="L150" s="8">
        <f t="shared" si="42"/>
        <v>1</v>
      </c>
      <c r="M150" s="8">
        <f t="shared" si="39"/>
        <v>0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1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>
        <f t="shared" si="38"/>
        <v>1.4044943820224719E-3</v>
      </c>
      <c r="K151" s="8" t="str">
        <f t="shared" si="41"/>
        <v xml:space="preserve"> </v>
      </c>
      <c r="L151" s="8">
        <f t="shared" si="42"/>
        <v>1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4</v>
      </c>
      <c r="D152" s="7">
        <v>1</v>
      </c>
      <c r="E152" s="7">
        <v>4</v>
      </c>
      <c r="F152" s="7">
        <v>4</v>
      </c>
      <c r="G152" s="8">
        <f t="shared" si="35"/>
        <v>3.0840400925212026E-3</v>
      </c>
      <c r="H152" s="8">
        <f t="shared" si="36"/>
        <v>1E-3</v>
      </c>
      <c r="I152" s="8">
        <f t="shared" si="37"/>
        <v>5.1679586563307496E-3</v>
      </c>
      <c r="J152" s="8">
        <f t="shared" si="38"/>
        <v>5.6179775280898875E-3</v>
      </c>
      <c r="K152" s="8">
        <f t="shared" si="41"/>
        <v>0</v>
      </c>
      <c r="L152" s="8">
        <f t="shared" si="42"/>
        <v>3</v>
      </c>
      <c r="M152" s="8">
        <f t="shared" si="39"/>
        <v>0</v>
      </c>
      <c r="N152" s="19">
        <f t="shared" si="40"/>
        <v>3.0000000000000001E-3</v>
      </c>
    </row>
    <row r="153" spans="1:14" x14ac:dyDescent="0.2">
      <c r="A153" s="48"/>
      <c r="B153" s="42" t="s">
        <v>136</v>
      </c>
      <c r="C153" s="39">
        <v>1</v>
      </c>
      <c r="D153" s="7">
        <v>1</v>
      </c>
      <c r="E153" s="7">
        <v>3</v>
      </c>
      <c r="F153" s="7">
        <v>2</v>
      </c>
      <c r="G153" s="8">
        <f t="shared" si="35"/>
        <v>7.7101002313030066E-4</v>
      </c>
      <c r="H153" s="8">
        <f t="shared" si="36"/>
        <v>1E-3</v>
      </c>
      <c r="I153" s="8">
        <f t="shared" si="37"/>
        <v>3.875968992248062E-3</v>
      </c>
      <c r="J153" s="8">
        <f t="shared" si="38"/>
        <v>2.8089887640449437E-3</v>
      </c>
      <c r="K153" s="8">
        <f t="shared" si="41"/>
        <v>2</v>
      </c>
      <c r="L153" s="8">
        <f t="shared" si="42"/>
        <v>1</v>
      </c>
      <c r="M153" s="8">
        <f t="shared" si="39"/>
        <v>1.5420200462606013E-3</v>
      </c>
      <c r="N153" s="19">
        <f t="shared" si="40"/>
        <v>1E-3</v>
      </c>
    </row>
    <row r="154" spans="1:14" ht="25.5" x14ac:dyDescent="0.2">
      <c r="A154" s="48"/>
      <c r="B154" s="42" t="s">
        <v>137</v>
      </c>
      <c r="C154" s="39">
        <v>3</v>
      </c>
      <c r="D154" s="7">
        <v>1</v>
      </c>
      <c r="E154" s="7">
        <v>2</v>
      </c>
      <c r="F154" s="7">
        <v>3</v>
      </c>
      <c r="G154" s="8">
        <f t="shared" si="35"/>
        <v>2.3130300693909021E-3</v>
      </c>
      <c r="H154" s="8">
        <f t="shared" si="36"/>
        <v>1E-3</v>
      </c>
      <c r="I154" s="8">
        <f t="shared" si="37"/>
        <v>2.5839793281653748E-3</v>
      </c>
      <c r="J154" s="8">
        <f t="shared" si="38"/>
        <v>4.2134831460674156E-3</v>
      </c>
      <c r="K154" s="8">
        <f t="shared" si="41"/>
        <v>-0.33333333333333331</v>
      </c>
      <c r="L154" s="8">
        <f t="shared" si="42"/>
        <v>2</v>
      </c>
      <c r="M154" s="8">
        <f t="shared" si="39"/>
        <v>-7.7101002313030066E-4</v>
      </c>
      <c r="N154" s="19">
        <f t="shared" si="40"/>
        <v>2E-3</v>
      </c>
    </row>
    <row r="155" spans="1:14" ht="25.5" x14ac:dyDescent="0.2">
      <c r="A155" s="48"/>
      <c r="B155" s="42" t="s">
        <v>138</v>
      </c>
      <c r="C155" s="39">
        <v>10</v>
      </c>
      <c r="D155" s="7">
        <v>5</v>
      </c>
      <c r="E155" s="7">
        <v>5</v>
      </c>
      <c r="F155" s="7">
        <v>5</v>
      </c>
      <c r="G155" s="8">
        <f t="shared" si="35"/>
        <v>7.7101002313030072E-3</v>
      </c>
      <c r="H155" s="8">
        <f t="shared" si="36"/>
        <v>5.0000000000000001E-3</v>
      </c>
      <c r="I155" s="8">
        <f t="shared" si="37"/>
        <v>6.4599483204134363E-3</v>
      </c>
      <c r="J155" s="8">
        <f t="shared" si="38"/>
        <v>7.0224719101123594E-3</v>
      </c>
      <c r="K155" s="8">
        <f t="shared" si="41"/>
        <v>-0.5</v>
      </c>
      <c r="L155" s="8">
        <f t="shared" si="42"/>
        <v>0</v>
      </c>
      <c r="M155" s="8">
        <f t="shared" si="39"/>
        <v>-3.8550501156515036E-3</v>
      </c>
      <c r="N155" s="19">
        <f t="shared" si="40"/>
        <v>0</v>
      </c>
    </row>
    <row r="156" spans="1:14" ht="25.5" x14ac:dyDescent="0.2">
      <c r="A156" s="48"/>
      <c r="B156" s="42" t="s">
        <v>139</v>
      </c>
      <c r="C156" s="39">
        <v>2</v>
      </c>
      <c r="D156" s="7">
        <v>0</v>
      </c>
      <c r="E156" s="7">
        <v>2</v>
      </c>
      <c r="F156" s="7">
        <v>0</v>
      </c>
      <c r="G156" s="8">
        <f t="shared" si="35"/>
        <v>1.5420200462606013E-3</v>
      </c>
      <c r="H156" s="8" t="str">
        <f t="shared" si="36"/>
        <v/>
      </c>
      <c r="I156" s="8">
        <f t="shared" si="37"/>
        <v>2.5839793281653748E-3</v>
      </c>
      <c r="J156" s="8" t="str">
        <f t="shared" si="38"/>
        <v/>
      </c>
      <c r="K156" s="8">
        <f t="shared" si="41"/>
        <v>0</v>
      </c>
      <c r="L156" s="8" t="str">
        <f t="shared" si="42"/>
        <v xml:space="preserve"> </v>
      </c>
      <c r="M156" s="8">
        <f t="shared" si="39"/>
        <v>0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5</v>
      </c>
      <c r="D157" s="7">
        <v>5</v>
      </c>
      <c r="E157" s="7">
        <v>0</v>
      </c>
      <c r="F157" s="7">
        <v>2</v>
      </c>
      <c r="G157" s="8">
        <f t="shared" si="35"/>
        <v>3.8550501156515036E-3</v>
      </c>
      <c r="H157" s="8">
        <f t="shared" si="36"/>
        <v>5.0000000000000001E-3</v>
      </c>
      <c r="I157" s="8" t="str">
        <f t="shared" si="37"/>
        <v/>
      </c>
      <c r="J157" s="8">
        <f t="shared" si="38"/>
        <v>2.8089887640449437E-3</v>
      </c>
      <c r="K157" s="8">
        <f t="shared" si="41"/>
        <v>-1</v>
      </c>
      <c r="L157" s="8">
        <f t="shared" si="42"/>
        <v>-0.6</v>
      </c>
      <c r="M157" s="8">
        <f t="shared" si="39"/>
        <v>-3.8550501156515036E-3</v>
      </c>
      <c r="N157" s="19">
        <f t="shared" si="40"/>
        <v>-3.0000000000000001E-3</v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1</v>
      </c>
      <c r="F158" s="7">
        <v>1</v>
      </c>
      <c r="G158" s="8" t="str">
        <f t="shared" si="35"/>
        <v/>
      </c>
      <c r="H158" s="8" t="str">
        <f t="shared" si="36"/>
        <v/>
      </c>
      <c r="I158" s="8">
        <f t="shared" si="37"/>
        <v>1.2919896640826874E-3</v>
      </c>
      <c r="J158" s="8">
        <f t="shared" si="38"/>
        <v>1.4044943820224719E-3</v>
      </c>
      <c r="K158" s="8">
        <f t="shared" si="41"/>
        <v>1</v>
      </c>
      <c r="L158" s="8">
        <f t="shared" si="42"/>
        <v>1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1</v>
      </c>
      <c r="E159" s="7">
        <v>0</v>
      </c>
      <c r="F159" s="7">
        <v>1</v>
      </c>
      <c r="G159" s="8" t="str">
        <f t="shared" si="35"/>
        <v/>
      </c>
      <c r="H159" s="8">
        <f t="shared" si="36"/>
        <v>1E-3</v>
      </c>
      <c r="I159" s="8" t="str">
        <f t="shared" si="37"/>
        <v/>
      </c>
      <c r="J159" s="8">
        <f t="shared" si="38"/>
        <v>1.4044943820224719E-3</v>
      </c>
      <c r="K159" s="8" t="str">
        <f t="shared" si="41"/>
        <v xml:space="preserve"> </v>
      </c>
      <c r="L159" s="8">
        <f t="shared" si="42"/>
        <v>0</v>
      </c>
      <c r="M159" s="8" t="str">
        <f t="shared" si="39"/>
        <v/>
      </c>
      <c r="N159" s="19">
        <f t="shared" si="40"/>
        <v>0</v>
      </c>
    </row>
    <row r="160" spans="1:14" x14ac:dyDescent="0.2">
      <c r="A160" s="48"/>
      <c r="B160" s="42" t="s">
        <v>143</v>
      </c>
      <c r="C160" s="39">
        <v>1</v>
      </c>
      <c r="D160" s="7">
        <v>0</v>
      </c>
      <c r="E160" s="7">
        <v>0</v>
      </c>
      <c r="F160" s="7">
        <v>1</v>
      </c>
      <c r="G160" s="8">
        <f t="shared" si="35"/>
        <v>7.7101002313030066E-4</v>
      </c>
      <c r="H160" s="8" t="str">
        <f t="shared" si="36"/>
        <v/>
      </c>
      <c r="I160" s="8" t="str">
        <f t="shared" si="37"/>
        <v/>
      </c>
      <c r="J160" s="8">
        <f t="shared" si="38"/>
        <v>1.4044943820224719E-3</v>
      </c>
      <c r="K160" s="8">
        <f t="shared" si="41"/>
        <v>-1</v>
      </c>
      <c r="L160" s="8">
        <f t="shared" si="42"/>
        <v>1</v>
      </c>
      <c r="M160" s="8">
        <f t="shared" si="39"/>
        <v>-7.7101002313030066E-4</v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2</v>
      </c>
      <c r="F161" s="7">
        <v>4</v>
      </c>
      <c r="G161" s="8" t="str">
        <f t="shared" si="35"/>
        <v/>
      </c>
      <c r="H161" s="8" t="str">
        <f t="shared" si="36"/>
        <v/>
      </c>
      <c r="I161" s="8">
        <f t="shared" si="37"/>
        <v>2.5839793281653748E-3</v>
      </c>
      <c r="J161" s="8">
        <f t="shared" si="38"/>
        <v>5.6179775280898875E-3</v>
      </c>
      <c r="K161" s="8">
        <f t="shared" si="41"/>
        <v>1</v>
      </c>
      <c r="L161" s="8">
        <f t="shared" si="42"/>
        <v>1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1</v>
      </c>
      <c r="E162" s="7">
        <v>1</v>
      </c>
      <c r="F162" s="7">
        <v>0</v>
      </c>
      <c r="G162" s="8" t="str">
        <f t="shared" si="35"/>
        <v/>
      </c>
      <c r="H162" s="8">
        <f t="shared" si="36"/>
        <v>1E-3</v>
      </c>
      <c r="I162" s="8">
        <f t="shared" si="37"/>
        <v>1.2919896640826874E-3</v>
      </c>
      <c r="J162" s="8" t="str">
        <f t="shared" si="38"/>
        <v/>
      </c>
      <c r="K162" s="8">
        <f t="shared" si="41"/>
        <v>1</v>
      </c>
      <c r="L162" s="8">
        <f t="shared" si="42"/>
        <v>-1</v>
      </c>
      <c r="M162" s="8" t="str">
        <f t="shared" si="39"/>
        <v/>
      </c>
      <c r="N162" s="19">
        <f t="shared" si="40"/>
        <v>-1E-3</v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1.4044943820224719E-3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2</v>
      </c>
      <c r="F164" s="7">
        <v>2</v>
      </c>
      <c r="G164" s="8" t="str">
        <f t="shared" si="35"/>
        <v/>
      </c>
      <c r="H164" s="8" t="str">
        <f t="shared" si="36"/>
        <v/>
      </c>
      <c r="I164" s="8">
        <f t="shared" si="37"/>
        <v>2.5839793281653748E-3</v>
      </c>
      <c r="J164" s="8">
        <f t="shared" si="38"/>
        <v>2.8089887640449437E-3</v>
      </c>
      <c r="K164" s="8">
        <f t="shared" si="41"/>
        <v>1</v>
      </c>
      <c r="L164" s="8">
        <f t="shared" si="42"/>
        <v>1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2</v>
      </c>
      <c r="D165" s="7">
        <v>4</v>
      </c>
      <c r="E165" s="7">
        <v>1</v>
      </c>
      <c r="F165" s="7">
        <v>2</v>
      </c>
      <c r="G165" s="8">
        <f t="shared" si="35"/>
        <v>1.5420200462606013E-3</v>
      </c>
      <c r="H165" s="8">
        <f t="shared" si="36"/>
        <v>4.0000000000000001E-3</v>
      </c>
      <c r="I165" s="8">
        <f t="shared" si="37"/>
        <v>1.2919896640826874E-3</v>
      </c>
      <c r="J165" s="8">
        <f t="shared" si="38"/>
        <v>2.8089887640449437E-3</v>
      </c>
      <c r="K165" s="8">
        <f t="shared" si="41"/>
        <v>-0.5</v>
      </c>
      <c r="L165" s="8">
        <f t="shared" si="42"/>
        <v>-0.5</v>
      </c>
      <c r="M165" s="8">
        <f t="shared" si="39"/>
        <v>-7.7101002313030066E-4</v>
      </c>
      <c r="N165" s="19">
        <f t="shared" si="40"/>
        <v>-2E-3</v>
      </c>
    </row>
    <row r="166" spans="1:14" x14ac:dyDescent="0.2">
      <c r="A166" s="48"/>
      <c r="B166" s="42" t="s">
        <v>149</v>
      </c>
      <c r="C166" s="39">
        <v>7</v>
      </c>
      <c r="D166" s="7">
        <v>2</v>
      </c>
      <c r="E166" s="7">
        <v>5</v>
      </c>
      <c r="F166" s="7">
        <v>4</v>
      </c>
      <c r="G166" s="8">
        <f t="shared" si="35"/>
        <v>5.3970701619121047E-3</v>
      </c>
      <c r="H166" s="8">
        <f t="shared" si="36"/>
        <v>2E-3</v>
      </c>
      <c r="I166" s="8">
        <f t="shared" si="37"/>
        <v>6.4599483204134363E-3</v>
      </c>
      <c r="J166" s="8">
        <f t="shared" si="38"/>
        <v>5.6179775280898875E-3</v>
      </c>
      <c r="K166" s="8">
        <f t="shared" si="41"/>
        <v>-0.2857142857142857</v>
      </c>
      <c r="L166" s="8">
        <f t="shared" si="42"/>
        <v>1</v>
      </c>
      <c r="M166" s="8">
        <f t="shared" si="39"/>
        <v>-1.5420200462606013E-3</v>
      </c>
      <c r="N166" s="19">
        <f t="shared" si="40"/>
        <v>2E-3</v>
      </c>
    </row>
    <row r="167" spans="1:14" x14ac:dyDescent="0.2">
      <c r="A167" s="48"/>
      <c r="B167" s="42" t="s">
        <v>150</v>
      </c>
      <c r="C167" s="39">
        <v>0</v>
      </c>
      <c r="D167" s="7">
        <v>1</v>
      </c>
      <c r="E167" s="7">
        <v>1</v>
      </c>
      <c r="F167" s="7">
        <v>1</v>
      </c>
      <c r="G167" s="8" t="str">
        <f t="shared" si="35"/>
        <v/>
      </c>
      <c r="H167" s="8">
        <f t="shared" si="36"/>
        <v>1E-3</v>
      </c>
      <c r="I167" s="8">
        <f t="shared" si="37"/>
        <v>1.2919896640826874E-3</v>
      </c>
      <c r="J167" s="8">
        <f t="shared" si="38"/>
        <v>1.4044943820224719E-3</v>
      </c>
      <c r="K167" s="8">
        <f t="shared" si="41"/>
        <v>1</v>
      </c>
      <c r="L167" s="8">
        <f t="shared" si="42"/>
        <v>0</v>
      </c>
      <c r="M167" s="8" t="str">
        <f t="shared" si="39"/>
        <v/>
      </c>
      <c r="N167" s="19">
        <f t="shared" si="40"/>
        <v>0</v>
      </c>
    </row>
    <row r="168" spans="1:14" ht="25.5" x14ac:dyDescent="0.2">
      <c r="A168" s="48"/>
      <c r="B168" s="42" t="s">
        <v>151</v>
      </c>
      <c r="C168" s="39">
        <v>14</v>
      </c>
      <c r="D168" s="7">
        <v>9</v>
      </c>
      <c r="E168" s="7">
        <v>1</v>
      </c>
      <c r="F168" s="7">
        <v>5</v>
      </c>
      <c r="G168" s="8">
        <f t="shared" si="35"/>
        <v>1.0794140323824209E-2</v>
      </c>
      <c r="H168" s="8">
        <f t="shared" si="36"/>
        <v>8.9999999999999993E-3</v>
      </c>
      <c r="I168" s="8">
        <f t="shared" si="37"/>
        <v>1.2919896640826874E-3</v>
      </c>
      <c r="J168" s="8">
        <f t="shared" si="38"/>
        <v>7.0224719101123594E-3</v>
      </c>
      <c r="K168" s="8">
        <f t="shared" si="41"/>
        <v>-0.9285714285714286</v>
      </c>
      <c r="L168" s="8">
        <f t="shared" si="42"/>
        <v>-0.44444444444444442</v>
      </c>
      <c r="M168" s="8">
        <f t="shared" si="39"/>
        <v>-1.0023130300693909E-2</v>
      </c>
      <c r="N168" s="19">
        <f t="shared" si="40"/>
        <v>-3.9999999999999992E-3</v>
      </c>
    </row>
    <row r="169" spans="1:14" x14ac:dyDescent="0.2">
      <c r="A169" s="48"/>
      <c r="B169" s="42" t="s">
        <v>152</v>
      </c>
      <c r="C169" s="39">
        <v>1</v>
      </c>
      <c r="D169" s="7">
        <v>0</v>
      </c>
      <c r="E169" s="7">
        <v>2</v>
      </c>
      <c r="F169" s="7">
        <v>1</v>
      </c>
      <c r="G169" s="8">
        <f t="shared" si="35"/>
        <v>7.7101002313030066E-4</v>
      </c>
      <c r="H169" s="8" t="str">
        <f t="shared" si="36"/>
        <v/>
      </c>
      <c r="I169" s="8">
        <f t="shared" si="37"/>
        <v>2.5839793281653748E-3</v>
      </c>
      <c r="J169" s="8">
        <f t="shared" si="38"/>
        <v>1.4044943820224719E-3</v>
      </c>
      <c r="K169" s="8">
        <f t="shared" si="41"/>
        <v>1</v>
      </c>
      <c r="L169" s="8">
        <f t="shared" si="42"/>
        <v>1</v>
      </c>
      <c r="M169" s="8">
        <f t="shared" si="39"/>
        <v>7.7101002313030066E-4</v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5</v>
      </c>
      <c r="D170" s="7">
        <v>14</v>
      </c>
      <c r="E170" s="7">
        <v>10</v>
      </c>
      <c r="F170" s="7">
        <v>6</v>
      </c>
      <c r="G170" s="8">
        <f t="shared" si="35"/>
        <v>3.8550501156515036E-3</v>
      </c>
      <c r="H170" s="8">
        <f t="shared" si="36"/>
        <v>1.4E-2</v>
      </c>
      <c r="I170" s="8">
        <f t="shared" si="37"/>
        <v>1.2919896640826873E-2</v>
      </c>
      <c r="J170" s="8">
        <f t="shared" si="38"/>
        <v>8.4269662921348312E-3</v>
      </c>
      <c r="K170" s="8">
        <f t="shared" si="41"/>
        <v>1</v>
      </c>
      <c r="L170" s="8">
        <f t="shared" si="42"/>
        <v>-0.5714285714285714</v>
      </c>
      <c r="M170" s="8">
        <f t="shared" si="39"/>
        <v>3.8550501156515036E-3</v>
      </c>
      <c r="N170" s="19">
        <f t="shared" si="40"/>
        <v>-8.0000000000000002E-3</v>
      </c>
    </row>
    <row r="171" spans="1:14" x14ac:dyDescent="0.2">
      <c r="A171" s="48"/>
      <c r="B171" s="42" t="s">
        <v>154</v>
      </c>
      <c r="C171" s="39">
        <v>4</v>
      </c>
      <c r="D171" s="7">
        <v>10</v>
      </c>
      <c r="E171" s="7">
        <v>0</v>
      </c>
      <c r="F171" s="7">
        <v>4</v>
      </c>
      <c r="G171" s="8">
        <f t="shared" si="35"/>
        <v>3.0840400925212026E-3</v>
      </c>
      <c r="H171" s="8">
        <f t="shared" si="36"/>
        <v>0.01</v>
      </c>
      <c r="I171" s="8" t="str">
        <f t="shared" si="37"/>
        <v/>
      </c>
      <c r="J171" s="8">
        <f t="shared" si="38"/>
        <v>5.6179775280898875E-3</v>
      </c>
      <c r="K171" s="8">
        <f t="shared" si="41"/>
        <v>-1</v>
      </c>
      <c r="L171" s="8">
        <f t="shared" si="42"/>
        <v>-0.6</v>
      </c>
      <c r="M171" s="8">
        <f t="shared" si="39"/>
        <v>-3.0840400925212026E-3</v>
      </c>
      <c r="N171" s="19">
        <f t="shared" si="40"/>
        <v>-6.0000000000000001E-3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8</v>
      </c>
      <c r="F172" s="7">
        <v>0</v>
      </c>
      <c r="G172" s="8" t="str">
        <f t="shared" si="35"/>
        <v/>
      </c>
      <c r="H172" s="8" t="str">
        <f t="shared" si="36"/>
        <v/>
      </c>
      <c r="I172" s="8">
        <f t="shared" si="37"/>
        <v>1.0335917312661499E-2</v>
      </c>
      <c r="J172" s="8" t="str">
        <f t="shared" si="38"/>
        <v/>
      </c>
      <c r="K172" s="8">
        <f t="shared" si="41"/>
        <v>1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2</v>
      </c>
      <c r="D173" s="7">
        <v>0</v>
      </c>
      <c r="E173" s="7">
        <v>3</v>
      </c>
      <c r="F173" s="7">
        <v>3</v>
      </c>
      <c r="G173" s="8">
        <f t="shared" si="35"/>
        <v>1.5420200462606013E-3</v>
      </c>
      <c r="H173" s="8" t="str">
        <f t="shared" si="36"/>
        <v/>
      </c>
      <c r="I173" s="8">
        <f t="shared" si="37"/>
        <v>3.875968992248062E-3</v>
      </c>
      <c r="J173" s="8">
        <f t="shared" si="38"/>
        <v>4.2134831460674156E-3</v>
      </c>
      <c r="K173" s="8">
        <f t="shared" si="41"/>
        <v>0.5</v>
      </c>
      <c r="L173" s="8">
        <f t="shared" si="42"/>
        <v>1</v>
      </c>
      <c r="M173" s="8">
        <f t="shared" si="39"/>
        <v>7.7101002313030066E-4</v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37</v>
      </c>
      <c r="D174" s="7">
        <v>17</v>
      </c>
      <c r="E174" s="7">
        <v>2</v>
      </c>
      <c r="F174" s="7">
        <v>0</v>
      </c>
      <c r="G174" s="8">
        <f t="shared" si="35"/>
        <v>2.8527370855821126E-2</v>
      </c>
      <c r="H174" s="8">
        <f t="shared" si="36"/>
        <v>1.7000000000000001E-2</v>
      </c>
      <c r="I174" s="8">
        <f t="shared" si="37"/>
        <v>2.5839793281653748E-3</v>
      </c>
      <c r="J174" s="8" t="str">
        <f t="shared" si="38"/>
        <v/>
      </c>
      <c r="K174" s="8">
        <f t="shared" si="41"/>
        <v>-0.94594594594594594</v>
      </c>
      <c r="L174" s="8">
        <f t="shared" si="42"/>
        <v>-1</v>
      </c>
      <c r="M174" s="8">
        <f t="shared" si="39"/>
        <v>-2.6985350809560524E-2</v>
      </c>
      <c r="N174" s="19">
        <f t="shared" si="40"/>
        <v>-1.7000000000000001E-2</v>
      </c>
    </row>
    <row r="175" spans="1:14" x14ac:dyDescent="0.2">
      <c r="A175" s="48"/>
      <c r="B175" s="42" t="s">
        <v>158</v>
      </c>
      <c r="C175" s="39">
        <v>0</v>
      </c>
      <c r="D175" s="7">
        <v>1</v>
      </c>
      <c r="E175" s="7">
        <v>0</v>
      </c>
      <c r="F175" s="7">
        <v>1</v>
      </c>
      <c r="G175" s="8" t="str">
        <f t="shared" si="35"/>
        <v/>
      </c>
      <c r="H175" s="8">
        <f t="shared" si="36"/>
        <v>1E-3</v>
      </c>
      <c r="I175" s="8" t="str">
        <f t="shared" si="37"/>
        <v/>
      </c>
      <c r="J175" s="8">
        <f t="shared" si="38"/>
        <v>1.4044943820224719E-3</v>
      </c>
      <c r="K175" s="8" t="str">
        <f t="shared" si="41"/>
        <v xml:space="preserve"> </v>
      </c>
      <c r="L175" s="8">
        <f t="shared" si="42"/>
        <v>0</v>
      </c>
      <c r="M175" s="8" t="str">
        <f t="shared" si="39"/>
        <v/>
      </c>
      <c r="N175" s="19">
        <f t="shared" si="40"/>
        <v>0</v>
      </c>
    </row>
    <row r="176" spans="1:14" x14ac:dyDescent="0.2">
      <c r="A176" s="48"/>
      <c r="B176" s="42" t="s">
        <v>159</v>
      </c>
      <c r="C176" s="39">
        <v>1</v>
      </c>
      <c r="D176" s="7">
        <v>0</v>
      </c>
      <c r="E176" s="7">
        <v>1</v>
      </c>
      <c r="F176" s="7">
        <v>2</v>
      </c>
      <c r="G176" s="8">
        <f t="shared" si="35"/>
        <v>7.7101002313030066E-4</v>
      </c>
      <c r="H176" s="8" t="str">
        <f t="shared" si="36"/>
        <v/>
      </c>
      <c r="I176" s="8">
        <f t="shared" si="37"/>
        <v>1.2919896640826874E-3</v>
      </c>
      <c r="J176" s="8">
        <f t="shared" si="38"/>
        <v>2.8089887640449437E-3</v>
      </c>
      <c r="K176" s="8">
        <f t="shared" si="41"/>
        <v>0</v>
      </c>
      <c r="L176" s="8">
        <f t="shared" si="42"/>
        <v>1</v>
      </c>
      <c r="M176" s="8">
        <f t="shared" si="39"/>
        <v>0</v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45</v>
      </c>
      <c r="D177" s="7">
        <v>29</v>
      </c>
      <c r="E177" s="7">
        <v>32</v>
      </c>
      <c r="F177" s="7">
        <v>38</v>
      </c>
      <c r="G177" s="8">
        <f t="shared" si="35"/>
        <v>3.469545104086353E-2</v>
      </c>
      <c r="H177" s="8">
        <f t="shared" si="36"/>
        <v>2.9000000000000001E-2</v>
      </c>
      <c r="I177" s="8">
        <f t="shared" si="37"/>
        <v>4.1343669250645997E-2</v>
      </c>
      <c r="J177" s="8">
        <f t="shared" si="38"/>
        <v>5.3370786516853931E-2</v>
      </c>
      <c r="K177" s="8">
        <f t="shared" si="41"/>
        <v>-0.28888888888888886</v>
      </c>
      <c r="L177" s="8">
        <f t="shared" si="42"/>
        <v>0.31034482758620691</v>
      </c>
      <c r="M177" s="8">
        <f t="shared" si="39"/>
        <v>-1.0023130300693907E-2</v>
      </c>
      <c r="N177" s="19">
        <f t="shared" si="40"/>
        <v>9.0000000000000011E-3</v>
      </c>
    </row>
    <row r="178" spans="1:14" ht="25.5" x14ac:dyDescent="0.2">
      <c r="A178" s="48"/>
      <c r="B178" s="42" t="s">
        <v>161</v>
      </c>
      <c r="C178" s="39">
        <v>19</v>
      </c>
      <c r="D178" s="7">
        <v>28</v>
      </c>
      <c r="E178" s="7">
        <v>0</v>
      </c>
      <c r="F178" s="7">
        <v>0</v>
      </c>
      <c r="G178" s="8">
        <f t="shared" si="35"/>
        <v>1.4649190439475714E-2</v>
      </c>
      <c r="H178" s="8">
        <f t="shared" si="36"/>
        <v>2.8000000000000001E-2</v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>
        <f t="shared" si="42"/>
        <v>-1</v>
      </c>
      <c r="M178" s="8">
        <f t="shared" si="39"/>
        <v>-1.4649190439475714E-2</v>
      </c>
      <c r="N178" s="19">
        <f t="shared" si="40"/>
        <v>-2.8000000000000001E-2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1.4044943820224719E-3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2067</v>
      </c>
      <c r="D188" s="35">
        <f>SUM(D189:D363)</f>
        <v>1767</v>
      </c>
      <c r="E188" s="35">
        <f>SUM(E189:E363)</f>
        <v>1496</v>
      </c>
      <c r="F188" s="35">
        <f>SUM(F189:F363)</f>
        <v>1258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-0.27624576681180457</v>
      </c>
      <c r="L188" s="37">
        <f>+IF(AND(D188=0,F188=0),"",IF(D188=0,1,IF(F188=0,-1,(F188-D188)/D188)))</f>
        <v>-0.28805885681946802</v>
      </c>
      <c r="M188" s="36">
        <f t="shared" ref="M188:M219" si="47">+IF(OR(AND(G188=""),(K188="")),"",G188*K188)</f>
        <v>-0.27624576681180457</v>
      </c>
      <c r="N188" s="36">
        <f t="shared" ref="N188:N219" si="48">+IF(OR(AND(H188=""),(L188="")),"",H188*L188)</f>
        <v>-0.28805885681946802</v>
      </c>
    </row>
    <row r="189" spans="1:14" ht="24" customHeight="1" x14ac:dyDescent="0.2">
      <c r="A189" s="48"/>
      <c r="B189" s="41" t="s">
        <v>164</v>
      </c>
      <c r="C189" s="38">
        <v>6</v>
      </c>
      <c r="D189" s="16">
        <v>5</v>
      </c>
      <c r="E189" s="16">
        <v>3</v>
      </c>
      <c r="F189" s="16">
        <v>3</v>
      </c>
      <c r="G189" s="17">
        <f t="shared" si="43"/>
        <v>2.9027576197387518E-3</v>
      </c>
      <c r="H189" s="17">
        <f t="shared" si="44"/>
        <v>2.8296547821165816E-3</v>
      </c>
      <c r="I189" s="17">
        <f t="shared" si="45"/>
        <v>2.0053475935828879E-3</v>
      </c>
      <c r="J189" s="17">
        <f t="shared" si="46"/>
        <v>2.3847376788553257E-3</v>
      </c>
      <c r="K189" s="17">
        <f t="shared" ref="K189:K220" si="49">+IF(AND(C189=0,E189=0)," ",IF(C189=0,1,IF(E189=0,-1,(E189-C189)/C189)))</f>
        <v>-0.5</v>
      </c>
      <c r="L189" s="17">
        <f t="shared" ref="L189:L220" si="50">+IF(AND(D189=0,F189=0)," ",IF(D189=0,1,IF(F189=0,-1,(F189-D189)/D189)))</f>
        <v>-0.4</v>
      </c>
      <c r="M189" s="17">
        <f t="shared" si="47"/>
        <v>-1.4513788098693759E-3</v>
      </c>
      <c r="N189" s="18">
        <f t="shared" si="48"/>
        <v>-1.1318619128466328E-3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2</v>
      </c>
      <c r="F190" s="7">
        <v>1</v>
      </c>
      <c r="G190" s="8" t="str">
        <f t="shared" si="43"/>
        <v/>
      </c>
      <c r="H190" s="8" t="str">
        <f t="shared" si="44"/>
        <v/>
      </c>
      <c r="I190" s="8">
        <f t="shared" si="45"/>
        <v>1.3368983957219251E-3</v>
      </c>
      <c r="J190" s="8">
        <f t="shared" si="46"/>
        <v>7.9491255961844202E-4</v>
      </c>
      <c r="K190" s="8">
        <f t="shared" si="49"/>
        <v>1</v>
      </c>
      <c r="L190" s="8">
        <f t="shared" si="50"/>
        <v>1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2</v>
      </c>
      <c r="D191" s="7">
        <v>3</v>
      </c>
      <c r="E191" s="7">
        <v>48</v>
      </c>
      <c r="F191" s="7">
        <v>40</v>
      </c>
      <c r="G191" s="8">
        <f t="shared" si="43"/>
        <v>9.6758587324625057E-4</v>
      </c>
      <c r="H191" s="8">
        <f t="shared" si="44"/>
        <v>1.697792869269949E-3</v>
      </c>
      <c r="I191" s="8">
        <f t="shared" si="45"/>
        <v>3.2085561497326207E-2</v>
      </c>
      <c r="J191" s="8">
        <f t="shared" si="46"/>
        <v>3.1796502384737677E-2</v>
      </c>
      <c r="K191" s="8">
        <f t="shared" si="49"/>
        <v>23</v>
      </c>
      <c r="L191" s="8">
        <f t="shared" si="50"/>
        <v>12.333333333333334</v>
      </c>
      <c r="M191" s="8">
        <f t="shared" si="47"/>
        <v>2.2254475084663761E-2</v>
      </c>
      <c r="N191" s="19">
        <f t="shared" si="48"/>
        <v>2.0939445387662705E-2</v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21</v>
      </c>
      <c r="D193" s="7">
        <v>41</v>
      </c>
      <c r="E193" s="7">
        <v>14</v>
      </c>
      <c r="F193" s="7">
        <v>33</v>
      </c>
      <c r="G193" s="8">
        <f t="shared" si="43"/>
        <v>1.0159651669085631E-2</v>
      </c>
      <c r="H193" s="8">
        <f t="shared" si="44"/>
        <v>2.3203169213355971E-2</v>
      </c>
      <c r="I193" s="8">
        <f t="shared" si="45"/>
        <v>9.3582887700534752E-3</v>
      </c>
      <c r="J193" s="8">
        <f t="shared" si="46"/>
        <v>2.6232114467408585E-2</v>
      </c>
      <c r="K193" s="8">
        <f t="shared" si="49"/>
        <v>-0.33333333333333331</v>
      </c>
      <c r="L193" s="8">
        <f t="shared" si="50"/>
        <v>-0.1951219512195122</v>
      </c>
      <c r="M193" s="8">
        <f t="shared" si="47"/>
        <v>-3.386550556361877E-3</v>
      </c>
      <c r="N193" s="19">
        <f t="shared" si="48"/>
        <v>-4.5274476513865311E-3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7.9491255961844202E-4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265</v>
      </c>
      <c r="D195" s="7">
        <v>115</v>
      </c>
      <c r="E195" s="7">
        <v>252</v>
      </c>
      <c r="F195" s="7">
        <v>132</v>
      </c>
      <c r="G195" s="8">
        <f t="shared" si="43"/>
        <v>0.12820512820512819</v>
      </c>
      <c r="H195" s="8">
        <f t="shared" si="44"/>
        <v>6.5082059988681384E-2</v>
      </c>
      <c r="I195" s="8">
        <f t="shared" si="45"/>
        <v>0.16844919786096257</v>
      </c>
      <c r="J195" s="8">
        <f t="shared" si="46"/>
        <v>0.10492845786963434</v>
      </c>
      <c r="K195" s="8">
        <f t="shared" si="49"/>
        <v>-4.9056603773584909E-2</v>
      </c>
      <c r="L195" s="8">
        <f t="shared" si="50"/>
        <v>0.14782608695652175</v>
      </c>
      <c r="M195" s="8">
        <f t="shared" si="47"/>
        <v>-6.2893081761006284E-3</v>
      </c>
      <c r="N195" s="19">
        <f t="shared" si="48"/>
        <v>9.6208262591963786E-3</v>
      </c>
    </row>
    <row r="196" spans="1:14" x14ac:dyDescent="0.2">
      <c r="A196" s="48"/>
      <c r="B196" s="42" t="s">
        <v>171</v>
      </c>
      <c r="C196" s="39">
        <v>1</v>
      </c>
      <c r="D196" s="7">
        <v>2</v>
      </c>
      <c r="E196" s="7">
        <v>2</v>
      </c>
      <c r="F196" s="7">
        <v>2</v>
      </c>
      <c r="G196" s="8">
        <f t="shared" si="43"/>
        <v>4.8379293662312528E-4</v>
      </c>
      <c r="H196" s="8">
        <f t="shared" si="44"/>
        <v>1.1318619128466328E-3</v>
      </c>
      <c r="I196" s="8">
        <f t="shared" si="45"/>
        <v>1.3368983957219251E-3</v>
      </c>
      <c r="J196" s="8">
        <f t="shared" si="46"/>
        <v>1.589825119236884E-3</v>
      </c>
      <c r="K196" s="8">
        <f t="shared" si="49"/>
        <v>1</v>
      </c>
      <c r="L196" s="8">
        <f t="shared" si="50"/>
        <v>0</v>
      </c>
      <c r="M196" s="8">
        <f t="shared" si="47"/>
        <v>4.8379293662312528E-4</v>
      </c>
      <c r="N196" s="19">
        <f t="shared" si="48"/>
        <v>0</v>
      </c>
    </row>
    <row r="197" spans="1:14" x14ac:dyDescent="0.2">
      <c r="A197" s="48"/>
      <c r="B197" s="42" t="s">
        <v>172</v>
      </c>
      <c r="C197" s="39">
        <v>79</v>
      </c>
      <c r="D197" s="7">
        <v>27</v>
      </c>
      <c r="E197" s="7">
        <v>42</v>
      </c>
      <c r="F197" s="7">
        <v>12</v>
      </c>
      <c r="G197" s="8">
        <f t="shared" si="43"/>
        <v>3.8219641993226902E-2</v>
      </c>
      <c r="H197" s="8">
        <f t="shared" si="44"/>
        <v>1.5280135823429542E-2</v>
      </c>
      <c r="I197" s="8">
        <f t="shared" si="45"/>
        <v>2.8074866310160429E-2</v>
      </c>
      <c r="J197" s="8">
        <f t="shared" si="46"/>
        <v>9.538950715421303E-3</v>
      </c>
      <c r="K197" s="8">
        <f t="shared" si="49"/>
        <v>-0.46835443037974683</v>
      </c>
      <c r="L197" s="8">
        <f t="shared" si="50"/>
        <v>-0.55555555555555558</v>
      </c>
      <c r="M197" s="8">
        <f t="shared" si="47"/>
        <v>-1.7900338655055636E-2</v>
      </c>
      <c r="N197" s="19">
        <f t="shared" si="48"/>
        <v>-8.4889643463497456E-3</v>
      </c>
    </row>
    <row r="198" spans="1:14" x14ac:dyDescent="0.2">
      <c r="A198" s="48"/>
      <c r="B198" s="42" t="s">
        <v>173</v>
      </c>
      <c r="C198" s="39">
        <v>1</v>
      </c>
      <c r="D198" s="7">
        <v>0</v>
      </c>
      <c r="E198" s="7">
        <v>1</v>
      </c>
      <c r="F198" s="7">
        <v>2</v>
      </c>
      <c r="G198" s="8">
        <f t="shared" si="43"/>
        <v>4.8379293662312528E-4</v>
      </c>
      <c r="H198" s="8" t="str">
        <f t="shared" si="44"/>
        <v/>
      </c>
      <c r="I198" s="8">
        <f t="shared" si="45"/>
        <v>6.6844919786096253E-4</v>
      </c>
      <c r="J198" s="8">
        <f t="shared" si="46"/>
        <v>1.589825119236884E-3</v>
      </c>
      <c r="K198" s="8">
        <f t="shared" si="49"/>
        <v>0</v>
      </c>
      <c r="L198" s="8">
        <f t="shared" si="50"/>
        <v>1</v>
      </c>
      <c r="M198" s="8">
        <f t="shared" si="47"/>
        <v>0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1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>
        <f t="shared" si="46"/>
        <v>7.9491255961844202E-4</v>
      </c>
      <c r="K199" s="8" t="str">
        <f t="shared" si="49"/>
        <v xml:space="preserve"> </v>
      </c>
      <c r="L199" s="8">
        <f t="shared" si="50"/>
        <v>1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4</v>
      </c>
      <c r="D200" s="7">
        <v>1</v>
      </c>
      <c r="E200" s="7">
        <v>0</v>
      </c>
      <c r="F200" s="7">
        <v>0</v>
      </c>
      <c r="G200" s="8">
        <f t="shared" si="43"/>
        <v>1.9351717464925011E-3</v>
      </c>
      <c r="H200" s="8">
        <f t="shared" si="44"/>
        <v>5.6593095642331638E-4</v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>
        <f t="shared" si="50"/>
        <v>-1</v>
      </c>
      <c r="M200" s="8">
        <f t="shared" si="47"/>
        <v>-1.9351717464925011E-3</v>
      </c>
      <c r="N200" s="19">
        <f t="shared" si="48"/>
        <v>-5.6593095642331638E-4</v>
      </c>
    </row>
    <row r="201" spans="1:14" x14ac:dyDescent="0.2">
      <c r="A201" s="48"/>
      <c r="B201" s="42" t="s">
        <v>176</v>
      </c>
      <c r="C201" s="39">
        <v>21</v>
      </c>
      <c r="D201" s="7">
        <v>7</v>
      </c>
      <c r="E201" s="7">
        <v>23</v>
      </c>
      <c r="F201" s="7">
        <v>24</v>
      </c>
      <c r="G201" s="8">
        <f t="shared" si="43"/>
        <v>1.0159651669085631E-2</v>
      </c>
      <c r="H201" s="8">
        <f t="shared" si="44"/>
        <v>3.9615166949632146E-3</v>
      </c>
      <c r="I201" s="8">
        <f t="shared" si="45"/>
        <v>1.537433155080214E-2</v>
      </c>
      <c r="J201" s="8">
        <f t="shared" si="46"/>
        <v>1.9077901430842606E-2</v>
      </c>
      <c r="K201" s="8">
        <f t="shared" si="49"/>
        <v>9.5238095238095233E-2</v>
      </c>
      <c r="L201" s="8">
        <f t="shared" si="50"/>
        <v>2.4285714285714284</v>
      </c>
      <c r="M201" s="8">
        <f t="shared" si="47"/>
        <v>9.6758587324625057E-4</v>
      </c>
      <c r="N201" s="19">
        <f t="shared" si="48"/>
        <v>9.6208262591963769E-3</v>
      </c>
    </row>
    <row r="202" spans="1:14" x14ac:dyDescent="0.2">
      <c r="A202" s="48"/>
      <c r="B202" s="42" t="s">
        <v>177</v>
      </c>
      <c r="C202" s="39">
        <v>20</v>
      </c>
      <c r="D202" s="7">
        <v>9</v>
      </c>
      <c r="E202" s="7">
        <v>24</v>
      </c>
      <c r="F202" s="7">
        <v>5</v>
      </c>
      <c r="G202" s="8">
        <f t="shared" si="43"/>
        <v>9.6758587324625063E-3</v>
      </c>
      <c r="H202" s="8">
        <f t="shared" si="44"/>
        <v>5.0933786078098476E-3</v>
      </c>
      <c r="I202" s="8">
        <f t="shared" si="45"/>
        <v>1.6042780748663103E-2</v>
      </c>
      <c r="J202" s="8">
        <f t="shared" si="46"/>
        <v>3.9745627980922096E-3</v>
      </c>
      <c r="K202" s="8">
        <f t="shared" si="49"/>
        <v>0.2</v>
      </c>
      <c r="L202" s="8">
        <f t="shared" si="50"/>
        <v>-0.44444444444444442</v>
      </c>
      <c r="M202" s="8">
        <f t="shared" si="47"/>
        <v>1.9351717464925013E-3</v>
      </c>
      <c r="N202" s="19">
        <f t="shared" si="48"/>
        <v>-2.2637238256932655E-3</v>
      </c>
    </row>
    <row r="203" spans="1:14" x14ac:dyDescent="0.2">
      <c r="A203" s="48"/>
      <c r="B203" s="42" t="s">
        <v>178</v>
      </c>
      <c r="C203" s="39">
        <v>25</v>
      </c>
      <c r="D203" s="7">
        <v>16</v>
      </c>
      <c r="E203" s="7">
        <v>16</v>
      </c>
      <c r="F203" s="7">
        <v>8</v>
      </c>
      <c r="G203" s="8">
        <f t="shared" si="43"/>
        <v>1.2094823415578132E-2</v>
      </c>
      <c r="H203" s="8">
        <f t="shared" si="44"/>
        <v>9.0548953027730621E-3</v>
      </c>
      <c r="I203" s="8">
        <f t="shared" si="45"/>
        <v>1.06951871657754E-2</v>
      </c>
      <c r="J203" s="8">
        <f t="shared" si="46"/>
        <v>6.3593004769475362E-3</v>
      </c>
      <c r="K203" s="8">
        <f t="shared" si="49"/>
        <v>-0.36</v>
      </c>
      <c r="L203" s="8">
        <f t="shared" si="50"/>
        <v>-0.5</v>
      </c>
      <c r="M203" s="8">
        <f t="shared" si="47"/>
        <v>-4.3541364296081275E-3</v>
      </c>
      <c r="N203" s="19">
        <f t="shared" si="48"/>
        <v>-4.5274476513865311E-3</v>
      </c>
    </row>
    <row r="204" spans="1:14" ht="25.5" x14ac:dyDescent="0.2">
      <c r="A204" s="48"/>
      <c r="B204" s="42" t="s">
        <v>179</v>
      </c>
      <c r="C204" s="39">
        <v>11</v>
      </c>
      <c r="D204" s="7">
        <v>10</v>
      </c>
      <c r="E204" s="7">
        <v>22</v>
      </c>
      <c r="F204" s="7">
        <v>15</v>
      </c>
      <c r="G204" s="8">
        <f t="shared" si="43"/>
        <v>5.3217223028543779E-3</v>
      </c>
      <c r="H204" s="8">
        <f t="shared" si="44"/>
        <v>5.6593095642331632E-3</v>
      </c>
      <c r="I204" s="8">
        <f t="shared" si="45"/>
        <v>1.4705882352941176E-2</v>
      </c>
      <c r="J204" s="8">
        <f t="shared" si="46"/>
        <v>1.192368839427663E-2</v>
      </c>
      <c r="K204" s="8">
        <f t="shared" si="49"/>
        <v>1</v>
      </c>
      <c r="L204" s="8">
        <f t="shared" si="50"/>
        <v>0.5</v>
      </c>
      <c r="M204" s="8">
        <f t="shared" si="47"/>
        <v>5.3217223028543779E-3</v>
      </c>
      <c r="N204" s="19">
        <f t="shared" si="48"/>
        <v>2.8296547821165816E-3</v>
      </c>
    </row>
    <row r="205" spans="1:14" ht="25.5" x14ac:dyDescent="0.2">
      <c r="A205" s="48"/>
      <c r="B205" s="42" t="s">
        <v>180</v>
      </c>
      <c r="C205" s="39">
        <v>10</v>
      </c>
      <c r="D205" s="7">
        <v>12</v>
      </c>
      <c r="E205" s="7">
        <v>0</v>
      </c>
      <c r="F205" s="7">
        <v>0</v>
      </c>
      <c r="G205" s="8">
        <f t="shared" si="43"/>
        <v>4.8379293662312532E-3</v>
      </c>
      <c r="H205" s="8">
        <f t="shared" si="44"/>
        <v>6.7911714770797962E-3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-4.8379293662312532E-3</v>
      </c>
      <c r="N205" s="19">
        <f t="shared" si="48"/>
        <v>-6.7911714770797962E-3</v>
      </c>
    </row>
    <row r="206" spans="1:14" x14ac:dyDescent="0.2">
      <c r="A206" s="48"/>
      <c r="B206" s="42" t="s">
        <v>181</v>
      </c>
      <c r="C206" s="39">
        <v>2</v>
      </c>
      <c r="D206" s="7">
        <v>1</v>
      </c>
      <c r="E206" s="7">
        <v>0</v>
      </c>
      <c r="F206" s="7">
        <v>0</v>
      </c>
      <c r="G206" s="8">
        <f t="shared" si="43"/>
        <v>9.6758587324625057E-4</v>
      </c>
      <c r="H206" s="8">
        <f t="shared" si="44"/>
        <v>5.6593095642331638E-4</v>
      </c>
      <c r="I206" s="8" t="str">
        <f t="shared" si="45"/>
        <v/>
      </c>
      <c r="J206" s="8" t="str">
        <f t="shared" si="46"/>
        <v/>
      </c>
      <c r="K206" s="8">
        <f t="shared" si="49"/>
        <v>-1</v>
      </c>
      <c r="L206" s="8">
        <f t="shared" si="50"/>
        <v>-1</v>
      </c>
      <c r="M206" s="8">
        <f t="shared" si="47"/>
        <v>-9.6758587324625057E-4</v>
      </c>
      <c r="N206" s="19">
        <f t="shared" si="48"/>
        <v>-5.6593095642331638E-4</v>
      </c>
    </row>
    <row r="207" spans="1:14" x14ac:dyDescent="0.2">
      <c r="A207" s="48"/>
      <c r="B207" s="42" t="s">
        <v>182</v>
      </c>
      <c r="C207" s="39">
        <v>1</v>
      </c>
      <c r="D207" s="7">
        <v>2</v>
      </c>
      <c r="E207" s="7">
        <v>1</v>
      </c>
      <c r="F207" s="7">
        <v>2</v>
      </c>
      <c r="G207" s="8">
        <f t="shared" si="43"/>
        <v>4.8379293662312528E-4</v>
      </c>
      <c r="H207" s="8">
        <f t="shared" si="44"/>
        <v>1.1318619128466328E-3</v>
      </c>
      <c r="I207" s="8">
        <f t="shared" si="45"/>
        <v>6.6844919786096253E-4</v>
      </c>
      <c r="J207" s="8">
        <f t="shared" si="46"/>
        <v>1.589825119236884E-3</v>
      </c>
      <c r="K207" s="8">
        <f t="shared" si="49"/>
        <v>0</v>
      </c>
      <c r="L207" s="8">
        <f t="shared" si="50"/>
        <v>0</v>
      </c>
      <c r="M207" s="8">
        <f t="shared" si="47"/>
        <v>0</v>
      </c>
      <c r="N207" s="19">
        <f t="shared" si="48"/>
        <v>0</v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2</v>
      </c>
      <c r="F208" s="7">
        <v>1</v>
      </c>
      <c r="G208" s="8" t="str">
        <f t="shared" si="43"/>
        <v/>
      </c>
      <c r="H208" s="8" t="str">
        <f t="shared" si="44"/>
        <v/>
      </c>
      <c r="I208" s="8">
        <f t="shared" si="45"/>
        <v>1.3368983957219251E-3</v>
      </c>
      <c r="J208" s="8">
        <f t="shared" si="46"/>
        <v>7.9491255961844202E-4</v>
      </c>
      <c r="K208" s="8">
        <f t="shared" si="49"/>
        <v>1</v>
      </c>
      <c r="L208" s="8">
        <f t="shared" si="50"/>
        <v>1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270</v>
      </c>
      <c r="D209" s="7">
        <v>129</v>
      </c>
      <c r="E209" s="7">
        <v>13</v>
      </c>
      <c r="F209" s="7">
        <v>7</v>
      </c>
      <c r="G209" s="8">
        <f t="shared" si="43"/>
        <v>0.13062409288824384</v>
      </c>
      <c r="H209" s="8">
        <f t="shared" si="44"/>
        <v>7.3005093378607805E-2</v>
      </c>
      <c r="I209" s="8">
        <f t="shared" si="45"/>
        <v>8.6898395721925134E-3</v>
      </c>
      <c r="J209" s="8">
        <f t="shared" si="46"/>
        <v>5.5643879173290934E-3</v>
      </c>
      <c r="K209" s="8">
        <f t="shared" si="49"/>
        <v>-0.95185185185185184</v>
      </c>
      <c r="L209" s="8">
        <f t="shared" si="50"/>
        <v>-0.94573643410852715</v>
      </c>
      <c r="M209" s="8">
        <f t="shared" si="47"/>
        <v>-0.12433478471214321</v>
      </c>
      <c r="N209" s="19">
        <f t="shared" si="48"/>
        <v>-6.9043576683644595E-2</v>
      </c>
    </row>
    <row r="210" spans="1:14" x14ac:dyDescent="0.2">
      <c r="A210" s="48"/>
      <c r="B210" s="42" t="s">
        <v>185</v>
      </c>
      <c r="C210" s="39">
        <v>21</v>
      </c>
      <c r="D210" s="7">
        <v>4</v>
      </c>
      <c r="E210" s="7">
        <v>22</v>
      </c>
      <c r="F210" s="7">
        <v>15</v>
      </c>
      <c r="G210" s="8">
        <f t="shared" si="43"/>
        <v>1.0159651669085631E-2</v>
      </c>
      <c r="H210" s="8">
        <f t="shared" si="44"/>
        <v>2.2637238256932655E-3</v>
      </c>
      <c r="I210" s="8">
        <f t="shared" si="45"/>
        <v>1.4705882352941176E-2</v>
      </c>
      <c r="J210" s="8">
        <f t="shared" si="46"/>
        <v>1.192368839427663E-2</v>
      </c>
      <c r="K210" s="8">
        <f t="shared" si="49"/>
        <v>4.7619047619047616E-2</v>
      </c>
      <c r="L210" s="8">
        <f t="shared" si="50"/>
        <v>2.75</v>
      </c>
      <c r="M210" s="8">
        <f t="shared" si="47"/>
        <v>4.8379293662312528E-4</v>
      </c>
      <c r="N210" s="19">
        <f t="shared" si="48"/>
        <v>6.2252405206564805E-3</v>
      </c>
    </row>
    <row r="211" spans="1:14" x14ac:dyDescent="0.2">
      <c r="A211" s="48"/>
      <c r="B211" s="42" t="s">
        <v>186</v>
      </c>
      <c r="C211" s="39">
        <v>6</v>
      </c>
      <c r="D211" s="7">
        <v>37</v>
      </c>
      <c r="E211" s="7">
        <v>0</v>
      </c>
      <c r="F211" s="7">
        <v>0</v>
      </c>
      <c r="G211" s="8">
        <f t="shared" si="43"/>
        <v>2.9027576197387518E-3</v>
      </c>
      <c r="H211" s="8">
        <f t="shared" si="44"/>
        <v>2.0939445387662705E-2</v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>
        <f t="shared" si="50"/>
        <v>-1</v>
      </c>
      <c r="M211" s="8">
        <f t="shared" si="47"/>
        <v>-2.9027576197387518E-3</v>
      </c>
      <c r="N211" s="19">
        <f t="shared" si="48"/>
        <v>-2.0939445387662705E-2</v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1</v>
      </c>
      <c r="E213" s="7">
        <v>0</v>
      </c>
      <c r="F213" s="7">
        <v>1</v>
      </c>
      <c r="G213" s="8" t="str">
        <f t="shared" si="43"/>
        <v/>
      </c>
      <c r="H213" s="8">
        <f t="shared" si="44"/>
        <v>5.6593095642331638E-4</v>
      </c>
      <c r="I213" s="8" t="str">
        <f t="shared" si="45"/>
        <v/>
      </c>
      <c r="J213" s="8">
        <f t="shared" si="46"/>
        <v>7.9491255961844202E-4</v>
      </c>
      <c r="K213" s="8" t="str">
        <f t="shared" si="49"/>
        <v xml:space="preserve"> </v>
      </c>
      <c r="L213" s="8">
        <f t="shared" si="50"/>
        <v>0</v>
      </c>
      <c r="M213" s="8" t="str">
        <f t="shared" si="47"/>
        <v/>
      </c>
      <c r="N213" s="19">
        <f t="shared" si="48"/>
        <v>0</v>
      </c>
    </row>
    <row r="214" spans="1:14" x14ac:dyDescent="0.2">
      <c r="A214" s="48"/>
      <c r="B214" s="42" t="s">
        <v>189</v>
      </c>
      <c r="C214" s="39">
        <v>2</v>
      </c>
      <c r="D214" s="7">
        <v>0</v>
      </c>
      <c r="E214" s="7">
        <v>0</v>
      </c>
      <c r="F214" s="7">
        <v>0</v>
      </c>
      <c r="G214" s="8">
        <f t="shared" si="43"/>
        <v>9.6758587324625057E-4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-9.6758587324625057E-4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127</v>
      </c>
      <c r="D215" s="7">
        <v>139</v>
      </c>
      <c r="E215" s="7">
        <v>45</v>
      </c>
      <c r="F215" s="7">
        <v>34</v>
      </c>
      <c r="G215" s="8">
        <f t="shared" si="43"/>
        <v>6.1441702951136913E-2</v>
      </c>
      <c r="H215" s="8">
        <f t="shared" si="44"/>
        <v>7.866440294284098E-2</v>
      </c>
      <c r="I215" s="8">
        <f t="shared" si="45"/>
        <v>3.0080213903743314E-2</v>
      </c>
      <c r="J215" s="8">
        <f t="shared" si="46"/>
        <v>2.7027027027027029E-2</v>
      </c>
      <c r="K215" s="8">
        <f t="shared" si="49"/>
        <v>-0.64566929133858264</v>
      </c>
      <c r="L215" s="8">
        <f t="shared" si="50"/>
        <v>-0.75539568345323738</v>
      </c>
      <c r="M215" s="8">
        <f t="shared" si="47"/>
        <v>-3.9671020803096271E-2</v>
      </c>
      <c r="N215" s="19">
        <f t="shared" si="48"/>
        <v>-5.9422750424448223E-2</v>
      </c>
    </row>
    <row r="216" spans="1:14" ht="24" customHeight="1" x14ac:dyDescent="0.2">
      <c r="A216" s="48"/>
      <c r="B216" s="42" t="s">
        <v>191</v>
      </c>
      <c r="C216" s="39">
        <v>94</v>
      </c>
      <c r="D216" s="7">
        <v>52</v>
      </c>
      <c r="E216" s="7">
        <v>8</v>
      </c>
      <c r="F216" s="7">
        <v>4</v>
      </c>
      <c r="G216" s="8">
        <f t="shared" si="43"/>
        <v>4.5476536042573776E-2</v>
      </c>
      <c r="H216" s="8">
        <f t="shared" si="44"/>
        <v>2.9428409734012451E-2</v>
      </c>
      <c r="I216" s="8">
        <f t="shared" si="45"/>
        <v>5.3475935828877002E-3</v>
      </c>
      <c r="J216" s="8">
        <f t="shared" si="46"/>
        <v>3.1796502384737681E-3</v>
      </c>
      <c r="K216" s="8">
        <f t="shared" si="49"/>
        <v>-0.91489361702127658</v>
      </c>
      <c r="L216" s="8">
        <f t="shared" si="50"/>
        <v>-0.92307692307692313</v>
      </c>
      <c r="M216" s="8">
        <f t="shared" si="47"/>
        <v>-4.1606192549588771E-2</v>
      </c>
      <c r="N216" s="19">
        <f t="shared" si="48"/>
        <v>-2.7164685908319188E-2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30</v>
      </c>
      <c r="D218" s="7">
        <v>44</v>
      </c>
      <c r="E218" s="7">
        <v>13</v>
      </c>
      <c r="F218" s="7">
        <v>25</v>
      </c>
      <c r="G218" s="8">
        <f t="shared" si="43"/>
        <v>1.4513788098693759E-2</v>
      </c>
      <c r="H218" s="8">
        <f t="shared" si="44"/>
        <v>2.4900962082625919E-2</v>
      </c>
      <c r="I218" s="8">
        <f t="shared" si="45"/>
        <v>8.6898395721925134E-3</v>
      </c>
      <c r="J218" s="8">
        <f t="shared" si="46"/>
        <v>1.987281399046105E-2</v>
      </c>
      <c r="K218" s="8">
        <f t="shared" si="49"/>
        <v>-0.56666666666666665</v>
      </c>
      <c r="L218" s="8">
        <f t="shared" si="50"/>
        <v>-0.43181818181818182</v>
      </c>
      <c r="M218" s="8">
        <f t="shared" si="47"/>
        <v>-8.2244799225931302E-3</v>
      </c>
      <c r="N218" s="19">
        <f t="shared" si="48"/>
        <v>-1.075268817204301E-2</v>
      </c>
    </row>
    <row r="219" spans="1:14" x14ac:dyDescent="0.2">
      <c r="A219" s="48"/>
      <c r="B219" s="42" t="s">
        <v>194</v>
      </c>
      <c r="C219" s="39">
        <v>4</v>
      </c>
      <c r="D219" s="7">
        <v>12</v>
      </c>
      <c r="E219" s="7">
        <v>2</v>
      </c>
      <c r="F219" s="7">
        <v>39</v>
      </c>
      <c r="G219" s="8">
        <f t="shared" si="43"/>
        <v>1.9351717464925011E-3</v>
      </c>
      <c r="H219" s="8">
        <f t="shared" si="44"/>
        <v>6.7911714770797962E-3</v>
      </c>
      <c r="I219" s="8">
        <f t="shared" si="45"/>
        <v>1.3368983957219251E-3</v>
      </c>
      <c r="J219" s="8">
        <f t="shared" si="46"/>
        <v>3.1001589825119236E-2</v>
      </c>
      <c r="K219" s="8">
        <f t="shared" si="49"/>
        <v>-0.5</v>
      </c>
      <c r="L219" s="8">
        <f t="shared" si="50"/>
        <v>2.25</v>
      </c>
      <c r="M219" s="8">
        <f t="shared" si="47"/>
        <v>-9.6758587324625057E-4</v>
      </c>
      <c r="N219" s="19">
        <f t="shared" si="48"/>
        <v>1.5280135823429542E-2</v>
      </c>
    </row>
    <row r="220" spans="1:14" x14ac:dyDescent="0.2">
      <c r="A220" s="48"/>
      <c r="B220" s="42" t="s">
        <v>195</v>
      </c>
      <c r="C220" s="39">
        <v>64</v>
      </c>
      <c r="D220" s="7">
        <v>36</v>
      </c>
      <c r="E220" s="7">
        <v>84</v>
      </c>
      <c r="F220" s="7">
        <v>69</v>
      </c>
      <c r="G220" s="8">
        <f t="shared" ref="G220:G251" si="51">+IF(C220=0,"",C220/C$188)</f>
        <v>3.0962747943880018E-2</v>
      </c>
      <c r="H220" s="8">
        <f t="shared" ref="H220:H251" si="52">+IF(D220=0,"",D220/D$188)</f>
        <v>2.037351443123939E-2</v>
      </c>
      <c r="I220" s="8">
        <f t="shared" ref="I220:I251" si="53">+IF(E220=0,"",E220/E$188)</f>
        <v>5.6149732620320858E-2</v>
      </c>
      <c r="J220" s="8">
        <f t="shared" ref="J220:J251" si="54">+IF(F220=0,"",F220/F$188)</f>
        <v>5.4848966613672494E-2</v>
      </c>
      <c r="K220" s="8">
        <f t="shared" si="49"/>
        <v>0.3125</v>
      </c>
      <c r="L220" s="8">
        <f t="shared" si="50"/>
        <v>0.91666666666666663</v>
      </c>
      <c r="M220" s="8">
        <f t="shared" ref="M220:M251" si="55">+IF(OR(AND(G220=""),(K220="")),"",G220*K220)</f>
        <v>9.6758587324625063E-3</v>
      </c>
      <c r="N220" s="19">
        <f t="shared" ref="N220:N251" si="56">+IF(OR(AND(H220=""),(L220="")),"",H220*L220)</f>
        <v>1.8675721561969439E-2</v>
      </c>
    </row>
    <row r="221" spans="1:14" x14ac:dyDescent="0.2">
      <c r="A221" s="48"/>
      <c r="B221" s="42" t="s">
        <v>196</v>
      </c>
      <c r="C221" s="39">
        <v>2</v>
      </c>
      <c r="D221" s="7">
        <v>24</v>
      </c>
      <c r="E221" s="7">
        <v>4</v>
      </c>
      <c r="F221" s="7">
        <v>33</v>
      </c>
      <c r="G221" s="8">
        <f t="shared" si="51"/>
        <v>9.6758587324625057E-4</v>
      </c>
      <c r="H221" s="8">
        <f t="shared" si="52"/>
        <v>1.3582342954159592E-2</v>
      </c>
      <c r="I221" s="8">
        <f t="shared" si="53"/>
        <v>2.6737967914438501E-3</v>
      </c>
      <c r="J221" s="8">
        <f t="shared" si="54"/>
        <v>2.6232114467408585E-2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0.375</v>
      </c>
      <c r="M221" s="8">
        <f t="shared" si="55"/>
        <v>9.6758587324625057E-4</v>
      </c>
      <c r="N221" s="19">
        <f t="shared" si="56"/>
        <v>5.0933786078098467E-3</v>
      </c>
    </row>
    <row r="222" spans="1:14" x14ac:dyDescent="0.2">
      <c r="A222" s="48"/>
      <c r="B222" s="42" t="s">
        <v>197</v>
      </c>
      <c r="C222" s="39">
        <v>1</v>
      </c>
      <c r="D222" s="7">
        <v>1</v>
      </c>
      <c r="E222" s="7">
        <v>8</v>
      </c>
      <c r="F222" s="7">
        <v>9</v>
      </c>
      <c r="G222" s="8">
        <f t="shared" si="51"/>
        <v>4.8379293662312528E-4</v>
      </c>
      <c r="H222" s="8">
        <f t="shared" si="52"/>
        <v>5.6593095642331638E-4</v>
      </c>
      <c r="I222" s="8">
        <f t="shared" si="53"/>
        <v>5.3475935828877002E-3</v>
      </c>
      <c r="J222" s="8">
        <f t="shared" si="54"/>
        <v>7.1542130365659781E-3</v>
      </c>
      <c r="K222" s="8">
        <f t="shared" si="57"/>
        <v>7</v>
      </c>
      <c r="L222" s="8">
        <f t="shared" si="58"/>
        <v>8</v>
      </c>
      <c r="M222" s="8">
        <f t="shared" si="55"/>
        <v>3.386550556361877E-3</v>
      </c>
      <c r="N222" s="19">
        <f t="shared" si="56"/>
        <v>4.5274476513865311E-3</v>
      </c>
    </row>
    <row r="223" spans="1:14" x14ac:dyDescent="0.2">
      <c r="A223" s="48"/>
      <c r="B223" s="42" t="s">
        <v>198</v>
      </c>
      <c r="C223" s="39">
        <v>0</v>
      </c>
      <c r="D223" s="7">
        <v>2</v>
      </c>
      <c r="E223" s="7">
        <v>0</v>
      </c>
      <c r="F223" s="7">
        <v>1</v>
      </c>
      <c r="G223" s="8" t="str">
        <f t="shared" si="51"/>
        <v/>
      </c>
      <c r="H223" s="8">
        <f t="shared" si="52"/>
        <v>1.1318619128466328E-3</v>
      </c>
      <c r="I223" s="8" t="str">
        <f t="shared" si="53"/>
        <v/>
      </c>
      <c r="J223" s="8">
        <f t="shared" si="54"/>
        <v>7.9491255961844202E-4</v>
      </c>
      <c r="K223" s="8" t="str">
        <f t="shared" si="57"/>
        <v xml:space="preserve"> </v>
      </c>
      <c r="L223" s="8">
        <f t="shared" si="58"/>
        <v>-0.5</v>
      </c>
      <c r="M223" s="8" t="str">
        <f t="shared" si="55"/>
        <v/>
      </c>
      <c r="N223" s="19">
        <f t="shared" si="56"/>
        <v>-5.6593095642331638E-4</v>
      </c>
    </row>
    <row r="224" spans="1:14" x14ac:dyDescent="0.2">
      <c r="A224" s="48"/>
      <c r="B224" s="42" t="s">
        <v>199</v>
      </c>
      <c r="C224" s="39">
        <v>0</v>
      </c>
      <c r="D224" s="7">
        <v>3</v>
      </c>
      <c r="E224" s="7">
        <v>0</v>
      </c>
      <c r="F224" s="7">
        <v>0</v>
      </c>
      <c r="G224" s="8" t="str">
        <f t="shared" si="51"/>
        <v/>
      </c>
      <c r="H224" s="8">
        <f t="shared" si="52"/>
        <v>1.697792869269949E-3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9">
        <f t="shared" si="56"/>
        <v>-1.697792869269949E-3</v>
      </c>
    </row>
    <row r="225" spans="1:14" x14ac:dyDescent="0.2">
      <c r="A225" s="48"/>
      <c r="B225" s="42" t="s">
        <v>200</v>
      </c>
      <c r="C225" s="39">
        <v>1</v>
      </c>
      <c r="D225" s="7">
        <v>6</v>
      </c>
      <c r="E225" s="7">
        <v>23</v>
      </c>
      <c r="F225" s="7">
        <v>20</v>
      </c>
      <c r="G225" s="8">
        <f t="shared" si="51"/>
        <v>4.8379293662312528E-4</v>
      </c>
      <c r="H225" s="8">
        <f t="shared" si="52"/>
        <v>3.3955857385398981E-3</v>
      </c>
      <c r="I225" s="8">
        <f t="shared" si="53"/>
        <v>1.537433155080214E-2</v>
      </c>
      <c r="J225" s="8">
        <f t="shared" si="54"/>
        <v>1.5898251192368838E-2</v>
      </c>
      <c r="K225" s="8">
        <f t="shared" si="57"/>
        <v>22</v>
      </c>
      <c r="L225" s="8">
        <f t="shared" si="58"/>
        <v>2.3333333333333335</v>
      </c>
      <c r="M225" s="8">
        <f t="shared" si="55"/>
        <v>1.0643444605708756E-2</v>
      </c>
      <c r="N225" s="19">
        <f t="shared" si="56"/>
        <v>7.9230333899264292E-3</v>
      </c>
    </row>
    <row r="226" spans="1:14" x14ac:dyDescent="0.2">
      <c r="A226" s="48"/>
      <c r="B226" s="42" t="s">
        <v>201</v>
      </c>
      <c r="C226" s="39">
        <v>70</v>
      </c>
      <c r="D226" s="7">
        <v>76</v>
      </c>
      <c r="E226" s="7">
        <v>22</v>
      </c>
      <c r="F226" s="7">
        <v>18</v>
      </c>
      <c r="G226" s="8">
        <f t="shared" si="51"/>
        <v>3.3865505563618774E-2</v>
      </c>
      <c r="H226" s="8">
        <f t="shared" si="52"/>
        <v>4.3010752688172046E-2</v>
      </c>
      <c r="I226" s="8">
        <f t="shared" si="53"/>
        <v>1.4705882352941176E-2</v>
      </c>
      <c r="J226" s="8">
        <f t="shared" si="54"/>
        <v>1.4308426073131956E-2</v>
      </c>
      <c r="K226" s="8">
        <f t="shared" si="57"/>
        <v>-0.68571428571428572</v>
      </c>
      <c r="L226" s="8">
        <f t="shared" si="58"/>
        <v>-0.76315789473684215</v>
      </c>
      <c r="M226" s="8">
        <f t="shared" si="55"/>
        <v>-2.3222060957910018E-2</v>
      </c>
      <c r="N226" s="19">
        <f t="shared" si="56"/>
        <v>-3.2823995472552353E-2</v>
      </c>
    </row>
    <row r="227" spans="1:14" x14ac:dyDescent="0.2">
      <c r="A227" s="48"/>
      <c r="B227" s="42" t="s">
        <v>202</v>
      </c>
      <c r="C227" s="39">
        <v>9</v>
      </c>
      <c r="D227" s="7">
        <v>12</v>
      </c>
      <c r="E227" s="7">
        <v>0</v>
      </c>
      <c r="F227" s="7">
        <v>2</v>
      </c>
      <c r="G227" s="8">
        <f t="shared" si="51"/>
        <v>4.3541364296081275E-3</v>
      </c>
      <c r="H227" s="8">
        <f t="shared" si="52"/>
        <v>6.7911714770797962E-3</v>
      </c>
      <c r="I227" s="8" t="str">
        <f t="shared" si="53"/>
        <v/>
      </c>
      <c r="J227" s="8">
        <f t="shared" si="54"/>
        <v>1.589825119236884E-3</v>
      </c>
      <c r="K227" s="8">
        <f t="shared" si="57"/>
        <v>-1</v>
      </c>
      <c r="L227" s="8">
        <f t="shared" si="58"/>
        <v>-0.83333333333333337</v>
      </c>
      <c r="M227" s="8">
        <f t="shared" si="55"/>
        <v>-4.3541364296081275E-3</v>
      </c>
      <c r="N227" s="19">
        <f t="shared" si="56"/>
        <v>-5.6593095642331641E-3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123</v>
      </c>
      <c r="D230" s="7">
        <v>72</v>
      </c>
      <c r="E230" s="7">
        <v>12</v>
      </c>
      <c r="F230" s="7">
        <v>4</v>
      </c>
      <c r="G230" s="8">
        <f t="shared" si="51"/>
        <v>5.9506531204644414E-2</v>
      </c>
      <c r="H230" s="8">
        <f t="shared" si="52"/>
        <v>4.074702886247878E-2</v>
      </c>
      <c r="I230" s="8">
        <f t="shared" si="53"/>
        <v>8.0213903743315516E-3</v>
      </c>
      <c r="J230" s="8">
        <f t="shared" si="54"/>
        <v>3.1796502384737681E-3</v>
      </c>
      <c r="K230" s="8">
        <f t="shared" si="57"/>
        <v>-0.90243902439024393</v>
      </c>
      <c r="L230" s="8">
        <f t="shared" si="58"/>
        <v>-0.94444444444444442</v>
      </c>
      <c r="M230" s="8">
        <f t="shared" si="55"/>
        <v>-5.3701015965166909E-2</v>
      </c>
      <c r="N230" s="19">
        <f t="shared" si="56"/>
        <v>-3.8483305036785515E-2</v>
      </c>
    </row>
    <row r="231" spans="1:14" x14ac:dyDescent="0.2">
      <c r="A231" s="48"/>
      <c r="B231" s="42" t="s">
        <v>206</v>
      </c>
      <c r="C231" s="39">
        <v>0</v>
      </c>
      <c r="D231" s="7">
        <v>2</v>
      </c>
      <c r="E231" s="7">
        <v>0</v>
      </c>
      <c r="F231" s="7">
        <v>3</v>
      </c>
      <c r="G231" s="8" t="str">
        <f t="shared" si="51"/>
        <v/>
      </c>
      <c r="H231" s="8">
        <f t="shared" si="52"/>
        <v>1.1318619128466328E-3</v>
      </c>
      <c r="I231" s="8" t="str">
        <f t="shared" si="53"/>
        <v/>
      </c>
      <c r="J231" s="8">
        <f t="shared" si="54"/>
        <v>2.3847376788553257E-3</v>
      </c>
      <c r="K231" s="8" t="str">
        <f t="shared" si="57"/>
        <v xml:space="preserve"> </v>
      </c>
      <c r="L231" s="8">
        <f t="shared" si="58"/>
        <v>0.5</v>
      </c>
      <c r="M231" s="8" t="str">
        <f t="shared" si="55"/>
        <v/>
      </c>
      <c r="N231" s="19">
        <f t="shared" si="56"/>
        <v>5.6593095642331638E-4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1</v>
      </c>
      <c r="F233" s="7">
        <v>0</v>
      </c>
      <c r="G233" s="8" t="str">
        <f t="shared" si="51"/>
        <v/>
      </c>
      <c r="H233" s="8" t="str">
        <f t="shared" si="52"/>
        <v/>
      </c>
      <c r="I233" s="8">
        <f t="shared" si="53"/>
        <v>6.6844919786096253E-4</v>
      </c>
      <c r="J233" s="8" t="str">
        <f t="shared" si="54"/>
        <v/>
      </c>
      <c r="K233" s="8">
        <f t="shared" si="57"/>
        <v>1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1</v>
      </c>
      <c r="D234" s="7">
        <v>0</v>
      </c>
      <c r="E234" s="7">
        <v>0</v>
      </c>
      <c r="F234" s="7">
        <v>1</v>
      </c>
      <c r="G234" s="8">
        <f t="shared" si="51"/>
        <v>4.8379293662312528E-4</v>
      </c>
      <c r="H234" s="8" t="str">
        <f t="shared" si="52"/>
        <v/>
      </c>
      <c r="I234" s="8" t="str">
        <f t="shared" si="53"/>
        <v/>
      </c>
      <c r="J234" s="8">
        <f t="shared" si="54"/>
        <v>7.9491255961844202E-4</v>
      </c>
      <c r="K234" s="8">
        <f t="shared" si="57"/>
        <v>-1</v>
      </c>
      <c r="L234" s="8">
        <f t="shared" si="58"/>
        <v>1</v>
      </c>
      <c r="M234" s="8">
        <f t="shared" si="55"/>
        <v>-4.8379293662312528E-4</v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113</v>
      </c>
      <c r="D235" s="7">
        <v>219</v>
      </c>
      <c r="E235" s="7">
        <v>10</v>
      </c>
      <c r="F235" s="7">
        <v>7</v>
      </c>
      <c r="G235" s="8">
        <f t="shared" si="51"/>
        <v>5.4668601838413163E-2</v>
      </c>
      <c r="H235" s="8">
        <f t="shared" si="52"/>
        <v>0.12393887945670629</v>
      </c>
      <c r="I235" s="8">
        <f t="shared" si="53"/>
        <v>6.6844919786096255E-3</v>
      </c>
      <c r="J235" s="8">
        <f t="shared" si="54"/>
        <v>5.5643879173290934E-3</v>
      </c>
      <c r="K235" s="8">
        <f t="shared" si="57"/>
        <v>-0.91150442477876104</v>
      </c>
      <c r="L235" s="8">
        <f t="shared" si="58"/>
        <v>-0.96803652968036524</v>
      </c>
      <c r="M235" s="8">
        <f t="shared" si="55"/>
        <v>-4.9830672472181911E-2</v>
      </c>
      <c r="N235" s="19">
        <f t="shared" si="56"/>
        <v>-0.11997736276174306</v>
      </c>
    </row>
    <row r="236" spans="1:14" x14ac:dyDescent="0.2">
      <c r="A236" s="48"/>
      <c r="B236" s="42" t="s">
        <v>211</v>
      </c>
      <c r="C236" s="39">
        <v>1</v>
      </c>
      <c r="D236" s="7">
        <v>1</v>
      </c>
      <c r="E236" s="7">
        <v>0</v>
      </c>
      <c r="F236" s="7">
        <v>2</v>
      </c>
      <c r="G236" s="8">
        <f t="shared" si="51"/>
        <v>4.8379293662312528E-4</v>
      </c>
      <c r="H236" s="8">
        <f t="shared" si="52"/>
        <v>5.6593095642331638E-4</v>
      </c>
      <c r="I236" s="8" t="str">
        <f t="shared" si="53"/>
        <v/>
      </c>
      <c r="J236" s="8">
        <f t="shared" si="54"/>
        <v>1.589825119236884E-3</v>
      </c>
      <c r="K236" s="8">
        <f t="shared" si="57"/>
        <v>-1</v>
      </c>
      <c r="L236" s="8">
        <f t="shared" si="58"/>
        <v>1</v>
      </c>
      <c r="M236" s="8">
        <f t="shared" si="55"/>
        <v>-4.8379293662312528E-4</v>
      </c>
      <c r="N236" s="19">
        <f t="shared" si="56"/>
        <v>5.6593095642331638E-4</v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1</v>
      </c>
      <c r="D240" s="7">
        <v>0</v>
      </c>
      <c r="E240" s="7">
        <v>0</v>
      </c>
      <c r="F240" s="7">
        <v>0</v>
      </c>
      <c r="G240" s="8">
        <f t="shared" si="51"/>
        <v>4.8379293662312528E-4</v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>
        <f t="shared" si="57"/>
        <v>-1</v>
      </c>
      <c r="L240" s="8" t="str">
        <f t="shared" si="58"/>
        <v xml:space="preserve"> </v>
      </c>
      <c r="M240" s="8">
        <f t="shared" si="55"/>
        <v>-4.8379293662312528E-4</v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66</v>
      </c>
      <c r="D242" s="7">
        <v>128</v>
      </c>
      <c r="E242" s="7">
        <v>176</v>
      </c>
      <c r="F242" s="7">
        <v>236</v>
      </c>
      <c r="G242" s="8">
        <f t="shared" si="51"/>
        <v>3.1930333817126268E-2</v>
      </c>
      <c r="H242" s="8">
        <f t="shared" si="52"/>
        <v>7.2439162422184497E-2</v>
      </c>
      <c r="I242" s="8">
        <f t="shared" si="53"/>
        <v>0.11764705882352941</v>
      </c>
      <c r="J242" s="8">
        <f t="shared" si="54"/>
        <v>0.18759936406995231</v>
      </c>
      <c r="K242" s="8">
        <f t="shared" si="57"/>
        <v>1.6666666666666667</v>
      </c>
      <c r="L242" s="8">
        <f t="shared" si="58"/>
        <v>0.84375</v>
      </c>
      <c r="M242" s="8">
        <f t="shared" si="55"/>
        <v>5.3217223028543779E-2</v>
      </c>
      <c r="N242" s="19">
        <f t="shared" si="56"/>
        <v>6.1120543293718167E-2</v>
      </c>
    </row>
    <row r="243" spans="1:14" x14ac:dyDescent="0.2">
      <c r="A243" s="48"/>
      <c r="B243" s="42" t="s">
        <v>218</v>
      </c>
      <c r="C243" s="39">
        <v>0</v>
      </c>
      <c r="D243" s="7">
        <v>1</v>
      </c>
      <c r="E243" s="7">
        <v>0</v>
      </c>
      <c r="F243" s="7">
        <v>0</v>
      </c>
      <c r="G243" s="8" t="str">
        <f t="shared" si="51"/>
        <v/>
      </c>
      <c r="H243" s="8">
        <f t="shared" si="52"/>
        <v>5.6593095642331638E-4</v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>
        <f t="shared" si="58"/>
        <v>-1</v>
      </c>
      <c r="M243" s="8" t="str">
        <f t="shared" si="55"/>
        <v/>
      </c>
      <c r="N243" s="19">
        <f t="shared" si="56"/>
        <v>-5.6593095642331638E-4</v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3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2.0053475935828879E-3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2</v>
      </c>
      <c r="D245" s="7">
        <v>5</v>
      </c>
      <c r="E245" s="7">
        <v>0</v>
      </c>
      <c r="F245" s="7">
        <v>0</v>
      </c>
      <c r="G245" s="8">
        <f t="shared" si="51"/>
        <v>9.6758587324625057E-4</v>
      </c>
      <c r="H245" s="8">
        <f t="shared" si="52"/>
        <v>2.8296547821165816E-3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-9.6758587324625057E-4</v>
      </c>
      <c r="N245" s="19">
        <f t="shared" si="56"/>
        <v>-2.8296547821165816E-3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25</v>
      </c>
      <c r="D248" s="7">
        <v>8</v>
      </c>
      <c r="E248" s="7">
        <v>27</v>
      </c>
      <c r="F248" s="7">
        <v>10</v>
      </c>
      <c r="G248" s="8">
        <f t="shared" si="51"/>
        <v>1.2094823415578132E-2</v>
      </c>
      <c r="H248" s="8">
        <f t="shared" si="52"/>
        <v>4.5274476513865311E-3</v>
      </c>
      <c r="I248" s="8">
        <f t="shared" si="53"/>
        <v>1.8048128342245989E-2</v>
      </c>
      <c r="J248" s="8">
        <f t="shared" si="54"/>
        <v>7.9491255961844191E-3</v>
      </c>
      <c r="K248" s="8">
        <f t="shared" si="57"/>
        <v>0.08</v>
      </c>
      <c r="L248" s="8">
        <f t="shared" si="58"/>
        <v>0.25</v>
      </c>
      <c r="M248" s="8">
        <f t="shared" si="55"/>
        <v>9.6758587324625057E-4</v>
      </c>
      <c r="N248" s="19">
        <f t="shared" si="56"/>
        <v>1.1318619128466328E-3</v>
      </c>
    </row>
    <row r="249" spans="1:14" x14ac:dyDescent="0.2">
      <c r="A249" s="48"/>
      <c r="B249" s="42" t="s">
        <v>224</v>
      </c>
      <c r="C249" s="39">
        <v>8</v>
      </c>
      <c r="D249" s="7">
        <v>0</v>
      </c>
      <c r="E249" s="7">
        <v>0</v>
      </c>
      <c r="F249" s="7">
        <v>0</v>
      </c>
      <c r="G249" s="8">
        <f t="shared" si="51"/>
        <v>3.8703434929850023E-3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-3.8703434929850023E-3</v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7.9491255961844202E-4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2</v>
      </c>
      <c r="E251" s="7">
        <v>3</v>
      </c>
      <c r="F251" s="7">
        <v>1</v>
      </c>
      <c r="G251" s="8" t="str">
        <f t="shared" si="51"/>
        <v/>
      </c>
      <c r="H251" s="8">
        <f t="shared" si="52"/>
        <v>1.1318619128466328E-3</v>
      </c>
      <c r="I251" s="8">
        <f t="shared" si="53"/>
        <v>2.0053475935828879E-3</v>
      </c>
      <c r="J251" s="8">
        <f t="shared" si="54"/>
        <v>7.9491255961844202E-4</v>
      </c>
      <c r="K251" s="8">
        <f t="shared" si="57"/>
        <v>1</v>
      </c>
      <c r="L251" s="8">
        <f t="shared" si="58"/>
        <v>-0.5</v>
      </c>
      <c r="M251" s="8" t="str">
        <f t="shared" si="55"/>
        <v/>
      </c>
      <c r="N251" s="19">
        <f t="shared" si="56"/>
        <v>-5.6593095642331638E-4</v>
      </c>
    </row>
    <row r="252" spans="1:14" ht="25.5" x14ac:dyDescent="0.2">
      <c r="A252" s="48"/>
      <c r="B252" s="42" t="s">
        <v>227</v>
      </c>
      <c r="C252" s="39">
        <v>14</v>
      </c>
      <c r="D252" s="7">
        <v>1</v>
      </c>
      <c r="E252" s="7">
        <v>1</v>
      </c>
      <c r="F252" s="7">
        <v>3</v>
      </c>
      <c r="G252" s="8">
        <f t="shared" ref="G252:G283" si="59">+IF(C252=0,"",C252/C$188)</f>
        <v>6.7731011127237541E-3</v>
      </c>
      <c r="H252" s="8">
        <f t="shared" ref="H252:H283" si="60">+IF(D252=0,"",D252/D$188)</f>
        <v>5.6593095642331638E-4</v>
      </c>
      <c r="I252" s="8">
        <f t="shared" ref="I252:I283" si="61">+IF(E252=0,"",E252/E$188)</f>
        <v>6.6844919786096253E-4</v>
      </c>
      <c r="J252" s="8">
        <f t="shared" ref="J252:J283" si="62">+IF(F252=0,"",F252/F$188)</f>
        <v>2.3847376788553257E-3</v>
      </c>
      <c r="K252" s="8">
        <f t="shared" si="57"/>
        <v>-0.9285714285714286</v>
      </c>
      <c r="L252" s="8">
        <f t="shared" si="58"/>
        <v>2</v>
      </c>
      <c r="M252" s="8">
        <f t="shared" ref="M252:M283" si="63">+IF(OR(AND(G252=""),(K252="")),"",G252*K252)</f>
        <v>-6.2893081761006293E-3</v>
      </c>
      <c r="N252" s="19">
        <f t="shared" ref="N252:N283" si="64">+IF(OR(AND(H252=""),(L252="")),"",H252*L252)</f>
        <v>1.1318619128466328E-3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1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>
        <f t="shared" si="62"/>
        <v>7.9491255961844202E-4</v>
      </c>
      <c r="K253" s="8" t="str">
        <f t="shared" ref="K253:K284" si="65">+IF(AND(C253=0,E253=0)," ",IF(C253=0,1,IF(E253=0,-1,(E253-C253)/C253)))</f>
        <v xml:space="preserve"> </v>
      </c>
      <c r="L253" s="8">
        <f t="shared" ref="L253:L284" si="66">+IF(AND(D253=0,F253=0)," ",IF(D253=0,1,IF(F253=0,-1,(F253-D253)/D253)))</f>
        <v>1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1</v>
      </c>
      <c r="F254" s="7">
        <v>2</v>
      </c>
      <c r="G254" s="8" t="str">
        <f t="shared" si="59"/>
        <v/>
      </c>
      <c r="H254" s="8" t="str">
        <f t="shared" si="60"/>
        <v/>
      </c>
      <c r="I254" s="8">
        <f t="shared" si="61"/>
        <v>6.6844919786096253E-4</v>
      </c>
      <c r="J254" s="8">
        <f t="shared" si="62"/>
        <v>1.589825119236884E-3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7</v>
      </c>
      <c r="D255" s="7">
        <v>2</v>
      </c>
      <c r="E255" s="7">
        <v>13</v>
      </c>
      <c r="F255" s="7">
        <v>3</v>
      </c>
      <c r="G255" s="8">
        <f t="shared" si="59"/>
        <v>3.386550556361877E-3</v>
      </c>
      <c r="H255" s="8">
        <f t="shared" si="60"/>
        <v>1.1318619128466328E-3</v>
      </c>
      <c r="I255" s="8">
        <f t="shared" si="61"/>
        <v>8.6898395721925134E-3</v>
      </c>
      <c r="J255" s="8">
        <f t="shared" si="62"/>
        <v>2.3847376788553257E-3</v>
      </c>
      <c r="K255" s="8">
        <f t="shared" si="65"/>
        <v>0.8571428571428571</v>
      </c>
      <c r="L255" s="8">
        <f t="shared" si="66"/>
        <v>0.5</v>
      </c>
      <c r="M255" s="8">
        <f t="shared" si="63"/>
        <v>2.9027576197387514E-3</v>
      </c>
      <c r="N255" s="19">
        <f t="shared" si="64"/>
        <v>5.6593095642331638E-4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1</v>
      </c>
      <c r="F256" s="7">
        <v>2</v>
      </c>
      <c r="G256" s="8" t="str">
        <f t="shared" si="59"/>
        <v/>
      </c>
      <c r="H256" s="8" t="str">
        <f t="shared" si="60"/>
        <v/>
      </c>
      <c r="I256" s="8">
        <f t="shared" si="61"/>
        <v>6.6844919786096253E-4</v>
      </c>
      <c r="J256" s="8">
        <f t="shared" si="62"/>
        <v>1.589825119236884E-3</v>
      </c>
      <c r="K256" s="8">
        <f t="shared" si="65"/>
        <v>1</v>
      </c>
      <c r="L256" s="8">
        <f t="shared" si="66"/>
        <v>1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1</v>
      </c>
      <c r="E257" s="7">
        <v>1</v>
      </c>
      <c r="F257" s="7">
        <v>1</v>
      </c>
      <c r="G257" s="8" t="str">
        <f t="shared" si="59"/>
        <v/>
      </c>
      <c r="H257" s="8">
        <f t="shared" si="60"/>
        <v>5.6593095642331638E-4</v>
      </c>
      <c r="I257" s="8">
        <f t="shared" si="61"/>
        <v>6.6844919786096253E-4</v>
      </c>
      <c r="J257" s="8">
        <f t="shared" si="62"/>
        <v>7.9491255961844202E-4</v>
      </c>
      <c r="K257" s="8">
        <f t="shared" si="65"/>
        <v>1</v>
      </c>
      <c r="L257" s="8">
        <f t="shared" si="66"/>
        <v>0</v>
      </c>
      <c r="M257" s="8" t="str">
        <f t="shared" si="63"/>
        <v/>
      </c>
      <c r="N257" s="19">
        <f t="shared" si="64"/>
        <v>0</v>
      </c>
    </row>
    <row r="258" spans="1:14" x14ac:dyDescent="0.2">
      <c r="A258" s="48"/>
      <c r="B258" s="42" t="s">
        <v>233</v>
      </c>
      <c r="C258" s="39">
        <v>9</v>
      </c>
      <c r="D258" s="7">
        <v>8</v>
      </c>
      <c r="E258" s="7">
        <v>3</v>
      </c>
      <c r="F258" s="7">
        <v>7</v>
      </c>
      <c r="G258" s="8">
        <f t="shared" si="59"/>
        <v>4.3541364296081275E-3</v>
      </c>
      <c r="H258" s="8">
        <f t="shared" si="60"/>
        <v>4.5274476513865311E-3</v>
      </c>
      <c r="I258" s="8">
        <f t="shared" si="61"/>
        <v>2.0053475935828879E-3</v>
      </c>
      <c r="J258" s="8">
        <f t="shared" si="62"/>
        <v>5.5643879173290934E-3</v>
      </c>
      <c r="K258" s="8">
        <f t="shared" si="65"/>
        <v>-0.66666666666666663</v>
      </c>
      <c r="L258" s="8">
        <f t="shared" si="66"/>
        <v>-0.125</v>
      </c>
      <c r="M258" s="8">
        <f t="shared" si="63"/>
        <v>-2.9027576197387514E-3</v>
      </c>
      <c r="N258" s="19">
        <f t="shared" si="64"/>
        <v>-5.6593095642331638E-4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1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>
        <f t="shared" si="62"/>
        <v>7.9491255961844202E-4</v>
      </c>
      <c r="K259" s="8" t="str">
        <f t="shared" si="65"/>
        <v xml:space="preserve"> </v>
      </c>
      <c r="L259" s="8">
        <f t="shared" si="66"/>
        <v>1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1</v>
      </c>
      <c r="D260" s="7">
        <v>1</v>
      </c>
      <c r="E260" s="7">
        <v>1</v>
      </c>
      <c r="F260" s="7">
        <v>1</v>
      </c>
      <c r="G260" s="8">
        <f t="shared" si="59"/>
        <v>4.8379293662312528E-4</v>
      </c>
      <c r="H260" s="8">
        <f t="shared" si="60"/>
        <v>5.6593095642331638E-4</v>
      </c>
      <c r="I260" s="8">
        <f t="shared" si="61"/>
        <v>6.6844919786096253E-4</v>
      </c>
      <c r="J260" s="8">
        <f t="shared" si="62"/>
        <v>7.9491255961844202E-4</v>
      </c>
      <c r="K260" s="8">
        <f t="shared" si="65"/>
        <v>0</v>
      </c>
      <c r="L260" s="8">
        <f t="shared" si="66"/>
        <v>0</v>
      </c>
      <c r="M260" s="8">
        <f t="shared" si="63"/>
        <v>0</v>
      </c>
      <c r="N260" s="19">
        <f t="shared" si="64"/>
        <v>0</v>
      </c>
    </row>
    <row r="261" spans="1:14" x14ac:dyDescent="0.2">
      <c r="A261" s="48"/>
      <c r="B261" s="42" t="s">
        <v>236</v>
      </c>
      <c r="C261" s="39">
        <v>5</v>
      </c>
      <c r="D261" s="7">
        <v>3</v>
      </c>
      <c r="E261" s="7">
        <v>9</v>
      </c>
      <c r="F261" s="7">
        <v>1</v>
      </c>
      <c r="G261" s="8">
        <f t="shared" si="59"/>
        <v>2.4189646831156266E-3</v>
      </c>
      <c r="H261" s="8">
        <f t="shared" si="60"/>
        <v>1.697792869269949E-3</v>
      </c>
      <c r="I261" s="8">
        <f t="shared" si="61"/>
        <v>6.0160427807486629E-3</v>
      </c>
      <c r="J261" s="8">
        <f t="shared" si="62"/>
        <v>7.9491255961844202E-4</v>
      </c>
      <c r="K261" s="8">
        <f t="shared" si="65"/>
        <v>0.8</v>
      </c>
      <c r="L261" s="8">
        <f t="shared" si="66"/>
        <v>-0.66666666666666663</v>
      </c>
      <c r="M261" s="8">
        <f t="shared" si="63"/>
        <v>1.9351717464925013E-3</v>
      </c>
      <c r="N261" s="19">
        <f t="shared" si="64"/>
        <v>-1.1318619128466326E-3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1</v>
      </c>
      <c r="F262" s="7">
        <v>0</v>
      </c>
      <c r="G262" s="8" t="str">
        <f t="shared" si="59"/>
        <v/>
      </c>
      <c r="H262" s="8" t="str">
        <f t="shared" si="60"/>
        <v/>
      </c>
      <c r="I262" s="8">
        <f t="shared" si="61"/>
        <v>6.6844919786096253E-4</v>
      </c>
      <c r="J262" s="8" t="str">
        <f t="shared" si="62"/>
        <v/>
      </c>
      <c r="K262" s="8">
        <f t="shared" si="65"/>
        <v>1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2</v>
      </c>
      <c r="F263" s="7">
        <v>0</v>
      </c>
      <c r="G263" s="8" t="str">
        <f t="shared" si="59"/>
        <v/>
      </c>
      <c r="H263" s="8" t="str">
        <f t="shared" si="60"/>
        <v/>
      </c>
      <c r="I263" s="8">
        <f t="shared" si="61"/>
        <v>1.3368983957219251E-3</v>
      </c>
      <c r="J263" s="8" t="str">
        <f t="shared" si="62"/>
        <v/>
      </c>
      <c r="K263" s="8">
        <f t="shared" si="65"/>
        <v>1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7</v>
      </c>
      <c r="D264" s="7">
        <v>11</v>
      </c>
      <c r="E264" s="7">
        <v>0</v>
      </c>
      <c r="F264" s="7">
        <v>1</v>
      </c>
      <c r="G264" s="8">
        <f t="shared" si="59"/>
        <v>3.386550556361877E-3</v>
      </c>
      <c r="H264" s="8">
        <f t="shared" si="60"/>
        <v>6.2252405206564797E-3</v>
      </c>
      <c r="I264" s="8" t="str">
        <f t="shared" si="61"/>
        <v/>
      </c>
      <c r="J264" s="8">
        <f t="shared" si="62"/>
        <v>7.9491255961844202E-4</v>
      </c>
      <c r="K264" s="8">
        <f t="shared" si="65"/>
        <v>-1</v>
      </c>
      <c r="L264" s="8">
        <f t="shared" si="66"/>
        <v>-0.90909090909090906</v>
      </c>
      <c r="M264" s="8">
        <f t="shared" si="63"/>
        <v>-3.386550556361877E-3</v>
      </c>
      <c r="N264" s="19">
        <f t="shared" si="64"/>
        <v>-5.6593095642331632E-3</v>
      </c>
    </row>
    <row r="265" spans="1:14" x14ac:dyDescent="0.2">
      <c r="A265" s="48"/>
      <c r="B265" s="42" t="s">
        <v>240</v>
      </c>
      <c r="C265" s="39">
        <v>1</v>
      </c>
      <c r="D265" s="7">
        <v>0</v>
      </c>
      <c r="E265" s="7">
        <v>0</v>
      </c>
      <c r="F265" s="7">
        <v>1</v>
      </c>
      <c r="G265" s="8">
        <f t="shared" si="59"/>
        <v>4.8379293662312528E-4</v>
      </c>
      <c r="H265" s="8" t="str">
        <f t="shared" si="60"/>
        <v/>
      </c>
      <c r="I265" s="8" t="str">
        <f t="shared" si="61"/>
        <v/>
      </c>
      <c r="J265" s="8">
        <f t="shared" si="62"/>
        <v>7.9491255961844202E-4</v>
      </c>
      <c r="K265" s="8">
        <f t="shared" si="65"/>
        <v>-1</v>
      </c>
      <c r="L265" s="8">
        <f t="shared" si="66"/>
        <v>1</v>
      </c>
      <c r="M265" s="8">
        <f t="shared" si="63"/>
        <v>-4.8379293662312528E-4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1</v>
      </c>
      <c r="D266" s="7">
        <v>2</v>
      </c>
      <c r="E266" s="7">
        <v>0</v>
      </c>
      <c r="F266" s="7">
        <v>4</v>
      </c>
      <c r="G266" s="8">
        <f t="shared" si="59"/>
        <v>4.8379293662312528E-4</v>
      </c>
      <c r="H266" s="8">
        <f t="shared" si="60"/>
        <v>1.1318619128466328E-3</v>
      </c>
      <c r="I266" s="8" t="str">
        <f t="shared" si="61"/>
        <v/>
      </c>
      <c r="J266" s="8">
        <f t="shared" si="62"/>
        <v>3.1796502384737681E-3</v>
      </c>
      <c r="K266" s="8">
        <f t="shared" si="65"/>
        <v>-1</v>
      </c>
      <c r="L266" s="8">
        <f t="shared" si="66"/>
        <v>1</v>
      </c>
      <c r="M266" s="8">
        <f t="shared" si="63"/>
        <v>-4.8379293662312528E-4</v>
      </c>
      <c r="N266" s="19">
        <f t="shared" si="64"/>
        <v>1.1318619128466328E-3</v>
      </c>
    </row>
    <row r="267" spans="1:14" x14ac:dyDescent="0.2">
      <c r="A267" s="48"/>
      <c r="B267" s="42" t="s">
        <v>242</v>
      </c>
      <c r="C267" s="39">
        <v>1</v>
      </c>
      <c r="D267" s="7">
        <v>0</v>
      </c>
      <c r="E267" s="7">
        <v>1</v>
      </c>
      <c r="F267" s="7">
        <v>2</v>
      </c>
      <c r="G267" s="8">
        <f t="shared" si="59"/>
        <v>4.8379293662312528E-4</v>
      </c>
      <c r="H267" s="8" t="str">
        <f t="shared" si="60"/>
        <v/>
      </c>
      <c r="I267" s="8">
        <f t="shared" si="61"/>
        <v>6.6844919786096253E-4</v>
      </c>
      <c r="J267" s="8">
        <f t="shared" si="62"/>
        <v>1.589825119236884E-3</v>
      </c>
      <c r="K267" s="8">
        <f t="shared" si="65"/>
        <v>0</v>
      </c>
      <c r="L267" s="8">
        <f t="shared" si="66"/>
        <v>1</v>
      </c>
      <c r="M267" s="8">
        <f t="shared" si="63"/>
        <v>0</v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4</v>
      </c>
      <c r="D269" s="7">
        <v>2</v>
      </c>
      <c r="E269" s="7">
        <v>3</v>
      </c>
      <c r="F269" s="7">
        <v>1</v>
      </c>
      <c r="G269" s="8">
        <f t="shared" si="59"/>
        <v>1.9351717464925011E-3</v>
      </c>
      <c r="H269" s="8">
        <f t="shared" si="60"/>
        <v>1.1318619128466328E-3</v>
      </c>
      <c r="I269" s="8">
        <f t="shared" si="61"/>
        <v>2.0053475935828879E-3</v>
      </c>
      <c r="J269" s="8">
        <f t="shared" si="62"/>
        <v>7.9491255961844202E-4</v>
      </c>
      <c r="K269" s="8">
        <f t="shared" si="65"/>
        <v>-0.25</v>
      </c>
      <c r="L269" s="8">
        <f t="shared" si="66"/>
        <v>-0.5</v>
      </c>
      <c r="M269" s="8">
        <f t="shared" si="63"/>
        <v>-4.8379293662312528E-4</v>
      </c>
      <c r="N269" s="19">
        <f t="shared" si="64"/>
        <v>-5.6593095642331638E-4</v>
      </c>
    </row>
    <row r="270" spans="1:14" ht="25.5" x14ac:dyDescent="0.2">
      <c r="A270" s="48"/>
      <c r="B270" s="42" t="s">
        <v>245</v>
      </c>
      <c r="C270" s="39">
        <v>18</v>
      </c>
      <c r="D270" s="7">
        <v>2</v>
      </c>
      <c r="E270" s="7">
        <v>5</v>
      </c>
      <c r="F270" s="7">
        <v>4</v>
      </c>
      <c r="G270" s="8">
        <f t="shared" si="59"/>
        <v>8.708272859216255E-3</v>
      </c>
      <c r="H270" s="8">
        <f t="shared" si="60"/>
        <v>1.1318619128466328E-3</v>
      </c>
      <c r="I270" s="8">
        <f t="shared" si="61"/>
        <v>3.3422459893048127E-3</v>
      </c>
      <c r="J270" s="8">
        <f t="shared" si="62"/>
        <v>3.1796502384737681E-3</v>
      </c>
      <c r="K270" s="8">
        <f t="shared" si="65"/>
        <v>-0.72222222222222221</v>
      </c>
      <c r="L270" s="8">
        <f t="shared" si="66"/>
        <v>1</v>
      </c>
      <c r="M270" s="8">
        <f t="shared" si="63"/>
        <v>-6.2893081761006284E-3</v>
      </c>
      <c r="N270" s="19">
        <f t="shared" si="64"/>
        <v>1.1318619128466328E-3</v>
      </c>
    </row>
    <row r="271" spans="1:14" x14ac:dyDescent="0.2">
      <c r="A271" s="48"/>
      <c r="B271" s="42" t="s">
        <v>246</v>
      </c>
      <c r="C271" s="39">
        <v>12</v>
      </c>
      <c r="D271" s="7">
        <v>17</v>
      </c>
      <c r="E271" s="7">
        <v>2</v>
      </c>
      <c r="F271" s="7">
        <v>0</v>
      </c>
      <c r="G271" s="8">
        <f t="shared" si="59"/>
        <v>5.8055152394775036E-3</v>
      </c>
      <c r="H271" s="8">
        <f t="shared" si="60"/>
        <v>9.6208262591963786E-3</v>
      </c>
      <c r="I271" s="8">
        <f t="shared" si="61"/>
        <v>1.3368983957219251E-3</v>
      </c>
      <c r="J271" s="8" t="str">
        <f t="shared" si="62"/>
        <v/>
      </c>
      <c r="K271" s="8">
        <f t="shared" si="65"/>
        <v>-0.83333333333333337</v>
      </c>
      <c r="L271" s="8">
        <f t="shared" si="66"/>
        <v>-1</v>
      </c>
      <c r="M271" s="8">
        <f t="shared" si="63"/>
        <v>-4.8379293662312532E-3</v>
      </c>
      <c r="N271" s="19">
        <f t="shared" si="64"/>
        <v>-9.6208262591963786E-3</v>
      </c>
    </row>
    <row r="272" spans="1:14" ht="25.5" x14ac:dyDescent="0.2">
      <c r="A272" s="48"/>
      <c r="B272" s="42" t="s">
        <v>247</v>
      </c>
      <c r="C272" s="39">
        <v>1</v>
      </c>
      <c r="D272" s="7">
        <v>0</v>
      </c>
      <c r="E272" s="7">
        <v>3</v>
      </c>
      <c r="F272" s="7">
        <v>4</v>
      </c>
      <c r="G272" s="8">
        <f t="shared" si="59"/>
        <v>4.8379293662312528E-4</v>
      </c>
      <c r="H272" s="8" t="str">
        <f t="shared" si="60"/>
        <v/>
      </c>
      <c r="I272" s="8">
        <f t="shared" si="61"/>
        <v>2.0053475935828879E-3</v>
      </c>
      <c r="J272" s="8">
        <f t="shared" si="62"/>
        <v>3.1796502384737681E-3</v>
      </c>
      <c r="K272" s="8">
        <f t="shared" si="65"/>
        <v>2</v>
      </c>
      <c r="L272" s="8">
        <f t="shared" si="66"/>
        <v>1</v>
      </c>
      <c r="M272" s="8">
        <f t="shared" si="63"/>
        <v>9.6758587324625057E-4</v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1</v>
      </c>
      <c r="F274" s="7">
        <v>1</v>
      </c>
      <c r="G274" s="8" t="str">
        <f t="shared" si="59"/>
        <v/>
      </c>
      <c r="H274" s="8" t="str">
        <f t="shared" si="60"/>
        <v/>
      </c>
      <c r="I274" s="8">
        <f t="shared" si="61"/>
        <v>6.6844919786096253E-4</v>
      </c>
      <c r="J274" s="8">
        <f t="shared" si="62"/>
        <v>7.9491255961844202E-4</v>
      </c>
      <c r="K274" s="8">
        <f t="shared" si="65"/>
        <v>1</v>
      </c>
      <c r="L274" s="8">
        <f t="shared" si="66"/>
        <v>1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6</v>
      </c>
      <c r="D275" s="7">
        <v>3</v>
      </c>
      <c r="E275" s="7">
        <v>16</v>
      </c>
      <c r="F275" s="7">
        <v>0</v>
      </c>
      <c r="G275" s="8">
        <f t="shared" si="59"/>
        <v>2.9027576197387518E-3</v>
      </c>
      <c r="H275" s="8">
        <f t="shared" si="60"/>
        <v>1.697792869269949E-3</v>
      </c>
      <c r="I275" s="8">
        <f t="shared" si="61"/>
        <v>1.06951871657754E-2</v>
      </c>
      <c r="J275" s="8" t="str">
        <f t="shared" si="62"/>
        <v/>
      </c>
      <c r="K275" s="8">
        <f t="shared" si="65"/>
        <v>1.6666666666666667</v>
      </c>
      <c r="L275" s="8">
        <f t="shared" si="66"/>
        <v>-1</v>
      </c>
      <c r="M275" s="8">
        <f t="shared" si="63"/>
        <v>4.8379293662312532E-3</v>
      </c>
      <c r="N275" s="19">
        <f t="shared" si="64"/>
        <v>-1.697792869269949E-3</v>
      </c>
    </row>
    <row r="276" spans="1:14" ht="25.5" x14ac:dyDescent="0.2">
      <c r="A276" s="48"/>
      <c r="B276" s="42" t="s">
        <v>251</v>
      </c>
      <c r="C276" s="39">
        <v>6</v>
      </c>
      <c r="D276" s="7">
        <v>0</v>
      </c>
      <c r="E276" s="7">
        <v>14</v>
      </c>
      <c r="F276" s="7">
        <v>4</v>
      </c>
      <c r="G276" s="8">
        <f t="shared" si="59"/>
        <v>2.9027576197387518E-3</v>
      </c>
      <c r="H276" s="8" t="str">
        <f t="shared" si="60"/>
        <v/>
      </c>
      <c r="I276" s="8">
        <f t="shared" si="61"/>
        <v>9.3582887700534752E-3</v>
      </c>
      <c r="J276" s="8">
        <f t="shared" si="62"/>
        <v>3.1796502384737681E-3</v>
      </c>
      <c r="K276" s="8">
        <f t="shared" si="65"/>
        <v>1.3333333333333333</v>
      </c>
      <c r="L276" s="8">
        <f t="shared" si="66"/>
        <v>1</v>
      </c>
      <c r="M276" s="8">
        <f t="shared" si="63"/>
        <v>3.8703434929850023E-3</v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1</v>
      </c>
      <c r="D277" s="7">
        <v>0</v>
      </c>
      <c r="E277" s="7">
        <v>12</v>
      </c>
      <c r="F277" s="7">
        <v>1</v>
      </c>
      <c r="G277" s="8">
        <f t="shared" si="59"/>
        <v>4.8379293662312528E-4</v>
      </c>
      <c r="H277" s="8" t="str">
        <f t="shared" si="60"/>
        <v/>
      </c>
      <c r="I277" s="8">
        <f t="shared" si="61"/>
        <v>8.0213903743315516E-3</v>
      </c>
      <c r="J277" s="8">
        <f t="shared" si="62"/>
        <v>7.9491255961844202E-4</v>
      </c>
      <c r="K277" s="8">
        <f t="shared" si="65"/>
        <v>11</v>
      </c>
      <c r="L277" s="8">
        <f t="shared" si="66"/>
        <v>1</v>
      </c>
      <c r="M277" s="8">
        <f t="shared" si="63"/>
        <v>5.3217223028543779E-3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2</v>
      </c>
      <c r="F278" s="7">
        <v>2</v>
      </c>
      <c r="G278" s="8" t="str">
        <f t="shared" si="59"/>
        <v/>
      </c>
      <c r="H278" s="8" t="str">
        <f t="shared" si="60"/>
        <v/>
      </c>
      <c r="I278" s="8">
        <f t="shared" si="61"/>
        <v>1.3368983957219251E-3</v>
      </c>
      <c r="J278" s="8">
        <f t="shared" si="62"/>
        <v>1.589825119236884E-3</v>
      </c>
      <c r="K278" s="8">
        <f t="shared" si="65"/>
        <v>1</v>
      </c>
      <c r="L278" s="8">
        <f t="shared" si="66"/>
        <v>1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2</v>
      </c>
      <c r="D279" s="7">
        <v>4</v>
      </c>
      <c r="E279" s="7">
        <v>1</v>
      </c>
      <c r="F279" s="7">
        <v>1</v>
      </c>
      <c r="G279" s="8">
        <f t="shared" si="59"/>
        <v>9.6758587324625057E-4</v>
      </c>
      <c r="H279" s="8">
        <f t="shared" si="60"/>
        <v>2.2637238256932655E-3</v>
      </c>
      <c r="I279" s="8">
        <f t="shared" si="61"/>
        <v>6.6844919786096253E-4</v>
      </c>
      <c r="J279" s="8">
        <f t="shared" si="62"/>
        <v>7.9491255961844202E-4</v>
      </c>
      <c r="K279" s="8">
        <f t="shared" si="65"/>
        <v>-0.5</v>
      </c>
      <c r="L279" s="8">
        <f t="shared" si="66"/>
        <v>-0.75</v>
      </c>
      <c r="M279" s="8">
        <f t="shared" si="63"/>
        <v>-4.8379293662312528E-4</v>
      </c>
      <c r="N279" s="19">
        <f t="shared" si="64"/>
        <v>-1.697792869269949E-3</v>
      </c>
    </row>
    <row r="280" spans="1:14" x14ac:dyDescent="0.2">
      <c r="A280" s="48"/>
      <c r="B280" s="42" t="s">
        <v>255</v>
      </c>
      <c r="C280" s="39">
        <v>3</v>
      </c>
      <c r="D280" s="7">
        <v>6</v>
      </c>
      <c r="E280" s="7">
        <v>1</v>
      </c>
      <c r="F280" s="7">
        <v>2</v>
      </c>
      <c r="G280" s="8">
        <f t="shared" si="59"/>
        <v>1.4513788098693759E-3</v>
      </c>
      <c r="H280" s="8">
        <f t="shared" si="60"/>
        <v>3.3955857385398981E-3</v>
      </c>
      <c r="I280" s="8">
        <f t="shared" si="61"/>
        <v>6.6844919786096253E-4</v>
      </c>
      <c r="J280" s="8">
        <f t="shared" si="62"/>
        <v>1.589825119236884E-3</v>
      </c>
      <c r="K280" s="8">
        <f t="shared" si="65"/>
        <v>-0.66666666666666663</v>
      </c>
      <c r="L280" s="8">
        <f t="shared" si="66"/>
        <v>-0.66666666666666663</v>
      </c>
      <c r="M280" s="8">
        <f t="shared" si="63"/>
        <v>-9.6758587324625057E-4</v>
      </c>
      <c r="N280" s="19">
        <f t="shared" si="64"/>
        <v>-2.2637238256932651E-3</v>
      </c>
    </row>
    <row r="281" spans="1:14" x14ac:dyDescent="0.2">
      <c r="A281" s="48"/>
      <c r="B281" s="42" t="s">
        <v>256</v>
      </c>
      <c r="C281" s="39">
        <v>23</v>
      </c>
      <c r="D281" s="7">
        <v>50</v>
      </c>
      <c r="E281" s="7">
        <v>33</v>
      </c>
      <c r="F281" s="7">
        <v>90</v>
      </c>
      <c r="G281" s="8">
        <f t="shared" si="59"/>
        <v>1.1127237542331882E-2</v>
      </c>
      <c r="H281" s="8">
        <f t="shared" si="60"/>
        <v>2.8296547821165818E-2</v>
      </c>
      <c r="I281" s="8">
        <f t="shared" si="61"/>
        <v>2.2058823529411766E-2</v>
      </c>
      <c r="J281" s="8">
        <f t="shared" si="62"/>
        <v>7.1542130365659776E-2</v>
      </c>
      <c r="K281" s="8">
        <f t="shared" si="65"/>
        <v>0.43478260869565216</v>
      </c>
      <c r="L281" s="8">
        <f t="shared" si="66"/>
        <v>0.8</v>
      </c>
      <c r="M281" s="8">
        <f t="shared" si="63"/>
        <v>4.8379293662312532E-3</v>
      </c>
      <c r="N281" s="19">
        <f t="shared" si="64"/>
        <v>2.2637238256932656E-2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1</v>
      </c>
      <c r="F282" s="7">
        <v>1</v>
      </c>
      <c r="G282" s="8" t="str">
        <f t="shared" si="59"/>
        <v/>
      </c>
      <c r="H282" s="8" t="str">
        <f t="shared" si="60"/>
        <v/>
      </c>
      <c r="I282" s="8">
        <f t="shared" si="61"/>
        <v>6.6844919786096253E-4</v>
      </c>
      <c r="J282" s="8">
        <f t="shared" si="62"/>
        <v>7.9491255961844202E-4</v>
      </c>
      <c r="K282" s="8">
        <f t="shared" si="65"/>
        <v>1</v>
      </c>
      <c r="L282" s="8">
        <f t="shared" si="66"/>
        <v>1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1</v>
      </c>
      <c r="D283" s="7">
        <v>1</v>
      </c>
      <c r="E283" s="7">
        <v>1</v>
      </c>
      <c r="F283" s="7">
        <v>0</v>
      </c>
      <c r="G283" s="8">
        <f t="shared" si="59"/>
        <v>4.8379293662312528E-4</v>
      </c>
      <c r="H283" s="8">
        <f t="shared" si="60"/>
        <v>5.6593095642331638E-4</v>
      </c>
      <c r="I283" s="8">
        <f t="shared" si="61"/>
        <v>6.6844919786096253E-4</v>
      </c>
      <c r="J283" s="8" t="str">
        <f t="shared" si="62"/>
        <v/>
      </c>
      <c r="K283" s="8">
        <f t="shared" si="65"/>
        <v>0</v>
      </c>
      <c r="L283" s="8">
        <f t="shared" si="66"/>
        <v>-1</v>
      </c>
      <c r="M283" s="8">
        <f t="shared" si="63"/>
        <v>0</v>
      </c>
      <c r="N283" s="19">
        <f t="shared" si="64"/>
        <v>-5.6593095642331638E-4</v>
      </c>
    </row>
    <row r="284" spans="1:14" x14ac:dyDescent="0.2">
      <c r="A284" s="48"/>
      <c r="B284" s="42" t="s">
        <v>259</v>
      </c>
      <c r="C284" s="39">
        <v>25</v>
      </c>
      <c r="D284" s="7">
        <v>5</v>
      </c>
      <c r="E284" s="7">
        <v>3</v>
      </c>
      <c r="F284" s="7">
        <v>2</v>
      </c>
      <c r="G284" s="8">
        <f t="shared" ref="G284:G315" si="67">+IF(C284=0,"",C284/C$188)</f>
        <v>1.2094823415578132E-2</v>
      </c>
      <c r="H284" s="8">
        <f t="shared" ref="H284:H315" si="68">+IF(D284=0,"",D284/D$188)</f>
        <v>2.8296547821165816E-3</v>
      </c>
      <c r="I284" s="8">
        <f t="shared" ref="I284:I315" si="69">+IF(E284=0,"",E284/E$188)</f>
        <v>2.0053475935828879E-3</v>
      </c>
      <c r="J284" s="8">
        <f t="shared" ref="J284:J315" si="70">+IF(F284=0,"",F284/F$188)</f>
        <v>1.589825119236884E-3</v>
      </c>
      <c r="K284" s="8">
        <f t="shared" si="65"/>
        <v>-0.88</v>
      </c>
      <c r="L284" s="8">
        <f t="shared" si="66"/>
        <v>-0.6</v>
      </c>
      <c r="M284" s="8">
        <f t="shared" ref="M284:M315" si="71">+IF(OR(AND(G284=""),(K284="")),"",G284*K284)</f>
        <v>-1.0643444605708756E-2</v>
      </c>
      <c r="N284" s="19">
        <f t="shared" ref="N284:N315" si="72">+IF(OR(AND(H284=""),(L284="")),"",H284*L284)</f>
        <v>-1.6977928692699488E-3</v>
      </c>
    </row>
    <row r="285" spans="1:14" ht="22.5" customHeight="1" x14ac:dyDescent="0.2">
      <c r="A285" s="48"/>
      <c r="B285" s="42" t="s">
        <v>260</v>
      </c>
      <c r="C285" s="39">
        <v>26</v>
      </c>
      <c r="D285" s="7">
        <v>1</v>
      </c>
      <c r="E285" s="7">
        <v>0</v>
      </c>
      <c r="F285" s="7">
        <v>0</v>
      </c>
      <c r="G285" s="8">
        <f t="shared" si="67"/>
        <v>1.2578616352201259E-2</v>
      </c>
      <c r="H285" s="8">
        <f t="shared" si="68"/>
        <v>5.6593095642331638E-4</v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-1</v>
      </c>
      <c r="M285" s="8">
        <f t="shared" si="71"/>
        <v>-1.2578616352201259E-2</v>
      </c>
      <c r="N285" s="19">
        <f t="shared" si="72"/>
        <v>-5.6593095642331638E-4</v>
      </c>
    </row>
    <row r="286" spans="1:14" x14ac:dyDescent="0.2">
      <c r="A286" s="48"/>
      <c r="B286" s="42" t="s">
        <v>261</v>
      </c>
      <c r="C286" s="39">
        <v>0</v>
      </c>
      <c r="D286" s="7">
        <v>1</v>
      </c>
      <c r="E286" s="7">
        <v>3</v>
      </c>
      <c r="F286" s="7">
        <v>0</v>
      </c>
      <c r="G286" s="8" t="str">
        <f t="shared" si="67"/>
        <v/>
      </c>
      <c r="H286" s="8">
        <f t="shared" si="68"/>
        <v>5.6593095642331638E-4</v>
      </c>
      <c r="I286" s="8">
        <f t="shared" si="69"/>
        <v>2.0053475935828879E-3</v>
      </c>
      <c r="J286" s="8" t="str">
        <f t="shared" si="70"/>
        <v/>
      </c>
      <c r="K286" s="8">
        <f t="shared" si="73"/>
        <v>1</v>
      </c>
      <c r="L286" s="8">
        <f t="shared" si="74"/>
        <v>-1</v>
      </c>
      <c r="M286" s="8" t="str">
        <f t="shared" si="71"/>
        <v/>
      </c>
      <c r="N286" s="19">
        <f t="shared" si="72"/>
        <v>-5.6593095642331638E-4</v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1</v>
      </c>
      <c r="F287" s="7">
        <v>0</v>
      </c>
      <c r="G287" s="8" t="str">
        <f t="shared" si="67"/>
        <v/>
      </c>
      <c r="H287" s="8" t="str">
        <f t="shared" si="68"/>
        <v/>
      </c>
      <c r="I287" s="8">
        <f t="shared" si="69"/>
        <v>6.6844919786096253E-4</v>
      </c>
      <c r="J287" s="8" t="str">
        <f t="shared" si="70"/>
        <v/>
      </c>
      <c r="K287" s="8">
        <f t="shared" si="73"/>
        <v>1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3</v>
      </c>
      <c r="D288" s="7">
        <v>0</v>
      </c>
      <c r="E288" s="7">
        <v>3</v>
      </c>
      <c r="F288" s="7">
        <v>0</v>
      </c>
      <c r="G288" s="8">
        <f t="shared" si="67"/>
        <v>1.4513788098693759E-3</v>
      </c>
      <c r="H288" s="8" t="str">
        <f t="shared" si="68"/>
        <v/>
      </c>
      <c r="I288" s="8">
        <f t="shared" si="69"/>
        <v>2.0053475935828879E-3</v>
      </c>
      <c r="J288" s="8" t="str">
        <f t="shared" si="70"/>
        <v/>
      </c>
      <c r="K288" s="8">
        <f t="shared" si="73"/>
        <v>0</v>
      </c>
      <c r="L288" s="8" t="str">
        <f t="shared" si="74"/>
        <v xml:space="preserve"> </v>
      </c>
      <c r="M288" s="8">
        <f t="shared" si="71"/>
        <v>0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1</v>
      </c>
      <c r="E291" s="7">
        <v>0</v>
      </c>
      <c r="F291" s="7">
        <v>0</v>
      </c>
      <c r="G291" s="8">
        <f t="shared" si="67"/>
        <v>4.8379293662312528E-4</v>
      </c>
      <c r="H291" s="8">
        <f t="shared" si="68"/>
        <v>5.6593095642331638E-4</v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>
        <f t="shared" si="74"/>
        <v>-1</v>
      </c>
      <c r="M291" s="8">
        <f t="shared" si="71"/>
        <v>-4.8379293662312528E-4</v>
      </c>
      <c r="N291" s="19">
        <f t="shared" si="72"/>
        <v>-5.6593095642331638E-4</v>
      </c>
    </row>
    <row r="292" spans="1:14" x14ac:dyDescent="0.2">
      <c r="A292" s="48"/>
      <c r="B292" s="42" t="s">
        <v>267</v>
      </c>
      <c r="C292" s="39">
        <v>0</v>
      </c>
      <c r="D292" s="7">
        <v>1</v>
      </c>
      <c r="E292" s="7">
        <v>1</v>
      </c>
      <c r="F292" s="7">
        <v>1</v>
      </c>
      <c r="G292" s="8" t="str">
        <f t="shared" si="67"/>
        <v/>
      </c>
      <c r="H292" s="8">
        <f t="shared" si="68"/>
        <v>5.6593095642331638E-4</v>
      </c>
      <c r="I292" s="8">
        <f t="shared" si="69"/>
        <v>6.6844919786096253E-4</v>
      </c>
      <c r="J292" s="8">
        <f t="shared" si="70"/>
        <v>7.9491255961844202E-4</v>
      </c>
      <c r="K292" s="8">
        <f t="shared" si="73"/>
        <v>1</v>
      </c>
      <c r="L292" s="8">
        <f t="shared" si="74"/>
        <v>0</v>
      </c>
      <c r="M292" s="8" t="str">
        <f t="shared" si="71"/>
        <v/>
      </c>
      <c r="N292" s="19">
        <f t="shared" si="72"/>
        <v>0</v>
      </c>
    </row>
    <row r="293" spans="1:14" ht="25.5" x14ac:dyDescent="0.2">
      <c r="A293" s="48"/>
      <c r="B293" s="42" t="s">
        <v>268</v>
      </c>
      <c r="C293" s="39">
        <v>21</v>
      </c>
      <c r="D293" s="7">
        <v>17</v>
      </c>
      <c r="E293" s="7">
        <v>57</v>
      </c>
      <c r="F293" s="7">
        <v>38</v>
      </c>
      <c r="G293" s="8">
        <f t="shared" si="67"/>
        <v>1.0159651669085631E-2</v>
      </c>
      <c r="H293" s="8">
        <f t="shared" si="68"/>
        <v>9.6208262591963786E-3</v>
      </c>
      <c r="I293" s="8">
        <f t="shared" si="69"/>
        <v>3.8101604278074866E-2</v>
      </c>
      <c r="J293" s="8">
        <f t="shared" si="70"/>
        <v>3.0206677265500796E-2</v>
      </c>
      <c r="K293" s="8">
        <f t="shared" si="73"/>
        <v>1.7142857142857142</v>
      </c>
      <c r="L293" s="8">
        <f t="shared" si="74"/>
        <v>1.2352941176470589</v>
      </c>
      <c r="M293" s="8">
        <f t="shared" si="71"/>
        <v>1.741654571843251E-2</v>
      </c>
      <c r="N293" s="19">
        <f t="shared" si="72"/>
        <v>1.1884550084889645E-2</v>
      </c>
    </row>
    <row r="294" spans="1:14" x14ac:dyDescent="0.2">
      <c r="A294" s="48"/>
      <c r="B294" s="42" t="s">
        <v>269</v>
      </c>
      <c r="C294" s="39">
        <v>5</v>
      </c>
      <c r="D294" s="7">
        <v>6</v>
      </c>
      <c r="E294" s="7">
        <v>7</v>
      </c>
      <c r="F294" s="7">
        <v>4</v>
      </c>
      <c r="G294" s="8">
        <f t="shared" si="67"/>
        <v>2.4189646831156266E-3</v>
      </c>
      <c r="H294" s="8">
        <f t="shared" si="68"/>
        <v>3.3955857385398981E-3</v>
      </c>
      <c r="I294" s="8">
        <f t="shared" si="69"/>
        <v>4.6791443850267376E-3</v>
      </c>
      <c r="J294" s="8">
        <f t="shared" si="70"/>
        <v>3.1796502384737681E-3</v>
      </c>
      <c r="K294" s="8">
        <f t="shared" si="73"/>
        <v>0.4</v>
      </c>
      <c r="L294" s="8">
        <f t="shared" si="74"/>
        <v>-0.33333333333333331</v>
      </c>
      <c r="M294" s="8">
        <f t="shared" si="71"/>
        <v>9.6758587324625067E-4</v>
      </c>
      <c r="N294" s="19">
        <f t="shared" si="72"/>
        <v>-1.1318619128466326E-3</v>
      </c>
    </row>
    <row r="295" spans="1:14" x14ac:dyDescent="0.2">
      <c r="A295" s="48"/>
      <c r="B295" s="42" t="s">
        <v>270</v>
      </c>
      <c r="C295" s="39">
        <v>1</v>
      </c>
      <c r="D295" s="7">
        <v>3</v>
      </c>
      <c r="E295" s="7">
        <v>2</v>
      </c>
      <c r="F295" s="7">
        <v>20</v>
      </c>
      <c r="G295" s="8">
        <f t="shared" si="67"/>
        <v>4.8379293662312528E-4</v>
      </c>
      <c r="H295" s="8">
        <f t="shared" si="68"/>
        <v>1.697792869269949E-3</v>
      </c>
      <c r="I295" s="8">
        <f t="shared" si="69"/>
        <v>1.3368983957219251E-3</v>
      </c>
      <c r="J295" s="8">
        <f t="shared" si="70"/>
        <v>1.5898251192368838E-2</v>
      </c>
      <c r="K295" s="8">
        <f t="shared" si="73"/>
        <v>1</v>
      </c>
      <c r="L295" s="8">
        <f t="shared" si="74"/>
        <v>5.666666666666667</v>
      </c>
      <c r="M295" s="8">
        <f t="shared" si="71"/>
        <v>4.8379293662312528E-4</v>
      </c>
      <c r="N295" s="19">
        <f t="shared" si="72"/>
        <v>9.6208262591963786E-3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1</v>
      </c>
      <c r="E297" s="7">
        <v>2</v>
      </c>
      <c r="F297" s="7">
        <v>1</v>
      </c>
      <c r="G297" s="8">
        <f t="shared" si="67"/>
        <v>4.8379293662312528E-4</v>
      </c>
      <c r="H297" s="8">
        <f t="shared" si="68"/>
        <v>5.6593095642331638E-4</v>
      </c>
      <c r="I297" s="8">
        <f t="shared" si="69"/>
        <v>1.3368983957219251E-3</v>
      </c>
      <c r="J297" s="8">
        <f t="shared" si="70"/>
        <v>7.9491255961844202E-4</v>
      </c>
      <c r="K297" s="8">
        <f t="shared" si="73"/>
        <v>1</v>
      </c>
      <c r="L297" s="8">
        <f t="shared" si="74"/>
        <v>0</v>
      </c>
      <c r="M297" s="8">
        <f t="shared" si="71"/>
        <v>4.8379293662312528E-4</v>
      </c>
      <c r="N297" s="19">
        <f t="shared" si="72"/>
        <v>0</v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1</v>
      </c>
      <c r="F298" s="7">
        <v>1</v>
      </c>
      <c r="G298" s="8" t="str">
        <f t="shared" si="67"/>
        <v/>
      </c>
      <c r="H298" s="8" t="str">
        <f t="shared" si="68"/>
        <v/>
      </c>
      <c r="I298" s="8">
        <f t="shared" si="69"/>
        <v>6.6844919786096253E-4</v>
      </c>
      <c r="J298" s="8">
        <f t="shared" si="70"/>
        <v>7.9491255961844202E-4</v>
      </c>
      <c r="K298" s="8">
        <f t="shared" si="73"/>
        <v>1</v>
      </c>
      <c r="L298" s="8">
        <f t="shared" si="74"/>
        <v>1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6</v>
      </c>
      <c r="E299" s="7">
        <v>1</v>
      </c>
      <c r="F299" s="7">
        <v>13</v>
      </c>
      <c r="G299" s="8" t="str">
        <f t="shared" si="67"/>
        <v/>
      </c>
      <c r="H299" s="8">
        <f t="shared" si="68"/>
        <v>3.3955857385398981E-3</v>
      </c>
      <c r="I299" s="8">
        <f t="shared" si="69"/>
        <v>6.6844919786096253E-4</v>
      </c>
      <c r="J299" s="8">
        <f t="shared" si="70"/>
        <v>1.0333863275039745E-2</v>
      </c>
      <c r="K299" s="8">
        <f t="shared" si="73"/>
        <v>1</v>
      </c>
      <c r="L299" s="8">
        <f t="shared" si="74"/>
        <v>1.1666666666666667</v>
      </c>
      <c r="M299" s="8" t="str">
        <f t="shared" si="71"/>
        <v/>
      </c>
      <c r="N299" s="19">
        <f t="shared" si="72"/>
        <v>3.9615166949632146E-3</v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2</v>
      </c>
      <c r="G300" s="8" t="str">
        <f t="shared" si="67"/>
        <v/>
      </c>
      <c r="H300" s="8">
        <f t="shared" si="68"/>
        <v>5.6593095642331638E-4</v>
      </c>
      <c r="I300" s="8" t="str">
        <f t="shared" si="69"/>
        <v/>
      </c>
      <c r="J300" s="8">
        <f t="shared" si="70"/>
        <v>1.589825119236884E-3</v>
      </c>
      <c r="K300" s="8" t="str">
        <f t="shared" si="73"/>
        <v xml:space="preserve"> </v>
      </c>
      <c r="L300" s="8">
        <f t="shared" si="74"/>
        <v>1</v>
      </c>
      <c r="M300" s="8" t="str">
        <f t="shared" si="71"/>
        <v/>
      </c>
      <c r="N300" s="19">
        <f t="shared" si="72"/>
        <v>5.6593095642331638E-4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1</v>
      </c>
      <c r="E302" s="7">
        <v>0</v>
      </c>
      <c r="F302" s="7">
        <v>0</v>
      </c>
      <c r="G302" s="8" t="str">
        <f t="shared" si="67"/>
        <v/>
      </c>
      <c r="H302" s="8">
        <f t="shared" si="68"/>
        <v>5.6593095642331638E-4</v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>
        <f t="shared" si="74"/>
        <v>-1</v>
      </c>
      <c r="M302" s="8" t="str">
        <f t="shared" si="71"/>
        <v/>
      </c>
      <c r="N302" s="19">
        <f t="shared" si="72"/>
        <v>-5.6593095642331638E-4</v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14</v>
      </c>
      <c r="D304" s="7">
        <v>9</v>
      </c>
      <c r="E304" s="7">
        <v>122</v>
      </c>
      <c r="F304" s="7">
        <v>10</v>
      </c>
      <c r="G304" s="8">
        <f t="shared" si="67"/>
        <v>6.7731011127237541E-3</v>
      </c>
      <c r="H304" s="8">
        <f t="shared" si="68"/>
        <v>5.0933786078098476E-3</v>
      </c>
      <c r="I304" s="8">
        <f t="shared" si="69"/>
        <v>8.155080213903744E-2</v>
      </c>
      <c r="J304" s="8">
        <f t="shared" si="70"/>
        <v>7.9491255961844191E-3</v>
      </c>
      <c r="K304" s="8">
        <f t="shared" si="73"/>
        <v>7.7142857142857144</v>
      </c>
      <c r="L304" s="8">
        <f t="shared" si="74"/>
        <v>0.1111111111111111</v>
      </c>
      <c r="M304" s="8">
        <f t="shared" si="71"/>
        <v>5.2249637155297533E-2</v>
      </c>
      <c r="N304" s="19">
        <f t="shared" si="72"/>
        <v>5.6593095642331638E-4</v>
      </c>
    </row>
    <row r="305" spans="1:14" x14ac:dyDescent="0.2">
      <c r="A305" s="48"/>
      <c r="B305" s="42" t="s">
        <v>280</v>
      </c>
      <c r="C305" s="39">
        <v>1</v>
      </c>
      <c r="D305" s="7">
        <v>2</v>
      </c>
      <c r="E305" s="7">
        <v>0</v>
      </c>
      <c r="F305" s="7">
        <v>0</v>
      </c>
      <c r="G305" s="8">
        <f t="shared" si="67"/>
        <v>4.8379293662312528E-4</v>
      </c>
      <c r="H305" s="8">
        <f t="shared" si="68"/>
        <v>1.1318619128466328E-3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-4.8379293662312528E-4</v>
      </c>
      <c r="N305" s="19">
        <f t="shared" si="72"/>
        <v>-1.1318619128466328E-3</v>
      </c>
    </row>
    <row r="306" spans="1:14" x14ac:dyDescent="0.2">
      <c r="A306" s="48"/>
      <c r="B306" s="42" t="s">
        <v>281</v>
      </c>
      <c r="C306" s="39">
        <v>40</v>
      </c>
      <c r="D306" s="7">
        <v>19</v>
      </c>
      <c r="E306" s="7">
        <v>70</v>
      </c>
      <c r="F306" s="7">
        <v>21</v>
      </c>
      <c r="G306" s="8">
        <f t="shared" si="67"/>
        <v>1.9351717464925013E-2</v>
      </c>
      <c r="H306" s="8">
        <f t="shared" si="68"/>
        <v>1.0752688172043012E-2</v>
      </c>
      <c r="I306" s="8">
        <f t="shared" si="69"/>
        <v>4.6791443850267379E-2</v>
      </c>
      <c r="J306" s="8">
        <f t="shared" si="70"/>
        <v>1.6693163751987282E-2</v>
      </c>
      <c r="K306" s="8">
        <f t="shared" si="73"/>
        <v>0.75</v>
      </c>
      <c r="L306" s="8">
        <f t="shared" si="74"/>
        <v>0.10526315789473684</v>
      </c>
      <c r="M306" s="8">
        <f t="shared" si="71"/>
        <v>1.4513788098693759E-2</v>
      </c>
      <c r="N306" s="19">
        <f t="shared" si="72"/>
        <v>1.1318619128466328E-3</v>
      </c>
    </row>
    <row r="307" spans="1:14" x14ac:dyDescent="0.2">
      <c r="A307" s="48"/>
      <c r="B307" s="42" t="s">
        <v>282</v>
      </c>
      <c r="C307" s="39">
        <v>30</v>
      </c>
      <c r="D307" s="7">
        <v>25</v>
      </c>
      <c r="E307" s="7">
        <v>9</v>
      </c>
      <c r="F307" s="7">
        <v>4</v>
      </c>
      <c r="G307" s="8">
        <f t="shared" si="67"/>
        <v>1.4513788098693759E-2</v>
      </c>
      <c r="H307" s="8">
        <f t="shared" si="68"/>
        <v>1.4148273910582909E-2</v>
      </c>
      <c r="I307" s="8">
        <f t="shared" si="69"/>
        <v>6.0160427807486629E-3</v>
      </c>
      <c r="J307" s="8">
        <f t="shared" si="70"/>
        <v>3.1796502384737681E-3</v>
      </c>
      <c r="K307" s="8">
        <f t="shared" si="73"/>
        <v>-0.7</v>
      </c>
      <c r="L307" s="8">
        <f t="shared" si="74"/>
        <v>-0.84</v>
      </c>
      <c r="M307" s="8">
        <f t="shared" si="71"/>
        <v>-1.0159651669085631E-2</v>
      </c>
      <c r="N307" s="19">
        <f t="shared" si="72"/>
        <v>-1.1884550084889643E-2</v>
      </c>
    </row>
    <row r="308" spans="1:14" x14ac:dyDescent="0.2">
      <c r="A308" s="48"/>
      <c r="B308" s="42" t="s">
        <v>283</v>
      </c>
      <c r="C308" s="39">
        <v>1</v>
      </c>
      <c r="D308" s="7">
        <v>2</v>
      </c>
      <c r="E308" s="7">
        <v>4</v>
      </c>
      <c r="F308" s="7">
        <v>5</v>
      </c>
      <c r="G308" s="8">
        <f t="shared" si="67"/>
        <v>4.8379293662312528E-4</v>
      </c>
      <c r="H308" s="8">
        <f t="shared" si="68"/>
        <v>1.1318619128466328E-3</v>
      </c>
      <c r="I308" s="8">
        <f t="shared" si="69"/>
        <v>2.6737967914438501E-3</v>
      </c>
      <c r="J308" s="8">
        <f t="shared" si="70"/>
        <v>3.9745627980922096E-3</v>
      </c>
      <c r="K308" s="8">
        <f t="shared" si="73"/>
        <v>3</v>
      </c>
      <c r="L308" s="8">
        <f t="shared" si="74"/>
        <v>1.5</v>
      </c>
      <c r="M308" s="8">
        <f t="shared" si="71"/>
        <v>1.4513788098693759E-3</v>
      </c>
      <c r="N308" s="19">
        <f t="shared" si="72"/>
        <v>1.697792869269949E-3</v>
      </c>
    </row>
    <row r="309" spans="1:14" x14ac:dyDescent="0.2">
      <c r="A309" s="48"/>
      <c r="B309" s="42" t="s">
        <v>284</v>
      </c>
      <c r="C309" s="39">
        <v>8</v>
      </c>
      <c r="D309" s="7">
        <v>1</v>
      </c>
      <c r="E309" s="7">
        <v>4</v>
      </c>
      <c r="F309" s="7">
        <v>1</v>
      </c>
      <c r="G309" s="8">
        <f t="shared" si="67"/>
        <v>3.8703434929850023E-3</v>
      </c>
      <c r="H309" s="8">
        <f t="shared" si="68"/>
        <v>5.6593095642331638E-4</v>
      </c>
      <c r="I309" s="8">
        <f t="shared" si="69"/>
        <v>2.6737967914438501E-3</v>
      </c>
      <c r="J309" s="8">
        <f t="shared" si="70"/>
        <v>7.9491255961844202E-4</v>
      </c>
      <c r="K309" s="8">
        <f t="shared" si="73"/>
        <v>-0.5</v>
      </c>
      <c r="L309" s="8">
        <f t="shared" si="74"/>
        <v>0</v>
      </c>
      <c r="M309" s="8">
        <f t="shared" si="71"/>
        <v>-1.9351717464925011E-3</v>
      </c>
      <c r="N309" s="19">
        <f t="shared" si="72"/>
        <v>0</v>
      </c>
    </row>
    <row r="310" spans="1:14" x14ac:dyDescent="0.2">
      <c r="A310" s="48"/>
      <c r="B310" s="42" t="s">
        <v>285</v>
      </c>
      <c r="C310" s="39">
        <v>4</v>
      </c>
      <c r="D310" s="7">
        <v>3</v>
      </c>
      <c r="E310" s="7">
        <v>8</v>
      </c>
      <c r="F310" s="7">
        <v>7</v>
      </c>
      <c r="G310" s="8">
        <f t="shared" si="67"/>
        <v>1.9351717464925011E-3</v>
      </c>
      <c r="H310" s="8">
        <f t="shared" si="68"/>
        <v>1.697792869269949E-3</v>
      </c>
      <c r="I310" s="8">
        <f t="shared" si="69"/>
        <v>5.3475935828877002E-3</v>
      </c>
      <c r="J310" s="8">
        <f t="shared" si="70"/>
        <v>5.5643879173290934E-3</v>
      </c>
      <c r="K310" s="8">
        <f t="shared" si="73"/>
        <v>1</v>
      </c>
      <c r="L310" s="8">
        <f t="shared" si="74"/>
        <v>1.3333333333333333</v>
      </c>
      <c r="M310" s="8">
        <f t="shared" si="71"/>
        <v>1.9351717464925011E-3</v>
      </c>
      <c r="N310" s="19">
        <f t="shared" si="72"/>
        <v>2.2637238256932651E-3</v>
      </c>
    </row>
    <row r="311" spans="1:14" ht="25.5" x14ac:dyDescent="0.2">
      <c r="A311" s="48"/>
      <c r="B311" s="42" t="s">
        <v>286</v>
      </c>
      <c r="C311" s="39">
        <v>9</v>
      </c>
      <c r="D311" s="7">
        <v>3</v>
      </c>
      <c r="E311" s="7">
        <v>10</v>
      </c>
      <c r="F311" s="7">
        <v>3</v>
      </c>
      <c r="G311" s="8">
        <f t="shared" si="67"/>
        <v>4.3541364296081275E-3</v>
      </c>
      <c r="H311" s="8">
        <f t="shared" si="68"/>
        <v>1.697792869269949E-3</v>
      </c>
      <c r="I311" s="8">
        <f t="shared" si="69"/>
        <v>6.6844919786096255E-3</v>
      </c>
      <c r="J311" s="8">
        <f t="shared" si="70"/>
        <v>2.3847376788553257E-3</v>
      </c>
      <c r="K311" s="8">
        <f t="shared" si="73"/>
        <v>0.1111111111111111</v>
      </c>
      <c r="L311" s="8">
        <f t="shared" si="74"/>
        <v>0</v>
      </c>
      <c r="M311" s="8">
        <f t="shared" si="71"/>
        <v>4.8379293662312523E-4</v>
      </c>
      <c r="N311" s="19">
        <f t="shared" si="72"/>
        <v>0</v>
      </c>
    </row>
    <row r="312" spans="1:14" x14ac:dyDescent="0.2">
      <c r="A312" s="48"/>
      <c r="B312" s="42" t="s">
        <v>287</v>
      </c>
      <c r="C312" s="39">
        <v>11</v>
      </c>
      <c r="D312" s="7">
        <v>15</v>
      </c>
      <c r="E312" s="7">
        <v>5</v>
      </c>
      <c r="F312" s="7">
        <v>9</v>
      </c>
      <c r="G312" s="8">
        <f t="shared" si="67"/>
        <v>5.3217223028543779E-3</v>
      </c>
      <c r="H312" s="8">
        <f t="shared" si="68"/>
        <v>8.4889643463497456E-3</v>
      </c>
      <c r="I312" s="8">
        <f t="shared" si="69"/>
        <v>3.3422459893048127E-3</v>
      </c>
      <c r="J312" s="8">
        <f t="shared" si="70"/>
        <v>7.1542130365659781E-3</v>
      </c>
      <c r="K312" s="8">
        <f t="shared" si="73"/>
        <v>-0.54545454545454541</v>
      </c>
      <c r="L312" s="8">
        <f t="shared" si="74"/>
        <v>-0.4</v>
      </c>
      <c r="M312" s="8">
        <f t="shared" si="71"/>
        <v>-2.9027576197387514E-3</v>
      </c>
      <c r="N312" s="19">
        <f t="shared" si="72"/>
        <v>-3.3955857385398985E-3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2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1.3368983957219251E-3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1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7.9491255961844202E-4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5</v>
      </c>
      <c r="D315" s="7">
        <v>11</v>
      </c>
      <c r="E315" s="7">
        <v>2</v>
      </c>
      <c r="F315" s="7">
        <v>9</v>
      </c>
      <c r="G315" s="8">
        <f t="shared" si="67"/>
        <v>2.4189646831156266E-3</v>
      </c>
      <c r="H315" s="8">
        <f t="shared" si="68"/>
        <v>6.2252405206564797E-3</v>
      </c>
      <c r="I315" s="8">
        <f t="shared" si="69"/>
        <v>1.3368983957219251E-3</v>
      </c>
      <c r="J315" s="8">
        <f t="shared" si="70"/>
        <v>7.1542130365659781E-3</v>
      </c>
      <c r="K315" s="8">
        <f t="shared" si="73"/>
        <v>-0.6</v>
      </c>
      <c r="L315" s="8">
        <f t="shared" si="74"/>
        <v>-0.18181818181818182</v>
      </c>
      <c r="M315" s="8">
        <f t="shared" si="71"/>
        <v>-1.4513788098693759E-3</v>
      </c>
      <c r="N315" s="19">
        <f t="shared" si="72"/>
        <v>-1.1318619128466328E-3</v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1</v>
      </c>
      <c r="E316" s="7">
        <v>0</v>
      </c>
      <c r="F316" s="7">
        <v>0</v>
      </c>
      <c r="G316" s="8" t="str">
        <f t="shared" ref="G316:G347" si="75">+IF(C316=0,"",C316/C$188)</f>
        <v/>
      </c>
      <c r="H316" s="8">
        <f t="shared" ref="H316:H347" si="76">+IF(D316=0,"",D316/D$188)</f>
        <v>5.6593095642331638E-4</v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>
        <f t="shared" si="74"/>
        <v>-1</v>
      </c>
      <c r="M316" s="8" t="str">
        <f t="shared" ref="M316:M347" si="79">+IF(OR(AND(G316=""),(K316="")),"",G316*K316)</f>
        <v/>
      </c>
      <c r="N316" s="19">
        <f t="shared" ref="N316:N347" si="80">+IF(OR(AND(H316=""),(L316="")),"",H316*L316)</f>
        <v>-5.6593095642331638E-4</v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8</v>
      </c>
      <c r="D318" s="7">
        <v>15</v>
      </c>
      <c r="E318" s="7">
        <v>26</v>
      </c>
      <c r="F318" s="7">
        <v>30</v>
      </c>
      <c r="G318" s="8">
        <f t="shared" si="75"/>
        <v>3.8703434929850023E-3</v>
      </c>
      <c r="H318" s="8">
        <f t="shared" si="76"/>
        <v>8.4889643463497456E-3</v>
      </c>
      <c r="I318" s="8">
        <f t="shared" si="77"/>
        <v>1.7379679144385027E-2</v>
      </c>
      <c r="J318" s="8">
        <f t="shared" si="78"/>
        <v>2.3847376788553261E-2</v>
      </c>
      <c r="K318" s="8">
        <f t="shared" si="81"/>
        <v>2.25</v>
      </c>
      <c r="L318" s="8">
        <f t="shared" si="82"/>
        <v>1</v>
      </c>
      <c r="M318" s="8">
        <f t="shared" si="79"/>
        <v>8.708272859216255E-3</v>
      </c>
      <c r="N318" s="19">
        <f t="shared" si="80"/>
        <v>8.4889643463497456E-3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7.9491255961844202E-4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5</v>
      </c>
      <c r="D320" s="7">
        <v>33</v>
      </c>
      <c r="E320" s="7">
        <v>0</v>
      </c>
      <c r="F320" s="7">
        <v>2</v>
      </c>
      <c r="G320" s="8">
        <f t="shared" si="75"/>
        <v>2.4189646831156266E-3</v>
      </c>
      <c r="H320" s="8">
        <f t="shared" si="76"/>
        <v>1.8675721561969439E-2</v>
      </c>
      <c r="I320" s="8" t="str">
        <f t="shared" si="77"/>
        <v/>
      </c>
      <c r="J320" s="8">
        <f t="shared" si="78"/>
        <v>1.589825119236884E-3</v>
      </c>
      <c r="K320" s="8">
        <f t="shared" si="81"/>
        <v>-1</v>
      </c>
      <c r="L320" s="8">
        <f t="shared" si="82"/>
        <v>-0.93939393939393945</v>
      </c>
      <c r="M320" s="8">
        <f t="shared" si="79"/>
        <v>-2.4189646831156266E-3</v>
      </c>
      <c r="N320" s="19">
        <f t="shared" si="80"/>
        <v>-1.7543859649122806E-2</v>
      </c>
    </row>
    <row r="321" spans="1:14" ht="25.5" x14ac:dyDescent="0.2">
      <c r="A321" s="48"/>
      <c r="B321" s="42" t="s">
        <v>296</v>
      </c>
      <c r="C321" s="39">
        <v>1</v>
      </c>
      <c r="D321" s="7">
        <v>0</v>
      </c>
      <c r="E321" s="7">
        <v>1</v>
      </c>
      <c r="F321" s="7">
        <v>1</v>
      </c>
      <c r="G321" s="8">
        <f t="shared" si="75"/>
        <v>4.8379293662312528E-4</v>
      </c>
      <c r="H321" s="8" t="str">
        <f t="shared" si="76"/>
        <v/>
      </c>
      <c r="I321" s="8">
        <f t="shared" si="77"/>
        <v>6.6844919786096253E-4</v>
      </c>
      <c r="J321" s="8">
        <f t="shared" si="78"/>
        <v>7.9491255961844202E-4</v>
      </c>
      <c r="K321" s="8">
        <f t="shared" si="81"/>
        <v>0</v>
      </c>
      <c r="L321" s="8">
        <f t="shared" si="82"/>
        <v>1</v>
      </c>
      <c r="M321" s="8">
        <f t="shared" si="79"/>
        <v>0</v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1</v>
      </c>
      <c r="D322" s="7">
        <v>1</v>
      </c>
      <c r="E322" s="7">
        <v>0</v>
      </c>
      <c r="F322" s="7">
        <v>0</v>
      </c>
      <c r="G322" s="8">
        <f t="shared" si="75"/>
        <v>4.8379293662312528E-4</v>
      </c>
      <c r="H322" s="8">
        <f t="shared" si="76"/>
        <v>5.6593095642331638E-4</v>
      </c>
      <c r="I322" s="8" t="str">
        <f t="shared" si="77"/>
        <v/>
      </c>
      <c r="J322" s="8" t="str">
        <f t="shared" si="78"/>
        <v/>
      </c>
      <c r="K322" s="8">
        <f t="shared" si="81"/>
        <v>-1</v>
      </c>
      <c r="L322" s="8">
        <f t="shared" si="82"/>
        <v>-1</v>
      </c>
      <c r="M322" s="8">
        <f t="shared" si="79"/>
        <v>-4.8379293662312528E-4</v>
      </c>
      <c r="N322" s="19">
        <f t="shared" si="80"/>
        <v>-5.6593095642331638E-4</v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23</v>
      </c>
      <c r="D324" s="7">
        <v>35</v>
      </c>
      <c r="E324" s="7">
        <v>11</v>
      </c>
      <c r="F324" s="7">
        <v>5</v>
      </c>
      <c r="G324" s="8">
        <f t="shared" si="75"/>
        <v>1.1127237542331882E-2</v>
      </c>
      <c r="H324" s="8">
        <f t="shared" si="76"/>
        <v>1.9807583474816072E-2</v>
      </c>
      <c r="I324" s="8">
        <f t="shared" si="77"/>
        <v>7.3529411764705881E-3</v>
      </c>
      <c r="J324" s="8">
        <f t="shared" si="78"/>
        <v>3.9745627980922096E-3</v>
      </c>
      <c r="K324" s="8">
        <f t="shared" si="81"/>
        <v>-0.52173913043478259</v>
      </c>
      <c r="L324" s="8">
        <f t="shared" si="82"/>
        <v>-0.8571428571428571</v>
      </c>
      <c r="M324" s="8">
        <f t="shared" si="79"/>
        <v>-5.8055152394775036E-3</v>
      </c>
      <c r="N324" s="19">
        <f t="shared" si="80"/>
        <v>-1.6977928692699488E-2</v>
      </c>
    </row>
    <row r="325" spans="1:14" x14ac:dyDescent="0.2">
      <c r="A325" s="48"/>
      <c r="B325" s="42" t="s">
        <v>300</v>
      </c>
      <c r="C325" s="39">
        <v>0</v>
      </c>
      <c r="D325" s="7">
        <v>1</v>
      </c>
      <c r="E325" s="7">
        <v>2</v>
      </c>
      <c r="F325" s="7">
        <v>3</v>
      </c>
      <c r="G325" s="8" t="str">
        <f t="shared" si="75"/>
        <v/>
      </c>
      <c r="H325" s="8">
        <f t="shared" si="76"/>
        <v>5.6593095642331638E-4</v>
      </c>
      <c r="I325" s="8">
        <f t="shared" si="77"/>
        <v>1.3368983957219251E-3</v>
      </c>
      <c r="J325" s="8">
        <f t="shared" si="78"/>
        <v>2.3847376788553257E-3</v>
      </c>
      <c r="K325" s="8">
        <f t="shared" si="81"/>
        <v>1</v>
      </c>
      <c r="L325" s="8">
        <f t="shared" si="82"/>
        <v>2</v>
      </c>
      <c r="M325" s="8" t="str">
        <f t="shared" si="79"/>
        <v/>
      </c>
      <c r="N325" s="19">
        <f t="shared" si="80"/>
        <v>1.1318619128466328E-3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114</v>
      </c>
      <c r="D327" s="7">
        <v>107</v>
      </c>
      <c r="E327" s="7">
        <v>46</v>
      </c>
      <c r="F327" s="7">
        <v>67</v>
      </c>
      <c r="G327" s="8">
        <f t="shared" si="75"/>
        <v>5.5152394775036286E-2</v>
      </c>
      <c r="H327" s="8">
        <f t="shared" si="76"/>
        <v>6.0554612337294852E-2</v>
      </c>
      <c r="I327" s="8">
        <f t="shared" si="77"/>
        <v>3.074866310160428E-2</v>
      </c>
      <c r="J327" s="8">
        <f t="shared" si="78"/>
        <v>5.3259141494435613E-2</v>
      </c>
      <c r="K327" s="8">
        <f t="shared" si="81"/>
        <v>-0.59649122807017541</v>
      </c>
      <c r="L327" s="8">
        <f t="shared" si="82"/>
        <v>-0.37383177570093457</v>
      </c>
      <c r="M327" s="8">
        <f t="shared" si="79"/>
        <v>-3.2897919690372521E-2</v>
      </c>
      <c r="N327" s="19">
        <f t="shared" si="80"/>
        <v>-2.2637238256932653E-2</v>
      </c>
    </row>
    <row r="328" spans="1:14" x14ac:dyDescent="0.2">
      <c r="A328" s="48"/>
      <c r="B328" s="42" t="s">
        <v>303</v>
      </c>
      <c r="C328" s="39">
        <v>1</v>
      </c>
      <c r="D328" s="7">
        <v>0</v>
      </c>
      <c r="E328" s="7">
        <v>0</v>
      </c>
      <c r="F328" s="7">
        <v>0</v>
      </c>
      <c r="G328" s="8">
        <f t="shared" si="75"/>
        <v>4.8379293662312528E-4</v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>
        <f t="shared" si="81"/>
        <v>-1</v>
      </c>
      <c r="L328" s="8" t="str">
        <f t="shared" si="82"/>
        <v xml:space="preserve"> </v>
      </c>
      <c r="M328" s="8">
        <f t="shared" si="79"/>
        <v>-4.8379293662312528E-4</v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24</v>
      </c>
      <c r="D329" s="7">
        <v>10</v>
      </c>
      <c r="E329" s="7">
        <v>5</v>
      </c>
      <c r="F329" s="7">
        <v>1</v>
      </c>
      <c r="G329" s="8">
        <f t="shared" si="75"/>
        <v>1.1611030478955007E-2</v>
      </c>
      <c r="H329" s="8">
        <f t="shared" si="76"/>
        <v>5.6593095642331632E-3</v>
      </c>
      <c r="I329" s="8">
        <f t="shared" si="77"/>
        <v>3.3422459893048127E-3</v>
      </c>
      <c r="J329" s="8">
        <f t="shared" si="78"/>
        <v>7.9491255961844202E-4</v>
      </c>
      <c r="K329" s="8">
        <f t="shared" si="81"/>
        <v>-0.79166666666666663</v>
      </c>
      <c r="L329" s="8">
        <f t="shared" si="82"/>
        <v>-0.9</v>
      </c>
      <c r="M329" s="8">
        <f t="shared" si="79"/>
        <v>-9.1920657958393798E-3</v>
      </c>
      <c r="N329" s="19">
        <f t="shared" si="80"/>
        <v>-5.0933786078098467E-3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2</v>
      </c>
      <c r="E332" s="7">
        <v>1</v>
      </c>
      <c r="F332" s="7">
        <v>2</v>
      </c>
      <c r="G332" s="8" t="str">
        <f t="shared" si="75"/>
        <v/>
      </c>
      <c r="H332" s="8">
        <f t="shared" si="76"/>
        <v>1.1318619128466328E-3</v>
      </c>
      <c r="I332" s="8">
        <f t="shared" si="77"/>
        <v>6.6844919786096253E-4</v>
      </c>
      <c r="J332" s="8">
        <f t="shared" si="78"/>
        <v>1.589825119236884E-3</v>
      </c>
      <c r="K332" s="8">
        <f t="shared" si="81"/>
        <v>1</v>
      </c>
      <c r="L332" s="8">
        <f t="shared" si="82"/>
        <v>0</v>
      </c>
      <c r="M332" s="8" t="str">
        <f t="shared" si="79"/>
        <v/>
      </c>
      <c r="N332" s="19">
        <f t="shared" si="80"/>
        <v>0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1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>
        <f t="shared" si="78"/>
        <v>7.9491255961844202E-4</v>
      </c>
      <c r="K333" s="8" t="str">
        <f t="shared" si="81"/>
        <v xml:space="preserve"> </v>
      </c>
      <c r="L333" s="8">
        <f t="shared" si="82"/>
        <v>1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6</v>
      </c>
      <c r="E336" s="7">
        <v>0</v>
      </c>
      <c r="F336" s="7">
        <v>4</v>
      </c>
      <c r="G336" s="8" t="str">
        <f t="shared" si="75"/>
        <v/>
      </c>
      <c r="H336" s="8">
        <f t="shared" si="76"/>
        <v>3.3955857385398981E-3</v>
      </c>
      <c r="I336" s="8" t="str">
        <f t="shared" si="77"/>
        <v/>
      </c>
      <c r="J336" s="8">
        <f t="shared" si="78"/>
        <v>3.1796502384737681E-3</v>
      </c>
      <c r="K336" s="8" t="str">
        <f t="shared" si="81"/>
        <v xml:space="preserve"> </v>
      </c>
      <c r="L336" s="8">
        <f t="shared" si="82"/>
        <v>-0.33333333333333331</v>
      </c>
      <c r="M336" s="8" t="str">
        <f t="shared" si="79"/>
        <v/>
      </c>
      <c r="N336" s="19">
        <f t="shared" si="80"/>
        <v>-1.1318619128466326E-3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3</v>
      </c>
      <c r="D338" s="7">
        <v>7</v>
      </c>
      <c r="E338" s="7">
        <v>1</v>
      </c>
      <c r="F338" s="7">
        <v>9</v>
      </c>
      <c r="G338" s="8">
        <f t="shared" si="75"/>
        <v>1.4513788098693759E-3</v>
      </c>
      <c r="H338" s="8">
        <f t="shared" si="76"/>
        <v>3.9615166949632146E-3</v>
      </c>
      <c r="I338" s="8">
        <f t="shared" si="77"/>
        <v>6.6844919786096253E-4</v>
      </c>
      <c r="J338" s="8">
        <f t="shared" si="78"/>
        <v>7.1542130365659781E-3</v>
      </c>
      <c r="K338" s="8">
        <f t="shared" si="81"/>
        <v>-0.66666666666666663</v>
      </c>
      <c r="L338" s="8">
        <f t="shared" si="82"/>
        <v>0.2857142857142857</v>
      </c>
      <c r="M338" s="8">
        <f t="shared" si="79"/>
        <v>-9.6758587324625057E-4</v>
      </c>
      <c r="N338" s="19">
        <f t="shared" si="80"/>
        <v>1.1318619128466328E-3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1</v>
      </c>
      <c r="E339" s="7">
        <v>0</v>
      </c>
      <c r="F339" s="7">
        <v>0</v>
      </c>
      <c r="G339" s="8" t="str">
        <f t="shared" si="75"/>
        <v/>
      </c>
      <c r="H339" s="8">
        <f t="shared" si="76"/>
        <v>5.6593095642331638E-4</v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>
        <f t="shared" si="82"/>
        <v>-1</v>
      </c>
      <c r="M339" s="8" t="str">
        <f t="shared" si="79"/>
        <v/>
      </c>
      <c r="N339" s="19">
        <f t="shared" si="80"/>
        <v>-5.6593095642331638E-4</v>
      </c>
    </row>
    <row r="340" spans="1:14" ht="25.5" x14ac:dyDescent="0.2">
      <c r="A340" s="48"/>
      <c r="B340" s="42" t="s">
        <v>315</v>
      </c>
      <c r="C340" s="39">
        <v>0</v>
      </c>
      <c r="D340" s="7">
        <v>2</v>
      </c>
      <c r="E340" s="7">
        <v>0</v>
      </c>
      <c r="F340" s="7">
        <v>2</v>
      </c>
      <c r="G340" s="8" t="str">
        <f t="shared" si="75"/>
        <v/>
      </c>
      <c r="H340" s="8">
        <f t="shared" si="76"/>
        <v>1.1318619128466328E-3</v>
      </c>
      <c r="I340" s="8" t="str">
        <f t="shared" si="77"/>
        <v/>
      </c>
      <c r="J340" s="8">
        <f t="shared" si="78"/>
        <v>1.589825119236884E-3</v>
      </c>
      <c r="K340" s="8" t="str">
        <f t="shared" si="81"/>
        <v xml:space="preserve"> </v>
      </c>
      <c r="L340" s="8">
        <f t="shared" si="82"/>
        <v>0</v>
      </c>
      <c r="M340" s="8" t="str">
        <f t="shared" si="79"/>
        <v/>
      </c>
      <c r="N340" s="19">
        <f t="shared" si="80"/>
        <v>0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5.6593095642331638E-4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9">
        <f t="shared" si="80"/>
        <v>-5.6593095642331638E-4</v>
      </c>
    </row>
    <row r="342" spans="1:14" ht="25.5" x14ac:dyDescent="0.2">
      <c r="A342" s="48"/>
      <c r="B342" s="42" t="s">
        <v>317</v>
      </c>
      <c r="C342" s="39">
        <v>0</v>
      </c>
      <c r="D342" s="7">
        <v>1</v>
      </c>
      <c r="E342" s="7">
        <v>0</v>
      </c>
      <c r="F342" s="7">
        <v>0</v>
      </c>
      <c r="G342" s="8" t="str">
        <f t="shared" si="75"/>
        <v/>
      </c>
      <c r="H342" s="8">
        <f t="shared" si="76"/>
        <v>5.6593095642331638E-4</v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>
        <f t="shared" si="82"/>
        <v>-1</v>
      </c>
      <c r="M342" s="8" t="str">
        <f t="shared" si="79"/>
        <v/>
      </c>
      <c r="N342" s="19">
        <f t="shared" si="80"/>
        <v>-5.6593095642331638E-4</v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2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>
        <f t="shared" si="78"/>
        <v>1.589825119236884E-3</v>
      </c>
      <c r="K343" s="8" t="str">
        <f t="shared" si="81"/>
        <v xml:space="preserve"> </v>
      </c>
      <c r="L343" s="8">
        <f t="shared" si="82"/>
        <v>1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5.6593095642331638E-4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19">
        <f t="shared" si="80"/>
        <v>-5.6593095642331638E-4</v>
      </c>
    </row>
    <row r="345" spans="1:14" ht="25.5" x14ac:dyDescent="0.2">
      <c r="A345" s="48"/>
      <c r="B345" s="42" t="s">
        <v>320</v>
      </c>
      <c r="C345" s="39">
        <v>0</v>
      </c>
      <c r="D345" s="7">
        <v>1</v>
      </c>
      <c r="E345" s="7">
        <v>0</v>
      </c>
      <c r="F345" s="7">
        <v>0</v>
      </c>
      <c r="G345" s="8" t="str">
        <f t="shared" si="75"/>
        <v/>
      </c>
      <c r="H345" s="8">
        <f t="shared" si="76"/>
        <v>5.6593095642331638E-4</v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>
        <f t="shared" si="82"/>
        <v>-1</v>
      </c>
      <c r="M345" s="8" t="str">
        <f t="shared" si="79"/>
        <v/>
      </c>
      <c r="N345" s="19">
        <f t="shared" si="80"/>
        <v>-5.6593095642331638E-4</v>
      </c>
    </row>
    <row r="346" spans="1:14" x14ac:dyDescent="0.2">
      <c r="A346" s="48"/>
      <c r="B346" s="42" t="s">
        <v>321</v>
      </c>
      <c r="C346" s="39">
        <v>1</v>
      </c>
      <c r="D346" s="7">
        <v>0</v>
      </c>
      <c r="E346" s="7">
        <v>0</v>
      </c>
      <c r="F346" s="7">
        <v>0</v>
      </c>
      <c r="G346" s="8">
        <f t="shared" si="75"/>
        <v>4.8379293662312528E-4</v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>
        <f t="shared" si="81"/>
        <v>-1</v>
      </c>
      <c r="L346" s="8" t="str">
        <f t="shared" si="82"/>
        <v xml:space="preserve"> </v>
      </c>
      <c r="M346" s="8">
        <f t="shared" si="79"/>
        <v>-4.8379293662312528E-4</v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7</v>
      </c>
      <c r="D347" s="7">
        <v>6</v>
      </c>
      <c r="E347" s="7">
        <v>2</v>
      </c>
      <c r="F347" s="7">
        <v>1</v>
      </c>
      <c r="G347" s="8">
        <f t="shared" si="75"/>
        <v>3.386550556361877E-3</v>
      </c>
      <c r="H347" s="8">
        <f t="shared" si="76"/>
        <v>3.3955857385398981E-3</v>
      </c>
      <c r="I347" s="8">
        <f t="shared" si="77"/>
        <v>1.3368983957219251E-3</v>
      </c>
      <c r="J347" s="8">
        <f t="shared" si="78"/>
        <v>7.9491255961844202E-4</v>
      </c>
      <c r="K347" s="8">
        <f t="shared" si="81"/>
        <v>-0.7142857142857143</v>
      </c>
      <c r="L347" s="8">
        <f t="shared" si="82"/>
        <v>-0.83333333333333337</v>
      </c>
      <c r="M347" s="8">
        <f t="shared" si="79"/>
        <v>-2.4189646831156266E-3</v>
      </c>
      <c r="N347" s="19">
        <f t="shared" si="80"/>
        <v>-2.829654782116582E-3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1</v>
      </c>
      <c r="E349" s="7">
        <v>1</v>
      </c>
      <c r="F349" s="7">
        <v>0</v>
      </c>
      <c r="G349" s="8" t="str">
        <f t="shared" si="83"/>
        <v/>
      </c>
      <c r="H349" s="8">
        <f t="shared" si="84"/>
        <v>5.6593095642331638E-4</v>
      </c>
      <c r="I349" s="8">
        <f t="shared" si="85"/>
        <v>6.6844919786096253E-4</v>
      </c>
      <c r="J349" s="8" t="str">
        <f t="shared" si="86"/>
        <v/>
      </c>
      <c r="K349" s="8">
        <f t="shared" ref="K349:K363" si="89">+IF(AND(C349=0,E349=0)," ",IF(C349=0,1,IF(E349=0,-1,(E349-C349)/C349)))</f>
        <v>1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9">
        <f t="shared" si="88"/>
        <v>-5.6593095642331638E-4</v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1</v>
      </c>
      <c r="D352" s="7">
        <v>0</v>
      </c>
      <c r="E352" s="7">
        <v>4</v>
      </c>
      <c r="F352" s="7">
        <v>2</v>
      </c>
      <c r="G352" s="8">
        <f t="shared" si="83"/>
        <v>4.8379293662312528E-4</v>
      </c>
      <c r="H352" s="8" t="str">
        <f t="shared" si="84"/>
        <v/>
      </c>
      <c r="I352" s="8">
        <f t="shared" si="85"/>
        <v>2.6737967914438501E-3</v>
      </c>
      <c r="J352" s="8">
        <f t="shared" si="86"/>
        <v>1.589825119236884E-3</v>
      </c>
      <c r="K352" s="8">
        <f t="shared" si="89"/>
        <v>3</v>
      </c>
      <c r="L352" s="8">
        <f t="shared" si="90"/>
        <v>1</v>
      </c>
      <c r="M352" s="8">
        <f t="shared" si="87"/>
        <v>1.4513788098693759E-3</v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5.6593095642331638E-4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9">
        <f t="shared" si="88"/>
        <v>-5.6593095642331638E-4</v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1</v>
      </c>
      <c r="F355" s="7">
        <v>3</v>
      </c>
      <c r="G355" s="8" t="str">
        <f t="shared" si="83"/>
        <v/>
      </c>
      <c r="H355" s="8" t="str">
        <f t="shared" si="84"/>
        <v/>
      </c>
      <c r="I355" s="8">
        <f t="shared" si="85"/>
        <v>6.6844919786096253E-4</v>
      </c>
      <c r="J355" s="8">
        <f t="shared" si="86"/>
        <v>2.3847376788553257E-3</v>
      </c>
      <c r="K355" s="8">
        <f t="shared" si="89"/>
        <v>1</v>
      </c>
      <c r="L355" s="8">
        <f t="shared" si="90"/>
        <v>1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1</v>
      </c>
      <c r="D357" s="7">
        <v>5</v>
      </c>
      <c r="E357" s="7">
        <v>0</v>
      </c>
      <c r="F357" s="7">
        <v>0</v>
      </c>
      <c r="G357" s="8">
        <f t="shared" si="83"/>
        <v>4.8379293662312528E-4</v>
      </c>
      <c r="H357" s="8">
        <f t="shared" si="84"/>
        <v>2.8296547821165816E-3</v>
      </c>
      <c r="I357" s="8" t="str">
        <f t="shared" si="85"/>
        <v/>
      </c>
      <c r="J357" s="8" t="str">
        <f t="shared" si="86"/>
        <v/>
      </c>
      <c r="K357" s="8">
        <f t="shared" si="89"/>
        <v>-1</v>
      </c>
      <c r="L357" s="8">
        <f t="shared" si="90"/>
        <v>-1</v>
      </c>
      <c r="M357" s="8">
        <f t="shared" si="87"/>
        <v>-4.8379293662312528E-4</v>
      </c>
      <c r="N357" s="19">
        <f t="shared" si="88"/>
        <v>-2.8296547821165816E-3</v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29</v>
      </c>
      <c r="D359" s="7">
        <v>9</v>
      </c>
      <c r="E359" s="7">
        <v>0</v>
      </c>
      <c r="F359" s="7">
        <v>0</v>
      </c>
      <c r="G359" s="8">
        <f t="shared" si="83"/>
        <v>1.4029995162070633E-2</v>
      </c>
      <c r="H359" s="8">
        <f t="shared" si="84"/>
        <v>5.0933786078098476E-3</v>
      </c>
      <c r="I359" s="8" t="str">
        <f t="shared" si="85"/>
        <v/>
      </c>
      <c r="J359" s="8" t="str">
        <f t="shared" si="86"/>
        <v/>
      </c>
      <c r="K359" s="8">
        <f t="shared" si="89"/>
        <v>-1</v>
      </c>
      <c r="L359" s="8">
        <f t="shared" si="90"/>
        <v>-1</v>
      </c>
      <c r="M359" s="8">
        <f t="shared" si="87"/>
        <v>-1.4029995162070633E-2</v>
      </c>
      <c r="N359" s="19">
        <f t="shared" si="88"/>
        <v>-5.0933786078098476E-3</v>
      </c>
    </row>
    <row r="360" spans="1:14" ht="25.5" x14ac:dyDescent="0.2">
      <c r="A360" s="48"/>
      <c r="B360" s="42" t="s">
        <v>335</v>
      </c>
      <c r="C360" s="39">
        <v>7</v>
      </c>
      <c r="D360" s="7">
        <v>3</v>
      </c>
      <c r="E360" s="7">
        <v>0</v>
      </c>
      <c r="F360" s="7">
        <v>0</v>
      </c>
      <c r="G360" s="8">
        <f t="shared" si="83"/>
        <v>3.386550556361877E-3</v>
      </c>
      <c r="H360" s="8">
        <f t="shared" si="84"/>
        <v>1.697792869269949E-3</v>
      </c>
      <c r="I360" s="8" t="str">
        <f t="shared" si="85"/>
        <v/>
      </c>
      <c r="J360" s="8" t="str">
        <f t="shared" si="86"/>
        <v/>
      </c>
      <c r="K360" s="8">
        <f t="shared" si="89"/>
        <v>-1</v>
      </c>
      <c r="L360" s="8">
        <f t="shared" si="90"/>
        <v>-1</v>
      </c>
      <c r="M360" s="8">
        <f t="shared" si="87"/>
        <v>-3.386550556361877E-3</v>
      </c>
      <c r="N360" s="19">
        <f t="shared" si="88"/>
        <v>-1.697792869269949E-3</v>
      </c>
    </row>
    <row r="361" spans="1:14" x14ac:dyDescent="0.2">
      <c r="A361" s="48"/>
      <c r="B361" s="42" t="s">
        <v>336</v>
      </c>
      <c r="C361" s="39">
        <v>1</v>
      </c>
      <c r="D361" s="7">
        <v>2</v>
      </c>
      <c r="E361" s="7">
        <v>7</v>
      </c>
      <c r="F361" s="7">
        <v>3</v>
      </c>
      <c r="G361" s="8">
        <f t="shared" si="83"/>
        <v>4.8379293662312528E-4</v>
      </c>
      <c r="H361" s="8">
        <f t="shared" si="84"/>
        <v>1.1318619128466328E-3</v>
      </c>
      <c r="I361" s="8">
        <f t="shared" si="85"/>
        <v>4.6791443850267376E-3</v>
      </c>
      <c r="J361" s="8">
        <f t="shared" si="86"/>
        <v>2.3847376788553257E-3</v>
      </c>
      <c r="K361" s="8">
        <f t="shared" si="89"/>
        <v>6</v>
      </c>
      <c r="L361" s="8">
        <f t="shared" si="90"/>
        <v>0.5</v>
      </c>
      <c r="M361" s="8">
        <f t="shared" si="87"/>
        <v>2.9027576197387518E-3</v>
      </c>
      <c r="N361" s="19">
        <f t="shared" si="88"/>
        <v>5.6593095642331638E-4</v>
      </c>
    </row>
    <row r="362" spans="1:14" x14ac:dyDescent="0.2">
      <c r="A362" s="48"/>
      <c r="B362" s="42" t="s">
        <v>337</v>
      </c>
      <c r="C362" s="39">
        <v>1</v>
      </c>
      <c r="D362" s="7">
        <v>0</v>
      </c>
      <c r="E362" s="7">
        <v>14</v>
      </c>
      <c r="F362" s="7">
        <v>2</v>
      </c>
      <c r="G362" s="8">
        <f t="shared" si="83"/>
        <v>4.8379293662312528E-4</v>
      </c>
      <c r="H362" s="8" t="str">
        <f t="shared" si="84"/>
        <v/>
      </c>
      <c r="I362" s="8">
        <f t="shared" si="85"/>
        <v>9.3582887700534752E-3</v>
      </c>
      <c r="J362" s="8">
        <f t="shared" si="86"/>
        <v>1.589825119236884E-3</v>
      </c>
      <c r="K362" s="8">
        <f t="shared" si="89"/>
        <v>13</v>
      </c>
      <c r="L362" s="8">
        <f t="shared" si="90"/>
        <v>1</v>
      </c>
      <c r="M362" s="8">
        <f t="shared" si="87"/>
        <v>6.2893081761006284E-3</v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8431</v>
      </c>
      <c r="D371" s="35">
        <f>SUM(D372:D604)</f>
        <v>6691</v>
      </c>
      <c r="E371" s="35">
        <f>SUM(E372:E604)</f>
        <v>8794</v>
      </c>
      <c r="F371" s="35">
        <f>SUM(F372:F604)</f>
        <v>7265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4.3055390819594357E-2</v>
      </c>
      <c r="L371" s="37">
        <f>+IF(AND(D371=0,F371=0),"",IF(D371=0,1,IF(F371=0,-1,(F371-D371)/D371)))</f>
        <v>8.5786877895680763E-2</v>
      </c>
      <c r="M371" s="36">
        <f t="shared" ref="M371:M434" si="95">+IF(OR(AND(G371=""),(K371="")),"",G371*K371)</f>
        <v>4.3055390819594357E-2</v>
      </c>
      <c r="N371" s="36">
        <f t="shared" ref="N371:N434" si="96">+IF(OR(AND(H371=""),(L371="")),"",H371*L371)</f>
        <v>8.5786877895680763E-2</v>
      </c>
    </row>
    <row r="372" spans="1:14" x14ac:dyDescent="0.2">
      <c r="A372" s="48"/>
      <c r="B372" s="41" t="s">
        <v>339</v>
      </c>
      <c r="C372" s="38">
        <v>19</v>
      </c>
      <c r="D372" s="16">
        <v>1</v>
      </c>
      <c r="E372" s="16">
        <v>70</v>
      </c>
      <c r="F372" s="16">
        <v>5</v>
      </c>
      <c r="G372" s="17">
        <f t="shared" si="91"/>
        <v>2.2535879492349663E-3</v>
      </c>
      <c r="H372" s="17">
        <f t="shared" si="92"/>
        <v>1.4945449110745777E-4</v>
      </c>
      <c r="I372" s="17">
        <f t="shared" si="93"/>
        <v>7.9599727086649991E-3</v>
      </c>
      <c r="J372" s="17">
        <f t="shared" si="94"/>
        <v>6.8823124569855469E-4</v>
      </c>
      <c r="K372" s="17">
        <f t="shared" ref="K372:K435" si="97">+IF(AND(C372=0,E372=0)," ",IF(C372=0,1,IF(E372=0,-1,(E372-C372)/C372)))</f>
        <v>2.6842105263157894</v>
      </c>
      <c r="L372" s="17">
        <f t="shared" ref="L372:L435" si="98">+IF(AND(D372=0,F372=0)," ",IF(D372=0,1,IF(F372=0,-1,(F372-D372)/D372)))</f>
        <v>4</v>
      </c>
      <c r="M372" s="17">
        <f t="shared" si="95"/>
        <v>6.0491044953149093E-3</v>
      </c>
      <c r="N372" s="18">
        <f t="shared" si="96"/>
        <v>5.9781796442983108E-4</v>
      </c>
    </row>
    <row r="373" spans="1:14" x14ac:dyDescent="0.2">
      <c r="A373" s="48"/>
      <c r="B373" s="42" t="s">
        <v>340</v>
      </c>
      <c r="C373" s="39">
        <v>10</v>
      </c>
      <c r="D373" s="7">
        <v>1</v>
      </c>
      <c r="E373" s="7">
        <v>11</v>
      </c>
      <c r="F373" s="7">
        <v>4</v>
      </c>
      <c r="G373" s="8">
        <f t="shared" si="91"/>
        <v>1.1860989206499823E-3</v>
      </c>
      <c r="H373" s="8">
        <f t="shared" si="92"/>
        <v>1.4945449110745777E-4</v>
      </c>
      <c r="I373" s="8">
        <f t="shared" si="93"/>
        <v>1.2508528542187855E-3</v>
      </c>
      <c r="J373" s="8">
        <f t="shared" si="94"/>
        <v>5.5058499655884381E-4</v>
      </c>
      <c r="K373" s="8">
        <f t="shared" si="97"/>
        <v>0.1</v>
      </c>
      <c r="L373" s="8">
        <f t="shared" si="98"/>
        <v>3</v>
      </c>
      <c r="M373" s="8">
        <f t="shared" si="95"/>
        <v>1.1860989206499823E-4</v>
      </c>
      <c r="N373" s="19">
        <f t="shared" si="96"/>
        <v>4.4836347332237328E-4</v>
      </c>
    </row>
    <row r="374" spans="1:14" x14ac:dyDescent="0.2">
      <c r="A374" s="48"/>
      <c r="B374" s="42" t="s">
        <v>341</v>
      </c>
      <c r="C374" s="39">
        <v>5</v>
      </c>
      <c r="D374" s="7">
        <v>3</v>
      </c>
      <c r="E374" s="7">
        <v>123</v>
      </c>
      <c r="F374" s="7">
        <v>87</v>
      </c>
      <c r="G374" s="8">
        <f t="shared" si="91"/>
        <v>5.9304946032499113E-4</v>
      </c>
      <c r="H374" s="8">
        <f t="shared" si="92"/>
        <v>4.4836347332237334E-4</v>
      </c>
      <c r="I374" s="8">
        <f t="shared" si="93"/>
        <v>1.3986809188082783E-2</v>
      </c>
      <c r="J374" s="8">
        <f t="shared" si="94"/>
        <v>1.1975223675154852E-2</v>
      </c>
      <c r="K374" s="8">
        <f t="shared" si="97"/>
        <v>23.6</v>
      </c>
      <c r="L374" s="8">
        <f t="shared" si="98"/>
        <v>28</v>
      </c>
      <c r="M374" s="8">
        <f t="shared" si="95"/>
        <v>1.3995967263669792E-2</v>
      </c>
      <c r="N374" s="19">
        <f t="shared" si="96"/>
        <v>1.2554177253026454E-2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112</v>
      </c>
      <c r="D377" s="7">
        <v>60</v>
      </c>
      <c r="E377" s="7">
        <v>90</v>
      </c>
      <c r="F377" s="7">
        <v>71</v>
      </c>
      <c r="G377" s="8">
        <f t="shared" si="91"/>
        <v>1.32843079112798E-2</v>
      </c>
      <c r="H377" s="8">
        <f t="shared" si="92"/>
        <v>8.9672694664474674E-3</v>
      </c>
      <c r="I377" s="8">
        <f t="shared" si="93"/>
        <v>1.0234250625426428E-2</v>
      </c>
      <c r="J377" s="8">
        <f t="shared" si="94"/>
        <v>9.7728836889194766E-3</v>
      </c>
      <c r="K377" s="8">
        <f t="shared" si="97"/>
        <v>-0.19642857142857142</v>
      </c>
      <c r="L377" s="8">
        <f t="shared" si="98"/>
        <v>0.18333333333333332</v>
      </c>
      <c r="M377" s="8">
        <f t="shared" si="95"/>
        <v>-2.6094176254299606E-3</v>
      </c>
      <c r="N377" s="19">
        <f t="shared" si="96"/>
        <v>1.6439994021820357E-3</v>
      </c>
    </row>
    <row r="378" spans="1:14" x14ac:dyDescent="0.2">
      <c r="A378" s="48"/>
      <c r="B378" s="42" t="s">
        <v>345</v>
      </c>
      <c r="C378" s="39">
        <v>10</v>
      </c>
      <c r="D378" s="7">
        <v>3</v>
      </c>
      <c r="E378" s="7">
        <v>5</v>
      </c>
      <c r="F378" s="7">
        <v>1</v>
      </c>
      <c r="G378" s="8">
        <f t="shared" si="91"/>
        <v>1.1860989206499823E-3</v>
      </c>
      <c r="H378" s="8">
        <f t="shared" si="92"/>
        <v>4.4836347332237334E-4</v>
      </c>
      <c r="I378" s="8">
        <f t="shared" si="93"/>
        <v>5.685694791903571E-4</v>
      </c>
      <c r="J378" s="8">
        <f t="shared" si="94"/>
        <v>1.3764624913971095E-4</v>
      </c>
      <c r="K378" s="8">
        <f t="shared" si="97"/>
        <v>-0.5</v>
      </c>
      <c r="L378" s="8">
        <f t="shared" si="98"/>
        <v>-0.66666666666666663</v>
      </c>
      <c r="M378" s="8">
        <f t="shared" si="95"/>
        <v>-5.9304946032499113E-4</v>
      </c>
      <c r="N378" s="19">
        <f t="shared" si="96"/>
        <v>-2.9890898221491554E-4</v>
      </c>
    </row>
    <row r="379" spans="1:14" x14ac:dyDescent="0.2">
      <c r="A379" s="48"/>
      <c r="B379" s="42" t="s">
        <v>346</v>
      </c>
      <c r="C379" s="39">
        <v>8</v>
      </c>
      <c r="D379" s="7">
        <v>4</v>
      </c>
      <c r="E379" s="7">
        <v>10</v>
      </c>
      <c r="F379" s="7">
        <v>6</v>
      </c>
      <c r="G379" s="8">
        <f t="shared" si="91"/>
        <v>9.4887913651998577E-4</v>
      </c>
      <c r="H379" s="8">
        <f t="shared" si="92"/>
        <v>5.9781796442983108E-4</v>
      </c>
      <c r="I379" s="8">
        <f t="shared" si="93"/>
        <v>1.1371389583807142E-3</v>
      </c>
      <c r="J379" s="8">
        <f t="shared" si="94"/>
        <v>8.2587749483826567E-4</v>
      </c>
      <c r="K379" s="8">
        <f t="shared" si="97"/>
        <v>0.25</v>
      </c>
      <c r="L379" s="8">
        <f t="shared" si="98"/>
        <v>0.5</v>
      </c>
      <c r="M379" s="8">
        <f t="shared" si="95"/>
        <v>2.3721978412999644E-4</v>
      </c>
      <c r="N379" s="19">
        <f t="shared" si="96"/>
        <v>2.9890898221491554E-4</v>
      </c>
    </row>
    <row r="380" spans="1:14" x14ac:dyDescent="0.2">
      <c r="A380" s="48"/>
      <c r="B380" s="42" t="s">
        <v>347</v>
      </c>
      <c r="C380" s="39">
        <v>1</v>
      </c>
      <c r="D380" s="7">
        <v>1</v>
      </c>
      <c r="E380" s="7">
        <v>1</v>
      </c>
      <c r="F380" s="7">
        <v>1</v>
      </c>
      <c r="G380" s="8">
        <f t="shared" si="91"/>
        <v>1.1860989206499822E-4</v>
      </c>
      <c r="H380" s="8">
        <f t="shared" si="92"/>
        <v>1.4945449110745777E-4</v>
      </c>
      <c r="I380" s="8">
        <f t="shared" si="93"/>
        <v>1.1371389583807141E-4</v>
      </c>
      <c r="J380" s="8">
        <f t="shared" si="94"/>
        <v>1.3764624913971095E-4</v>
      </c>
      <c r="K380" s="8">
        <f t="shared" si="97"/>
        <v>0</v>
      </c>
      <c r="L380" s="8">
        <f t="shared" si="98"/>
        <v>0</v>
      </c>
      <c r="M380" s="8">
        <f t="shared" si="95"/>
        <v>0</v>
      </c>
      <c r="N380" s="19">
        <f t="shared" si="96"/>
        <v>0</v>
      </c>
    </row>
    <row r="381" spans="1:14" x14ac:dyDescent="0.2">
      <c r="A381" s="48"/>
      <c r="B381" s="42" t="s">
        <v>348</v>
      </c>
      <c r="C381" s="39">
        <v>14</v>
      </c>
      <c r="D381" s="7">
        <v>2</v>
      </c>
      <c r="E381" s="7">
        <v>3</v>
      </c>
      <c r="F381" s="7">
        <v>2</v>
      </c>
      <c r="G381" s="8">
        <f t="shared" si="91"/>
        <v>1.660538488909975E-3</v>
      </c>
      <c r="H381" s="8">
        <f t="shared" si="92"/>
        <v>2.9890898221491554E-4</v>
      </c>
      <c r="I381" s="8">
        <f t="shared" si="93"/>
        <v>3.4114168751421423E-4</v>
      </c>
      <c r="J381" s="8">
        <f t="shared" si="94"/>
        <v>2.7529249827942191E-4</v>
      </c>
      <c r="K381" s="8">
        <f t="shared" si="97"/>
        <v>-0.7857142857142857</v>
      </c>
      <c r="L381" s="8">
        <f t="shared" si="98"/>
        <v>0</v>
      </c>
      <c r="M381" s="8">
        <f t="shared" si="95"/>
        <v>-1.3047088127149803E-3</v>
      </c>
      <c r="N381" s="19">
        <f t="shared" si="96"/>
        <v>0</v>
      </c>
    </row>
    <row r="382" spans="1:14" x14ac:dyDescent="0.2">
      <c r="A382" s="48"/>
      <c r="B382" s="42" t="s">
        <v>349</v>
      </c>
      <c r="C382" s="39">
        <v>1</v>
      </c>
      <c r="D382" s="7">
        <v>0</v>
      </c>
      <c r="E382" s="7">
        <v>1</v>
      </c>
      <c r="F382" s="7">
        <v>0</v>
      </c>
      <c r="G382" s="8">
        <f t="shared" si="91"/>
        <v>1.1860989206499822E-4</v>
      </c>
      <c r="H382" s="8" t="str">
        <f t="shared" si="92"/>
        <v/>
      </c>
      <c r="I382" s="8">
        <f t="shared" si="93"/>
        <v>1.1371389583807141E-4</v>
      </c>
      <c r="J382" s="8" t="str">
        <f t="shared" si="94"/>
        <v/>
      </c>
      <c r="K382" s="8">
        <f t="shared" si="97"/>
        <v>0</v>
      </c>
      <c r="L382" s="8" t="str">
        <f t="shared" si="98"/>
        <v xml:space="preserve"> </v>
      </c>
      <c r="M382" s="8">
        <f t="shared" si="95"/>
        <v>0</v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515</v>
      </c>
      <c r="D383" s="7">
        <v>324</v>
      </c>
      <c r="E383" s="7">
        <v>349</v>
      </c>
      <c r="F383" s="7">
        <v>156</v>
      </c>
      <c r="G383" s="8">
        <f t="shared" si="91"/>
        <v>6.1084094413474087E-2</v>
      </c>
      <c r="H383" s="8">
        <f t="shared" si="92"/>
        <v>4.8423255118816323E-2</v>
      </c>
      <c r="I383" s="8">
        <f t="shared" si="93"/>
        <v>3.9686149647486922E-2</v>
      </c>
      <c r="J383" s="8">
        <f t="shared" si="94"/>
        <v>2.1472814865794908E-2</v>
      </c>
      <c r="K383" s="8">
        <f t="shared" si="97"/>
        <v>-0.32233009708737864</v>
      </c>
      <c r="L383" s="8">
        <f t="shared" si="98"/>
        <v>-0.51851851851851849</v>
      </c>
      <c r="M383" s="8">
        <f t="shared" si="95"/>
        <v>-1.9689242082789705E-2</v>
      </c>
      <c r="N383" s="19">
        <f t="shared" si="96"/>
        <v>-2.5108354506052907E-2</v>
      </c>
    </row>
    <row r="384" spans="1:14" x14ac:dyDescent="0.2">
      <c r="A384" s="48"/>
      <c r="B384" s="42" t="s">
        <v>351</v>
      </c>
      <c r="C384" s="39">
        <v>111</v>
      </c>
      <c r="D384" s="7">
        <v>27</v>
      </c>
      <c r="E384" s="7">
        <v>128</v>
      </c>
      <c r="F384" s="7">
        <v>45</v>
      </c>
      <c r="G384" s="8">
        <f t="shared" si="91"/>
        <v>1.3165698019214803E-2</v>
      </c>
      <c r="H384" s="8">
        <f t="shared" si="92"/>
        <v>4.03527125990136E-3</v>
      </c>
      <c r="I384" s="8">
        <f t="shared" si="93"/>
        <v>1.455537866727314E-2</v>
      </c>
      <c r="J384" s="8">
        <f t="shared" si="94"/>
        <v>6.1940812112869928E-3</v>
      </c>
      <c r="K384" s="8">
        <f t="shared" si="97"/>
        <v>0.15315315315315314</v>
      </c>
      <c r="L384" s="8">
        <f t="shared" si="98"/>
        <v>0.66666666666666663</v>
      </c>
      <c r="M384" s="8">
        <f t="shared" si="95"/>
        <v>2.0163681651049698E-3</v>
      </c>
      <c r="N384" s="19">
        <f t="shared" si="96"/>
        <v>2.6901808399342397E-3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44</v>
      </c>
      <c r="D386" s="7">
        <v>30</v>
      </c>
      <c r="E386" s="7">
        <v>54</v>
      </c>
      <c r="F386" s="7">
        <v>21</v>
      </c>
      <c r="G386" s="8">
        <f t="shared" si="91"/>
        <v>5.218835250859922E-3</v>
      </c>
      <c r="H386" s="8">
        <f t="shared" si="92"/>
        <v>4.4836347332237337E-3</v>
      </c>
      <c r="I386" s="8">
        <f t="shared" si="93"/>
        <v>6.1405503752558566E-3</v>
      </c>
      <c r="J386" s="8">
        <f t="shared" si="94"/>
        <v>2.8905712319339297E-3</v>
      </c>
      <c r="K386" s="8">
        <f t="shared" si="97"/>
        <v>0.22727272727272727</v>
      </c>
      <c r="L386" s="8">
        <f t="shared" si="98"/>
        <v>-0.3</v>
      </c>
      <c r="M386" s="8">
        <f t="shared" si="95"/>
        <v>1.1860989206499823E-3</v>
      </c>
      <c r="N386" s="19">
        <f t="shared" si="96"/>
        <v>-1.3450904199671201E-3</v>
      </c>
    </row>
    <row r="387" spans="1:14" x14ac:dyDescent="0.2">
      <c r="A387" s="48"/>
      <c r="B387" s="42" t="s">
        <v>354</v>
      </c>
      <c r="C387" s="39">
        <v>88</v>
      </c>
      <c r="D387" s="7">
        <v>25</v>
      </c>
      <c r="E387" s="7">
        <v>76</v>
      </c>
      <c r="F387" s="7">
        <v>21</v>
      </c>
      <c r="G387" s="8">
        <f t="shared" si="91"/>
        <v>1.0437670501719844E-2</v>
      </c>
      <c r="H387" s="8">
        <f t="shared" si="92"/>
        <v>3.7363622776864446E-3</v>
      </c>
      <c r="I387" s="8">
        <f t="shared" si="93"/>
        <v>8.6422560836934281E-3</v>
      </c>
      <c r="J387" s="8">
        <f t="shared" si="94"/>
        <v>2.8905712319339297E-3</v>
      </c>
      <c r="K387" s="8">
        <f t="shared" si="97"/>
        <v>-0.13636363636363635</v>
      </c>
      <c r="L387" s="8">
        <f t="shared" si="98"/>
        <v>-0.16</v>
      </c>
      <c r="M387" s="8">
        <f t="shared" si="95"/>
        <v>-1.4233187047799785E-3</v>
      </c>
      <c r="N387" s="19">
        <f t="shared" si="96"/>
        <v>-5.9781796442983119E-4</v>
      </c>
    </row>
    <row r="388" spans="1:14" x14ac:dyDescent="0.2">
      <c r="A388" s="48"/>
      <c r="B388" s="42" t="s">
        <v>355</v>
      </c>
      <c r="C388" s="39">
        <v>3</v>
      </c>
      <c r="D388" s="7">
        <v>1</v>
      </c>
      <c r="E388" s="7">
        <v>11</v>
      </c>
      <c r="F388" s="7">
        <v>5</v>
      </c>
      <c r="G388" s="8">
        <f t="shared" si="91"/>
        <v>3.5582967619499469E-4</v>
      </c>
      <c r="H388" s="8">
        <f t="shared" si="92"/>
        <v>1.4945449110745777E-4</v>
      </c>
      <c r="I388" s="8">
        <f t="shared" si="93"/>
        <v>1.2508528542187855E-3</v>
      </c>
      <c r="J388" s="8">
        <f t="shared" si="94"/>
        <v>6.8823124569855469E-4</v>
      </c>
      <c r="K388" s="8">
        <f t="shared" si="97"/>
        <v>2.6666666666666665</v>
      </c>
      <c r="L388" s="8">
        <f t="shared" si="98"/>
        <v>4</v>
      </c>
      <c r="M388" s="8">
        <f t="shared" si="95"/>
        <v>9.4887913651998577E-4</v>
      </c>
      <c r="N388" s="19">
        <f t="shared" si="96"/>
        <v>5.9781796442983108E-4</v>
      </c>
    </row>
    <row r="389" spans="1:14" x14ac:dyDescent="0.2">
      <c r="A389" s="48"/>
      <c r="B389" s="42" t="s">
        <v>356</v>
      </c>
      <c r="C389" s="39">
        <v>1</v>
      </c>
      <c r="D389" s="7">
        <v>0</v>
      </c>
      <c r="E389" s="7">
        <v>2</v>
      </c>
      <c r="F389" s="7">
        <v>3</v>
      </c>
      <c r="G389" s="8">
        <f t="shared" si="91"/>
        <v>1.1860989206499822E-4</v>
      </c>
      <c r="H389" s="8" t="str">
        <f t="shared" si="92"/>
        <v/>
      </c>
      <c r="I389" s="8">
        <f t="shared" si="93"/>
        <v>2.2742779167614282E-4</v>
      </c>
      <c r="J389" s="8">
        <f t="shared" si="94"/>
        <v>4.1293874741913283E-4</v>
      </c>
      <c r="K389" s="8">
        <f t="shared" si="97"/>
        <v>1</v>
      </c>
      <c r="L389" s="8">
        <f t="shared" si="98"/>
        <v>1</v>
      </c>
      <c r="M389" s="8">
        <f t="shared" si="95"/>
        <v>1.1860989206499822E-4</v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1</v>
      </c>
      <c r="F390" s="7">
        <v>0</v>
      </c>
      <c r="G390" s="8" t="str">
        <f t="shared" si="91"/>
        <v/>
      </c>
      <c r="H390" s="8" t="str">
        <f t="shared" si="92"/>
        <v/>
      </c>
      <c r="I390" s="8">
        <f t="shared" si="93"/>
        <v>1.1371389583807141E-4</v>
      </c>
      <c r="J390" s="8" t="str">
        <f t="shared" si="94"/>
        <v/>
      </c>
      <c r="K390" s="8">
        <f t="shared" si="97"/>
        <v>1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3104</v>
      </c>
      <c r="D391" s="7">
        <v>1920</v>
      </c>
      <c r="E391" s="7">
        <v>1808</v>
      </c>
      <c r="F391" s="7">
        <v>1072</v>
      </c>
      <c r="G391" s="8">
        <f t="shared" si="91"/>
        <v>0.36816510496975446</v>
      </c>
      <c r="H391" s="8">
        <f t="shared" si="92"/>
        <v>0.28695262292631896</v>
      </c>
      <c r="I391" s="8">
        <f t="shared" si="93"/>
        <v>0.20559472367523313</v>
      </c>
      <c r="J391" s="8">
        <f t="shared" si="94"/>
        <v>0.14755677907777012</v>
      </c>
      <c r="K391" s="8">
        <f t="shared" si="97"/>
        <v>-0.4175257731958763</v>
      </c>
      <c r="L391" s="8">
        <f t="shared" si="98"/>
        <v>-0.44166666666666665</v>
      </c>
      <c r="M391" s="8">
        <f t="shared" si="95"/>
        <v>-0.15371842011623768</v>
      </c>
      <c r="N391" s="19">
        <f t="shared" si="96"/>
        <v>-0.12673740845912421</v>
      </c>
    </row>
    <row r="392" spans="1:14" x14ac:dyDescent="0.2">
      <c r="A392" s="48"/>
      <c r="B392" s="42" t="s">
        <v>359</v>
      </c>
      <c r="C392" s="39">
        <v>3</v>
      </c>
      <c r="D392" s="7">
        <v>4</v>
      </c>
      <c r="E392" s="7">
        <v>0</v>
      </c>
      <c r="F392" s="7">
        <v>0</v>
      </c>
      <c r="G392" s="8">
        <f t="shared" si="91"/>
        <v>3.5582967619499469E-4</v>
      </c>
      <c r="H392" s="8">
        <f t="shared" si="92"/>
        <v>5.9781796442983108E-4</v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>
        <f t="shared" si="98"/>
        <v>-1</v>
      </c>
      <c r="M392" s="8">
        <f t="shared" si="95"/>
        <v>-3.5582967619499469E-4</v>
      </c>
      <c r="N392" s="19">
        <f t="shared" si="96"/>
        <v>-5.9781796442983108E-4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4</v>
      </c>
      <c r="F393" s="7">
        <v>0</v>
      </c>
      <c r="G393" s="8" t="str">
        <f t="shared" si="91"/>
        <v/>
      </c>
      <c r="H393" s="8" t="str">
        <f t="shared" si="92"/>
        <v/>
      </c>
      <c r="I393" s="8">
        <f t="shared" si="93"/>
        <v>4.5485558335228563E-4</v>
      </c>
      <c r="J393" s="8" t="str">
        <f t="shared" si="94"/>
        <v/>
      </c>
      <c r="K393" s="8">
        <f t="shared" si="97"/>
        <v>1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1</v>
      </c>
      <c r="D394" s="7">
        <v>14</v>
      </c>
      <c r="E394" s="7">
        <v>102</v>
      </c>
      <c r="F394" s="7">
        <v>111</v>
      </c>
      <c r="G394" s="8">
        <f t="shared" si="91"/>
        <v>1.1860989206499822E-4</v>
      </c>
      <c r="H394" s="8">
        <f t="shared" si="92"/>
        <v>2.0923628755044089E-3</v>
      </c>
      <c r="I394" s="8">
        <f t="shared" si="93"/>
        <v>1.1598817375483284E-2</v>
      </c>
      <c r="J394" s="8">
        <f t="shared" si="94"/>
        <v>1.5278733654507914E-2</v>
      </c>
      <c r="K394" s="8">
        <f t="shared" si="97"/>
        <v>101</v>
      </c>
      <c r="L394" s="8">
        <f t="shared" si="98"/>
        <v>6.9285714285714288</v>
      </c>
      <c r="M394" s="8">
        <f t="shared" si="95"/>
        <v>1.197959909856482E-2</v>
      </c>
      <c r="N394" s="19">
        <f t="shared" si="96"/>
        <v>1.4497085637423406E-2</v>
      </c>
    </row>
    <row r="395" spans="1:14" x14ac:dyDescent="0.2">
      <c r="A395" s="48"/>
      <c r="B395" s="42" t="s">
        <v>362</v>
      </c>
      <c r="C395" s="39">
        <v>105</v>
      </c>
      <c r="D395" s="7">
        <v>454</v>
      </c>
      <c r="E395" s="7">
        <v>281</v>
      </c>
      <c r="F395" s="7">
        <v>1068</v>
      </c>
      <c r="G395" s="8">
        <f t="shared" si="91"/>
        <v>1.2454038666824813E-2</v>
      </c>
      <c r="H395" s="8">
        <f t="shared" si="92"/>
        <v>6.7852338962785835E-2</v>
      </c>
      <c r="I395" s="8">
        <f t="shared" si="93"/>
        <v>3.1953604730498068E-2</v>
      </c>
      <c r="J395" s="8">
        <f t="shared" si="94"/>
        <v>0.14700619408121129</v>
      </c>
      <c r="K395" s="8">
        <f t="shared" si="97"/>
        <v>1.6761904761904762</v>
      </c>
      <c r="L395" s="8">
        <f t="shared" si="98"/>
        <v>1.3524229074889869</v>
      </c>
      <c r="M395" s="8">
        <f t="shared" si="95"/>
        <v>2.0875341003439688E-2</v>
      </c>
      <c r="N395" s="19">
        <f t="shared" si="96"/>
        <v>9.1765057539979086E-2</v>
      </c>
    </row>
    <row r="396" spans="1:14" x14ac:dyDescent="0.2">
      <c r="A396" s="48"/>
      <c r="B396" s="42" t="s">
        <v>363</v>
      </c>
      <c r="C396" s="39">
        <v>3</v>
      </c>
      <c r="D396" s="7">
        <v>1</v>
      </c>
      <c r="E396" s="7">
        <v>5</v>
      </c>
      <c r="F396" s="7">
        <v>8</v>
      </c>
      <c r="G396" s="8">
        <f t="shared" si="91"/>
        <v>3.5582967619499469E-4</v>
      </c>
      <c r="H396" s="8">
        <f t="shared" si="92"/>
        <v>1.4945449110745777E-4</v>
      </c>
      <c r="I396" s="8">
        <f t="shared" si="93"/>
        <v>5.685694791903571E-4</v>
      </c>
      <c r="J396" s="8">
        <f t="shared" si="94"/>
        <v>1.1011699931176876E-3</v>
      </c>
      <c r="K396" s="8">
        <f t="shared" si="97"/>
        <v>0.66666666666666663</v>
      </c>
      <c r="L396" s="8">
        <f t="shared" si="98"/>
        <v>7</v>
      </c>
      <c r="M396" s="8">
        <f t="shared" si="95"/>
        <v>2.3721978412999644E-4</v>
      </c>
      <c r="N396" s="19">
        <f t="shared" si="96"/>
        <v>1.0461814377522045E-3</v>
      </c>
    </row>
    <row r="397" spans="1:14" x14ac:dyDescent="0.2">
      <c r="A397" s="48"/>
      <c r="B397" s="42" t="s">
        <v>364</v>
      </c>
      <c r="C397" s="39">
        <v>2</v>
      </c>
      <c r="D397" s="7">
        <v>2</v>
      </c>
      <c r="E397" s="7">
        <v>0</v>
      </c>
      <c r="F397" s="7">
        <v>3</v>
      </c>
      <c r="G397" s="8">
        <f t="shared" si="91"/>
        <v>2.3721978412999644E-4</v>
      </c>
      <c r="H397" s="8">
        <f t="shared" si="92"/>
        <v>2.9890898221491554E-4</v>
      </c>
      <c r="I397" s="8" t="str">
        <f t="shared" si="93"/>
        <v/>
      </c>
      <c r="J397" s="8">
        <f t="shared" si="94"/>
        <v>4.1293874741913283E-4</v>
      </c>
      <c r="K397" s="8">
        <f t="shared" si="97"/>
        <v>-1</v>
      </c>
      <c r="L397" s="8">
        <f t="shared" si="98"/>
        <v>0.5</v>
      </c>
      <c r="M397" s="8">
        <f t="shared" si="95"/>
        <v>-2.3721978412999644E-4</v>
      </c>
      <c r="N397" s="19">
        <f t="shared" si="96"/>
        <v>1.4945449110745777E-4</v>
      </c>
    </row>
    <row r="398" spans="1:14" x14ac:dyDescent="0.2">
      <c r="A398" s="48"/>
      <c r="B398" s="42" t="s">
        <v>365</v>
      </c>
      <c r="C398" s="39">
        <v>0</v>
      </c>
      <c r="D398" s="7">
        <v>4</v>
      </c>
      <c r="E398" s="7">
        <v>1</v>
      </c>
      <c r="F398" s="7">
        <v>0</v>
      </c>
      <c r="G398" s="8" t="str">
        <f t="shared" si="91"/>
        <v/>
      </c>
      <c r="H398" s="8">
        <f t="shared" si="92"/>
        <v>5.9781796442983108E-4</v>
      </c>
      <c r="I398" s="8">
        <f t="shared" si="93"/>
        <v>1.1371389583807141E-4</v>
      </c>
      <c r="J398" s="8" t="str">
        <f t="shared" si="94"/>
        <v/>
      </c>
      <c r="K398" s="8">
        <f t="shared" si="97"/>
        <v>1</v>
      </c>
      <c r="L398" s="8">
        <f t="shared" si="98"/>
        <v>-1</v>
      </c>
      <c r="M398" s="8" t="str">
        <f t="shared" si="95"/>
        <v/>
      </c>
      <c r="N398" s="19">
        <f t="shared" si="96"/>
        <v>-5.9781796442983108E-4</v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2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>
        <f t="shared" si="94"/>
        <v>2.7529249827942191E-4</v>
      </c>
      <c r="K399" s="8" t="str">
        <f t="shared" si="97"/>
        <v xml:space="preserve"> </v>
      </c>
      <c r="L399" s="8">
        <f t="shared" si="98"/>
        <v>1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2</v>
      </c>
      <c r="D400" s="7">
        <v>1</v>
      </c>
      <c r="E400" s="7">
        <v>1</v>
      </c>
      <c r="F400" s="7">
        <v>0</v>
      </c>
      <c r="G400" s="8">
        <f t="shared" si="91"/>
        <v>2.3721978412999644E-4</v>
      </c>
      <c r="H400" s="8">
        <f t="shared" si="92"/>
        <v>1.4945449110745777E-4</v>
      </c>
      <c r="I400" s="8">
        <f t="shared" si="93"/>
        <v>1.1371389583807141E-4</v>
      </c>
      <c r="J400" s="8" t="str">
        <f t="shared" si="94"/>
        <v/>
      </c>
      <c r="K400" s="8">
        <f t="shared" si="97"/>
        <v>-0.5</v>
      </c>
      <c r="L400" s="8">
        <f t="shared" si="98"/>
        <v>-1</v>
      </c>
      <c r="M400" s="8">
        <f t="shared" si="95"/>
        <v>-1.1860989206499822E-4</v>
      </c>
      <c r="N400" s="19">
        <f t="shared" si="96"/>
        <v>-1.4945449110745777E-4</v>
      </c>
    </row>
    <row r="401" spans="1:14" x14ac:dyDescent="0.2">
      <c r="A401" s="48"/>
      <c r="B401" s="42" t="s">
        <v>368</v>
      </c>
      <c r="C401" s="39">
        <v>3</v>
      </c>
      <c r="D401" s="7">
        <v>11</v>
      </c>
      <c r="E401" s="7">
        <v>1</v>
      </c>
      <c r="F401" s="7">
        <v>5</v>
      </c>
      <c r="G401" s="8">
        <f t="shared" si="91"/>
        <v>3.5582967619499469E-4</v>
      </c>
      <c r="H401" s="8">
        <f t="shared" si="92"/>
        <v>1.6439994021820357E-3</v>
      </c>
      <c r="I401" s="8">
        <f t="shared" si="93"/>
        <v>1.1371389583807141E-4</v>
      </c>
      <c r="J401" s="8">
        <f t="shared" si="94"/>
        <v>6.8823124569855469E-4</v>
      </c>
      <c r="K401" s="8">
        <f t="shared" si="97"/>
        <v>-0.66666666666666663</v>
      </c>
      <c r="L401" s="8">
        <f t="shared" si="98"/>
        <v>-0.54545454545454541</v>
      </c>
      <c r="M401" s="8">
        <f t="shared" si="95"/>
        <v>-2.3721978412999644E-4</v>
      </c>
      <c r="N401" s="19">
        <f t="shared" si="96"/>
        <v>-8.9672694664474667E-4</v>
      </c>
    </row>
    <row r="402" spans="1:14" x14ac:dyDescent="0.2">
      <c r="A402" s="48"/>
      <c r="B402" s="42" t="s">
        <v>369</v>
      </c>
      <c r="C402" s="39">
        <v>35</v>
      </c>
      <c r="D402" s="7">
        <v>42</v>
      </c>
      <c r="E402" s="7">
        <v>34</v>
      </c>
      <c r="F402" s="7">
        <v>19</v>
      </c>
      <c r="G402" s="8">
        <f t="shared" si="91"/>
        <v>4.1513462222749374E-3</v>
      </c>
      <c r="H402" s="8">
        <f t="shared" si="92"/>
        <v>6.2770886265132268E-3</v>
      </c>
      <c r="I402" s="8">
        <f t="shared" si="93"/>
        <v>3.8662724584944282E-3</v>
      </c>
      <c r="J402" s="8">
        <f t="shared" si="94"/>
        <v>2.6152787336545078E-3</v>
      </c>
      <c r="K402" s="8">
        <f t="shared" si="97"/>
        <v>-2.8571428571428571E-2</v>
      </c>
      <c r="L402" s="8">
        <f t="shared" si="98"/>
        <v>-0.54761904761904767</v>
      </c>
      <c r="M402" s="8">
        <f t="shared" si="95"/>
        <v>-1.1860989206499821E-4</v>
      </c>
      <c r="N402" s="19">
        <f t="shared" si="96"/>
        <v>-3.4374532954715292E-3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2</v>
      </c>
      <c r="D404" s="7">
        <v>22</v>
      </c>
      <c r="E404" s="7">
        <v>4</v>
      </c>
      <c r="F404" s="7">
        <v>14</v>
      </c>
      <c r="G404" s="8">
        <f t="shared" si="91"/>
        <v>2.3721978412999644E-4</v>
      </c>
      <c r="H404" s="8">
        <f t="shared" si="92"/>
        <v>3.2879988043640713E-3</v>
      </c>
      <c r="I404" s="8">
        <f t="shared" si="93"/>
        <v>4.5485558335228563E-4</v>
      </c>
      <c r="J404" s="8">
        <f t="shared" si="94"/>
        <v>1.9270474879559533E-3</v>
      </c>
      <c r="K404" s="8">
        <f t="shared" si="97"/>
        <v>1</v>
      </c>
      <c r="L404" s="8">
        <f t="shared" si="98"/>
        <v>-0.36363636363636365</v>
      </c>
      <c r="M404" s="8">
        <f t="shared" si="95"/>
        <v>2.3721978412999644E-4</v>
      </c>
      <c r="N404" s="19">
        <f t="shared" si="96"/>
        <v>-1.1956359288596624E-3</v>
      </c>
    </row>
    <row r="405" spans="1:14" ht="25.5" x14ac:dyDescent="0.2">
      <c r="A405" s="48"/>
      <c r="B405" s="42" t="s">
        <v>372</v>
      </c>
      <c r="C405" s="39">
        <v>95</v>
      </c>
      <c r="D405" s="7">
        <v>100</v>
      </c>
      <c r="E405" s="7">
        <v>13</v>
      </c>
      <c r="F405" s="7">
        <v>25</v>
      </c>
      <c r="G405" s="8">
        <f t="shared" si="91"/>
        <v>1.1267939746174831E-2</v>
      </c>
      <c r="H405" s="8">
        <f t="shared" si="92"/>
        <v>1.4945449110745778E-2</v>
      </c>
      <c r="I405" s="8">
        <f t="shared" si="93"/>
        <v>1.4782806458949283E-3</v>
      </c>
      <c r="J405" s="8">
        <f t="shared" si="94"/>
        <v>3.4411562284927736E-3</v>
      </c>
      <c r="K405" s="8">
        <f t="shared" si="97"/>
        <v>-0.86315789473684212</v>
      </c>
      <c r="L405" s="8">
        <f t="shared" si="98"/>
        <v>-0.75</v>
      </c>
      <c r="M405" s="8">
        <f t="shared" si="95"/>
        <v>-9.7260111493298555E-3</v>
      </c>
      <c r="N405" s="19">
        <f t="shared" si="96"/>
        <v>-1.1209086833059333E-2</v>
      </c>
    </row>
    <row r="406" spans="1:14" x14ac:dyDescent="0.2">
      <c r="A406" s="48"/>
      <c r="B406" s="42" t="s">
        <v>373</v>
      </c>
      <c r="C406" s="39">
        <v>69</v>
      </c>
      <c r="D406" s="7">
        <v>51</v>
      </c>
      <c r="E406" s="7">
        <v>56</v>
      </c>
      <c r="F406" s="7">
        <v>25</v>
      </c>
      <c r="G406" s="8">
        <f t="shared" si="91"/>
        <v>8.1840825524848778E-3</v>
      </c>
      <c r="H406" s="8">
        <f t="shared" si="92"/>
        <v>7.6221790464803471E-3</v>
      </c>
      <c r="I406" s="8">
        <f t="shared" si="93"/>
        <v>6.3679781669319993E-3</v>
      </c>
      <c r="J406" s="8">
        <f t="shared" si="94"/>
        <v>3.4411562284927736E-3</v>
      </c>
      <c r="K406" s="8">
        <f t="shared" si="97"/>
        <v>-0.18840579710144928</v>
      </c>
      <c r="L406" s="8">
        <f t="shared" si="98"/>
        <v>-0.50980392156862742</v>
      </c>
      <c r="M406" s="8">
        <f t="shared" si="95"/>
        <v>-1.541928596844977E-3</v>
      </c>
      <c r="N406" s="19">
        <f t="shared" si="96"/>
        <v>-3.8858167687939021E-3</v>
      </c>
    </row>
    <row r="407" spans="1:14" x14ac:dyDescent="0.2">
      <c r="A407" s="48"/>
      <c r="B407" s="42" t="s">
        <v>374</v>
      </c>
      <c r="C407" s="39">
        <v>23</v>
      </c>
      <c r="D407" s="7">
        <v>7</v>
      </c>
      <c r="E407" s="7">
        <v>14</v>
      </c>
      <c r="F407" s="7">
        <v>2</v>
      </c>
      <c r="G407" s="8">
        <f t="shared" si="91"/>
        <v>2.7280275174949593E-3</v>
      </c>
      <c r="H407" s="8">
        <f t="shared" si="92"/>
        <v>1.0461814377522045E-3</v>
      </c>
      <c r="I407" s="8">
        <f t="shared" si="93"/>
        <v>1.5919945417329998E-3</v>
      </c>
      <c r="J407" s="8">
        <f t="shared" si="94"/>
        <v>2.7529249827942191E-4</v>
      </c>
      <c r="K407" s="8">
        <f t="shared" si="97"/>
        <v>-0.39130434782608697</v>
      </c>
      <c r="L407" s="8">
        <f t="shared" si="98"/>
        <v>-0.7142857142857143</v>
      </c>
      <c r="M407" s="8">
        <f t="shared" si="95"/>
        <v>-1.067489028584984E-3</v>
      </c>
      <c r="N407" s="19">
        <f t="shared" si="96"/>
        <v>-7.4727245553728888E-4</v>
      </c>
    </row>
    <row r="408" spans="1:14" x14ac:dyDescent="0.2">
      <c r="A408" s="48"/>
      <c r="B408" s="42" t="s">
        <v>375</v>
      </c>
      <c r="C408" s="39">
        <v>39</v>
      </c>
      <c r="D408" s="7">
        <v>5</v>
      </c>
      <c r="E408" s="7">
        <v>23</v>
      </c>
      <c r="F408" s="7">
        <v>6</v>
      </c>
      <c r="G408" s="8">
        <f t="shared" si="91"/>
        <v>4.6257857905349304E-3</v>
      </c>
      <c r="H408" s="8">
        <f t="shared" si="92"/>
        <v>7.4727245553728888E-4</v>
      </c>
      <c r="I408" s="8">
        <f t="shared" si="93"/>
        <v>2.6154196042756424E-3</v>
      </c>
      <c r="J408" s="8">
        <f t="shared" si="94"/>
        <v>8.2587749483826567E-4</v>
      </c>
      <c r="K408" s="8">
        <f t="shared" si="97"/>
        <v>-0.41025641025641024</v>
      </c>
      <c r="L408" s="8">
        <f t="shared" si="98"/>
        <v>0.2</v>
      </c>
      <c r="M408" s="8">
        <f t="shared" si="95"/>
        <v>-1.8977582730399713E-3</v>
      </c>
      <c r="N408" s="19">
        <f t="shared" si="96"/>
        <v>1.494544911074578E-4</v>
      </c>
    </row>
    <row r="409" spans="1:14" x14ac:dyDescent="0.2">
      <c r="A409" s="48"/>
      <c r="B409" s="42" t="s">
        <v>376</v>
      </c>
      <c r="C409" s="39">
        <v>10</v>
      </c>
      <c r="D409" s="7">
        <v>7</v>
      </c>
      <c r="E409" s="7">
        <v>3</v>
      </c>
      <c r="F409" s="7">
        <v>1</v>
      </c>
      <c r="G409" s="8">
        <f t="shared" si="91"/>
        <v>1.1860989206499823E-3</v>
      </c>
      <c r="H409" s="8">
        <f t="shared" si="92"/>
        <v>1.0461814377522045E-3</v>
      </c>
      <c r="I409" s="8">
        <f t="shared" si="93"/>
        <v>3.4114168751421423E-4</v>
      </c>
      <c r="J409" s="8">
        <f t="shared" si="94"/>
        <v>1.3764624913971095E-4</v>
      </c>
      <c r="K409" s="8">
        <f t="shared" si="97"/>
        <v>-0.7</v>
      </c>
      <c r="L409" s="8">
        <f t="shared" si="98"/>
        <v>-0.8571428571428571</v>
      </c>
      <c r="M409" s="8">
        <f t="shared" si="95"/>
        <v>-8.3026924445498752E-4</v>
      </c>
      <c r="N409" s="19">
        <f t="shared" si="96"/>
        <v>-8.9672694664474667E-4</v>
      </c>
    </row>
    <row r="410" spans="1:14" x14ac:dyDescent="0.2">
      <c r="A410" s="48"/>
      <c r="B410" s="42" t="s">
        <v>377</v>
      </c>
      <c r="C410" s="39">
        <v>18</v>
      </c>
      <c r="D410" s="7">
        <v>6</v>
      </c>
      <c r="E410" s="7">
        <v>20</v>
      </c>
      <c r="F410" s="7">
        <v>6</v>
      </c>
      <c r="G410" s="8">
        <f t="shared" si="91"/>
        <v>2.134978057169968E-3</v>
      </c>
      <c r="H410" s="8">
        <f t="shared" si="92"/>
        <v>8.9672694664474667E-4</v>
      </c>
      <c r="I410" s="8">
        <f t="shared" si="93"/>
        <v>2.2742779167614284E-3</v>
      </c>
      <c r="J410" s="8">
        <f t="shared" si="94"/>
        <v>8.2587749483826567E-4</v>
      </c>
      <c r="K410" s="8">
        <f t="shared" si="97"/>
        <v>0.1111111111111111</v>
      </c>
      <c r="L410" s="8">
        <f t="shared" si="98"/>
        <v>0</v>
      </c>
      <c r="M410" s="8">
        <f t="shared" si="95"/>
        <v>2.3721978412999644E-4</v>
      </c>
      <c r="N410" s="19">
        <f t="shared" si="96"/>
        <v>0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1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>
        <f t="shared" si="94"/>
        <v>1.3764624913971095E-4</v>
      </c>
      <c r="K411" s="8" t="str">
        <f t="shared" si="97"/>
        <v xml:space="preserve"> </v>
      </c>
      <c r="L411" s="8">
        <f t="shared" si="98"/>
        <v>1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2</v>
      </c>
      <c r="D412" s="7">
        <v>0</v>
      </c>
      <c r="E412" s="7">
        <v>2</v>
      </c>
      <c r="F412" s="7">
        <v>3</v>
      </c>
      <c r="G412" s="8">
        <f t="shared" si="91"/>
        <v>2.3721978412999644E-4</v>
      </c>
      <c r="H412" s="8" t="str">
        <f t="shared" si="92"/>
        <v/>
      </c>
      <c r="I412" s="8">
        <f t="shared" si="93"/>
        <v>2.2742779167614282E-4</v>
      </c>
      <c r="J412" s="8">
        <f t="shared" si="94"/>
        <v>4.1293874741913283E-4</v>
      </c>
      <c r="K412" s="8">
        <f t="shared" si="97"/>
        <v>0</v>
      </c>
      <c r="L412" s="8">
        <f t="shared" si="98"/>
        <v>1</v>
      </c>
      <c r="M412" s="8">
        <f t="shared" si="95"/>
        <v>0</v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65</v>
      </c>
      <c r="D413" s="7">
        <v>7</v>
      </c>
      <c r="E413" s="7">
        <v>25</v>
      </c>
      <c r="F413" s="7">
        <v>2</v>
      </c>
      <c r="G413" s="8">
        <f t="shared" si="91"/>
        <v>7.7096429842248839E-3</v>
      </c>
      <c r="H413" s="8">
        <f t="shared" si="92"/>
        <v>1.0461814377522045E-3</v>
      </c>
      <c r="I413" s="8">
        <f t="shared" si="93"/>
        <v>2.8428473959517852E-3</v>
      </c>
      <c r="J413" s="8">
        <f t="shared" si="94"/>
        <v>2.7529249827942191E-4</v>
      </c>
      <c r="K413" s="8">
        <f t="shared" si="97"/>
        <v>-0.61538461538461542</v>
      </c>
      <c r="L413" s="8">
        <f t="shared" si="98"/>
        <v>-0.7142857142857143</v>
      </c>
      <c r="M413" s="8">
        <f t="shared" si="95"/>
        <v>-4.744395682599929E-3</v>
      </c>
      <c r="N413" s="19">
        <f t="shared" si="96"/>
        <v>-7.4727245553728888E-4</v>
      </c>
    </row>
    <row r="414" spans="1:14" x14ac:dyDescent="0.2">
      <c r="A414" s="48"/>
      <c r="B414" s="42" t="s">
        <v>381</v>
      </c>
      <c r="C414" s="39">
        <v>0</v>
      </c>
      <c r="D414" s="7">
        <v>2</v>
      </c>
      <c r="E414" s="7">
        <v>0</v>
      </c>
      <c r="F414" s="7">
        <v>3</v>
      </c>
      <c r="G414" s="8" t="str">
        <f t="shared" si="91"/>
        <v/>
      </c>
      <c r="H414" s="8">
        <f t="shared" si="92"/>
        <v>2.9890898221491554E-4</v>
      </c>
      <c r="I414" s="8" t="str">
        <f t="shared" si="93"/>
        <v/>
      </c>
      <c r="J414" s="8">
        <f t="shared" si="94"/>
        <v>4.1293874741913283E-4</v>
      </c>
      <c r="K414" s="8" t="str">
        <f t="shared" si="97"/>
        <v xml:space="preserve"> </v>
      </c>
      <c r="L414" s="8">
        <f t="shared" si="98"/>
        <v>0.5</v>
      </c>
      <c r="M414" s="8" t="str">
        <f t="shared" si="95"/>
        <v/>
      </c>
      <c r="N414" s="19">
        <f t="shared" si="96"/>
        <v>1.4945449110745777E-4</v>
      </c>
    </row>
    <row r="415" spans="1:14" x14ac:dyDescent="0.2">
      <c r="A415" s="48"/>
      <c r="B415" s="42" t="s">
        <v>382</v>
      </c>
      <c r="C415" s="39">
        <v>2</v>
      </c>
      <c r="D415" s="7">
        <v>4</v>
      </c>
      <c r="E415" s="7">
        <v>0</v>
      </c>
      <c r="F415" s="7">
        <v>1</v>
      </c>
      <c r="G415" s="8">
        <f t="shared" si="91"/>
        <v>2.3721978412999644E-4</v>
      </c>
      <c r="H415" s="8">
        <f t="shared" si="92"/>
        <v>5.9781796442983108E-4</v>
      </c>
      <c r="I415" s="8" t="str">
        <f t="shared" si="93"/>
        <v/>
      </c>
      <c r="J415" s="8">
        <f t="shared" si="94"/>
        <v>1.3764624913971095E-4</v>
      </c>
      <c r="K415" s="8">
        <f t="shared" si="97"/>
        <v>-1</v>
      </c>
      <c r="L415" s="8">
        <f t="shared" si="98"/>
        <v>-0.75</v>
      </c>
      <c r="M415" s="8">
        <f t="shared" si="95"/>
        <v>-2.3721978412999644E-4</v>
      </c>
      <c r="N415" s="19">
        <f t="shared" si="96"/>
        <v>-4.4836347332237328E-4</v>
      </c>
    </row>
    <row r="416" spans="1:14" x14ac:dyDescent="0.2">
      <c r="A416" s="48"/>
      <c r="B416" s="42" t="s">
        <v>383</v>
      </c>
      <c r="C416" s="39">
        <v>9</v>
      </c>
      <c r="D416" s="7">
        <v>7</v>
      </c>
      <c r="E416" s="7">
        <v>0</v>
      </c>
      <c r="F416" s="7">
        <v>0</v>
      </c>
      <c r="G416" s="8">
        <f t="shared" si="91"/>
        <v>1.067489028584984E-3</v>
      </c>
      <c r="H416" s="8">
        <f t="shared" si="92"/>
        <v>1.0461814377522045E-3</v>
      </c>
      <c r="I416" s="8" t="str">
        <f t="shared" si="93"/>
        <v/>
      </c>
      <c r="J416" s="8" t="str">
        <f t="shared" si="94"/>
        <v/>
      </c>
      <c r="K416" s="8">
        <f t="shared" si="97"/>
        <v>-1</v>
      </c>
      <c r="L416" s="8">
        <f t="shared" si="98"/>
        <v>-1</v>
      </c>
      <c r="M416" s="8">
        <f t="shared" si="95"/>
        <v>-1.067489028584984E-3</v>
      </c>
      <c r="N416" s="19">
        <f t="shared" si="96"/>
        <v>-1.0461814377522045E-3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1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>
        <f t="shared" si="94"/>
        <v>1.3764624913971095E-4</v>
      </c>
      <c r="K417" s="8" t="str">
        <f t="shared" si="97"/>
        <v xml:space="preserve"> </v>
      </c>
      <c r="L417" s="8">
        <f t="shared" si="98"/>
        <v>1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2542</v>
      </c>
      <c r="D419" s="7">
        <v>1750</v>
      </c>
      <c r="E419" s="7">
        <v>3123</v>
      </c>
      <c r="F419" s="7">
        <v>2226</v>
      </c>
      <c r="G419" s="8">
        <f t="shared" si="91"/>
        <v>0.30150634562922546</v>
      </c>
      <c r="H419" s="8">
        <f t="shared" si="92"/>
        <v>0.26154535943805113</v>
      </c>
      <c r="I419" s="8">
        <f t="shared" si="93"/>
        <v>0.35512849670229701</v>
      </c>
      <c r="J419" s="8">
        <f t="shared" si="94"/>
        <v>0.30640055058499654</v>
      </c>
      <c r="K419" s="8">
        <f t="shared" si="97"/>
        <v>0.22856018882769472</v>
      </c>
      <c r="L419" s="8">
        <f t="shared" si="98"/>
        <v>0.27200000000000002</v>
      </c>
      <c r="M419" s="8">
        <f t="shared" si="95"/>
        <v>6.8912347289763962E-2</v>
      </c>
      <c r="N419" s="19">
        <f t="shared" si="96"/>
        <v>7.1140337767149911E-2</v>
      </c>
    </row>
    <row r="420" spans="1:14" x14ac:dyDescent="0.2">
      <c r="A420" s="48"/>
      <c r="B420" s="42" t="s">
        <v>387</v>
      </c>
      <c r="C420" s="39">
        <v>20</v>
      </c>
      <c r="D420" s="7">
        <v>12</v>
      </c>
      <c r="E420" s="7">
        <v>0</v>
      </c>
      <c r="F420" s="7">
        <v>0</v>
      </c>
      <c r="G420" s="8">
        <f t="shared" si="91"/>
        <v>2.3721978412999645E-3</v>
      </c>
      <c r="H420" s="8">
        <f t="shared" si="92"/>
        <v>1.7934538932894933E-3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-2.3721978412999645E-3</v>
      </c>
      <c r="N420" s="19">
        <f t="shared" si="96"/>
        <v>-1.7934538932894933E-3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2</v>
      </c>
      <c r="F421" s="7">
        <v>4</v>
      </c>
      <c r="G421" s="8" t="str">
        <f t="shared" si="91"/>
        <v/>
      </c>
      <c r="H421" s="8" t="str">
        <f t="shared" si="92"/>
        <v/>
      </c>
      <c r="I421" s="8">
        <f t="shared" si="93"/>
        <v>2.2742779167614282E-4</v>
      </c>
      <c r="J421" s="8">
        <f t="shared" si="94"/>
        <v>5.5058499655884381E-4</v>
      </c>
      <c r="K421" s="8">
        <f t="shared" si="97"/>
        <v>1</v>
      </c>
      <c r="L421" s="8">
        <f t="shared" si="98"/>
        <v>1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74</v>
      </c>
      <c r="D422" s="7">
        <v>33</v>
      </c>
      <c r="E422" s="7">
        <v>168</v>
      </c>
      <c r="F422" s="7">
        <v>76</v>
      </c>
      <c r="G422" s="8">
        <f t="shared" si="91"/>
        <v>8.7771320128098677E-3</v>
      </c>
      <c r="H422" s="8">
        <f t="shared" si="92"/>
        <v>4.9319982065461065E-3</v>
      </c>
      <c r="I422" s="8">
        <f t="shared" si="93"/>
        <v>1.9103934500795998E-2</v>
      </c>
      <c r="J422" s="8">
        <f t="shared" si="94"/>
        <v>1.0461114934618031E-2</v>
      </c>
      <c r="K422" s="8">
        <f t="shared" si="97"/>
        <v>1.2702702702702702</v>
      </c>
      <c r="L422" s="8">
        <f t="shared" si="98"/>
        <v>1.303030303030303</v>
      </c>
      <c r="M422" s="8">
        <f t="shared" si="95"/>
        <v>1.1149329854109831E-2</v>
      </c>
      <c r="N422" s="19">
        <f t="shared" si="96"/>
        <v>6.4265431176206839E-3</v>
      </c>
    </row>
    <row r="423" spans="1:14" x14ac:dyDescent="0.2">
      <c r="A423" s="48"/>
      <c r="B423" s="42" t="s">
        <v>390</v>
      </c>
      <c r="C423" s="39">
        <v>99</v>
      </c>
      <c r="D423" s="7">
        <v>40</v>
      </c>
      <c r="E423" s="7">
        <v>820</v>
      </c>
      <c r="F423" s="7">
        <v>250</v>
      </c>
      <c r="G423" s="8">
        <f t="shared" si="91"/>
        <v>1.1742379314434824E-2</v>
      </c>
      <c r="H423" s="8">
        <f t="shared" si="92"/>
        <v>5.978179644298311E-3</v>
      </c>
      <c r="I423" s="8">
        <f t="shared" si="93"/>
        <v>9.3245394587218561E-2</v>
      </c>
      <c r="J423" s="8">
        <f t="shared" si="94"/>
        <v>3.4411562284927734E-2</v>
      </c>
      <c r="K423" s="8">
        <f t="shared" si="97"/>
        <v>7.2828282828282829</v>
      </c>
      <c r="L423" s="8">
        <f t="shared" si="98"/>
        <v>5.25</v>
      </c>
      <c r="M423" s="8">
        <f t="shared" si="95"/>
        <v>8.5517732178863715E-2</v>
      </c>
      <c r="N423" s="19">
        <f t="shared" si="96"/>
        <v>3.1385443132566131E-2</v>
      </c>
    </row>
    <row r="424" spans="1:14" x14ac:dyDescent="0.2">
      <c r="A424" s="48"/>
      <c r="B424" s="42" t="s">
        <v>391</v>
      </c>
      <c r="C424" s="39">
        <v>28</v>
      </c>
      <c r="D424" s="7">
        <v>10</v>
      </c>
      <c r="E424" s="7">
        <v>53</v>
      </c>
      <c r="F424" s="7">
        <v>15</v>
      </c>
      <c r="G424" s="8">
        <f t="shared" si="91"/>
        <v>3.3210769778199501E-3</v>
      </c>
      <c r="H424" s="8">
        <f t="shared" si="92"/>
        <v>1.4945449110745778E-3</v>
      </c>
      <c r="I424" s="8">
        <f t="shared" si="93"/>
        <v>6.0268364794177848E-3</v>
      </c>
      <c r="J424" s="8">
        <f t="shared" si="94"/>
        <v>2.0646937370956643E-3</v>
      </c>
      <c r="K424" s="8">
        <f t="shared" si="97"/>
        <v>0.8928571428571429</v>
      </c>
      <c r="L424" s="8">
        <f t="shared" si="98"/>
        <v>0.5</v>
      </c>
      <c r="M424" s="8">
        <f t="shared" si="95"/>
        <v>2.9652473016249558E-3</v>
      </c>
      <c r="N424" s="19">
        <f t="shared" si="96"/>
        <v>7.4727245553728888E-4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1</v>
      </c>
      <c r="F425" s="7">
        <v>1</v>
      </c>
      <c r="G425" s="8" t="str">
        <f t="shared" si="91"/>
        <v/>
      </c>
      <c r="H425" s="8" t="str">
        <f t="shared" si="92"/>
        <v/>
      </c>
      <c r="I425" s="8">
        <f t="shared" si="93"/>
        <v>1.1371389583807141E-4</v>
      </c>
      <c r="J425" s="8">
        <f t="shared" si="94"/>
        <v>1.3764624913971095E-4</v>
      </c>
      <c r="K425" s="8">
        <f t="shared" si="97"/>
        <v>1</v>
      </c>
      <c r="L425" s="8">
        <f t="shared" si="98"/>
        <v>1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6</v>
      </c>
      <c r="D426" s="7">
        <v>3</v>
      </c>
      <c r="E426" s="7">
        <v>3</v>
      </c>
      <c r="F426" s="7">
        <v>3</v>
      </c>
      <c r="G426" s="8">
        <f t="shared" si="91"/>
        <v>7.1165935238998938E-4</v>
      </c>
      <c r="H426" s="8">
        <f t="shared" si="92"/>
        <v>4.4836347332237334E-4</v>
      </c>
      <c r="I426" s="8">
        <f t="shared" si="93"/>
        <v>3.4114168751421423E-4</v>
      </c>
      <c r="J426" s="8">
        <f t="shared" si="94"/>
        <v>4.1293874741913283E-4</v>
      </c>
      <c r="K426" s="8">
        <f t="shared" si="97"/>
        <v>-0.5</v>
      </c>
      <c r="L426" s="8">
        <f t="shared" si="98"/>
        <v>0</v>
      </c>
      <c r="M426" s="8">
        <f t="shared" si="95"/>
        <v>-3.5582967619499469E-4</v>
      </c>
      <c r="N426" s="19">
        <f t="shared" si="96"/>
        <v>0</v>
      </c>
    </row>
    <row r="427" spans="1:14" ht="25.5" x14ac:dyDescent="0.2">
      <c r="A427" s="48"/>
      <c r="B427" s="42" t="s">
        <v>394</v>
      </c>
      <c r="C427" s="39">
        <v>32</v>
      </c>
      <c r="D427" s="7">
        <v>16</v>
      </c>
      <c r="E427" s="7">
        <v>110</v>
      </c>
      <c r="F427" s="7">
        <v>80</v>
      </c>
      <c r="G427" s="8">
        <f t="shared" si="91"/>
        <v>3.7955165460799431E-3</v>
      </c>
      <c r="H427" s="8">
        <f t="shared" si="92"/>
        <v>2.3912718577193243E-3</v>
      </c>
      <c r="I427" s="8">
        <f t="shared" si="93"/>
        <v>1.2508528542187855E-2</v>
      </c>
      <c r="J427" s="8">
        <f t="shared" si="94"/>
        <v>1.1011699931176875E-2</v>
      </c>
      <c r="K427" s="8">
        <f t="shared" si="97"/>
        <v>2.4375</v>
      </c>
      <c r="L427" s="8">
        <f t="shared" si="98"/>
        <v>4</v>
      </c>
      <c r="M427" s="8">
        <f t="shared" si="95"/>
        <v>9.2515715810698607E-3</v>
      </c>
      <c r="N427" s="19">
        <f t="shared" si="96"/>
        <v>9.5650874308772973E-3</v>
      </c>
    </row>
    <row r="428" spans="1:14" x14ac:dyDescent="0.2">
      <c r="A428" s="48"/>
      <c r="B428" s="42" t="s">
        <v>395</v>
      </c>
      <c r="C428" s="39">
        <v>1</v>
      </c>
      <c r="D428" s="7">
        <v>2</v>
      </c>
      <c r="E428" s="7">
        <v>6</v>
      </c>
      <c r="F428" s="7">
        <v>1</v>
      </c>
      <c r="G428" s="8">
        <f t="shared" si="91"/>
        <v>1.1860989206499822E-4</v>
      </c>
      <c r="H428" s="8">
        <f t="shared" si="92"/>
        <v>2.9890898221491554E-4</v>
      </c>
      <c r="I428" s="8">
        <f t="shared" si="93"/>
        <v>6.8228337502842845E-4</v>
      </c>
      <c r="J428" s="8">
        <f t="shared" si="94"/>
        <v>1.3764624913971095E-4</v>
      </c>
      <c r="K428" s="8">
        <f t="shared" si="97"/>
        <v>5</v>
      </c>
      <c r="L428" s="8">
        <f t="shared" si="98"/>
        <v>-0.5</v>
      </c>
      <c r="M428" s="8">
        <f t="shared" si="95"/>
        <v>5.9304946032499113E-4</v>
      </c>
      <c r="N428" s="19">
        <f t="shared" si="96"/>
        <v>-1.4945449110745777E-4</v>
      </c>
    </row>
    <row r="429" spans="1:14" x14ac:dyDescent="0.2">
      <c r="A429" s="48"/>
      <c r="B429" s="42" t="s">
        <v>396</v>
      </c>
      <c r="C429" s="39">
        <v>37</v>
      </c>
      <c r="D429" s="7">
        <v>6</v>
      </c>
      <c r="E429" s="7">
        <v>29</v>
      </c>
      <c r="F429" s="7">
        <v>20</v>
      </c>
      <c r="G429" s="8">
        <f t="shared" si="91"/>
        <v>4.3885660064049339E-3</v>
      </c>
      <c r="H429" s="8">
        <f t="shared" si="92"/>
        <v>8.9672694664474667E-4</v>
      </c>
      <c r="I429" s="8">
        <f t="shared" si="93"/>
        <v>3.297702979304071E-3</v>
      </c>
      <c r="J429" s="8">
        <f t="shared" si="94"/>
        <v>2.7529249827942187E-3</v>
      </c>
      <c r="K429" s="8">
        <f t="shared" si="97"/>
        <v>-0.21621621621621623</v>
      </c>
      <c r="L429" s="8">
        <f t="shared" si="98"/>
        <v>2.3333333333333335</v>
      </c>
      <c r="M429" s="8">
        <f t="shared" si="95"/>
        <v>-9.4887913651998577E-4</v>
      </c>
      <c r="N429" s="19">
        <f t="shared" si="96"/>
        <v>2.0923628755044089E-3</v>
      </c>
    </row>
    <row r="430" spans="1:14" x14ac:dyDescent="0.2">
      <c r="A430" s="48"/>
      <c r="B430" s="42" t="s">
        <v>397</v>
      </c>
      <c r="C430" s="39">
        <v>40</v>
      </c>
      <c r="D430" s="7">
        <v>32</v>
      </c>
      <c r="E430" s="7">
        <v>5</v>
      </c>
      <c r="F430" s="7">
        <v>2</v>
      </c>
      <c r="G430" s="8">
        <f t="shared" si="91"/>
        <v>4.744395682599929E-3</v>
      </c>
      <c r="H430" s="8">
        <f t="shared" si="92"/>
        <v>4.7825437154386486E-3</v>
      </c>
      <c r="I430" s="8">
        <f t="shared" si="93"/>
        <v>5.685694791903571E-4</v>
      </c>
      <c r="J430" s="8">
        <f t="shared" si="94"/>
        <v>2.7529249827942191E-4</v>
      </c>
      <c r="K430" s="8">
        <f t="shared" si="97"/>
        <v>-0.875</v>
      </c>
      <c r="L430" s="8">
        <f t="shared" si="98"/>
        <v>-0.9375</v>
      </c>
      <c r="M430" s="8">
        <f t="shared" si="95"/>
        <v>-4.1513462222749382E-3</v>
      </c>
      <c r="N430" s="19">
        <f t="shared" si="96"/>
        <v>-4.4836347332237328E-3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3</v>
      </c>
      <c r="E432" s="7">
        <v>0</v>
      </c>
      <c r="F432" s="7">
        <v>0</v>
      </c>
      <c r="G432" s="8" t="str">
        <f t="shared" si="91"/>
        <v/>
      </c>
      <c r="H432" s="8">
        <f t="shared" si="92"/>
        <v>4.4836347332237334E-4</v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>
        <f t="shared" si="98"/>
        <v>-1</v>
      </c>
      <c r="M432" s="8" t="str">
        <f t="shared" si="95"/>
        <v/>
      </c>
      <c r="N432" s="19">
        <f t="shared" si="96"/>
        <v>-4.4836347332237334E-4</v>
      </c>
    </row>
    <row r="433" spans="1:14" ht="25.5" x14ac:dyDescent="0.2">
      <c r="A433" s="48"/>
      <c r="B433" s="42" t="s">
        <v>400</v>
      </c>
      <c r="C433" s="39">
        <v>0</v>
      </c>
      <c r="D433" s="7">
        <v>6</v>
      </c>
      <c r="E433" s="7">
        <v>3</v>
      </c>
      <c r="F433" s="7">
        <v>19</v>
      </c>
      <c r="G433" s="8" t="str">
        <f t="shared" si="91"/>
        <v/>
      </c>
      <c r="H433" s="8">
        <f t="shared" si="92"/>
        <v>8.9672694664474667E-4</v>
      </c>
      <c r="I433" s="8">
        <f t="shared" si="93"/>
        <v>3.4114168751421423E-4</v>
      </c>
      <c r="J433" s="8">
        <f t="shared" si="94"/>
        <v>2.6152787336545078E-3</v>
      </c>
      <c r="K433" s="8">
        <f t="shared" si="97"/>
        <v>1</v>
      </c>
      <c r="L433" s="8">
        <f t="shared" si="98"/>
        <v>2.1666666666666665</v>
      </c>
      <c r="M433" s="8" t="str">
        <f t="shared" si="95"/>
        <v/>
      </c>
      <c r="N433" s="19">
        <f t="shared" si="96"/>
        <v>1.942908384396951E-3</v>
      </c>
    </row>
    <row r="434" spans="1:14" x14ac:dyDescent="0.2">
      <c r="A434" s="48"/>
      <c r="B434" s="42" t="s">
        <v>401</v>
      </c>
      <c r="C434" s="39">
        <v>9</v>
      </c>
      <c r="D434" s="7">
        <v>7</v>
      </c>
      <c r="E434" s="7">
        <v>9</v>
      </c>
      <c r="F434" s="7">
        <v>9</v>
      </c>
      <c r="G434" s="8">
        <f t="shared" si="91"/>
        <v>1.067489028584984E-3</v>
      </c>
      <c r="H434" s="8">
        <f t="shared" si="92"/>
        <v>1.0461814377522045E-3</v>
      </c>
      <c r="I434" s="8">
        <f t="shared" si="93"/>
        <v>1.0234250625426426E-3</v>
      </c>
      <c r="J434" s="8">
        <f t="shared" si="94"/>
        <v>1.2388162422573984E-3</v>
      </c>
      <c r="K434" s="8">
        <f t="shared" si="97"/>
        <v>0</v>
      </c>
      <c r="L434" s="8">
        <f t="shared" si="98"/>
        <v>0.2857142857142857</v>
      </c>
      <c r="M434" s="8">
        <f t="shared" si="95"/>
        <v>0</v>
      </c>
      <c r="N434" s="19">
        <f t="shared" si="96"/>
        <v>2.9890898221491554E-4</v>
      </c>
    </row>
    <row r="435" spans="1:14" x14ac:dyDescent="0.2">
      <c r="A435" s="48"/>
      <c r="B435" s="42" t="s">
        <v>402</v>
      </c>
      <c r="C435" s="39">
        <v>36</v>
      </c>
      <c r="D435" s="7">
        <v>32</v>
      </c>
      <c r="E435" s="7">
        <v>47</v>
      </c>
      <c r="F435" s="7">
        <v>24</v>
      </c>
      <c r="G435" s="8">
        <f t="shared" ref="G435:G498" si="99">+IF(C435=0,"",C435/C$371)</f>
        <v>4.2699561143399361E-3</v>
      </c>
      <c r="H435" s="8">
        <f t="shared" ref="H435:H498" si="100">+IF(D435=0,"",D435/D$371)</f>
        <v>4.7825437154386486E-3</v>
      </c>
      <c r="I435" s="8">
        <f t="shared" ref="I435:I498" si="101">+IF(E435=0,"",E435/E$371)</f>
        <v>5.3445531043893567E-3</v>
      </c>
      <c r="J435" s="8">
        <f t="shared" ref="J435:J498" si="102">+IF(F435=0,"",F435/F$371)</f>
        <v>3.3035099793530627E-3</v>
      </c>
      <c r="K435" s="8">
        <f t="shared" si="97"/>
        <v>0.30555555555555558</v>
      </c>
      <c r="L435" s="8">
        <f t="shared" si="98"/>
        <v>-0.25</v>
      </c>
      <c r="M435" s="8">
        <f t="shared" ref="M435:M498" si="103">+IF(OR(AND(G435=""),(K435="")),"",G435*K435)</f>
        <v>1.3047088127149805E-3</v>
      </c>
      <c r="N435" s="19">
        <f t="shared" ref="N435:N498" si="104">+IF(OR(AND(H435=""),(L435="")),"",H435*L435)</f>
        <v>-1.1956359288596622E-3</v>
      </c>
    </row>
    <row r="436" spans="1:14" x14ac:dyDescent="0.2">
      <c r="A436" s="48"/>
      <c r="B436" s="42" t="s">
        <v>403</v>
      </c>
      <c r="C436" s="39">
        <v>0</v>
      </c>
      <c r="D436" s="7">
        <v>4</v>
      </c>
      <c r="E436" s="7">
        <v>0</v>
      </c>
      <c r="F436" s="7">
        <v>4</v>
      </c>
      <c r="G436" s="8" t="str">
        <f t="shared" si="99"/>
        <v/>
      </c>
      <c r="H436" s="8">
        <f t="shared" si="100"/>
        <v>5.9781796442983108E-4</v>
      </c>
      <c r="I436" s="8" t="str">
        <f t="shared" si="101"/>
        <v/>
      </c>
      <c r="J436" s="8">
        <f t="shared" si="102"/>
        <v>5.5058499655884381E-4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9">
        <f t="shared" si="104"/>
        <v>0</v>
      </c>
    </row>
    <row r="437" spans="1:14" x14ac:dyDescent="0.2">
      <c r="A437" s="48"/>
      <c r="B437" s="42" t="s">
        <v>404</v>
      </c>
      <c r="C437" s="39">
        <v>8</v>
      </c>
      <c r="D437" s="7">
        <v>7</v>
      </c>
      <c r="E437" s="7">
        <v>9</v>
      </c>
      <c r="F437" s="7">
        <v>11</v>
      </c>
      <c r="G437" s="8">
        <f t="shared" si="99"/>
        <v>9.4887913651998577E-4</v>
      </c>
      <c r="H437" s="8">
        <f t="shared" si="100"/>
        <v>1.0461814377522045E-3</v>
      </c>
      <c r="I437" s="8">
        <f t="shared" si="101"/>
        <v>1.0234250625426426E-3</v>
      </c>
      <c r="J437" s="8">
        <f t="shared" si="102"/>
        <v>1.5141087405368204E-3</v>
      </c>
      <c r="K437" s="8">
        <f t="shared" si="105"/>
        <v>0.125</v>
      </c>
      <c r="L437" s="8">
        <f t="shared" si="106"/>
        <v>0.5714285714285714</v>
      </c>
      <c r="M437" s="8">
        <f t="shared" si="103"/>
        <v>1.1860989206499822E-4</v>
      </c>
      <c r="N437" s="19">
        <f t="shared" si="104"/>
        <v>5.9781796442983108E-4</v>
      </c>
    </row>
    <row r="438" spans="1:14" x14ac:dyDescent="0.2">
      <c r="A438" s="48"/>
      <c r="B438" s="42" t="s">
        <v>405</v>
      </c>
      <c r="C438" s="39">
        <v>2</v>
      </c>
      <c r="D438" s="7">
        <v>0</v>
      </c>
      <c r="E438" s="7">
        <v>1</v>
      </c>
      <c r="F438" s="7">
        <v>2</v>
      </c>
      <c r="G438" s="8">
        <f t="shared" si="99"/>
        <v>2.3721978412999644E-4</v>
      </c>
      <c r="H438" s="8" t="str">
        <f t="shared" si="100"/>
        <v/>
      </c>
      <c r="I438" s="8">
        <f t="shared" si="101"/>
        <v>1.1371389583807141E-4</v>
      </c>
      <c r="J438" s="8">
        <f t="shared" si="102"/>
        <v>2.7529249827942191E-4</v>
      </c>
      <c r="K438" s="8">
        <f t="shared" si="105"/>
        <v>-0.5</v>
      </c>
      <c r="L438" s="8">
        <f t="shared" si="106"/>
        <v>1</v>
      </c>
      <c r="M438" s="8">
        <f t="shared" si="103"/>
        <v>-1.1860989206499822E-4</v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2</v>
      </c>
      <c r="E440" s="7">
        <v>0</v>
      </c>
      <c r="F440" s="7">
        <v>0</v>
      </c>
      <c r="G440" s="8" t="str">
        <f t="shared" si="99"/>
        <v/>
      </c>
      <c r="H440" s="8">
        <f t="shared" si="100"/>
        <v>2.9890898221491554E-4</v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>
        <f t="shared" si="106"/>
        <v>-1</v>
      </c>
      <c r="M440" s="8" t="str">
        <f t="shared" si="103"/>
        <v/>
      </c>
      <c r="N440" s="19">
        <f t="shared" si="104"/>
        <v>-2.9890898221491554E-4</v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1</v>
      </c>
      <c r="E442" s="7">
        <v>9</v>
      </c>
      <c r="F442" s="7">
        <v>8</v>
      </c>
      <c r="G442" s="8" t="str">
        <f t="shared" si="99"/>
        <v/>
      </c>
      <c r="H442" s="8">
        <f t="shared" si="100"/>
        <v>1.4945449110745777E-4</v>
      </c>
      <c r="I442" s="8">
        <f t="shared" si="101"/>
        <v>1.0234250625426426E-3</v>
      </c>
      <c r="J442" s="8">
        <f t="shared" si="102"/>
        <v>1.1011699931176876E-3</v>
      </c>
      <c r="K442" s="8">
        <f t="shared" si="105"/>
        <v>1</v>
      </c>
      <c r="L442" s="8">
        <f t="shared" si="106"/>
        <v>7</v>
      </c>
      <c r="M442" s="8" t="str">
        <f t="shared" si="103"/>
        <v/>
      </c>
      <c r="N442" s="19">
        <f t="shared" si="104"/>
        <v>1.0461814377522045E-3</v>
      </c>
    </row>
    <row r="443" spans="1:14" x14ac:dyDescent="0.2">
      <c r="A443" s="48"/>
      <c r="B443" s="42" t="s">
        <v>410</v>
      </c>
      <c r="C443" s="39">
        <v>7</v>
      </c>
      <c r="D443" s="7">
        <v>10</v>
      </c>
      <c r="E443" s="7">
        <v>9</v>
      </c>
      <c r="F443" s="7">
        <v>32</v>
      </c>
      <c r="G443" s="8">
        <f t="shared" si="99"/>
        <v>8.3026924445498752E-4</v>
      </c>
      <c r="H443" s="8">
        <f t="shared" si="100"/>
        <v>1.4945449110745778E-3</v>
      </c>
      <c r="I443" s="8">
        <f t="shared" si="101"/>
        <v>1.0234250625426426E-3</v>
      </c>
      <c r="J443" s="8">
        <f t="shared" si="102"/>
        <v>4.4046799724707505E-3</v>
      </c>
      <c r="K443" s="8">
        <f t="shared" si="105"/>
        <v>0.2857142857142857</v>
      </c>
      <c r="L443" s="8">
        <f t="shared" si="106"/>
        <v>2.2000000000000002</v>
      </c>
      <c r="M443" s="8">
        <f t="shared" si="103"/>
        <v>2.3721978412999641E-4</v>
      </c>
      <c r="N443" s="19">
        <f t="shared" si="104"/>
        <v>3.2879988043640713E-3</v>
      </c>
    </row>
    <row r="444" spans="1:14" x14ac:dyDescent="0.2">
      <c r="A444" s="48"/>
      <c r="B444" s="42" t="s">
        <v>411</v>
      </c>
      <c r="C444" s="39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1.4945449110745777E-4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9">
        <f t="shared" si="104"/>
        <v>-1.4945449110745777E-4</v>
      </c>
    </row>
    <row r="445" spans="1:14" x14ac:dyDescent="0.2">
      <c r="A445" s="48"/>
      <c r="B445" s="42" t="s">
        <v>412</v>
      </c>
      <c r="C445" s="39">
        <v>0</v>
      </c>
      <c r="D445" s="7">
        <v>47</v>
      </c>
      <c r="E445" s="7">
        <v>2</v>
      </c>
      <c r="F445" s="7">
        <v>56</v>
      </c>
      <c r="G445" s="8" t="str">
        <f t="shared" si="99"/>
        <v/>
      </c>
      <c r="H445" s="8">
        <f t="shared" si="100"/>
        <v>7.0243610820505155E-3</v>
      </c>
      <c r="I445" s="8">
        <f t="shared" si="101"/>
        <v>2.2742779167614282E-4</v>
      </c>
      <c r="J445" s="8">
        <f t="shared" si="102"/>
        <v>7.7081899518238132E-3</v>
      </c>
      <c r="K445" s="8">
        <f t="shared" si="105"/>
        <v>1</v>
      </c>
      <c r="L445" s="8">
        <f t="shared" si="106"/>
        <v>0.19148936170212766</v>
      </c>
      <c r="M445" s="8" t="str">
        <f t="shared" si="103"/>
        <v/>
      </c>
      <c r="N445" s="19">
        <f t="shared" si="104"/>
        <v>1.3450904199671201E-3</v>
      </c>
    </row>
    <row r="446" spans="1:14" x14ac:dyDescent="0.2">
      <c r="A446" s="48"/>
      <c r="B446" s="42" t="s">
        <v>413</v>
      </c>
      <c r="C446" s="39">
        <v>27</v>
      </c>
      <c r="D446" s="7">
        <v>79</v>
      </c>
      <c r="E446" s="7">
        <v>15</v>
      </c>
      <c r="F446" s="7">
        <v>45</v>
      </c>
      <c r="G446" s="8">
        <f t="shared" si="99"/>
        <v>3.2024670857549518E-3</v>
      </c>
      <c r="H446" s="8">
        <f t="shared" si="100"/>
        <v>1.1806904797489165E-2</v>
      </c>
      <c r="I446" s="8">
        <f t="shared" si="101"/>
        <v>1.7057084375710712E-3</v>
      </c>
      <c r="J446" s="8">
        <f t="shared" si="102"/>
        <v>6.1940812112869928E-3</v>
      </c>
      <c r="K446" s="8">
        <f t="shared" si="105"/>
        <v>-0.44444444444444442</v>
      </c>
      <c r="L446" s="8">
        <f t="shared" si="106"/>
        <v>-0.43037974683544306</v>
      </c>
      <c r="M446" s="8">
        <f t="shared" si="103"/>
        <v>-1.4233187047799785E-3</v>
      </c>
      <c r="N446" s="19">
        <f t="shared" si="104"/>
        <v>-5.0814526976535653E-3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307</v>
      </c>
      <c r="D448" s="7">
        <v>10</v>
      </c>
      <c r="E448" s="7">
        <v>106</v>
      </c>
      <c r="F448" s="7">
        <v>11</v>
      </c>
      <c r="G448" s="8">
        <f t="shared" si="99"/>
        <v>3.6413236863954451E-2</v>
      </c>
      <c r="H448" s="8">
        <f t="shared" si="100"/>
        <v>1.4945449110745778E-3</v>
      </c>
      <c r="I448" s="8">
        <f t="shared" si="101"/>
        <v>1.205367295883557E-2</v>
      </c>
      <c r="J448" s="8">
        <f t="shared" si="102"/>
        <v>1.5141087405368204E-3</v>
      </c>
      <c r="K448" s="8">
        <f t="shared" si="105"/>
        <v>-0.65472312703583058</v>
      </c>
      <c r="L448" s="8">
        <f t="shared" si="106"/>
        <v>0.1</v>
      </c>
      <c r="M448" s="8">
        <f t="shared" si="103"/>
        <v>-2.384058830506464E-2</v>
      </c>
      <c r="N448" s="19">
        <f t="shared" si="104"/>
        <v>1.494544911074578E-4</v>
      </c>
    </row>
    <row r="449" spans="1:14" x14ac:dyDescent="0.2">
      <c r="A449" s="48"/>
      <c r="B449" s="42" t="s">
        <v>416</v>
      </c>
      <c r="C449" s="39">
        <v>13</v>
      </c>
      <c r="D449" s="7">
        <v>0</v>
      </c>
      <c r="E449" s="7">
        <v>7</v>
      </c>
      <c r="F449" s="7">
        <v>0</v>
      </c>
      <c r="G449" s="8">
        <f t="shared" si="99"/>
        <v>1.5419285968449768E-3</v>
      </c>
      <c r="H449" s="8" t="str">
        <f t="shared" si="100"/>
        <v/>
      </c>
      <c r="I449" s="8">
        <f t="shared" si="101"/>
        <v>7.9599727086649991E-4</v>
      </c>
      <c r="J449" s="8" t="str">
        <f t="shared" si="102"/>
        <v/>
      </c>
      <c r="K449" s="8">
        <f t="shared" si="105"/>
        <v>-0.46153846153846156</v>
      </c>
      <c r="L449" s="8" t="str">
        <f t="shared" si="106"/>
        <v xml:space="preserve"> </v>
      </c>
      <c r="M449" s="8">
        <f t="shared" si="103"/>
        <v>-7.1165935238998938E-4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44</v>
      </c>
      <c r="D450" s="7">
        <v>10</v>
      </c>
      <c r="E450" s="7">
        <v>43</v>
      </c>
      <c r="F450" s="7">
        <v>14</v>
      </c>
      <c r="G450" s="8">
        <f t="shared" si="99"/>
        <v>5.218835250859922E-3</v>
      </c>
      <c r="H450" s="8">
        <f t="shared" si="100"/>
        <v>1.4945449110745778E-3</v>
      </c>
      <c r="I450" s="8">
        <f t="shared" si="101"/>
        <v>4.8896975210370704E-3</v>
      </c>
      <c r="J450" s="8">
        <f t="shared" si="102"/>
        <v>1.9270474879559533E-3</v>
      </c>
      <c r="K450" s="8">
        <f t="shared" si="105"/>
        <v>-2.2727272727272728E-2</v>
      </c>
      <c r="L450" s="8">
        <f t="shared" si="106"/>
        <v>0.4</v>
      </c>
      <c r="M450" s="8">
        <f t="shared" si="103"/>
        <v>-1.1860989206499823E-4</v>
      </c>
      <c r="N450" s="19">
        <f t="shared" si="104"/>
        <v>5.9781796442983119E-4</v>
      </c>
    </row>
    <row r="451" spans="1:14" x14ac:dyDescent="0.2">
      <c r="A451" s="48"/>
      <c r="B451" s="42" t="s">
        <v>418</v>
      </c>
      <c r="C451" s="39">
        <v>3</v>
      </c>
      <c r="D451" s="7">
        <v>0</v>
      </c>
      <c r="E451" s="7">
        <v>11</v>
      </c>
      <c r="F451" s="7">
        <v>6</v>
      </c>
      <c r="G451" s="8">
        <f t="shared" si="99"/>
        <v>3.5582967619499469E-4</v>
      </c>
      <c r="H451" s="8" t="str">
        <f t="shared" si="100"/>
        <v/>
      </c>
      <c r="I451" s="8">
        <f t="shared" si="101"/>
        <v>1.2508528542187855E-3</v>
      </c>
      <c r="J451" s="8">
        <f t="shared" si="102"/>
        <v>8.2587749483826567E-4</v>
      </c>
      <c r="K451" s="8">
        <f t="shared" si="105"/>
        <v>2.6666666666666665</v>
      </c>
      <c r="L451" s="8">
        <f t="shared" si="106"/>
        <v>1</v>
      </c>
      <c r="M451" s="8">
        <f t="shared" si="103"/>
        <v>9.4887913651998577E-4</v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1</v>
      </c>
      <c r="F452" s="7">
        <v>2</v>
      </c>
      <c r="G452" s="8" t="str">
        <f t="shared" si="99"/>
        <v/>
      </c>
      <c r="H452" s="8" t="str">
        <f t="shared" si="100"/>
        <v/>
      </c>
      <c r="I452" s="8">
        <f t="shared" si="101"/>
        <v>1.1371389583807141E-4</v>
      </c>
      <c r="J452" s="8">
        <f t="shared" si="102"/>
        <v>2.7529249827942191E-4</v>
      </c>
      <c r="K452" s="8">
        <f t="shared" si="105"/>
        <v>1</v>
      </c>
      <c r="L452" s="8">
        <f t="shared" si="106"/>
        <v>1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1</v>
      </c>
      <c r="F453" s="7">
        <v>0</v>
      </c>
      <c r="G453" s="8" t="str">
        <f t="shared" si="99"/>
        <v/>
      </c>
      <c r="H453" s="8" t="str">
        <f t="shared" si="100"/>
        <v/>
      </c>
      <c r="I453" s="8">
        <f t="shared" si="101"/>
        <v>1.1371389583807141E-4</v>
      </c>
      <c r="J453" s="8" t="str">
        <f t="shared" si="102"/>
        <v/>
      </c>
      <c r="K453" s="8">
        <f t="shared" si="105"/>
        <v>1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26</v>
      </c>
      <c r="D454" s="7">
        <v>1</v>
      </c>
      <c r="E454" s="7">
        <v>35</v>
      </c>
      <c r="F454" s="7">
        <v>1</v>
      </c>
      <c r="G454" s="8">
        <f t="shared" si="99"/>
        <v>3.0838571936899536E-3</v>
      </c>
      <c r="H454" s="8">
        <f t="shared" si="100"/>
        <v>1.4945449110745777E-4</v>
      </c>
      <c r="I454" s="8">
        <f t="shared" si="101"/>
        <v>3.9799863543324996E-3</v>
      </c>
      <c r="J454" s="8">
        <f t="shared" si="102"/>
        <v>1.3764624913971095E-4</v>
      </c>
      <c r="K454" s="8">
        <f t="shared" si="105"/>
        <v>0.34615384615384615</v>
      </c>
      <c r="L454" s="8">
        <f t="shared" si="106"/>
        <v>0</v>
      </c>
      <c r="M454" s="8">
        <f t="shared" si="103"/>
        <v>1.0674890285849838E-3</v>
      </c>
      <c r="N454" s="19">
        <f t="shared" si="104"/>
        <v>0</v>
      </c>
    </row>
    <row r="455" spans="1:14" x14ac:dyDescent="0.2">
      <c r="A455" s="48"/>
      <c r="B455" s="42" t="s">
        <v>422</v>
      </c>
      <c r="C455" s="39">
        <v>36</v>
      </c>
      <c r="D455" s="7">
        <v>1</v>
      </c>
      <c r="E455" s="7">
        <v>19</v>
      </c>
      <c r="F455" s="7">
        <v>0</v>
      </c>
      <c r="G455" s="8">
        <f t="shared" si="99"/>
        <v>4.2699561143399361E-3</v>
      </c>
      <c r="H455" s="8">
        <f t="shared" si="100"/>
        <v>1.4945449110745777E-4</v>
      </c>
      <c r="I455" s="8">
        <f t="shared" si="101"/>
        <v>2.160564020923357E-3</v>
      </c>
      <c r="J455" s="8" t="str">
        <f t="shared" si="102"/>
        <v/>
      </c>
      <c r="K455" s="8">
        <f t="shared" si="105"/>
        <v>-0.47222222222222221</v>
      </c>
      <c r="L455" s="8">
        <f t="shared" si="106"/>
        <v>-1</v>
      </c>
      <c r="M455" s="8">
        <f t="shared" si="103"/>
        <v>-2.0163681651049698E-3</v>
      </c>
      <c r="N455" s="19">
        <f t="shared" si="104"/>
        <v>-1.4945449110745777E-4</v>
      </c>
    </row>
    <row r="456" spans="1:14" x14ac:dyDescent="0.2">
      <c r="A456" s="48"/>
      <c r="B456" s="42" t="s">
        <v>423</v>
      </c>
      <c r="C456" s="39">
        <v>0</v>
      </c>
      <c r="D456" s="7">
        <v>1</v>
      </c>
      <c r="E456" s="7">
        <v>4</v>
      </c>
      <c r="F456" s="7">
        <v>1</v>
      </c>
      <c r="G456" s="8" t="str">
        <f t="shared" si="99"/>
        <v/>
      </c>
      <c r="H456" s="8">
        <f t="shared" si="100"/>
        <v>1.4945449110745777E-4</v>
      </c>
      <c r="I456" s="8">
        <f t="shared" si="101"/>
        <v>4.5485558335228563E-4</v>
      </c>
      <c r="J456" s="8">
        <f t="shared" si="102"/>
        <v>1.3764624913971095E-4</v>
      </c>
      <c r="K456" s="8">
        <f t="shared" si="105"/>
        <v>1</v>
      </c>
      <c r="L456" s="8">
        <f t="shared" si="106"/>
        <v>0</v>
      </c>
      <c r="M456" s="8" t="str">
        <f t="shared" si="103"/>
        <v/>
      </c>
      <c r="N456" s="19">
        <f t="shared" si="104"/>
        <v>0</v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2</v>
      </c>
      <c r="F457" s="7">
        <v>1</v>
      </c>
      <c r="G457" s="8" t="str">
        <f t="shared" si="99"/>
        <v/>
      </c>
      <c r="H457" s="8" t="str">
        <f t="shared" si="100"/>
        <v/>
      </c>
      <c r="I457" s="8">
        <f t="shared" si="101"/>
        <v>2.2742779167614282E-4</v>
      </c>
      <c r="J457" s="8">
        <f t="shared" si="102"/>
        <v>1.3764624913971095E-4</v>
      </c>
      <c r="K457" s="8">
        <f t="shared" si="105"/>
        <v>1</v>
      </c>
      <c r="L457" s="8">
        <f t="shared" si="106"/>
        <v>1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10</v>
      </c>
      <c r="D459" s="7">
        <v>4</v>
      </c>
      <c r="E459" s="7">
        <v>1</v>
      </c>
      <c r="F459" s="7">
        <v>2</v>
      </c>
      <c r="G459" s="8">
        <f t="shared" si="99"/>
        <v>1.1860989206499823E-3</v>
      </c>
      <c r="H459" s="8">
        <f t="shared" si="100"/>
        <v>5.9781796442983108E-4</v>
      </c>
      <c r="I459" s="8">
        <f t="shared" si="101"/>
        <v>1.1371389583807141E-4</v>
      </c>
      <c r="J459" s="8">
        <f t="shared" si="102"/>
        <v>2.7529249827942191E-4</v>
      </c>
      <c r="K459" s="8">
        <f t="shared" si="105"/>
        <v>-0.9</v>
      </c>
      <c r="L459" s="8">
        <f t="shared" si="106"/>
        <v>-0.5</v>
      </c>
      <c r="M459" s="8">
        <f t="shared" si="103"/>
        <v>-1.067489028584984E-3</v>
      </c>
      <c r="N459" s="19">
        <f t="shared" si="104"/>
        <v>-2.9890898221491554E-4</v>
      </c>
    </row>
    <row r="460" spans="1:14" ht="25.5" x14ac:dyDescent="0.2">
      <c r="A460" s="48"/>
      <c r="B460" s="42" t="s">
        <v>427</v>
      </c>
      <c r="C460" s="39">
        <v>10</v>
      </c>
      <c r="D460" s="7">
        <v>31</v>
      </c>
      <c r="E460" s="7">
        <v>4</v>
      </c>
      <c r="F460" s="7">
        <v>5</v>
      </c>
      <c r="G460" s="8">
        <f t="shared" si="99"/>
        <v>1.1860989206499823E-3</v>
      </c>
      <c r="H460" s="8">
        <f t="shared" si="100"/>
        <v>4.6330892243311907E-3</v>
      </c>
      <c r="I460" s="8">
        <f t="shared" si="101"/>
        <v>4.5485558335228563E-4</v>
      </c>
      <c r="J460" s="8">
        <f t="shared" si="102"/>
        <v>6.8823124569855469E-4</v>
      </c>
      <c r="K460" s="8">
        <f t="shared" si="105"/>
        <v>-0.6</v>
      </c>
      <c r="L460" s="8">
        <f t="shared" si="106"/>
        <v>-0.83870967741935487</v>
      </c>
      <c r="M460" s="8">
        <f t="shared" si="103"/>
        <v>-7.1165935238998938E-4</v>
      </c>
      <c r="N460" s="19">
        <f t="shared" si="104"/>
        <v>-3.8858167687939021E-3</v>
      </c>
    </row>
    <row r="461" spans="1:14" x14ac:dyDescent="0.2">
      <c r="A461" s="48"/>
      <c r="B461" s="42" t="s">
        <v>428</v>
      </c>
      <c r="C461" s="39">
        <v>4</v>
      </c>
      <c r="D461" s="7">
        <v>13</v>
      </c>
      <c r="E461" s="7">
        <v>0</v>
      </c>
      <c r="F461" s="7">
        <v>1</v>
      </c>
      <c r="G461" s="8">
        <f t="shared" si="99"/>
        <v>4.7443956825999288E-4</v>
      </c>
      <c r="H461" s="8">
        <f t="shared" si="100"/>
        <v>1.942908384396951E-3</v>
      </c>
      <c r="I461" s="8" t="str">
        <f t="shared" si="101"/>
        <v/>
      </c>
      <c r="J461" s="8">
        <f t="shared" si="102"/>
        <v>1.3764624913971095E-4</v>
      </c>
      <c r="K461" s="8">
        <f t="shared" si="105"/>
        <v>-1</v>
      </c>
      <c r="L461" s="8">
        <f t="shared" si="106"/>
        <v>-0.92307692307692313</v>
      </c>
      <c r="M461" s="8">
        <f t="shared" si="103"/>
        <v>-4.7443956825999288E-4</v>
      </c>
      <c r="N461" s="19">
        <f t="shared" si="104"/>
        <v>-1.7934538932894933E-3</v>
      </c>
    </row>
    <row r="462" spans="1:14" ht="25.5" x14ac:dyDescent="0.2">
      <c r="A462" s="48"/>
      <c r="B462" s="42" t="s">
        <v>429</v>
      </c>
      <c r="C462" s="39">
        <v>0</v>
      </c>
      <c r="D462" s="7">
        <v>1</v>
      </c>
      <c r="E462" s="7">
        <v>1</v>
      </c>
      <c r="F462" s="7">
        <v>0</v>
      </c>
      <c r="G462" s="8" t="str">
        <f t="shared" si="99"/>
        <v/>
      </c>
      <c r="H462" s="8">
        <f t="shared" si="100"/>
        <v>1.4945449110745777E-4</v>
      </c>
      <c r="I462" s="8">
        <f t="shared" si="101"/>
        <v>1.1371389583807141E-4</v>
      </c>
      <c r="J462" s="8" t="str">
        <f t="shared" si="102"/>
        <v/>
      </c>
      <c r="K462" s="8">
        <f t="shared" si="105"/>
        <v>1</v>
      </c>
      <c r="L462" s="8">
        <f t="shared" si="106"/>
        <v>-1</v>
      </c>
      <c r="M462" s="8" t="str">
        <f t="shared" si="103"/>
        <v/>
      </c>
      <c r="N462" s="19">
        <f t="shared" si="104"/>
        <v>-1.4945449110745777E-4</v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2</v>
      </c>
      <c r="E464" s="7">
        <v>1</v>
      </c>
      <c r="F464" s="7">
        <v>0</v>
      </c>
      <c r="G464" s="8" t="str">
        <f t="shared" si="99"/>
        <v/>
      </c>
      <c r="H464" s="8">
        <f t="shared" si="100"/>
        <v>2.9890898221491554E-4</v>
      </c>
      <c r="I464" s="8">
        <f t="shared" si="101"/>
        <v>1.1371389583807141E-4</v>
      </c>
      <c r="J464" s="8" t="str">
        <f t="shared" si="102"/>
        <v/>
      </c>
      <c r="K464" s="8">
        <f t="shared" si="105"/>
        <v>1</v>
      </c>
      <c r="L464" s="8">
        <f t="shared" si="106"/>
        <v>-1</v>
      </c>
      <c r="M464" s="8" t="str">
        <f t="shared" si="103"/>
        <v/>
      </c>
      <c r="N464" s="19">
        <f t="shared" si="104"/>
        <v>-2.9890898221491554E-4</v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1.4945449110745777E-4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9">
        <f t="shared" si="104"/>
        <v>-1.4945449110745777E-4</v>
      </c>
    </row>
    <row r="468" spans="1:14" x14ac:dyDescent="0.2">
      <c r="A468" s="48"/>
      <c r="B468" s="42" t="s">
        <v>435</v>
      </c>
      <c r="C468" s="39">
        <v>1</v>
      </c>
      <c r="D468" s="7">
        <v>4</v>
      </c>
      <c r="E468" s="7">
        <v>0</v>
      </c>
      <c r="F468" s="7">
        <v>2</v>
      </c>
      <c r="G468" s="8">
        <f t="shared" si="99"/>
        <v>1.1860989206499822E-4</v>
      </c>
      <c r="H468" s="8">
        <f t="shared" si="100"/>
        <v>5.9781796442983108E-4</v>
      </c>
      <c r="I468" s="8" t="str">
        <f t="shared" si="101"/>
        <v/>
      </c>
      <c r="J468" s="8">
        <f t="shared" si="102"/>
        <v>2.7529249827942191E-4</v>
      </c>
      <c r="K468" s="8">
        <f t="shared" si="105"/>
        <v>-1</v>
      </c>
      <c r="L468" s="8">
        <f t="shared" si="106"/>
        <v>-0.5</v>
      </c>
      <c r="M468" s="8">
        <f t="shared" si="103"/>
        <v>-1.1860989206499822E-4</v>
      </c>
      <c r="N468" s="19">
        <f t="shared" si="104"/>
        <v>-2.9890898221491554E-4</v>
      </c>
    </row>
    <row r="469" spans="1:14" x14ac:dyDescent="0.2">
      <c r="A469" s="48"/>
      <c r="B469" s="42" t="s">
        <v>436</v>
      </c>
      <c r="C469" s="39">
        <v>1</v>
      </c>
      <c r="D469" s="7">
        <v>3</v>
      </c>
      <c r="E469" s="7">
        <v>0</v>
      </c>
      <c r="F469" s="7">
        <v>1</v>
      </c>
      <c r="G469" s="8">
        <f t="shared" si="99"/>
        <v>1.1860989206499822E-4</v>
      </c>
      <c r="H469" s="8">
        <f t="shared" si="100"/>
        <v>4.4836347332237334E-4</v>
      </c>
      <c r="I469" s="8" t="str">
        <f t="shared" si="101"/>
        <v/>
      </c>
      <c r="J469" s="8">
        <f t="shared" si="102"/>
        <v>1.3764624913971095E-4</v>
      </c>
      <c r="K469" s="8">
        <f t="shared" si="105"/>
        <v>-1</v>
      </c>
      <c r="L469" s="8">
        <f t="shared" si="106"/>
        <v>-0.66666666666666663</v>
      </c>
      <c r="M469" s="8">
        <f t="shared" si="103"/>
        <v>-1.1860989206499822E-4</v>
      </c>
      <c r="N469" s="19">
        <f t="shared" si="104"/>
        <v>-2.9890898221491554E-4</v>
      </c>
    </row>
    <row r="470" spans="1:14" x14ac:dyDescent="0.2">
      <c r="A470" s="48"/>
      <c r="B470" s="42" t="s">
        <v>437</v>
      </c>
      <c r="C470" s="39">
        <v>31</v>
      </c>
      <c r="D470" s="7">
        <v>60</v>
      </c>
      <c r="E470" s="7">
        <v>62</v>
      </c>
      <c r="F470" s="7">
        <v>96</v>
      </c>
      <c r="G470" s="8">
        <f t="shared" si="99"/>
        <v>3.6769066540149448E-3</v>
      </c>
      <c r="H470" s="8">
        <f t="shared" si="100"/>
        <v>8.9672694664474674E-3</v>
      </c>
      <c r="I470" s="8">
        <f t="shared" si="101"/>
        <v>7.0502615419604274E-3</v>
      </c>
      <c r="J470" s="8">
        <f t="shared" si="102"/>
        <v>1.3214039917412251E-2</v>
      </c>
      <c r="K470" s="8">
        <f t="shared" si="105"/>
        <v>1</v>
      </c>
      <c r="L470" s="8">
        <f t="shared" si="106"/>
        <v>0.6</v>
      </c>
      <c r="M470" s="8">
        <f t="shared" si="103"/>
        <v>3.6769066540149448E-3</v>
      </c>
      <c r="N470" s="19">
        <f t="shared" si="104"/>
        <v>5.3803616798684803E-3</v>
      </c>
    </row>
    <row r="471" spans="1:14" x14ac:dyDescent="0.2">
      <c r="A471" s="48"/>
      <c r="B471" s="42" t="s">
        <v>438</v>
      </c>
      <c r="C471" s="39">
        <v>19</v>
      </c>
      <c r="D471" s="7">
        <v>36</v>
      </c>
      <c r="E471" s="7">
        <v>1</v>
      </c>
      <c r="F471" s="7">
        <v>5</v>
      </c>
      <c r="G471" s="8">
        <f t="shared" si="99"/>
        <v>2.2535879492349663E-3</v>
      </c>
      <c r="H471" s="8">
        <f t="shared" si="100"/>
        <v>5.3803616798684803E-3</v>
      </c>
      <c r="I471" s="8">
        <f t="shared" si="101"/>
        <v>1.1371389583807141E-4</v>
      </c>
      <c r="J471" s="8">
        <f t="shared" si="102"/>
        <v>6.8823124569855469E-4</v>
      </c>
      <c r="K471" s="8">
        <f t="shared" si="105"/>
        <v>-0.94736842105263153</v>
      </c>
      <c r="L471" s="8">
        <f t="shared" si="106"/>
        <v>-0.86111111111111116</v>
      </c>
      <c r="M471" s="8">
        <f t="shared" si="103"/>
        <v>-2.134978057169968E-3</v>
      </c>
      <c r="N471" s="19">
        <f t="shared" si="104"/>
        <v>-4.6330892243311916E-3</v>
      </c>
    </row>
    <row r="472" spans="1:14" x14ac:dyDescent="0.2">
      <c r="A472" s="48"/>
      <c r="B472" s="42" t="s">
        <v>439</v>
      </c>
      <c r="C472" s="39">
        <v>2</v>
      </c>
      <c r="D472" s="7">
        <v>2</v>
      </c>
      <c r="E472" s="7">
        <v>4</v>
      </c>
      <c r="F472" s="7">
        <v>22</v>
      </c>
      <c r="G472" s="8">
        <f t="shared" si="99"/>
        <v>2.3721978412999644E-4</v>
      </c>
      <c r="H472" s="8">
        <f t="shared" si="100"/>
        <v>2.9890898221491554E-4</v>
      </c>
      <c r="I472" s="8">
        <f t="shared" si="101"/>
        <v>4.5485558335228563E-4</v>
      </c>
      <c r="J472" s="8">
        <f t="shared" si="102"/>
        <v>3.0282174810736407E-3</v>
      </c>
      <c r="K472" s="8">
        <f t="shared" si="105"/>
        <v>1</v>
      </c>
      <c r="L472" s="8">
        <f t="shared" si="106"/>
        <v>10</v>
      </c>
      <c r="M472" s="8">
        <f t="shared" si="103"/>
        <v>2.3721978412999644E-4</v>
      </c>
      <c r="N472" s="19">
        <f t="shared" si="104"/>
        <v>2.9890898221491555E-3</v>
      </c>
    </row>
    <row r="473" spans="1:14" x14ac:dyDescent="0.2">
      <c r="A473" s="48"/>
      <c r="B473" s="42" t="s">
        <v>440</v>
      </c>
      <c r="C473" s="39">
        <v>36</v>
      </c>
      <c r="D473" s="7">
        <v>67</v>
      </c>
      <c r="E473" s="7">
        <v>21</v>
      </c>
      <c r="F473" s="7">
        <v>23</v>
      </c>
      <c r="G473" s="8">
        <f t="shared" si="99"/>
        <v>4.2699561143399361E-3</v>
      </c>
      <c r="H473" s="8">
        <f t="shared" si="100"/>
        <v>1.0013450904199672E-2</v>
      </c>
      <c r="I473" s="8">
        <f t="shared" si="101"/>
        <v>2.3879918125994997E-3</v>
      </c>
      <c r="J473" s="8">
        <f t="shared" si="102"/>
        <v>3.1658637302133517E-3</v>
      </c>
      <c r="K473" s="8">
        <f t="shared" si="105"/>
        <v>-0.41666666666666669</v>
      </c>
      <c r="L473" s="8">
        <f t="shared" si="106"/>
        <v>-0.65671641791044777</v>
      </c>
      <c r="M473" s="8">
        <f t="shared" si="103"/>
        <v>-1.7791483809749735E-3</v>
      </c>
      <c r="N473" s="19">
        <f t="shared" si="104"/>
        <v>-6.5759976087281426E-3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3</v>
      </c>
      <c r="E477" s="7">
        <v>0</v>
      </c>
      <c r="F477" s="7">
        <v>3</v>
      </c>
      <c r="G477" s="8" t="str">
        <f t="shared" si="99"/>
        <v/>
      </c>
      <c r="H477" s="8">
        <f t="shared" si="100"/>
        <v>4.4836347332237334E-4</v>
      </c>
      <c r="I477" s="8" t="str">
        <f t="shared" si="101"/>
        <v/>
      </c>
      <c r="J477" s="8">
        <f t="shared" si="102"/>
        <v>4.1293874741913283E-4</v>
      </c>
      <c r="K477" s="8" t="str">
        <f t="shared" si="105"/>
        <v xml:space="preserve"> </v>
      </c>
      <c r="L477" s="8">
        <f t="shared" si="106"/>
        <v>0</v>
      </c>
      <c r="M477" s="8" t="str">
        <f t="shared" si="103"/>
        <v/>
      </c>
      <c r="N477" s="19">
        <f t="shared" si="104"/>
        <v>0</v>
      </c>
    </row>
    <row r="478" spans="1:14" x14ac:dyDescent="0.2">
      <c r="A478" s="48"/>
      <c r="B478" s="42" t="s">
        <v>445</v>
      </c>
      <c r="C478" s="39">
        <v>4</v>
      </c>
      <c r="D478" s="7">
        <v>6</v>
      </c>
      <c r="E478" s="7">
        <v>5</v>
      </c>
      <c r="F478" s="7">
        <v>3</v>
      </c>
      <c r="G478" s="8">
        <f t="shared" si="99"/>
        <v>4.7443956825999288E-4</v>
      </c>
      <c r="H478" s="8">
        <f t="shared" si="100"/>
        <v>8.9672694664474667E-4</v>
      </c>
      <c r="I478" s="8">
        <f t="shared" si="101"/>
        <v>5.685694791903571E-4</v>
      </c>
      <c r="J478" s="8">
        <f t="shared" si="102"/>
        <v>4.1293874741913283E-4</v>
      </c>
      <c r="K478" s="8">
        <f t="shared" si="105"/>
        <v>0.25</v>
      </c>
      <c r="L478" s="8">
        <f t="shared" si="106"/>
        <v>-0.5</v>
      </c>
      <c r="M478" s="8">
        <f t="shared" si="103"/>
        <v>1.1860989206499822E-4</v>
      </c>
      <c r="N478" s="19">
        <f t="shared" si="104"/>
        <v>-4.4836347332237334E-4</v>
      </c>
    </row>
    <row r="479" spans="1:14" x14ac:dyDescent="0.2">
      <c r="A479" s="48"/>
      <c r="B479" s="42" t="s">
        <v>446</v>
      </c>
      <c r="C479" s="39">
        <v>0</v>
      </c>
      <c r="D479" s="7">
        <v>1</v>
      </c>
      <c r="E479" s="7">
        <v>0</v>
      </c>
      <c r="F479" s="7">
        <v>0</v>
      </c>
      <c r="G479" s="8" t="str">
        <f t="shared" si="99"/>
        <v/>
      </c>
      <c r="H479" s="8">
        <f t="shared" si="100"/>
        <v>1.4945449110745777E-4</v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>
        <f t="shared" si="106"/>
        <v>-1</v>
      </c>
      <c r="M479" s="8" t="str">
        <f t="shared" si="103"/>
        <v/>
      </c>
      <c r="N479" s="19">
        <f t="shared" si="104"/>
        <v>-1.4945449110745777E-4</v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19</v>
      </c>
      <c r="F480" s="7">
        <v>15</v>
      </c>
      <c r="G480" s="8" t="str">
        <f t="shared" si="99"/>
        <v/>
      </c>
      <c r="H480" s="8" t="str">
        <f t="shared" si="100"/>
        <v/>
      </c>
      <c r="I480" s="8">
        <f t="shared" si="101"/>
        <v>2.160564020923357E-3</v>
      </c>
      <c r="J480" s="8">
        <f t="shared" si="102"/>
        <v>2.0646937370956643E-3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2</v>
      </c>
      <c r="E481" s="7">
        <v>0</v>
      </c>
      <c r="F481" s="7">
        <v>4</v>
      </c>
      <c r="G481" s="8" t="str">
        <f t="shared" si="99"/>
        <v/>
      </c>
      <c r="H481" s="8">
        <f t="shared" si="100"/>
        <v>2.9890898221491554E-4</v>
      </c>
      <c r="I481" s="8" t="str">
        <f t="shared" si="101"/>
        <v/>
      </c>
      <c r="J481" s="8">
        <f t="shared" si="102"/>
        <v>5.5058499655884381E-4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9">
        <f t="shared" si="104"/>
        <v>2.9890898221491554E-4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1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>
        <f t="shared" si="102"/>
        <v>1.3764624913971095E-4</v>
      </c>
      <c r="K482" s="8" t="str">
        <f t="shared" si="105"/>
        <v xml:space="preserve"> </v>
      </c>
      <c r="L482" s="8">
        <f t="shared" si="106"/>
        <v>1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7</v>
      </c>
      <c r="E483" s="7">
        <v>1</v>
      </c>
      <c r="F483" s="7">
        <v>23</v>
      </c>
      <c r="G483" s="8" t="str">
        <f t="shared" si="99"/>
        <v/>
      </c>
      <c r="H483" s="8">
        <f t="shared" si="100"/>
        <v>1.0461814377522045E-3</v>
      </c>
      <c r="I483" s="8">
        <f t="shared" si="101"/>
        <v>1.1371389583807141E-4</v>
      </c>
      <c r="J483" s="8">
        <f t="shared" si="102"/>
        <v>3.1658637302133517E-3</v>
      </c>
      <c r="K483" s="8">
        <f t="shared" si="105"/>
        <v>1</v>
      </c>
      <c r="L483" s="8">
        <f t="shared" si="106"/>
        <v>2.2857142857142856</v>
      </c>
      <c r="M483" s="8" t="str">
        <f t="shared" si="103"/>
        <v/>
      </c>
      <c r="N483" s="19">
        <f t="shared" si="104"/>
        <v>2.3912718577193243E-3</v>
      </c>
    </row>
    <row r="484" spans="1:14" x14ac:dyDescent="0.2">
      <c r="A484" s="48"/>
      <c r="B484" s="42" t="s">
        <v>451</v>
      </c>
      <c r="C484" s="39">
        <v>1</v>
      </c>
      <c r="D484" s="7">
        <v>12</v>
      </c>
      <c r="E484" s="7">
        <v>1</v>
      </c>
      <c r="F484" s="7">
        <v>26</v>
      </c>
      <c r="G484" s="8">
        <f t="shared" si="99"/>
        <v>1.1860989206499822E-4</v>
      </c>
      <c r="H484" s="8">
        <f t="shared" si="100"/>
        <v>1.7934538932894933E-3</v>
      </c>
      <c r="I484" s="8">
        <f t="shared" si="101"/>
        <v>1.1371389583807141E-4</v>
      </c>
      <c r="J484" s="8">
        <f t="shared" si="102"/>
        <v>3.5788024776324846E-3</v>
      </c>
      <c r="K484" s="8">
        <f t="shared" si="105"/>
        <v>0</v>
      </c>
      <c r="L484" s="8">
        <f t="shared" si="106"/>
        <v>1.1666666666666667</v>
      </c>
      <c r="M484" s="8">
        <f t="shared" si="103"/>
        <v>0</v>
      </c>
      <c r="N484" s="19">
        <f t="shared" si="104"/>
        <v>2.0923628755044089E-3</v>
      </c>
    </row>
    <row r="485" spans="1:14" x14ac:dyDescent="0.2">
      <c r="A485" s="48"/>
      <c r="B485" s="42" t="s">
        <v>452</v>
      </c>
      <c r="C485" s="39">
        <v>0</v>
      </c>
      <c r="D485" s="7">
        <v>7</v>
      </c>
      <c r="E485" s="7">
        <v>0</v>
      </c>
      <c r="F485" s="7">
        <v>3</v>
      </c>
      <c r="G485" s="8" t="str">
        <f t="shared" si="99"/>
        <v/>
      </c>
      <c r="H485" s="8">
        <f t="shared" si="100"/>
        <v>1.0461814377522045E-3</v>
      </c>
      <c r="I485" s="8" t="str">
        <f t="shared" si="101"/>
        <v/>
      </c>
      <c r="J485" s="8">
        <f t="shared" si="102"/>
        <v>4.1293874741913283E-4</v>
      </c>
      <c r="K485" s="8" t="str">
        <f t="shared" si="105"/>
        <v xml:space="preserve"> </v>
      </c>
      <c r="L485" s="8">
        <f t="shared" si="106"/>
        <v>-0.5714285714285714</v>
      </c>
      <c r="M485" s="8" t="str">
        <f t="shared" si="103"/>
        <v/>
      </c>
      <c r="N485" s="19">
        <f t="shared" si="104"/>
        <v>-5.9781796442983108E-4</v>
      </c>
    </row>
    <row r="486" spans="1:14" ht="25.5" x14ac:dyDescent="0.2">
      <c r="A486" s="48"/>
      <c r="B486" s="42" t="s">
        <v>453</v>
      </c>
      <c r="C486" s="39">
        <v>0</v>
      </c>
      <c r="D486" s="7">
        <v>8</v>
      </c>
      <c r="E486" s="7">
        <v>2</v>
      </c>
      <c r="F486" s="7">
        <v>6</v>
      </c>
      <c r="G486" s="8" t="str">
        <f t="shared" si="99"/>
        <v/>
      </c>
      <c r="H486" s="8">
        <f t="shared" si="100"/>
        <v>1.1956359288596622E-3</v>
      </c>
      <c r="I486" s="8">
        <f t="shared" si="101"/>
        <v>2.2742779167614282E-4</v>
      </c>
      <c r="J486" s="8">
        <f t="shared" si="102"/>
        <v>8.2587749483826567E-4</v>
      </c>
      <c r="K486" s="8">
        <f t="shared" si="105"/>
        <v>1</v>
      </c>
      <c r="L486" s="8">
        <f t="shared" si="106"/>
        <v>-0.25</v>
      </c>
      <c r="M486" s="8" t="str">
        <f t="shared" si="103"/>
        <v/>
      </c>
      <c r="N486" s="19">
        <f t="shared" si="104"/>
        <v>-2.9890898221491554E-4</v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11</v>
      </c>
      <c r="F487" s="7">
        <v>18</v>
      </c>
      <c r="G487" s="8" t="str">
        <f t="shared" si="99"/>
        <v/>
      </c>
      <c r="H487" s="8">
        <f t="shared" si="100"/>
        <v>1.4945449110745777E-4</v>
      </c>
      <c r="I487" s="8">
        <f t="shared" si="101"/>
        <v>1.2508528542187855E-3</v>
      </c>
      <c r="J487" s="8">
        <f t="shared" si="102"/>
        <v>2.4776324845147968E-3</v>
      </c>
      <c r="K487" s="8">
        <f t="shared" si="105"/>
        <v>1</v>
      </c>
      <c r="L487" s="8">
        <f t="shared" si="106"/>
        <v>17</v>
      </c>
      <c r="M487" s="8" t="str">
        <f t="shared" si="103"/>
        <v/>
      </c>
      <c r="N487" s="19">
        <f t="shared" si="104"/>
        <v>2.5407263488267822E-3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1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>
        <f t="shared" si="102"/>
        <v>1.3764624913971095E-4</v>
      </c>
      <c r="K488" s="8" t="str">
        <f t="shared" si="105"/>
        <v xml:space="preserve"> </v>
      </c>
      <c r="L488" s="8">
        <f t="shared" si="106"/>
        <v>1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1</v>
      </c>
      <c r="E489" s="7">
        <v>0</v>
      </c>
      <c r="F489" s="7">
        <v>25</v>
      </c>
      <c r="G489" s="8" t="str">
        <f t="shared" si="99"/>
        <v/>
      </c>
      <c r="H489" s="8">
        <f t="shared" si="100"/>
        <v>1.4945449110745777E-4</v>
      </c>
      <c r="I489" s="8" t="str">
        <f t="shared" si="101"/>
        <v/>
      </c>
      <c r="J489" s="8">
        <f t="shared" si="102"/>
        <v>3.4411562284927736E-3</v>
      </c>
      <c r="K489" s="8" t="str">
        <f t="shared" si="105"/>
        <v xml:space="preserve"> </v>
      </c>
      <c r="L489" s="8">
        <f t="shared" si="106"/>
        <v>24</v>
      </c>
      <c r="M489" s="8" t="str">
        <f t="shared" si="103"/>
        <v/>
      </c>
      <c r="N489" s="19">
        <f t="shared" si="104"/>
        <v>3.5869077865789863E-3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3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4.1293874741913283E-4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19</v>
      </c>
      <c r="E493" s="7">
        <v>7</v>
      </c>
      <c r="F493" s="7">
        <v>31</v>
      </c>
      <c r="G493" s="8" t="str">
        <f t="shared" si="99"/>
        <v/>
      </c>
      <c r="H493" s="8">
        <f t="shared" si="100"/>
        <v>2.8396353310416976E-3</v>
      </c>
      <c r="I493" s="8">
        <f t="shared" si="101"/>
        <v>7.9599727086649991E-4</v>
      </c>
      <c r="J493" s="8">
        <f t="shared" si="102"/>
        <v>4.2670337233310391E-3</v>
      </c>
      <c r="K493" s="8">
        <f t="shared" si="105"/>
        <v>1</v>
      </c>
      <c r="L493" s="8">
        <f t="shared" si="106"/>
        <v>0.63157894736842102</v>
      </c>
      <c r="M493" s="8" t="str">
        <f t="shared" si="103"/>
        <v/>
      </c>
      <c r="N493" s="19">
        <f t="shared" si="104"/>
        <v>1.7934538932894931E-3</v>
      </c>
    </row>
    <row r="494" spans="1:14" x14ac:dyDescent="0.2">
      <c r="A494" s="48"/>
      <c r="B494" s="42" t="s">
        <v>461</v>
      </c>
      <c r="C494" s="39">
        <v>1</v>
      </c>
      <c r="D494" s="7">
        <v>10</v>
      </c>
      <c r="E494" s="7">
        <v>0</v>
      </c>
      <c r="F494" s="7">
        <v>2</v>
      </c>
      <c r="G494" s="8">
        <f t="shared" si="99"/>
        <v>1.1860989206499822E-4</v>
      </c>
      <c r="H494" s="8">
        <f t="shared" si="100"/>
        <v>1.4945449110745778E-3</v>
      </c>
      <c r="I494" s="8" t="str">
        <f t="shared" si="101"/>
        <v/>
      </c>
      <c r="J494" s="8">
        <f t="shared" si="102"/>
        <v>2.7529249827942191E-4</v>
      </c>
      <c r="K494" s="8">
        <f t="shared" si="105"/>
        <v>-1</v>
      </c>
      <c r="L494" s="8">
        <f t="shared" si="106"/>
        <v>-0.8</v>
      </c>
      <c r="M494" s="8">
        <f t="shared" si="103"/>
        <v>-1.1860989206499822E-4</v>
      </c>
      <c r="N494" s="19">
        <f t="shared" si="104"/>
        <v>-1.1956359288596624E-3</v>
      </c>
    </row>
    <row r="495" spans="1:14" x14ac:dyDescent="0.2">
      <c r="A495" s="48"/>
      <c r="B495" s="42" t="s">
        <v>462</v>
      </c>
      <c r="C495" s="39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1.4945449110745777E-4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9">
        <f t="shared" si="104"/>
        <v>-1.4945449110745777E-4</v>
      </c>
    </row>
    <row r="496" spans="1:14" x14ac:dyDescent="0.2">
      <c r="A496" s="48"/>
      <c r="B496" s="42" t="s">
        <v>463</v>
      </c>
      <c r="C496" s="39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2.9890898221491554E-4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9">
        <f t="shared" si="104"/>
        <v>-2.9890898221491554E-4</v>
      </c>
    </row>
    <row r="497" spans="1:14" x14ac:dyDescent="0.2">
      <c r="A497" s="48"/>
      <c r="B497" s="42" t="s">
        <v>464</v>
      </c>
      <c r="C497" s="39">
        <v>1</v>
      </c>
      <c r="D497" s="7">
        <v>6</v>
      </c>
      <c r="E497" s="7">
        <v>4</v>
      </c>
      <c r="F497" s="7">
        <v>20</v>
      </c>
      <c r="G497" s="8">
        <f t="shared" si="99"/>
        <v>1.1860989206499822E-4</v>
      </c>
      <c r="H497" s="8">
        <f t="shared" si="100"/>
        <v>8.9672694664474667E-4</v>
      </c>
      <c r="I497" s="8">
        <f t="shared" si="101"/>
        <v>4.5485558335228563E-4</v>
      </c>
      <c r="J497" s="8">
        <f t="shared" si="102"/>
        <v>2.7529249827942187E-3</v>
      </c>
      <c r="K497" s="8">
        <f t="shared" si="105"/>
        <v>3</v>
      </c>
      <c r="L497" s="8">
        <f t="shared" si="106"/>
        <v>2.3333333333333335</v>
      </c>
      <c r="M497" s="8">
        <f t="shared" si="103"/>
        <v>3.5582967619499464E-4</v>
      </c>
      <c r="N497" s="19">
        <f t="shared" si="104"/>
        <v>2.0923628755044089E-3</v>
      </c>
    </row>
    <row r="498" spans="1:14" x14ac:dyDescent="0.2">
      <c r="A498" s="48"/>
      <c r="B498" s="42" t="s">
        <v>465</v>
      </c>
      <c r="C498" s="39">
        <v>0</v>
      </c>
      <c r="D498" s="7">
        <v>8</v>
      </c>
      <c r="E498" s="7">
        <v>0</v>
      </c>
      <c r="F498" s="7">
        <v>7</v>
      </c>
      <c r="G498" s="8" t="str">
        <f t="shared" si="99"/>
        <v/>
      </c>
      <c r="H498" s="8">
        <f t="shared" si="100"/>
        <v>1.1956359288596622E-3</v>
      </c>
      <c r="I498" s="8" t="str">
        <f t="shared" si="101"/>
        <v/>
      </c>
      <c r="J498" s="8">
        <f t="shared" si="102"/>
        <v>9.6352374397797665E-4</v>
      </c>
      <c r="K498" s="8" t="str">
        <f t="shared" si="105"/>
        <v xml:space="preserve"> </v>
      </c>
      <c r="L498" s="8">
        <f t="shared" si="106"/>
        <v>-0.125</v>
      </c>
      <c r="M498" s="8" t="str">
        <f t="shared" si="103"/>
        <v/>
      </c>
      <c r="N498" s="19">
        <f t="shared" si="104"/>
        <v>-1.4945449110745777E-4</v>
      </c>
    </row>
    <row r="499" spans="1:14" x14ac:dyDescent="0.2">
      <c r="A499" s="48"/>
      <c r="B499" s="42" t="s">
        <v>466</v>
      </c>
      <c r="C499" s="39">
        <v>3</v>
      </c>
      <c r="D499" s="7">
        <v>64</v>
      </c>
      <c r="E499" s="7">
        <v>6</v>
      </c>
      <c r="F499" s="7">
        <v>74</v>
      </c>
      <c r="G499" s="8">
        <f t="shared" ref="G499:G562" si="107">+IF(C499=0,"",C499/C$371)</f>
        <v>3.5582967619499469E-4</v>
      </c>
      <c r="H499" s="8">
        <f t="shared" ref="H499:H562" si="108">+IF(D499=0,"",D499/D$371)</f>
        <v>9.5650874308772973E-3</v>
      </c>
      <c r="I499" s="8">
        <f t="shared" ref="I499:I562" si="109">+IF(E499=0,"",E499/E$371)</f>
        <v>6.8228337502842845E-4</v>
      </c>
      <c r="J499" s="8">
        <f t="shared" ref="J499:J562" si="110">+IF(F499=0,"",F499/F$371)</f>
        <v>1.018582243633861E-2</v>
      </c>
      <c r="K499" s="8">
        <f t="shared" si="105"/>
        <v>1</v>
      </c>
      <c r="L499" s="8">
        <f t="shared" si="106"/>
        <v>0.15625</v>
      </c>
      <c r="M499" s="8">
        <f t="shared" ref="M499:M562" si="111">+IF(OR(AND(G499=""),(K499="")),"",G499*K499)</f>
        <v>3.5582967619499469E-4</v>
      </c>
      <c r="N499" s="19">
        <f t="shared" ref="N499:N562" si="112">+IF(OR(AND(H499=""),(L499="")),"",H499*L499)</f>
        <v>1.4945449110745778E-3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1.3764624913971095E-4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1</v>
      </c>
      <c r="D501" s="7">
        <v>1</v>
      </c>
      <c r="E501" s="7">
        <v>0</v>
      </c>
      <c r="F501" s="7">
        <v>1</v>
      </c>
      <c r="G501" s="8">
        <f t="shared" si="107"/>
        <v>1.1860989206499822E-4</v>
      </c>
      <c r="H501" s="8">
        <f t="shared" si="108"/>
        <v>1.4945449110745777E-4</v>
      </c>
      <c r="I501" s="8" t="str">
        <f t="shared" si="109"/>
        <v/>
      </c>
      <c r="J501" s="8">
        <f t="shared" si="110"/>
        <v>1.3764624913971095E-4</v>
      </c>
      <c r="K501" s="8">
        <f t="shared" si="113"/>
        <v>-1</v>
      </c>
      <c r="L501" s="8">
        <f t="shared" si="114"/>
        <v>0</v>
      </c>
      <c r="M501" s="8">
        <f t="shared" si="111"/>
        <v>-1.1860989206499822E-4</v>
      </c>
      <c r="N501" s="19">
        <f t="shared" si="112"/>
        <v>0</v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1.3764624913971095E-4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7</v>
      </c>
      <c r="E504" s="7">
        <v>0</v>
      </c>
      <c r="F504" s="7">
        <v>3</v>
      </c>
      <c r="G504" s="8" t="str">
        <f t="shared" si="107"/>
        <v/>
      </c>
      <c r="H504" s="8">
        <f t="shared" si="108"/>
        <v>1.0461814377522045E-3</v>
      </c>
      <c r="I504" s="8" t="str">
        <f t="shared" si="109"/>
        <v/>
      </c>
      <c r="J504" s="8">
        <f t="shared" si="110"/>
        <v>4.1293874741913283E-4</v>
      </c>
      <c r="K504" s="8" t="str">
        <f t="shared" si="113"/>
        <v xml:space="preserve"> </v>
      </c>
      <c r="L504" s="8">
        <f t="shared" si="114"/>
        <v>-0.5714285714285714</v>
      </c>
      <c r="M504" s="8" t="str">
        <f t="shared" si="111"/>
        <v/>
      </c>
      <c r="N504" s="19">
        <f t="shared" si="112"/>
        <v>-5.9781796442983108E-4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1.4945449110745777E-4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19">
        <f t="shared" si="112"/>
        <v>-1.4945449110745777E-4</v>
      </c>
    </row>
    <row r="507" spans="1:14" x14ac:dyDescent="0.2">
      <c r="A507" s="48"/>
      <c r="B507" s="42" t="s">
        <v>474</v>
      </c>
      <c r="C507" s="39">
        <v>4</v>
      </c>
      <c r="D507" s="7">
        <v>39</v>
      </c>
      <c r="E507" s="7">
        <v>3</v>
      </c>
      <c r="F507" s="7">
        <v>32</v>
      </c>
      <c r="G507" s="8">
        <f t="shared" si="107"/>
        <v>4.7443956825999288E-4</v>
      </c>
      <c r="H507" s="8">
        <f t="shared" si="108"/>
        <v>5.8287251531908531E-3</v>
      </c>
      <c r="I507" s="8">
        <f t="shared" si="109"/>
        <v>3.4114168751421423E-4</v>
      </c>
      <c r="J507" s="8">
        <f t="shared" si="110"/>
        <v>4.4046799724707505E-3</v>
      </c>
      <c r="K507" s="8">
        <f t="shared" si="113"/>
        <v>-0.25</v>
      </c>
      <c r="L507" s="8">
        <f t="shared" si="114"/>
        <v>-0.17948717948717949</v>
      </c>
      <c r="M507" s="8">
        <f t="shared" si="111"/>
        <v>-1.1860989206499822E-4</v>
      </c>
      <c r="N507" s="19">
        <f t="shared" si="112"/>
        <v>-1.0461814377522045E-3</v>
      </c>
    </row>
    <row r="508" spans="1:14" ht="25.5" x14ac:dyDescent="0.2">
      <c r="A508" s="48"/>
      <c r="B508" s="42" t="s">
        <v>475</v>
      </c>
      <c r="C508" s="39">
        <v>0</v>
      </c>
      <c r="D508" s="7">
        <v>6</v>
      </c>
      <c r="E508" s="7">
        <v>0</v>
      </c>
      <c r="F508" s="7">
        <v>21</v>
      </c>
      <c r="G508" s="8" t="str">
        <f t="shared" si="107"/>
        <v/>
      </c>
      <c r="H508" s="8">
        <f t="shared" si="108"/>
        <v>8.9672694664474667E-4</v>
      </c>
      <c r="I508" s="8" t="str">
        <f t="shared" si="109"/>
        <v/>
      </c>
      <c r="J508" s="8">
        <f t="shared" si="110"/>
        <v>2.8905712319339297E-3</v>
      </c>
      <c r="K508" s="8" t="str">
        <f t="shared" si="113"/>
        <v xml:space="preserve"> </v>
      </c>
      <c r="L508" s="8">
        <f t="shared" si="114"/>
        <v>2.5</v>
      </c>
      <c r="M508" s="8" t="str">
        <f t="shared" si="111"/>
        <v/>
      </c>
      <c r="N508" s="19">
        <f t="shared" si="112"/>
        <v>2.2418173666118668E-3</v>
      </c>
    </row>
    <row r="509" spans="1:14" x14ac:dyDescent="0.2">
      <c r="A509" s="48"/>
      <c r="B509" s="42" t="s">
        <v>476</v>
      </c>
      <c r="C509" s="39">
        <v>1</v>
      </c>
      <c r="D509" s="7">
        <v>3</v>
      </c>
      <c r="E509" s="7">
        <v>0</v>
      </c>
      <c r="F509" s="7">
        <v>2</v>
      </c>
      <c r="G509" s="8">
        <f t="shared" si="107"/>
        <v>1.1860989206499822E-4</v>
      </c>
      <c r="H509" s="8">
        <f t="shared" si="108"/>
        <v>4.4836347332237334E-4</v>
      </c>
      <c r="I509" s="8" t="str">
        <f t="shared" si="109"/>
        <v/>
      </c>
      <c r="J509" s="8">
        <f t="shared" si="110"/>
        <v>2.7529249827942191E-4</v>
      </c>
      <c r="K509" s="8">
        <f t="shared" si="113"/>
        <v>-1</v>
      </c>
      <c r="L509" s="8">
        <f t="shared" si="114"/>
        <v>-0.33333333333333331</v>
      </c>
      <c r="M509" s="8">
        <f t="shared" si="111"/>
        <v>-1.1860989206499822E-4</v>
      </c>
      <c r="N509" s="19">
        <f t="shared" si="112"/>
        <v>-1.4945449110745777E-4</v>
      </c>
    </row>
    <row r="510" spans="1:14" x14ac:dyDescent="0.2">
      <c r="A510" s="48"/>
      <c r="B510" s="42" t="s">
        <v>477</v>
      </c>
      <c r="C510" s="39">
        <v>1</v>
      </c>
      <c r="D510" s="7">
        <v>9</v>
      </c>
      <c r="E510" s="7">
        <v>0</v>
      </c>
      <c r="F510" s="7">
        <v>1</v>
      </c>
      <c r="G510" s="8">
        <f t="shared" si="107"/>
        <v>1.1860989206499822E-4</v>
      </c>
      <c r="H510" s="8">
        <f t="shared" si="108"/>
        <v>1.3450904199671201E-3</v>
      </c>
      <c r="I510" s="8" t="str">
        <f t="shared" si="109"/>
        <v/>
      </c>
      <c r="J510" s="8">
        <f t="shared" si="110"/>
        <v>1.3764624913971095E-4</v>
      </c>
      <c r="K510" s="8">
        <f t="shared" si="113"/>
        <v>-1</v>
      </c>
      <c r="L510" s="8">
        <f t="shared" si="114"/>
        <v>-0.88888888888888884</v>
      </c>
      <c r="M510" s="8">
        <f t="shared" si="111"/>
        <v>-1.1860989206499822E-4</v>
      </c>
      <c r="N510" s="19">
        <f t="shared" si="112"/>
        <v>-1.1956359288596622E-3</v>
      </c>
    </row>
    <row r="511" spans="1:14" x14ac:dyDescent="0.2">
      <c r="A511" s="48"/>
      <c r="B511" s="42" t="s">
        <v>478</v>
      </c>
      <c r="C511" s="39">
        <v>1</v>
      </c>
      <c r="D511" s="7">
        <v>11</v>
      </c>
      <c r="E511" s="7">
        <v>0</v>
      </c>
      <c r="F511" s="7">
        <v>2</v>
      </c>
      <c r="G511" s="8">
        <f t="shared" si="107"/>
        <v>1.1860989206499822E-4</v>
      </c>
      <c r="H511" s="8">
        <f t="shared" si="108"/>
        <v>1.6439994021820357E-3</v>
      </c>
      <c r="I511" s="8" t="str">
        <f t="shared" si="109"/>
        <v/>
      </c>
      <c r="J511" s="8">
        <f t="shared" si="110"/>
        <v>2.7529249827942191E-4</v>
      </c>
      <c r="K511" s="8">
        <f t="shared" si="113"/>
        <v>-1</v>
      </c>
      <c r="L511" s="8">
        <f t="shared" si="114"/>
        <v>-0.81818181818181823</v>
      </c>
      <c r="M511" s="8">
        <f t="shared" si="111"/>
        <v>-1.1860989206499822E-4</v>
      </c>
      <c r="N511" s="19">
        <f t="shared" si="112"/>
        <v>-1.3450904199671201E-3</v>
      </c>
    </row>
    <row r="512" spans="1:14" x14ac:dyDescent="0.2">
      <c r="A512" s="48"/>
      <c r="B512" s="42" t="s">
        <v>479</v>
      </c>
      <c r="C512" s="39">
        <v>0</v>
      </c>
      <c r="D512" s="7">
        <v>27</v>
      </c>
      <c r="E512" s="7">
        <v>1</v>
      </c>
      <c r="F512" s="7">
        <v>36</v>
      </c>
      <c r="G512" s="8" t="str">
        <f t="shared" si="107"/>
        <v/>
      </c>
      <c r="H512" s="8">
        <f t="shared" si="108"/>
        <v>4.03527125990136E-3</v>
      </c>
      <c r="I512" s="8">
        <f t="shared" si="109"/>
        <v>1.1371389583807141E-4</v>
      </c>
      <c r="J512" s="8">
        <f t="shared" si="110"/>
        <v>4.9552649690295936E-3</v>
      </c>
      <c r="K512" s="8">
        <f t="shared" si="113"/>
        <v>1</v>
      </c>
      <c r="L512" s="8">
        <f t="shared" si="114"/>
        <v>0.33333333333333331</v>
      </c>
      <c r="M512" s="8" t="str">
        <f t="shared" si="111"/>
        <v/>
      </c>
      <c r="N512" s="19">
        <f t="shared" si="112"/>
        <v>1.3450904199671198E-3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1.3764624913971095E-4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1</v>
      </c>
      <c r="D514" s="7">
        <v>47</v>
      </c>
      <c r="E514" s="7">
        <v>1</v>
      </c>
      <c r="F514" s="7">
        <v>19</v>
      </c>
      <c r="G514" s="8">
        <f t="shared" si="107"/>
        <v>1.1860989206499822E-4</v>
      </c>
      <c r="H514" s="8">
        <f t="shared" si="108"/>
        <v>7.0243610820505155E-3</v>
      </c>
      <c r="I514" s="8">
        <f t="shared" si="109"/>
        <v>1.1371389583807141E-4</v>
      </c>
      <c r="J514" s="8">
        <f t="shared" si="110"/>
        <v>2.6152787336545078E-3</v>
      </c>
      <c r="K514" s="8">
        <f t="shared" si="113"/>
        <v>0</v>
      </c>
      <c r="L514" s="8">
        <f t="shared" si="114"/>
        <v>-0.5957446808510638</v>
      </c>
      <c r="M514" s="8">
        <f t="shared" si="111"/>
        <v>0</v>
      </c>
      <c r="N514" s="19">
        <f t="shared" si="112"/>
        <v>-4.1847257510088179E-3</v>
      </c>
    </row>
    <row r="515" spans="1:14" x14ac:dyDescent="0.2">
      <c r="A515" s="48"/>
      <c r="B515" s="42" t="s">
        <v>482</v>
      </c>
      <c r="C515" s="39">
        <v>0</v>
      </c>
      <c r="D515" s="7">
        <v>5</v>
      </c>
      <c r="E515" s="7">
        <v>0</v>
      </c>
      <c r="F515" s="7">
        <v>1</v>
      </c>
      <c r="G515" s="8" t="str">
        <f t="shared" si="107"/>
        <v/>
      </c>
      <c r="H515" s="8">
        <f t="shared" si="108"/>
        <v>7.4727245553728888E-4</v>
      </c>
      <c r="I515" s="8" t="str">
        <f t="shared" si="109"/>
        <v/>
      </c>
      <c r="J515" s="8">
        <f t="shared" si="110"/>
        <v>1.3764624913971095E-4</v>
      </c>
      <c r="K515" s="8" t="str">
        <f t="shared" si="113"/>
        <v xml:space="preserve"> </v>
      </c>
      <c r="L515" s="8">
        <f t="shared" si="114"/>
        <v>-0.8</v>
      </c>
      <c r="M515" s="8" t="str">
        <f t="shared" si="111"/>
        <v/>
      </c>
      <c r="N515" s="19">
        <f t="shared" si="112"/>
        <v>-5.9781796442983119E-4</v>
      </c>
    </row>
    <row r="516" spans="1:14" x14ac:dyDescent="0.2">
      <c r="A516" s="48"/>
      <c r="B516" s="42" t="s">
        <v>483</v>
      </c>
      <c r="C516" s="39">
        <v>0</v>
      </c>
      <c r="D516" s="7">
        <v>1</v>
      </c>
      <c r="E516" s="7">
        <v>0</v>
      </c>
      <c r="F516" s="7">
        <v>3</v>
      </c>
      <c r="G516" s="8" t="str">
        <f t="shared" si="107"/>
        <v/>
      </c>
      <c r="H516" s="8">
        <f t="shared" si="108"/>
        <v>1.4945449110745777E-4</v>
      </c>
      <c r="I516" s="8" t="str">
        <f t="shared" si="109"/>
        <v/>
      </c>
      <c r="J516" s="8">
        <f t="shared" si="110"/>
        <v>4.1293874741913283E-4</v>
      </c>
      <c r="K516" s="8" t="str">
        <f t="shared" si="113"/>
        <v xml:space="preserve"> </v>
      </c>
      <c r="L516" s="8">
        <f t="shared" si="114"/>
        <v>2</v>
      </c>
      <c r="M516" s="8" t="str">
        <f t="shared" si="111"/>
        <v/>
      </c>
      <c r="N516" s="19">
        <f t="shared" si="112"/>
        <v>2.9890898221491554E-4</v>
      </c>
    </row>
    <row r="517" spans="1:14" x14ac:dyDescent="0.2">
      <c r="A517" s="48"/>
      <c r="B517" s="42" t="s">
        <v>484</v>
      </c>
      <c r="C517" s="39">
        <v>1</v>
      </c>
      <c r="D517" s="7">
        <v>11</v>
      </c>
      <c r="E517" s="7">
        <v>0</v>
      </c>
      <c r="F517" s="7">
        <v>5</v>
      </c>
      <c r="G517" s="8">
        <f t="shared" si="107"/>
        <v>1.1860989206499822E-4</v>
      </c>
      <c r="H517" s="8">
        <f t="shared" si="108"/>
        <v>1.6439994021820357E-3</v>
      </c>
      <c r="I517" s="8" t="str">
        <f t="shared" si="109"/>
        <v/>
      </c>
      <c r="J517" s="8">
        <f t="shared" si="110"/>
        <v>6.8823124569855469E-4</v>
      </c>
      <c r="K517" s="8">
        <f t="shared" si="113"/>
        <v>-1</v>
      </c>
      <c r="L517" s="8">
        <f t="shared" si="114"/>
        <v>-0.54545454545454541</v>
      </c>
      <c r="M517" s="8">
        <f t="shared" si="111"/>
        <v>-1.1860989206499822E-4</v>
      </c>
      <c r="N517" s="19">
        <f t="shared" si="112"/>
        <v>-8.9672694664474667E-4</v>
      </c>
    </row>
    <row r="518" spans="1:14" x14ac:dyDescent="0.2">
      <c r="A518" s="48"/>
      <c r="B518" s="42" t="s">
        <v>485</v>
      </c>
      <c r="C518" s="39">
        <v>9</v>
      </c>
      <c r="D518" s="7">
        <v>30</v>
      </c>
      <c r="E518" s="7">
        <v>9</v>
      </c>
      <c r="F518" s="7">
        <v>22</v>
      </c>
      <c r="G518" s="8">
        <f t="shared" si="107"/>
        <v>1.067489028584984E-3</v>
      </c>
      <c r="H518" s="8">
        <f t="shared" si="108"/>
        <v>4.4836347332237337E-3</v>
      </c>
      <c r="I518" s="8">
        <f t="shared" si="109"/>
        <v>1.0234250625426426E-3</v>
      </c>
      <c r="J518" s="8">
        <f t="shared" si="110"/>
        <v>3.0282174810736407E-3</v>
      </c>
      <c r="K518" s="8">
        <f t="shared" si="113"/>
        <v>0</v>
      </c>
      <c r="L518" s="8">
        <f t="shared" si="114"/>
        <v>-0.26666666666666666</v>
      </c>
      <c r="M518" s="8">
        <f t="shared" si="111"/>
        <v>0</v>
      </c>
      <c r="N518" s="19">
        <f t="shared" si="112"/>
        <v>-1.1956359288596624E-3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3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>
        <f t="shared" si="110"/>
        <v>4.1293874741913283E-4</v>
      </c>
      <c r="K520" s="8" t="str">
        <f t="shared" si="113"/>
        <v xml:space="preserve"> </v>
      </c>
      <c r="L520" s="8">
        <f t="shared" si="114"/>
        <v>1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8</v>
      </c>
      <c r="D523" s="7">
        <v>8</v>
      </c>
      <c r="E523" s="7">
        <v>0</v>
      </c>
      <c r="F523" s="7">
        <v>1</v>
      </c>
      <c r="G523" s="8">
        <f t="shared" si="107"/>
        <v>9.4887913651998577E-4</v>
      </c>
      <c r="H523" s="8">
        <f t="shared" si="108"/>
        <v>1.1956359288596622E-3</v>
      </c>
      <c r="I523" s="8" t="str">
        <f t="shared" si="109"/>
        <v/>
      </c>
      <c r="J523" s="8">
        <f t="shared" si="110"/>
        <v>1.3764624913971095E-4</v>
      </c>
      <c r="K523" s="8">
        <f t="shared" si="113"/>
        <v>-1</v>
      </c>
      <c r="L523" s="8">
        <f t="shared" si="114"/>
        <v>-0.875</v>
      </c>
      <c r="M523" s="8">
        <f t="shared" si="111"/>
        <v>-9.4887913651998577E-4</v>
      </c>
      <c r="N523" s="19">
        <f t="shared" si="112"/>
        <v>-1.0461814377522045E-3</v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1</v>
      </c>
      <c r="D525" s="7">
        <v>2</v>
      </c>
      <c r="E525" s="7">
        <v>1</v>
      </c>
      <c r="F525" s="7">
        <v>0</v>
      </c>
      <c r="G525" s="8">
        <f t="shared" si="107"/>
        <v>1.1860989206499822E-4</v>
      </c>
      <c r="H525" s="8">
        <f t="shared" si="108"/>
        <v>2.9890898221491554E-4</v>
      </c>
      <c r="I525" s="8">
        <f t="shared" si="109"/>
        <v>1.1371389583807141E-4</v>
      </c>
      <c r="J525" s="8" t="str">
        <f t="shared" si="110"/>
        <v/>
      </c>
      <c r="K525" s="8">
        <f t="shared" si="113"/>
        <v>0</v>
      </c>
      <c r="L525" s="8">
        <f t="shared" si="114"/>
        <v>-1</v>
      </c>
      <c r="M525" s="8">
        <f t="shared" si="111"/>
        <v>0</v>
      </c>
      <c r="N525" s="19">
        <f t="shared" si="112"/>
        <v>-2.9890898221491554E-4</v>
      </c>
    </row>
    <row r="526" spans="1:14" ht="25.5" x14ac:dyDescent="0.2">
      <c r="A526" s="48"/>
      <c r="B526" s="42" t="s">
        <v>493</v>
      </c>
      <c r="C526" s="39">
        <v>2</v>
      </c>
      <c r="D526" s="7">
        <v>5</v>
      </c>
      <c r="E526" s="7">
        <v>0</v>
      </c>
      <c r="F526" s="7">
        <v>4</v>
      </c>
      <c r="G526" s="8">
        <f t="shared" si="107"/>
        <v>2.3721978412999644E-4</v>
      </c>
      <c r="H526" s="8">
        <f t="shared" si="108"/>
        <v>7.4727245553728888E-4</v>
      </c>
      <c r="I526" s="8" t="str">
        <f t="shared" si="109"/>
        <v/>
      </c>
      <c r="J526" s="8">
        <f t="shared" si="110"/>
        <v>5.5058499655884381E-4</v>
      </c>
      <c r="K526" s="8">
        <f t="shared" si="113"/>
        <v>-1</v>
      </c>
      <c r="L526" s="8">
        <f t="shared" si="114"/>
        <v>-0.2</v>
      </c>
      <c r="M526" s="8">
        <f t="shared" si="111"/>
        <v>-2.3721978412999644E-4</v>
      </c>
      <c r="N526" s="19">
        <f t="shared" si="112"/>
        <v>-1.494544911074578E-4</v>
      </c>
    </row>
    <row r="527" spans="1:14" ht="25.5" x14ac:dyDescent="0.2">
      <c r="A527" s="48"/>
      <c r="B527" s="42" t="s">
        <v>494</v>
      </c>
      <c r="C527" s="39">
        <v>1</v>
      </c>
      <c r="D527" s="7">
        <v>1</v>
      </c>
      <c r="E527" s="7">
        <v>0</v>
      </c>
      <c r="F527" s="7">
        <v>0</v>
      </c>
      <c r="G527" s="8">
        <f t="shared" si="107"/>
        <v>1.1860989206499822E-4</v>
      </c>
      <c r="H527" s="8">
        <f t="shared" si="108"/>
        <v>1.4945449110745777E-4</v>
      </c>
      <c r="I527" s="8" t="str">
        <f t="shared" si="109"/>
        <v/>
      </c>
      <c r="J527" s="8" t="str">
        <f t="shared" si="110"/>
        <v/>
      </c>
      <c r="K527" s="8">
        <f t="shared" si="113"/>
        <v>-1</v>
      </c>
      <c r="L527" s="8">
        <f t="shared" si="114"/>
        <v>-1</v>
      </c>
      <c r="M527" s="8">
        <f t="shared" si="111"/>
        <v>-1.1860989206499822E-4</v>
      </c>
      <c r="N527" s="19">
        <f t="shared" si="112"/>
        <v>-1.4945449110745777E-4</v>
      </c>
    </row>
    <row r="528" spans="1:14" x14ac:dyDescent="0.2">
      <c r="A528" s="48"/>
      <c r="B528" s="42" t="s">
        <v>495</v>
      </c>
      <c r="C528" s="39">
        <v>43</v>
      </c>
      <c r="D528" s="7">
        <v>23</v>
      </c>
      <c r="E528" s="7">
        <v>4</v>
      </c>
      <c r="F528" s="7">
        <v>1</v>
      </c>
      <c r="G528" s="8">
        <f t="shared" si="107"/>
        <v>5.1002253587949234E-3</v>
      </c>
      <c r="H528" s="8">
        <f t="shared" si="108"/>
        <v>3.4374532954715288E-3</v>
      </c>
      <c r="I528" s="8">
        <f t="shared" si="109"/>
        <v>4.5485558335228563E-4</v>
      </c>
      <c r="J528" s="8">
        <f t="shared" si="110"/>
        <v>1.3764624913971095E-4</v>
      </c>
      <c r="K528" s="8">
        <f t="shared" si="113"/>
        <v>-0.90697674418604646</v>
      </c>
      <c r="L528" s="8">
        <f t="shared" si="114"/>
        <v>-0.95652173913043481</v>
      </c>
      <c r="M528" s="8">
        <f t="shared" si="111"/>
        <v>-4.6257857905349304E-3</v>
      </c>
      <c r="N528" s="19">
        <f t="shared" si="112"/>
        <v>-3.2879988043640713E-3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5</v>
      </c>
      <c r="E530" s="7">
        <v>2</v>
      </c>
      <c r="F530" s="7">
        <v>2</v>
      </c>
      <c r="G530" s="8" t="str">
        <f t="shared" si="107"/>
        <v/>
      </c>
      <c r="H530" s="8">
        <f t="shared" si="108"/>
        <v>7.4727245553728888E-4</v>
      </c>
      <c r="I530" s="8">
        <f t="shared" si="109"/>
        <v>2.2742779167614282E-4</v>
      </c>
      <c r="J530" s="8">
        <f t="shared" si="110"/>
        <v>2.7529249827942191E-4</v>
      </c>
      <c r="K530" s="8">
        <f t="shared" si="113"/>
        <v>1</v>
      </c>
      <c r="L530" s="8">
        <f t="shared" si="114"/>
        <v>-0.6</v>
      </c>
      <c r="M530" s="8" t="str">
        <f t="shared" si="111"/>
        <v/>
      </c>
      <c r="N530" s="19">
        <f t="shared" si="112"/>
        <v>-4.4836347332237328E-4</v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1</v>
      </c>
      <c r="F532" s="7">
        <v>0</v>
      </c>
      <c r="G532" s="8" t="str">
        <f t="shared" si="107"/>
        <v/>
      </c>
      <c r="H532" s="8" t="str">
        <f t="shared" si="108"/>
        <v/>
      </c>
      <c r="I532" s="8">
        <f t="shared" si="109"/>
        <v>1.1371389583807141E-4</v>
      </c>
      <c r="J532" s="8" t="str">
        <f t="shared" si="110"/>
        <v/>
      </c>
      <c r="K532" s="8">
        <f t="shared" si="113"/>
        <v>1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11</v>
      </c>
      <c r="D533" s="7">
        <v>3</v>
      </c>
      <c r="E533" s="7">
        <v>0</v>
      </c>
      <c r="F533" s="7">
        <v>1</v>
      </c>
      <c r="G533" s="8">
        <f t="shared" si="107"/>
        <v>1.3047088127149805E-3</v>
      </c>
      <c r="H533" s="8">
        <f t="shared" si="108"/>
        <v>4.4836347332237334E-4</v>
      </c>
      <c r="I533" s="8" t="str">
        <f t="shared" si="109"/>
        <v/>
      </c>
      <c r="J533" s="8">
        <f t="shared" si="110"/>
        <v>1.3764624913971095E-4</v>
      </c>
      <c r="K533" s="8">
        <f t="shared" si="113"/>
        <v>-1</v>
      </c>
      <c r="L533" s="8">
        <f t="shared" si="114"/>
        <v>-0.66666666666666663</v>
      </c>
      <c r="M533" s="8">
        <f t="shared" si="111"/>
        <v>-1.3047088127149805E-3</v>
      </c>
      <c r="N533" s="19">
        <f t="shared" si="112"/>
        <v>-2.9890898221491554E-4</v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1</v>
      </c>
      <c r="F534" s="7">
        <v>0</v>
      </c>
      <c r="G534" s="8" t="str">
        <f t="shared" si="107"/>
        <v/>
      </c>
      <c r="H534" s="8" t="str">
        <f t="shared" si="108"/>
        <v/>
      </c>
      <c r="I534" s="8">
        <f t="shared" si="109"/>
        <v>1.1371389583807141E-4</v>
      </c>
      <c r="J534" s="8" t="str">
        <f t="shared" si="110"/>
        <v/>
      </c>
      <c r="K534" s="8">
        <f t="shared" si="113"/>
        <v>1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1</v>
      </c>
      <c r="D535" s="7">
        <v>3</v>
      </c>
      <c r="E535" s="7">
        <v>2</v>
      </c>
      <c r="F535" s="7">
        <v>10</v>
      </c>
      <c r="G535" s="8">
        <f t="shared" si="107"/>
        <v>1.1860989206499822E-4</v>
      </c>
      <c r="H535" s="8">
        <f t="shared" si="108"/>
        <v>4.4836347332237334E-4</v>
      </c>
      <c r="I535" s="8">
        <f t="shared" si="109"/>
        <v>2.2742779167614282E-4</v>
      </c>
      <c r="J535" s="8">
        <f t="shared" si="110"/>
        <v>1.3764624913971094E-3</v>
      </c>
      <c r="K535" s="8">
        <f t="shared" si="113"/>
        <v>1</v>
      </c>
      <c r="L535" s="8">
        <f t="shared" si="114"/>
        <v>2.3333333333333335</v>
      </c>
      <c r="M535" s="8">
        <f t="shared" si="111"/>
        <v>1.1860989206499822E-4</v>
      </c>
      <c r="N535" s="19">
        <f t="shared" si="112"/>
        <v>1.0461814377522045E-3</v>
      </c>
    </row>
    <row r="536" spans="1:14" x14ac:dyDescent="0.2">
      <c r="A536" s="48"/>
      <c r="B536" s="42" t="s">
        <v>503</v>
      </c>
      <c r="C536" s="39">
        <v>1</v>
      </c>
      <c r="D536" s="7">
        <v>1</v>
      </c>
      <c r="E536" s="7">
        <v>1</v>
      </c>
      <c r="F536" s="7">
        <v>3</v>
      </c>
      <c r="G536" s="8">
        <f t="shared" si="107"/>
        <v>1.1860989206499822E-4</v>
      </c>
      <c r="H536" s="8">
        <f t="shared" si="108"/>
        <v>1.4945449110745777E-4</v>
      </c>
      <c r="I536" s="8">
        <f t="shared" si="109"/>
        <v>1.1371389583807141E-4</v>
      </c>
      <c r="J536" s="8">
        <f t="shared" si="110"/>
        <v>4.1293874741913283E-4</v>
      </c>
      <c r="K536" s="8">
        <f t="shared" si="113"/>
        <v>0</v>
      </c>
      <c r="L536" s="8">
        <f t="shared" si="114"/>
        <v>2</v>
      </c>
      <c r="M536" s="8">
        <f t="shared" si="111"/>
        <v>0</v>
      </c>
      <c r="N536" s="19">
        <f t="shared" si="112"/>
        <v>2.9890898221491554E-4</v>
      </c>
    </row>
    <row r="537" spans="1:14" ht="25.5" x14ac:dyDescent="0.2">
      <c r="A537" s="48"/>
      <c r="B537" s="42" t="s">
        <v>504</v>
      </c>
      <c r="C537" s="39">
        <v>1</v>
      </c>
      <c r="D537" s="7">
        <v>19</v>
      </c>
      <c r="E537" s="7">
        <v>1</v>
      </c>
      <c r="F537" s="7">
        <v>8</v>
      </c>
      <c r="G537" s="8">
        <f t="shared" si="107"/>
        <v>1.1860989206499822E-4</v>
      </c>
      <c r="H537" s="8">
        <f t="shared" si="108"/>
        <v>2.8396353310416976E-3</v>
      </c>
      <c r="I537" s="8">
        <f t="shared" si="109"/>
        <v>1.1371389583807141E-4</v>
      </c>
      <c r="J537" s="8">
        <f t="shared" si="110"/>
        <v>1.1011699931176876E-3</v>
      </c>
      <c r="K537" s="8">
        <f t="shared" si="113"/>
        <v>0</v>
      </c>
      <c r="L537" s="8">
        <f t="shared" si="114"/>
        <v>-0.57894736842105265</v>
      </c>
      <c r="M537" s="8">
        <f t="shared" si="111"/>
        <v>0</v>
      </c>
      <c r="N537" s="19">
        <f t="shared" si="112"/>
        <v>-1.6439994021820354E-3</v>
      </c>
    </row>
    <row r="538" spans="1:14" x14ac:dyDescent="0.2">
      <c r="A538" s="48"/>
      <c r="B538" s="42" t="s">
        <v>505</v>
      </c>
      <c r="C538" s="39">
        <v>5</v>
      </c>
      <c r="D538" s="7">
        <v>5</v>
      </c>
      <c r="E538" s="7">
        <v>4</v>
      </c>
      <c r="F538" s="7">
        <v>2</v>
      </c>
      <c r="G538" s="8">
        <f t="shared" si="107"/>
        <v>5.9304946032499113E-4</v>
      </c>
      <c r="H538" s="8">
        <f t="shared" si="108"/>
        <v>7.4727245553728888E-4</v>
      </c>
      <c r="I538" s="8">
        <f t="shared" si="109"/>
        <v>4.5485558335228563E-4</v>
      </c>
      <c r="J538" s="8">
        <f t="shared" si="110"/>
        <v>2.7529249827942191E-4</v>
      </c>
      <c r="K538" s="8">
        <f t="shared" si="113"/>
        <v>-0.2</v>
      </c>
      <c r="L538" s="8">
        <f t="shared" si="114"/>
        <v>-0.6</v>
      </c>
      <c r="M538" s="8">
        <f t="shared" si="111"/>
        <v>-1.1860989206499823E-4</v>
      </c>
      <c r="N538" s="19">
        <f t="shared" si="112"/>
        <v>-4.4836347332237328E-4</v>
      </c>
    </row>
    <row r="539" spans="1:14" x14ac:dyDescent="0.2">
      <c r="A539" s="48"/>
      <c r="B539" s="42" t="s">
        <v>506</v>
      </c>
      <c r="C539" s="39">
        <v>147</v>
      </c>
      <c r="D539" s="7">
        <v>24</v>
      </c>
      <c r="E539" s="7">
        <v>304</v>
      </c>
      <c r="F539" s="7">
        <v>67</v>
      </c>
      <c r="G539" s="8">
        <f t="shared" si="107"/>
        <v>1.7435654133554739E-2</v>
      </c>
      <c r="H539" s="8">
        <f t="shared" si="108"/>
        <v>3.5869077865789867E-3</v>
      </c>
      <c r="I539" s="8">
        <f t="shared" si="109"/>
        <v>3.4569024334773713E-2</v>
      </c>
      <c r="J539" s="8">
        <f t="shared" si="110"/>
        <v>9.2222986923606327E-3</v>
      </c>
      <c r="K539" s="8">
        <f t="shared" si="113"/>
        <v>1.0680272108843538</v>
      </c>
      <c r="L539" s="8">
        <f t="shared" si="114"/>
        <v>1.7916666666666667</v>
      </c>
      <c r="M539" s="8">
        <f t="shared" si="111"/>
        <v>1.8621753054204722E-2</v>
      </c>
      <c r="N539" s="19">
        <f t="shared" si="112"/>
        <v>6.4265431176206847E-3</v>
      </c>
    </row>
    <row r="540" spans="1:14" x14ac:dyDescent="0.2">
      <c r="A540" s="48"/>
      <c r="B540" s="42" t="s">
        <v>507</v>
      </c>
      <c r="C540" s="39">
        <v>12</v>
      </c>
      <c r="D540" s="7">
        <v>7</v>
      </c>
      <c r="E540" s="7">
        <v>124</v>
      </c>
      <c r="F540" s="7">
        <v>55</v>
      </c>
      <c r="G540" s="8">
        <f t="shared" si="107"/>
        <v>1.4233187047799788E-3</v>
      </c>
      <c r="H540" s="8">
        <f t="shared" si="108"/>
        <v>1.0461814377522045E-3</v>
      </c>
      <c r="I540" s="8">
        <f t="shared" si="109"/>
        <v>1.4100523083920855E-2</v>
      </c>
      <c r="J540" s="8">
        <f t="shared" si="110"/>
        <v>7.5705437026841018E-3</v>
      </c>
      <c r="K540" s="8">
        <f t="shared" si="113"/>
        <v>9.3333333333333339</v>
      </c>
      <c r="L540" s="8">
        <f t="shared" si="114"/>
        <v>6.8571428571428568</v>
      </c>
      <c r="M540" s="8">
        <f t="shared" si="111"/>
        <v>1.3284307911279802E-2</v>
      </c>
      <c r="N540" s="19">
        <f t="shared" si="112"/>
        <v>7.1738155731579734E-3</v>
      </c>
    </row>
    <row r="541" spans="1:14" ht="38.25" x14ac:dyDescent="0.2">
      <c r="A541" s="48"/>
      <c r="B541" s="42" t="s">
        <v>508</v>
      </c>
      <c r="C541" s="39">
        <v>5</v>
      </c>
      <c r="D541" s="7">
        <v>15</v>
      </c>
      <c r="E541" s="7">
        <v>0</v>
      </c>
      <c r="F541" s="7">
        <v>1</v>
      </c>
      <c r="G541" s="8">
        <f t="shared" si="107"/>
        <v>5.9304946032499113E-4</v>
      </c>
      <c r="H541" s="8">
        <f t="shared" si="108"/>
        <v>2.2418173666118668E-3</v>
      </c>
      <c r="I541" s="8" t="str">
        <f t="shared" si="109"/>
        <v/>
      </c>
      <c r="J541" s="8">
        <f t="shared" si="110"/>
        <v>1.3764624913971095E-4</v>
      </c>
      <c r="K541" s="8">
        <f t="shared" si="113"/>
        <v>-1</v>
      </c>
      <c r="L541" s="8">
        <f t="shared" si="114"/>
        <v>-0.93333333333333335</v>
      </c>
      <c r="M541" s="8">
        <f t="shared" si="111"/>
        <v>-5.9304946032499113E-4</v>
      </c>
      <c r="N541" s="19">
        <f t="shared" si="112"/>
        <v>-2.0923628755044089E-3</v>
      </c>
    </row>
    <row r="542" spans="1:14" x14ac:dyDescent="0.2">
      <c r="A542" s="48"/>
      <c r="B542" s="42" t="s">
        <v>509</v>
      </c>
      <c r="C542" s="39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1.4945449110745777E-4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19">
        <f t="shared" si="112"/>
        <v>-1.4945449110745777E-4</v>
      </c>
    </row>
    <row r="543" spans="1:14" ht="25.5" x14ac:dyDescent="0.2">
      <c r="A543" s="48"/>
      <c r="B543" s="42" t="s">
        <v>510</v>
      </c>
      <c r="C543" s="39">
        <v>1</v>
      </c>
      <c r="D543" s="7">
        <v>2</v>
      </c>
      <c r="E543" s="7">
        <v>46</v>
      </c>
      <c r="F543" s="7">
        <v>24</v>
      </c>
      <c r="G543" s="8">
        <f t="shared" si="107"/>
        <v>1.1860989206499822E-4</v>
      </c>
      <c r="H543" s="8">
        <f t="shared" si="108"/>
        <v>2.9890898221491554E-4</v>
      </c>
      <c r="I543" s="8">
        <f t="shared" si="109"/>
        <v>5.2308392085512849E-3</v>
      </c>
      <c r="J543" s="8">
        <f t="shared" si="110"/>
        <v>3.3035099793530627E-3</v>
      </c>
      <c r="K543" s="8">
        <f t="shared" si="113"/>
        <v>45</v>
      </c>
      <c r="L543" s="8">
        <f t="shared" si="114"/>
        <v>11</v>
      </c>
      <c r="M543" s="8">
        <f t="shared" si="111"/>
        <v>5.3374451429249199E-3</v>
      </c>
      <c r="N543" s="19">
        <f t="shared" si="112"/>
        <v>3.2879988043640709E-3</v>
      </c>
    </row>
    <row r="544" spans="1:14" ht="25.5" x14ac:dyDescent="0.2">
      <c r="A544" s="48"/>
      <c r="B544" s="42" t="s">
        <v>511</v>
      </c>
      <c r="C544" s="39">
        <v>8</v>
      </c>
      <c r="D544" s="7">
        <v>8</v>
      </c>
      <c r="E544" s="7">
        <v>6</v>
      </c>
      <c r="F544" s="7">
        <v>6</v>
      </c>
      <c r="G544" s="8">
        <f t="shared" si="107"/>
        <v>9.4887913651998577E-4</v>
      </c>
      <c r="H544" s="8">
        <f t="shared" si="108"/>
        <v>1.1956359288596622E-3</v>
      </c>
      <c r="I544" s="8">
        <f t="shared" si="109"/>
        <v>6.8228337502842845E-4</v>
      </c>
      <c r="J544" s="8">
        <f t="shared" si="110"/>
        <v>8.2587749483826567E-4</v>
      </c>
      <c r="K544" s="8">
        <f t="shared" si="113"/>
        <v>-0.25</v>
      </c>
      <c r="L544" s="8">
        <f t="shared" si="114"/>
        <v>-0.25</v>
      </c>
      <c r="M544" s="8">
        <f t="shared" si="111"/>
        <v>-2.3721978412999644E-4</v>
      </c>
      <c r="N544" s="19">
        <f t="shared" si="112"/>
        <v>-2.9890898221491554E-4</v>
      </c>
    </row>
    <row r="545" spans="1:14" x14ac:dyDescent="0.2">
      <c r="A545" s="48"/>
      <c r="B545" s="42" t="s">
        <v>512</v>
      </c>
      <c r="C545" s="39">
        <v>5</v>
      </c>
      <c r="D545" s="7">
        <v>7</v>
      </c>
      <c r="E545" s="7">
        <v>1</v>
      </c>
      <c r="F545" s="7">
        <v>4</v>
      </c>
      <c r="G545" s="8">
        <f t="shared" si="107"/>
        <v>5.9304946032499113E-4</v>
      </c>
      <c r="H545" s="8">
        <f t="shared" si="108"/>
        <v>1.0461814377522045E-3</v>
      </c>
      <c r="I545" s="8">
        <f t="shared" si="109"/>
        <v>1.1371389583807141E-4</v>
      </c>
      <c r="J545" s="8">
        <f t="shared" si="110"/>
        <v>5.5058499655884381E-4</v>
      </c>
      <c r="K545" s="8">
        <f t="shared" si="113"/>
        <v>-0.8</v>
      </c>
      <c r="L545" s="8">
        <f t="shared" si="114"/>
        <v>-0.42857142857142855</v>
      </c>
      <c r="M545" s="8">
        <f t="shared" si="111"/>
        <v>-4.7443956825999294E-4</v>
      </c>
      <c r="N545" s="19">
        <f t="shared" si="112"/>
        <v>-4.4836347332237334E-4</v>
      </c>
    </row>
    <row r="546" spans="1:14" ht="25.5" x14ac:dyDescent="0.2">
      <c r="A546" s="48"/>
      <c r="B546" s="42" t="s">
        <v>513</v>
      </c>
      <c r="C546" s="39">
        <v>0</v>
      </c>
      <c r="D546" s="7">
        <v>4</v>
      </c>
      <c r="E546" s="7">
        <v>64</v>
      </c>
      <c r="F546" s="7">
        <v>48</v>
      </c>
      <c r="G546" s="8" t="str">
        <f t="shared" si="107"/>
        <v/>
      </c>
      <c r="H546" s="8">
        <f t="shared" si="108"/>
        <v>5.9781796442983108E-4</v>
      </c>
      <c r="I546" s="8">
        <f t="shared" si="109"/>
        <v>7.2776893336365701E-3</v>
      </c>
      <c r="J546" s="8">
        <f t="shared" si="110"/>
        <v>6.6070199587061253E-3</v>
      </c>
      <c r="K546" s="8">
        <f t="shared" si="113"/>
        <v>1</v>
      </c>
      <c r="L546" s="8">
        <f t="shared" si="114"/>
        <v>11</v>
      </c>
      <c r="M546" s="8" t="str">
        <f t="shared" si="111"/>
        <v/>
      </c>
      <c r="N546" s="19">
        <f t="shared" si="112"/>
        <v>6.5759976087281418E-3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1</v>
      </c>
      <c r="F547" s="7">
        <v>0</v>
      </c>
      <c r="G547" s="8" t="str">
        <f t="shared" si="107"/>
        <v/>
      </c>
      <c r="H547" s="8" t="str">
        <f t="shared" si="108"/>
        <v/>
      </c>
      <c r="I547" s="8">
        <f t="shared" si="109"/>
        <v>1.1371389583807141E-4</v>
      </c>
      <c r="J547" s="8" t="str">
        <f t="shared" si="110"/>
        <v/>
      </c>
      <c r="K547" s="8">
        <f t="shared" si="113"/>
        <v>1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1</v>
      </c>
      <c r="F548" s="7">
        <v>0</v>
      </c>
      <c r="G548" s="8" t="str">
        <f t="shared" si="107"/>
        <v/>
      </c>
      <c r="H548" s="8" t="str">
        <f t="shared" si="108"/>
        <v/>
      </c>
      <c r="I548" s="8">
        <f t="shared" si="109"/>
        <v>1.1371389583807141E-4</v>
      </c>
      <c r="J548" s="8" t="str">
        <f t="shared" si="110"/>
        <v/>
      </c>
      <c r="K548" s="8">
        <f t="shared" si="113"/>
        <v>1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2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2.9890898221491554E-4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9">
        <f t="shared" si="112"/>
        <v>-2.9890898221491554E-4</v>
      </c>
    </row>
    <row r="550" spans="1:14" x14ac:dyDescent="0.2">
      <c r="A550" s="48"/>
      <c r="B550" s="42" t="s">
        <v>517</v>
      </c>
      <c r="C550" s="39">
        <v>2</v>
      </c>
      <c r="D550" s="7">
        <v>15</v>
      </c>
      <c r="E550" s="7">
        <v>0</v>
      </c>
      <c r="F550" s="7">
        <v>2</v>
      </c>
      <c r="G550" s="8">
        <f t="shared" si="107"/>
        <v>2.3721978412999644E-4</v>
      </c>
      <c r="H550" s="8">
        <f t="shared" si="108"/>
        <v>2.2418173666118668E-3</v>
      </c>
      <c r="I550" s="8" t="str">
        <f t="shared" si="109"/>
        <v/>
      </c>
      <c r="J550" s="8">
        <f t="shared" si="110"/>
        <v>2.7529249827942191E-4</v>
      </c>
      <c r="K550" s="8">
        <f t="shared" si="113"/>
        <v>-1</v>
      </c>
      <c r="L550" s="8">
        <f t="shared" si="114"/>
        <v>-0.8666666666666667</v>
      </c>
      <c r="M550" s="8">
        <f t="shared" si="111"/>
        <v>-2.3721978412999644E-4</v>
      </c>
      <c r="N550" s="19">
        <f t="shared" si="112"/>
        <v>-1.9429083843969513E-3</v>
      </c>
    </row>
    <row r="551" spans="1:14" ht="25.5" x14ac:dyDescent="0.2">
      <c r="A551" s="48"/>
      <c r="B551" s="42" t="s">
        <v>518</v>
      </c>
      <c r="C551" s="39">
        <v>0</v>
      </c>
      <c r="D551" s="7">
        <v>1</v>
      </c>
      <c r="E551" s="7">
        <v>1</v>
      </c>
      <c r="F551" s="7">
        <v>1</v>
      </c>
      <c r="G551" s="8" t="str">
        <f t="shared" si="107"/>
        <v/>
      </c>
      <c r="H551" s="8">
        <f t="shared" si="108"/>
        <v>1.4945449110745777E-4</v>
      </c>
      <c r="I551" s="8">
        <f t="shared" si="109"/>
        <v>1.1371389583807141E-4</v>
      </c>
      <c r="J551" s="8">
        <f t="shared" si="110"/>
        <v>1.3764624913971095E-4</v>
      </c>
      <c r="K551" s="8">
        <f t="shared" si="113"/>
        <v>1</v>
      </c>
      <c r="L551" s="8">
        <f t="shared" si="114"/>
        <v>0</v>
      </c>
      <c r="M551" s="8" t="str">
        <f t="shared" si="111"/>
        <v/>
      </c>
      <c r="N551" s="19">
        <f t="shared" si="112"/>
        <v>0</v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1</v>
      </c>
      <c r="F552" s="7">
        <v>13</v>
      </c>
      <c r="G552" s="8" t="str">
        <f t="shared" si="107"/>
        <v/>
      </c>
      <c r="H552" s="8" t="str">
        <f t="shared" si="108"/>
        <v/>
      </c>
      <c r="I552" s="8">
        <f t="shared" si="109"/>
        <v>1.1371389583807141E-4</v>
      </c>
      <c r="J552" s="8">
        <f t="shared" si="110"/>
        <v>1.7894012388162423E-3</v>
      </c>
      <c r="K552" s="8">
        <f t="shared" si="113"/>
        <v>1</v>
      </c>
      <c r="L552" s="8">
        <f t="shared" si="114"/>
        <v>1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4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5.9781796442983108E-4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9">
        <f t="shared" si="112"/>
        <v>-5.9781796442983108E-4</v>
      </c>
    </row>
    <row r="555" spans="1:14" ht="25.5" x14ac:dyDescent="0.2">
      <c r="A555" s="48"/>
      <c r="B555" s="42" t="s">
        <v>522</v>
      </c>
      <c r="C555" s="39">
        <v>0</v>
      </c>
      <c r="D555" s="7">
        <v>1</v>
      </c>
      <c r="E555" s="7">
        <v>0</v>
      </c>
      <c r="F555" s="7">
        <v>0</v>
      </c>
      <c r="G555" s="8" t="str">
        <f t="shared" si="107"/>
        <v/>
      </c>
      <c r="H555" s="8">
        <f t="shared" si="108"/>
        <v>1.4945449110745777E-4</v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>
        <f t="shared" si="114"/>
        <v>-1</v>
      </c>
      <c r="M555" s="8" t="str">
        <f t="shared" si="111"/>
        <v/>
      </c>
      <c r="N555" s="19">
        <f t="shared" si="112"/>
        <v>-1.4945449110745777E-4</v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1</v>
      </c>
      <c r="D557" s="7">
        <v>4</v>
      </c>
      <c r="E557" s="7">
        <v>0</v>
      </c>
      <c r="F557" s="7">
        <v>0</v>
      </c>
      <c r="G557" s="8">
        <f t="shared" si="107"/>
        <v>1.1860989206499822E-4</v>
      </c>
      <c r="H557" s="8">
        <f t="shared" si="108"/>
        <v>5.9781796442983108E-4</v>
      </c>
      <c r="I557" s="8" t="str">
        <f t="shared" si="109"/>
        <v/>
      </c>
      <c r="J557" s="8" t="str">
        <f t="shared" si="110"/>
        <v/>
      </c>
      <c r="K557" s="8">
        <f t="shared" si="113"/>
        <v>-1</v>
      </c>
      <c r="L557" s="8">
        <f t="shared" si="114"/>
        <v>-1</v>
      </c>
      <c r="M557" s="8">
        <f t="shared" si="111"/>
        <v>-1.1860989206499822E-4</v>
      </c>
      <c r="N557" s="19">
        <f t="shared" si="112"/>
        <v>-5.9781796442983108E-4</v>
      </c>
    </row>
    <row r="558" spans="1:14" x14ac:dyDescent="0.2">
      <c r="A558" s="48"/>
      <c r="B558" s="42" t="s">
        <v>525</v>
      </c>
      <c r="C558" s="39">
        <v>42</v>
      </c>
      <c r="D558" s="7">
        <v>73</v>
      </c>
      <c r="E558" s="7">
        <v>0</v>
      </c>
      <c r="F558" s="7">
        <v>1</v>
      </c>
      <c r="G558" s="8">
        <f t="shared" si="107"/>
        <v>4.9816154667299255E-3</v>
      </c>
      <c r="H558" s="8">
        <f t="shared" si="108"/>
        <v>1.0910177850844418E-2</v>
      </c>
      <c r="I558" s="8" t="str">
        <f t="shared" si="109"/>
        <v/>
      </c>
      <c r="J558" s="8">
        <f t="shared" si="110"/>
        <v>1.3764624913971095E-4</v>
      </c>
      <c r="K558" s="8">
        <f t="shared" si="113"/>
        <v>-1</v>
      </c>
      <c r="L558" s="8">
        <f t="shared" si="114"/>
        <v>-0.98630136986301364</v>
      </c>
      <c r="M558" s="8">
        <f t="shared" si="111"/>
        <v>-4.9816154667299255E-3</v>
      </c>
      <c r="N558" s="19">
        <f t="shared" si="112"/>
        <v>-1.0760723359736959E-2</v>
      </c>
    </row>
    <row r="559" spans="1:14" ht="26.25" customHeight="1" x14ac:dyDescent="0.2">
      <c r="A559" s="48"/>
      <c r="B559" s="42" t="s">
        <v>526</v>
      </c>
      <c r="C559" s="39">
        <v>4</v>
      </c>
      <c r="D559" s="7">
        <v>1</v>
      </c>
      <c r="E559" s="7">
        <v>0</v>
      </c>
      <c r="F559" s="7">
        <v>0</v>
      </c>
      <c r="G559" s="8">
        <f t="shared" si="107"/>
        <v>4.7443956825999288E-4</v>
      </c>
      <c r="H559" s="8">
        <f t="shared" si="108"/>
        <v>1.4945449110745777E-4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-4.7443956825999288E-4</v>
      </c>
      <c r="N559" s="19">
        <f t="shared" si="112"/>
        <v>-1.4945449110745777E-4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1</v>
      </c>
      <c r="D561" s="7">
        <v>7</v>
      </c>
      <c r="E561" s="7">
        <v>1</v>
      </c>
      <c r="F561" s="7">
        <v>6</v>
      </c>
      <c r="G561" s="8">
        <f t="shared" si="107"/>
        <v>1.1860989206499822E-4</v>
      </c>
      <c r="H561" s="8">
        <f t="shared" si="108"/>
        <v>1.0461814377522045E-3</v>
      </c>
      <c r="I561" s="8">
        <f t="shared" si="109"/>
        <v>1.1371389583807141E-4</v>
      </c>
      <c r="J561" s="8">
        <f t="shared" si="110"/>
        <v>8.2587749483826567E-4</v>
      </c>
      <c r="K561" s="8">
        <f t="shared" si="113"/>
        <v>0</v>
      </c>
      <c r="L561" s="8">
        <f t="shared" si="114"/>
        <v>-0.14285714285714285</v>
      </c>
      <c r="M561" s="8">
        <f t="shared" si="111"/>
        <v>0</v>
      </c>
      <c r="N561" s="19">
        <f t="shared" si="112"/>
        <v>-1.4945449110745777E-4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1</v>
      </c>
      <c r="F562" s="7">
        <v>0</v>
      </c>
      <c r="G562" s="8" t="str">
        <f t="shared" si="107"/>
        <v/>
      </c>
      <c r="H562" s="8" t="str">
        <f t="shared" si="108"/>
        <v/>
      </c>
      <c r="I562" s="8">
        <f t="shared" si="109"/>
        <v>1.1371389583807141E-4</v>
      </c>
      <c r="J562" s="8" t="str">
        <f t="shared" si="110"/>
        <v/>
      </c>
      <c r="K562" s="8">
        <f t="shared" si="113"/>
        <v>1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6</v>
      </c>
      <c r="D563" s="7">
        <v>6</v>
      </c>
      <c r="E563" s="7">
        <v>19</v>
      </c>
      <c r="F563" s="7">
        <v>15</v>
      </c>
      <c r="G563" s="8">
        <f t="shared" ref="G563:G604" si="115">+IF(C563=0,"",C563/C$371)</f>
        <v>7.1165935238998938E-4</v>
      </c>
      <c r="H563" s="8">
        <f t="shared" ref="H563:H604" si="116">+IF(D563=0,"",D563/D$371)</f>
        <v>8.9672694664474667E-4</v>
      </c>
      <c r="I563" s="8">
        <f t="shared" ref="I563:I604" si="117">+IF(E563=0,"",E563/E$371)</f>
        <v>2.160564020923357E-3</v>
      </c>
      <c r="J563" s="8">
        <f t="shared" ref="J563:J604" si="118">+IF(F563=0,"",F563/F$371)</f>
        <v>2.0646937370956643E-3</v>
      </c>
      <c r="K563" s="8">
        <f t="shared" si="113"/>
        <v>2.1666666666666665</v>
      </c>
      <c r="L563" s="8">
        <f t="shared" si="114"/>
        <v>1.5</v>
      </c>
      <c r="M563" s="8">
        <f t="shared" ref="M563:M604" si="119">+IF(OR(AND(G563=""),(K563="")),"",G563*K563)</f>
        <v>1.5419285968449768E-3</v>
      </c>
      <c r="N563" s="19">
        <f t="shared" ref="N563:N604" si="120">+IF(OR(AND(H563=""),(L563="")),"",H563*L563)</f>
        <v>1.3450904199671201E-3</v>
      </c>
    </row>
    <row r="564" spans="1:14" x14ac:dyDescent="0.2">
      <c r="A564" s="48"/>
      <c r="B564" s="42" t="s">
        <v>531</v>
      </c>
      <c r="C564" s="39">
        <v>7</v>
      </c>
      <c r="D564" s="7">
        <v>25</v>
      </c>
      <c r="E564" s="7">
        <v>2</v>
      </c>
      <c r="F564" s="7">
        <v>12</v>
      </c>
      <c r="G564" s="8">
        <f t="shared" si="115"/>
        <v>8.3026924445498752E-4</v>
      </c>
      <c r="H564" s="8">
        <f t="shared" si="116"/>
        <v>3.7363622776864446E-3</v>
      </c>
      <c r="I564" s="8">
        <f t="shared" si="117"/>
        <v>2.2742779167614282E-4</v>
      </c>
      <c r="J564" s="8">
        <f t="shared" si="118"/>
        <v>1.6517549896765313E-3</v>
      </c>
      <c r="K564" s="8">
        <f t="shared" ref="K564:K604" si="121">+IF(AND(C564=0,E564=0)," ",IF(C564=0,1,IF(E564=0,-1,(E564-C564)/C564)))</f>
        <v>-0.7142857142857143</v>
      </c>
      <c r="L564" s="8">
        <f t="shared" ref="L564:L604" si="122">+IF(AND(D564=0,F564=0)," ",IF(D564=0,1,IF(F564=0,-1,(F564-D564)/D564)))</f>
        <v>-0.52</v>
      </c>
      <c r="M564" s="8">
        <f t="shared" si="119"/>
        <v>-5.9304946032499113E-4</v>
      </c>
      <c r="N564" s="19">
        <f t="shared" si="120"/>
        <v>-1.9429083843969513E-3</v>
      </c>
    </row>
    <row r="565" spans="1:14" ht="25.5" x14ac:dyDescent="0.2">
      <c r="A565" s="48"/>
      <c r="B565" s="42" t="s">
        <v>532</v>
      </c>
      <c r="C565" s="39">
        <v>1</v>
      </c>
      <c r="D565" s="7">
        <v>0</v>
      </c>
      <c r="E565" s="7">
        <v>0</v>
      </c>
      <c r="F565" s="7">
        <v>0</v>
      </c>
      <c r="G565" s="8">
        <f t="shared" si="115"/>
        <v>1.1860989206499822E-4</v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>
        <f t="shared" si="121"/>
        <v>-1</v>
      </c>
      <c r="L565" s="8" t="str">
        <f t="shared" si="122"/>
        <v xml:space="preserve"> </v>
      </c>
      <c r="M565" s="8">
        <f t="shared" si="119"/>
        <v>-1.1860989206499822E-4</v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7</v>
      </c>
      <c r="D566" s="7">
        <v>14</v>
      </c>
      <c r="E566" s="7">
        <v>1</v>
      </c>
      <c r="F566" s="7">
        <v>1</v>
      </c>
      <c r="G566" s="8">
        <f t="shared" si="115"/>
        <v>8.3026924445498752E-4</v>
      </c>
      <c r="H566" s="8">
        <f t="shared" si="116"/>
        <v>2.0923628755044089E-3</v>
      </c>
      <c r="I566" s="8">
        <f t="shared" si="117"/>
        <v>1.1371389583807141E-4</v>
      </c>
      <c r="J566" s="8">
        <f t="shared" si="118"/>
        <v>1.3764624913971095E-4</v>
      </c>
      <c r="K566" s="8">
        <f t="shared" si="121"/>
        <v>-0.8571428571428571</v>
      </c>
      <c r="L566" s="8">
        <f t="shared" si="122"/>
        <v>-0.9285714285714286</v>
      </c>
      <c r="M566" s="8">
        <f t="shared" si="119"/>
        <v>-7.1165935238998927E-4</v>
      </c>
      <c r="N566" s="19">
        <f t="shared" si="120"/>
        <v>-1.9429083843969513E-3</v>
      </c>
    </row>
    <row r="567" spans="1:14" x14ac:dyDescent="0.2">
      <c r="A567" s="48"/>
      <c r="B567" s="42" t="s">
        <v>534</v>
      </c>
      <c r="C567" s="39">
        <v>2</v>
      </c>
      <c r="D567" s="7">
        <v>62</v>
      </c>
      <c r="E567" s="7">
        <v>11</v>
      </c>
      <c r="F567" s="7">
        <v>36</v>
      </c>
      <c r="G567" s="8">
        <f t="shared" si="115"/>
        <v>2.3721978412999644E-4</v>
      </c>
      <c r="H567" s="8">
        <f t="shared" si="116"/>
        <v>9.2661784486623815E-3</v>
      </c>
      <c r="I567" s="8">
        <f t="shared" si="117"/>
        <v>1.2508528542187855E-3</v>
      </c>
      <c r="J567" s="8">
        <f t="shared" si="118"/>
        <v>4.9552649690295936E-3</v>
      </c>
      <c r="K567" s="8">
        <f t="shared" si="121"/>
        <v>4.5</v>
      </c>
      <c r="L567" s="8">
        <f t="shared" si="122"/>
        <v>-0.41935483870967744</v>
      </c>
      <c r="M567" s="8">
        <f t="shared" si="119"/>
        <v>1.067489028584984E-3</v>
      </c>
      <c r="N567" s="19">
        <f t="shared" si="120"/>
        <v>-3.8858167687939021E-3</v>
      </c>
    </row>
    <row r="568" spans="1:14" x14ac:dyDescent="0.2">
      <c r="A568" s="48"/>
      <c r="B568" s="42" t="s">
        <v>535</v>
      </c>
      <c r="C568" s="39">
        <v>3</v>
      </c>
      <c r="D568" s="7">
        <v>36</v>
      </c>
      <c r="E568" s="7">
        <v>1</v>
      </c>
      <c r="F568" s="7">
        <v>26</v>
      </c>
      <c r="G568" s="8">
        <f t="shared" si="115"/>
        <v>3.5582967619499469E-4</v>
      </c>
      <c r="H568" s="8">
        <f t="shared" si="116"/>
        <v>5.3803616798684803E-3</v>
      </c>
      <c r="I568" s="8">
        <f t="shared" si="117"/>
        <v>1.1371389583807141E-4</v>
      </c>
      <c r="J568" s="8">
        <f t="shared" si="118"/>
        <v>3.5788024776324846E-3</v>
      </c>
      <c r="K568" s="8">
        <f t="shared" si="121"/>
        <v>-0.66666666666666663</v>
      </c>
      <c r="L568" s="8">
        <f t="shared" si="122"/>
        <v>-0.27777777777777779</v>
      </c>
      <c r="M568" s="8">
        <f t="shared" si="119"/>
        <v>-2.3721978412999644E-4</v>
      </c>
      <c r="N568" s="19">
        <f t="shared" si="120"/>
        <v>-1.494544911074578E-3</v>
      </c>
    </row>
    <row r="569" spans="1:14" x14ac:dyDescent="0.2">
      <c r="A569" s="48"/>
      <c r="B569" s="42" t="s">
        <v>536</v>
      </c>
      <c r="C569" s="39">
        <v>1</v>
      </c>
      <c r="D569" s="7">
        <v>1</v>
      </c>
      <c r="E569" s="7">
        <v>0</v>
      </c>
      <c r="F569" s="7">
        <v>2</v>
      </c>
      <c r="G569" s="8">
        <f t="shared" si="115"/>
        <v>1.1860989206499822E-4</v>
      </c>
      <c r="H569" s="8">
        <f t="shared" si="116"/>
        <v>1.4945449110745777E-4</v>
      </c>
      <c r="I569" s="8" t="str">
        <f t="shared" si="117"/>
        <v/>
      </c>
      <c r="J569" s="8">
        <f t="shared" si="118"/>
        <v>2.7529249827942191E-4</v>
      </c>
      <c r="K569" s="8">
        <f t="shared" si="121"/>
        <v>-1</v>
      </c>
      <c r="L569" s="8">
        <f t="shared" si="122"/>
        <v>1</v>
      </c>
      <c r="M569" s="8">
        <f t="shared" si="119"/>
        <v>-1.1860989206499822E-4</v>
      </c>
      <c r="N569" s="19">
        <f t="shared" si="120"/>
        <v>1.4945449110745777E-4</v>
      </c>
    </row>
    <row r="570" spans="1:14" x14ac:dyDescent="0.2">
      <c r="A570" s="48"/>
      <c r="B570" s="42" t="s">
        <v>537</v>
      </c>
      <c r="C570" s="39">
        <v>0</v>
      </c>
      <c r="D570" s="7">
        <v>3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4.4836347332237334E-4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9">
        <f t="shared" si="120"/>
        <v>-4.4836347332237334E-4</v>
      </c>
    </row>
    <row r="571" spans="1:14" x14ac:dyDescent="0.2">
      <c r="A571" s="48"/>
      <c r="B571" s="42" t="s">
        <v>538</v>
      </c>
      <c r="C571" s="39">
        <v>2</v>
      </c>
      <c r="D571" s="7">
        <v>0</v>
      </c>
      <c r="E571" s="7">
        <v>9</v>
      </c>
      <c r="F571" s="7">
        <v>1</v>
      </c>
      <c r="G571" s="8">
        <f t="shared" si="115"/>
        <v>2.3721978412999644E-4</v>
      </c>
      <c r="H571" s="8" t="str">
        <f t="shared" si="116"/>
        <v/>
      </c>
      <c r="I571" s="8">
        <f t="shared" si="117"/>
        <v>1.0234250625426426E-3</v>
      </c>
      <c r="J571" s="8">
        <f t="shared" si="118"/>
        <v>1.3764624913971095E-4</v>
      </c>
      <c r="K571" s="8">
        <f t="shared" si="121"/>
        <v>3.5</v>
      </c>
      <c r="L571" s="8">
        <f t="shared" si="122"/>
        <v>1</v>
      </c>
      <c r="M571" s="8">
        <f t="shared" si="119"/>
        <v>8.3026924445498752E-4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1</v>
      </c>
      <c r="E572" s="7">
        <v>0</v>
      </c>
      <c r="F572" s="7">
        <v>5</v>
      </c>
      <c r="G572" s="8" t="str">
        <f t="shared" si="115"/>
        <v/>
      </c>
      <c r="H572" s="8">
        <f t="shared" si="116"/>
        <v>1.4945449110745777E-4</v>
      </c>
      <c r="I572" s="8" t="str">
        <f t="shared" si="117"/>
        <v/>
      </c>
      <c r="J572" s="8">
        <f t="shared" si="118"/>
        <v>6.8823124569855469E-4</v>
      </c>
      <c r="K572" s="8" t="str">
        <f t="shared" si="121"/>
        <v xml:space="preserve"> </v>
      </c>
      <c r="L572" s="8">
        <f t="shared" si="122"/>
        <v>4</v>
      </c>
      <c r="M572" s="8" t="str">
        <f t="shared" si="119"/>
        <v/>
      </c>
      <c r="N572" s="19">
        <f t="shared" si="120"/>
        <v>5.9781796442983108E-4</v>
      </c>
    </row>
    <row r="573" spans="1:14" x14ac:dyDescent="0.2">
      <c r="A573" s="48"/>
      <c r="B573" s="42" t="s">
        <v>540</v>
      </c>
      <c r="C573" s="39">
        <v>2</v>
      </c>
      <c r="D573" s="7">
        <v>1</v>
      </c>
      <c r="E573" s="7">
        <v>4</v>
      </c>
      <c r="F573" s="7">
        <v>0</v>
      </c>
      <c r="G573" s="8">
        <f t="shared" si="115"/>
        <v>2.3721978412999644E-4</v>
      </c>
      <c r="H573" s="8">
        <f t="shared" si="116"/>
        <v>1.4945449110745777E-4</v>
      </c>
      <c r="I573" s="8">
        <f t="shared" si="117"/>
        <v>4.5485558335228563E-4</v>
      </c>
      <c r="J573" s="8" t="str">
        <f t="shared" si="118"/>
        <v/>
      </c>
      <c r="K573" s="8">
        <f t="shared" si="121"/>
        <v>1</v>
      </c>
      <c r="L573" s="8">
        <f t="shared" si="122"/>
        <v>-1</v>
      </c>
      <c r="M573" s="8">
        <f t="shared" si="119"/>
        <v>2.3721978412999644E-4</v>
      </c>
      <c r="N573" s="19">
        <f t="shared" si="120"/>
        <v>-1.4945449110745777E-4</v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1</v>
      </c>
      <c r="F574" s="7">
        <v>229</v>
      </c>
      <c r="G574" s="8" t="str">
        <f t="shared" si="115"/>
        <v/>
      </c>
      <c r="H574" s="8" t="str">
        <f t="shared" si="116"/>
        <v/>
      </c>
      <c r="I574" s="8">
        <f t="shared" si="117"/>
        <v>1.1371389583807141E-4</v>
      </c>
      <c r="J574" s="8">
        <f t="shared" si="118"/>
        <v>3.1520991052993809E-2</v>
      </c>
      <c r="K574" s="8">
        <f t="shared" si="121"/>
        <v>1</v>
      </c>
      <c r="L574" s="8">
        <f t="shared" si="122"/>
        <v>1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1</v>
      </c>
      <c r="E575" s="7">
        <v>1</v>
      </c>
      <c r="F575" s="7">
        <v>6</v>
      </c>
      <c r="G575" s="8" t="str">
        <f t="shared" si="115"/>
        <v/>
      </c>
      <c r="H575" s="8">
        <f t="shared" si="116"/>
        <v>1.4945449110745777E-4</v>
      </c>
      <c r="I575" s="8">
        <f t="shared" si="117"/>
        <v>1.1371389583807141E-4</v>
      </c>
      <c r="J575" s="8">
        <f t="shared" si="118"/>
        <v>8.2587749483826567E-4</v>
      </c>
      <c r="K575" s="8">
        <f t="shared" si="121"/>
        <v>1</v>
      </c>
      <c r="L575" s="8">
        <f t="shared" si="122"/>
        <v>5</v>
      </c>
      <c r="M575" s="8" t="str">
        <f t="shared" si="119"/>
        <v/>
      </c>
      <c r="N575" s="19">
        <f t="shared" si="120"/>
        <v>7.4727245553728888E-4</v>
      </c>
    </row>
    <row r="576" spans="1:14" x14ac:dyDescent="0.2">
      <c r="A576" s="48"/>
      <c r="B576" s="42" t="s">
        <v>543</v>
      </c>
      <c r="C576" s="39">
        <v>2</v>
      </c>
      <c r="D576" s="7">
        <v>3</v>
      </c>
      <c r="E576" s="7">
        <v>0</v>
      </c>
      <c r="F576" s="7">
        <v>0</v>
      </c>
      <c r="G576" s="8">
        <f t="shared" si="115"/>
        <v>2.3721978412999644E-4</v>
      </c>
      <c r="H576" s="8">
        <f t="shared" si="116"/>
        <v>4.4836347332237334E-4</v>
      </c>
      <c r="I576" s="8" t="str">
        <f t="shared" si="117"/>
        <v/>
      </c>
      <c r="J576" s="8" t="str">
        <f t="shared" si="118"/>
        <v/>
      </c>
      <c r="K576" s="8">
        <f t="shared" si="121"/>
        <v>-1</v>
      </c>
      <c r="L576" s="8">
        <f t="shared" si="122"/>
        <v>-1</v>
      </c>
      <c r="M576" s="8">
        <f t="shared" si="119"/>
        <v>-2.3721978412999644E-4</v>
      </c>
      <c r="N576" s="19">
        <f t="shared" si="120"/>
        <v>-4.4836347332237334E-4</v>
      </c>
    </row>
    <row r="577" spans="1:14" ht="25.5" x14ac:dyDescent="0.2">
      <c r="A577" s="48"/>
      <c r="B577" s="42" t="s">
        <v>544</v>
      </c>
      <c r="C577" s="39">
        <v>0</v>
      </c>
      <c r="D577" s="7">
        <v>2</v>
      </c>
      <c r="E577" s="7">
        <v>3</v>
      </c>
      <c r="F577" s="7">
        <v>9</v>
      </c>
      <c r="G577" s="8" t="str">
        <f t="shared" si="115"/>
        <v/>
      </c>
      <c r="H577" s="8">
        <f t="shared" si="116"/>
        <v>2.9890898221491554E-4</v>
      </c>
      <c r="I577" s="8">
        <f t="shared" si="117"/>
        <v>3.4114168751421423E-4</v>
      </c>
      <c r="J577" s="8">
        <f t="shared" si="118"/>
        <v>1.2388162422573984E-3</v>
      </c>
      <c r="K577" s="8">
        <f t="shared" si="121"/>
        <v>1</v>
      </c>
      <c r="L577" s="8">
        <f t="shared" si="122"/>
        <v>3.5</v>
      </c>
      <c r="M577" s="8" t="str">
        <f t="shared" si="119"/>
        <v/>
      </c>
      <c r="N577" s="19">
        <f t="shared" si="120"/>
        <v>1.0461814377522045E-3</v>
      </c>
    </row>
    <row r="578" spans="1:14" ht="25.5" x14ac:dyDescent="0.2">
      <c r="A578" s="48"/>
      <c r="B578" s="42" t="s">
        <v>545</v>
      </c>
      <c r="C578" s="39">
        <v>0</v>
      </c>
      <c r="D578" s="7">
        <v>1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1.4945449110745777E-4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9">
        <f t="shared" si="120"/>
        <v>-1.4945449110745777E-4</v>
      </c>
    </row>
    <row r="579" spans="1:14" x14ac:dyDescent="0.2">
      <c r="A579" s="48"/>
      <c r="B579" s="42" t="s">
        <v>546</v>
      </c>
      <c r="C579" s="39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1.4945449110745777E-4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9">
        <f t="shared" si="120"/>
        <v>-1.4945449110745777E-4</v>
      </c>
    </row>
    <row r="580" spans="1:14" x14ac:dyDescent="0.2">
      <c r="A580" s="48"/>
      <c r="B580" s="42" t="s">
        <v>547</v>
      </c>
      <c r="C580" s="39">
        <v>0</v>
      </c>
      <c r="D580" s="7">
        <v>11</v>
      </c>
      <c r="E580" s="7">
        <v>0</v>
      </c>
      <c r="F580" s="7">
        <v>2</v>
      </c>
      <c r="G580" s="8" t="str">
        <f t="shared" si="115"/>
        <v/>
      </c>
      <c r="H580" s="8">
        <f t="shared" si="116"/>
        <v>1.6439994021820357E-3</v>
      </c>
      <c r="I580" s="8" t="str">
        <f t="shared" si="117"/>
        <v/>
      </c>
      <c r="J580" s="8">
        <f t="shared" si="118"/>
        <v>2.7529249827942191E-4</v>
      </c>
      <c r="K580" s="8" t="str">
        <f t="shared" si="121"/>
        <v xml:space="preserve"> </v>
      </c>
      <c r="L580" s="8">
        <f t="shared" si="122"/>
        <v>-0.81818181818181823</v>
      </c>
      <c r="M580" s="8" t="str">
        <f t="shared" si="119"/>
        <v/>
      </c>
      <c r="N580" s="19">
        <f t="shared" si="120"/>
        <v>-1.3450904199671201E-3</v>
      </c>
    </row>
    <row r="581" spans="1:14" ht="25.5" x14ac:dyDescent="0.2">
      <c r="A581" s="48"/>
      <c r="B581" s="42" t="s">
        <v>548</v>
      </c>
      <c r="C581" s="39">
        <v>1</v>
      </c>
      <c r="D581" s="7">
        <v>4</v>
      </c>
      <c r="E581" s="7">
        <v>0</v>
      </c>
      <c r="F581" s="7">
        <v>1</v>
      </c>
      <c r="G581" s="8">
        <f t="shared" si="115"/>
        <v>1.1860989206499822E-4</v>
      </c>
      <c r="H581" s="8">
        <f t="shared" si="116"/>
        <v>5.9781796442983108E-4</v>
      </c>
      <c r="I581" s="8" t="str">
        <f t="shared" si="117"/>
        <v/>
      </c>
      <c r="J581" s="8">
        <f t="shared" si="118"/>
        <v>1.3764624913971095E-4</v>
      </c>
      <c r="K581" s="8">
        <f t="shared" si="121"/>
        <v>-1</v>
      </c>
      <c r="L581" s="8">
        <f t="shared" si="122"/>
        <v>-0.75</v>
      </c>
      <c r="M581" s="8">
        <f t="shared" si="119"/>
        <v>-1.1860989206499822E-4</v>
      </c>
      <c r="N581" s="19">
        <f t="shared" si="120"/>
        <v>-4.4836347332237328E-4</v>
      </c>
    </row>
    <row r="582" spans="1:14" x14ac:dyDescent="0.2">
      <c r="A582" s="48"/>
      <c r="B582" s="42" t="s">
        <v>549</v>
      </c>
      <c r="C582" s="39">
        <v>0</v>
      </c>
      <c r="D582" s="7">
        <v>1</v>
      </c>
      <c r="E582" s="7">
        <v>0</v>
      </c>
      <c r="F582" s="7">
        <v>0</v>
      </c>
      <c r="G582" s="8" t="str">
        <f t="shared" si="115"/>
        <v/>
      </c>
      <c r="H582" s="8">
        <f t="shared" si="116"/>
        <v>1.4945449110745777E-4</v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>
        <f t="shared" si="122"/>
        <v>-1</v>
      </c>
      <c r="M582" s="8" t="str">
        <f t="shared" si="119"/>
        <v/>
      </c>
      <c r="N582" s="19">
        <f t="shared" si="120"/>
        <v>-1.4945449110745777E-4</v>
      </c>
    </row>
    <row r="583" spans="1:14" x14ac:dyDescent="0.2">
      <c r="A583" s="48"/>
      <c r="B583" s="42" t="s">
        <v>550</v>
      </c>
      <c r="C583" s="39">
        <v>5</v>
      </c>
      <c r="D583" s="7">
        <v>88</v>
      </c>
      <c r="E583" s="7">
        <v>1</v>
      </c>
      <c r="F583" s="7">
        <v>20</v>
      </c>
      <c r="G583" s="8">
        <f t="shared" si="115"/>
        <v>5.9304946032499113E-4</v>
      </c>
      <c r="H583" s="8">
        <f t="shared" si="116"/>
        <v>1.3151995217456285E-2</v>
      </c>
      <c r="I583" s="8">
        <f t="shared" si="117"/>
        <v>1.1371389583807141E-4</v>
      </c>
      <c r="J583" s="8">
        <f t="shared" si="118"/>
        <v>2.7529249827942187E-3</v>
      </c>
      <c r="K583" s="8">
        <f t="shared" si="121"/>
        <v>-0.8</v>
      </c>
      <c r="L583" s="8">
        <f t="shared" si="122"/>
        <v>-0.77272727272727271</v>
      </c>
      <c r="M583" s="8">
        <f t="shared" si="119"/>
        <v>-4.7443956825999294E-4</v>
      </c>
      <c r="N583" s="19">
        <f t="shared" si="120"/>
        <v>-1.0162905395307129E-2</v>
      </c>
    </row>
    <row r="584" spans="1:14" ht="25.5" x14ac:dyDescent="0.2">
      <c r="A584" s="48"/>
      <c r="B584" s="42" t="s">
        <v>551</v>
      </c>
      <c r="C584" s="39">
        <v>1</v>
      </c>
      <c r="D584" s="7">
        <v>0</v>
      </c>
      <c r="E584" s="7">
        <v>0</v>
      </c>
      <c r="F584" s="7">
        <v>0</v>
      </c>
      <c r="G584" s="8">
        <f t="shared" si="115"/>
        <v>1.1860989206499822E-4</v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>
        <f t="shared" si="121"/>
        <v>-1</v>
      </c>
      <c r="L584" s="8" t="str">
        <f t="shared" si="122"/>
        <v xml:space="preserve"> </v>
      </c>
      <c r="M584" s="8">
        <f t="shared" si="119"/>
        <v>-1.1860989206499822E-4</v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7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1.0461814377522045E-3</v>
      </c>
      <c r="I585" s="8" t="str">
        <f t="shared" si="117"/>
        <v/>
      </c>
      <c r="J585" s="8">
        <f t="shared" si="118"/>
        <v>1.3764624913971095E-4</v>
      </c>
      <c r="K585" s="8" t="str">
        <f t="shared" si="121"/>
        <v xml:space="preserve"> </v>
      </c>
      <c r="L585" s="8">
        <f t="shared" si="122"/>
        <v>-0.8571428571428571</v>
      </c>
      <c r="M585" s="8" t="str">
        <f t="shared" si="119"/>
        <v/>
      </c>
      <c r="N585" s="19">
        <f t="shared" si="120"/>
        <v>-8.9672694664474667E-4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1</v>
      </c>
      <c r="F586" s="7">
        <v>1</v>
      </c>
      <c r="G586" s="8" t="str">
        <f t="shared" si="115"/>
        <v/>
      </c>
      <c r="H586" s="8" t="str">
        <f t="shared" si="116"/>
        <v/>
      </c>
      <c r="I586" s="8">
        <f t="shared" si="117"/>
        <v>1.1371389583807141E-4</v>
      </c>
      <c r="J586" s="8">
        <f t="shared" si="118"/>
        <v>1.3764624913971095E-4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1</v>
      </c>
      <c r="D588" s="7">
        <v>64</v>
      </c>
      <c r="E588" s="7">
        <v>0</v>
      </c>
      <c r="F588" s="7">
        <v>35</v>
      </c>
      <c r="G588" s="8">
        <f t="shared" si="115"/>
        <v>1.1860989206499822E-4</v>
      </c>
      <c r="H588" s="8">
        <f t="shared" si="116"/>
        <v>9.5650874308772973E-3</v>
      </c>
      <c r="I588" s="8" t="str">
        <f t="shared" si="117"/>
        <v/>
      </c>
      <c r="J588" s="8">
        <f t="shared" si="118"/>
        <v>4.817618719889883E-3</v>
      </c>
      <c r="K588" s="8">
        <f t="shared" si="121"/>
        <v>-1</v>
      </c>
      <c r="L588" s="8">
        <f t="shared" si="122"/>
        <v>-0.453125</v>
      </c>
      <c r="M588" s="8">
        <f t="shared" si="119"/>
        <v>-1.1860989206499822E-4</v>
      </c>
      <c r="N588" s="19">
        <f t="shared" si="120"/>
        <v>-4.3341802421162749E-3</v>
      </c>
    </row>
    <row r="589" spans="1:14" ht="25.5" x14ac:dyDescent="0.2">
      <c r="A589" s="48"/>
      <c r="B589" s="42" t="s">
        <v>556</v>
      </c>
      <c r="C589" s="39">
        <v>1</v>
      </c>
      <c r="D589" s="7">
        <v>74</v>
      </c>
      <c r="E589" s="7">
        <v>2</v>
      </c>
      <c r="F589" s="7">
        <v>35</v>
      </c>
      <c r="G589" s="8">
        <f t="shared" si="115"/>
        <v>1.1860989206499822E-4</v>
      </c>
      <c r="H589" s="8">
        <f t="shared" si="116"/>
        <v>1.1059632341951876E-2</v>
      </c>
      <c r="I589" s="8">
        <f t="shared" si="117"/>
        <v>2.2742779167614282E-4</v>
      </c>
      <c r="J589" s="8">
        <f t="shared" si="118"/>
        <v>4.817618719889883E-3</v>
      </c>
      <c r="K589" s="8">
        <f t="shared" si="121"/>
        <v>1</v>
      </c>
      <c r="L589" s="8">
        <f t="shared" si="122"/>
        <v>-0.52702702702702697</v>
      </c>
      <c r="M589" s="8">
        <f t="shared" si="119"/>
        <v>1.1860989206499822E-4</v>
      </c>
      <c r="N589" s="19">
        <f t="shared" si="120"/>
        <v>-5.8287251531908531E-3</v>
      </c>
    </row>
    <row r="590" spans="1:14" x14ac:dyDescent="0.2">
      <c r="A590" s="48"/>
      <c r="B590" s="42" t="s">
        <v>557</v>
      </c>
      <c r="C590" s="39">
        <v>1</v>
      </c>
      <c r="D590" s="7">
        <v>35</v>
      </c>
      <c r="E590" s="7">
        <v>3</v>
      </c>
      <c r="F590" s="7">
        <v>76</v>
      </c>
      <c r="G590" s="8">
        <f t="shared" si="115"/>
        <v>1.1860989206499822E-4</v>
      </c>
      <c r="H590" s="8">
        <f t="shared" si="116"/>
        <v>5.2309071887610224E-3</v>
      </c>
      <c r="I590" s="8">
        <f t="shared" si="117"/>
        <v>3.4114168751421423E-4</v>
      </c>
      <c r="J590" s="8">
        <f t="shared" si="118"/>
        <v>1.0461114934618031E-2</v>
      </c>
      <c r="K590" s="8">
        <f t="shared" si="121"/>
        <v>2</v>
      </c>
      <c r="L590" s="8">
        <f t="shared" si="122"/>
        <v>1.1714285714285715</v>
      </c>
      <c r="M590" s="8">
        <f t="shared" si="119"/>
        <v>2.3721978412999644E-4</v>
      </c>
      <c r="N590" s="19">
        <f t="shared" si="120"/>
        <v>6.1276341354057689E-3</v>
      </c>
    </row>
    <row r="591" spans="1:14" x14ac:dyDescent="0.2">
      <c r="A591" s="48"/>
      <c r="B591" s="42" t="s">
        <v>558</v>
      </c>
      <c r="C591" s="39">
        <v>0</v>
      </c>
      <c r="D591" s="7">
        <v>6</v>
      </c>
      <c r="E591" s="7">
        <v>1</v>
      </c>
      <c r="F591" s="7">
        <v>5</v>
      </c>
      <c r="G591" s="8" t="str">
        <f t="shared" si="115"/>
        <v/>
      </c>
      <c r="H591" s="8">
        <f t="shared" si="116"/>
        <v>8.9672694664474667E-4</v>
      </c>
      <c r="I591" s="8">
        <f t="shared" si="117"/>
        <v>1.1371389583807141E-4</v>
      </c>
      <c r="J591" s="8">
        <f t="shared" si="118"/>
        <v>6.8823124569855469E-4</v>
      </c>
      <c r="K591" s="8">
        <f t="shared" si="121"/>
        <v>1</v>
      </c>
      <c r="L591" s="8">
        <f t="shared" si="122"/>
        <v>-0.16666666666666666</v>
      </c>
      <c r="M591" s="8" t="str">
        <f t="shared" si="119"/>
        <v/>
      </c>
      <c r="N591" s="19">
        <f t="shared" si="120"/>
        <v>-1.4945449110745777E-4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1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>
        <f t="shared" si="118"/>
        <v>1.3764624913971095E-4</v>
      </c>
      <c r="K594" s="8" t="str">
        <f t="shared" si="121"/>
        <v xml:space="preserve"> </v>
      </c>
      <c r="L594" s="8">
        <f t="shared" si="122"/>
        <v>1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2</v>
      </c>
      <c r="E595" s="7">
        <v>4</v>
      </c>
      <c r="F595" s="7">
        <v>8</v>
      </c>
      <c r="G595" s="8" t="str">
        <f t="shared" si="115"/>
        <v/>
      </c>
      <c r="H595" s="8">
        <f t="shared" si="116"/>
        <v>2.9890898221491554E-4</v>
      </c>
      <c r="I595" s="8">
        <f t="shared" si="117"/>
        <v>4.5485558335228563E-4</v>
      </c>
      <c r="J595" s="8">
        <f t="shared" si="118"/>
        <v>1.1011699931176876E-3</v>
      </c>
      <c r="K595" s="8">
        <f t="shared" si="121"/>
        <v>1</v>
      </c>
      <c r="L595" s="8">
        <f t="shared" si="122"/>
        <v>3</v>
      </c>
      <c r="M595" s="8" t="str">
        <f t="shared" si="119"/>
        <v/>
      </c>
      <c r="N595" s="19">
        <f t="shared" si="120"/>
        <v>8.9672694664474657E-4</v>
      </c>
    </row>
    <row r="596" spans="1:14" x14ac:dyDescent="0.2">
      <c r="A596" s="48"/>
      <c r="B596" s="42" t="s">
        <v>563</v>
      </c>
      <c r="C596" s="39">
        <v>0</v>
      </c>
      <c r="D596" s="7">
        <v>2</v>
      </c>
      <c r="E596" s="7">
        <v>0</v>
      </c>
      <c r="F596" s="7">
        <v>19</v>
      </c>
      <c r="G596" s="8" t="str">
        <f t="shared" si="115"/>
        <v/>
      </c>
      <c r="H596" s="8">
        <f t="shared" si="116"/>
        <v>2.9890898221491554E-4</v>
      </c>
      <c r="I596" s="8" t="str">
        <f t="shared" si="117"/>
        <v/>
      </c>
      <c r="J596" s="8">
        <f t="shared" si="118"/>
        <v>2.6152787336545078E-3</v>
      </c>
      <c r="K596" s="8" t="str">
        <f t="shared" si="121"/>
        <v xml:space="preserve"> </v>
      </c>
      <c r="L596" s="8">
        <f t="shared" si="122"/>
        <v>8.5</v>
      </c>
      <c r="M596" s="8" t="str">
        <f t="shared" si="119"/>
        <v/>
      </c>
      <c r="N596" s="19">
        <f t="shared" si="120"/>
        <v>2.5407263488267822E-3</v>
      </c>
    </row>
    <row r="597" spans="1:14" x14ac:dyDescent="0.2">
      <c r="A597" s="48"/>
      <c r="B597" s="42" t="s">
        <v>564</v>
      </c>
      <c r="C597" s="39">
        <v>5</v>
      </c>
      <c r="D597" s="7">
        <v>125</v>
      </c>
      <c r="E597" s="7">
        <v>11</v>
      </c>
      <c r="F597" s="7">
        <v>108</v>
      </c>
      <c r="G597" s="8">
        <f t="shared" si="115"/>
        <v>5.9304946032499113E-4</v>
      </c>
      <c r="H597" s="8">
        <f t="shared" si="116"/>
        <v>1.8681811388432223E-2</v>
      </c>
      <c r="I597" s="8">
        <f t="shared" si="117"/>
        <v>1.2508528542187855E-3</v>
      </c>
      <c r="J597" s="8">
        <f t="shared" si="118"/>
        <v>1.4865794907088782E-2</v>
      </c>
      <c r="K597" s="8">
        <f t="shared" si="121"/>
        <v>1.2</v>
      </c>
      <c r="L597" s="8">
        <f t="shared" si="122"/>
        <v>-0.13600000000000001</v>
      </c>
      <c r="M597" s="8">
        <f t="shared" si="119"/>
        <v>7.1165935238998938E-4</v>
      </c>
      <c r="N597" s="19">
        <f t="shared" si="120"/>
        <v>-2.5407263488267827E-3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5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6.8823124569855469E-4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6</v>
      </c>
      <c r="D599" s="7">
        <v>3</v>
      </c>
      <c r="E599" s="7">
        <v>1</v>
      </c>
      <c r="F599" s="7">
        <v>3</v>
      </c>
      <c r="G599" s="8">
        <f t="shared" si="115"/>
        <v>7.1165935238998938E-4</v>
      </c>
      <c r="H599" s="8">
        <f t="shared" si="116"/>
        <v>4.4836347332237334E-4</v>
      </c>
      <c r="I599" s="8">
        <f t="shared" si="117"/>
        <v>1.1371389583807141E-4</v>
      </c>
      <c r="J599" s="8">
        <f t="shared" si="118"/>
        <v>4.1293874741913283E-4</v>
      </c>
      <c r="K599" s="8">
        <f t="shared" si="121"/>
        <v>-0.83333333333333337</v>
      </c>
      <c r="L599" s="8">
        <f t="shared" si="122"/>
        <v>0</v>
      </c>
      <c r="M599" s="8">
        <f t="shared" si="119"/>
        <v>-5.9304946032499113E-4</v>
      </c>
      <c r="N599" s="19">
        <f t="shared" si="120"/>
        <v>0</v>
      </c>
    </row>
    <row r="600" spans="1:14" x14ac:dyDescent="0.2">
      <c r="A600" s="48"/>
      <c r="B600" s="42" t="s">
        <v>567</v>
      </c>
      <c r="C600" s="39">
        <v>0</v>
      </c>
      <c r="D600" s="7">
        <v>1</v>
      </c>
      <c r="E600" s="7">
        <v>0</v>
      </c>
      <c r="F600" s="7">
        <v>1</v>
      </c>
      <c r="G600" s="8" t="str">
        <f t="shared" si="115"/>
        <v/>
      </c>
      <c r="H600" s="8">
        <f t="shared" si="116"/>
        <v>1.4945449110745777E-4</v>
      </c>
      <c r="I600" s="8" t="str">
        <f t="shared" si="117"/>
        <v/>
      </c>
      <c r="J600" s="8">
        <f t="shared" si="118"/>
        <v>1.3764624913971095E-4</v>
      </c>
      <c r="K600" s="8" t="str">
        <f t="shared" si="121"/>
        <v xml:space="preserve"> </v>
      </c>
      <c r="L600" s="8">
        <f t="shared" si="122"/>
        <v>0</v>
      </c>
      <c r="M600" s="8" t="str">
        <f t="shared" si="119"/>
        <v/>
      </c>
      <c r="N600" s="19">
        <f t="shared" si="120"/>
        <v>0</v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1</v>
      </c>
      <c r="E602" s="7">
        <v>0</v>
      </c>
      <c r="F602" s="7">
        <v>36</v>
      </c>
      <c r="G602" s="8" t="str">
        <f t="shared" si="115"/>
        <v/>
      </c>
      <c r="H602" s="8">
        <f t="shared" si="116"/>
        <v>1.4945449110745777E-4</v>
      </c>
      <c r="I602" s="8" t="str">
        <f t="shared" si="117"/>
        <v/>
      </c>
      <c r="J602" s="8">
        <f t="shared" si="118"/>
        <v>4.9552649690295936E-3</v>
      </c>
      <c r="K602" s="8" t="str">
        <f t="shared" si="121"/>
        <v xml:space="preserve"> </v>
      </c>
      <c r="L602" s="8">
        <f t="shared" si="122"/>
        <v>35</v>
      </c>
      <c r="M602" s="8" t="str">
        <f t="shared" si="119"/>
        <v/>
      </c>
      <c r="N602" s="19">
        <f t="shared" si="120"/>
        <v>5.2309071887610224E-3</v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1</v>
      </c>
      <c r="D604" s="20">
        <v>0</v>
      </c>
      <c r="E604" s="20">
        <v>0</v>
      </c>
      <c r="F604" s="20">
        <v>0</v>
      </c>
      <c r="G604" s="21">
        <f t="shared" si="115"/>
        <v>1.1860989206499822E-4</v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>
        <f t="shared" si="121"/>
        <v>-1</v>
      </c>
      <c r="L604" s="21" t="str">
        <f t="shared" si="122"/>
        <v xml:space="preserve"> </v>
      </c>
      <c r="M604" s="21">
        <f t="shared" si="119"/>
        <v>-1.1860989206499822E-4</v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1681</v>
      </c>
      <c r="D612" s="35">
        <f>SUM(D613:D640)</f>
        <v>2368</v>
      </c>
      <c r="E612" s="35">
        <f>SUM(E613:E640)</f>
        <v>6545</v>
      </c>
      <c r="F612" s="35">
        <f>SUM(F613:F640)</f>
        <v>5309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2.8935157644259371</v>
      </c>
      <c r="L612" s="37">
        <f>+IF(AND(D612=0,F612=0),"",IF(D612=0,1,IF(F612=0,-1,(F612-D612)/D612)))</f>
        <v>1.2419763513513513</v>
      </c>
      <c r="M612" s="36">
        <f t="shared" ref="M612:M640" si="127">+IF(OR(AND(G612=""),(K612="")),"",G612*K612)</f>
        <v>2.8935157644259371</v>
      </c>
      <c r="N612" s="36">
        <f t="shared" ref="N612:N640" si="128">+IF(OR(AND(H612=""),(L612="")),"",H612*L612)</f>
        <v>1.2419763513513513</v>
      </c>
    </row>
    <row r="613" spans="1:14" x14ac:dyDescent="0.2">
      <c r="A613" s="48"/>
      <c r="B613" s="41" t="s">
        <v>572</v>
      </c>
      <c r="C613" s="38">
        <v>0</v>
      </c>
      <c r="D613" s="16">
        <v>2</v>
      </c>
      <c r="E613" s="16">
        <v>1</v>
      </c>
      <c r="F613" s="16">
        <v>3</v>
      </c>
      <c r="G613" s="17" t="str">
        <f t="shared" si="123"/>
        <v/>
      </c>
      <c r="H613" s="17">
        <f t="shared" si="124"/>
        <v>8.4459459459459464E-4</v>
      </c>
      <c r="I613" s="17">
        <f t="shared" si="125"/>
        <v>1.5278838808250572E-4</v>
      </c>
      <c r="J613" s="17">
        <f t="shared" si="126"/>
        <v>5.6507816914673199E-4</v>
      </c>
      <c r="K613" s="17">
        <f t="shared" ref="K613:K640" si="129">+IF(AND(C613=0,E613=0)," ",IF(C613=0,1,IF(E613=0,-1,(E613-C613)/C613)))</f>
        <v>1</v>
      </c>
      <c r="L613" s="17">
        <f t="shared" ref="L613:L640" si="130">+IF(AND(D613=0,F613=0)," ",IF(D613=0,1,IF(F613=0,-1,(F613-D613)/D613)))</f>
        <v>0.5</v>
      </c>
      <c r="M613" s="17" t="str">
        <f t="shared" si="127"/>
        <v/>
      </c>
      <c r="N613" s="18">
        <f t="shared" si="128"/>
        <v>4.2229729729729732E-4</v>
      </c>
    </row>
    <row r="614" spans="1:14" x14ac:dyDescent="0.2">
      <c r="A614" s="48"/>
      <c r="B614" s="42" t="s">
        <v>573</v>
      </c>
      <c r="C614" s="39">
        <v>13</v>
      </c>
      <c r="D614" s="7">
        <v>24</v>
      </c>
      <c r="E614" s="7">
        <v>109</v>
      </c>
      <c r="F614" s="7">
        <v>93</v>
      </c>
      <c r="G614" s="8">
        <f t="shared" si="123"/>
        <v>7.7334919690660317E-3</v>
      </c>
      <c r="H614" s="8">
        <f t="shared" si="124"/>
        <v>1.0135135135135136E-2</v>
      </c>
      <c r="I614" s="8">
        <f t="shared" si="125"/>
        <v>1.6653934300993125E-2</v>
      </c>
      <c r="J614" s="8">
        <f t="shared" si="126"/>
        <v>1.7517423243548692E-2</v>
      </c>
      <c r="K614" s="8">
        <f t="shared" si="129"/>
        <v>7.384615384615385</v>
      </c>
      <c r="L614" s="8">
        <f t="shared" si="130"/>
        <v>2.875</v>
      </c>
      <c r="M614" s="8">
        <f t="shared" si="127"/>
        <v>5.7108863771564544E-2</v>
      </c>
      <c r="N614" s="19">
        <f t="shared" si="128"/>
        <v>2.9138513513513514E-2</v>
      </c>
    </row>
    <row r="615" spans="1:14" ht="25.5" x14ac:dyDescent="0.2">
      <c r="A615" s="48"/>
      <c r="B615" s="42" t="s">
        <v>574</v>
      </c>
      <c r="C615" s="39">
        <v>470</v>
      </c>
      <c r="D615" s="7">
        <v>197</v>
      </c>
      <c r="E615" s="7">
        <v>371</v>
      </c>
      <c r="F615" s="7">
        <v>157</v>
      </c>
      <c r="G615" s="8">
        <f t="shared" si="123"/>
        <v>0.27959547888161806</v>
      </c>
      <c r="H615" s="8">
        <f t="shared" si="124"/>
        <v>8.3192567567567571E-2</v>
      </c>
      <c r="I615" s="8">
        <f t="shared" si="125"/>
        <v>5.6684491978609627E-2</v>
      </c>
      <c r="J615" s="8">
        <f t="shared" si="126"/>
        <v>2.9572424185345638E-2</v>
      </c>
      <c r="K615" s="8">
        <f t="shared" si="129"/>
        <v>-0.21063829787234042</v>
      </c>
      <c r="L615" s="8">
        <f t="shared" si="130"/>
        <v>-0.20304568527918782</v>
      </c>
      <c r="M615" s="8">
        <f t="shared" si="127"/>
        <v>-5.8893515764425933E-2</v>
      </c>
      <c r="N615" s="19">
        <f t="shared" si="128"/>
        <v>-1.6891891891891893E-2</v>
      </c>
    </row>
    <row r="616" spans="1:14" x14ac:dyDescent="0.2">
      <c r="A616" s="48"/>
      <c r="B616" s="42" t="s">
        <v>575</v>
      </c>
      <c r="C616" s="39">
        <v>308</v>
      </c>
      <c r="D616" s="7">
        <v>81</v>
      </c>
      <c r="E616" s="7">
        <v>1023</v>
      </c>
      <c r="F616" s="7">
        <v>598</v>
      </c>
      <c r="G616" s="8">
        <f t="shared" si="123"/>
        <v>0.18322427126710292</v>
      </c>
      <c r="H616" s="8">
        <f t="shared" si="124"/>
        <v>3.4206081081081079E-2</v>
      </c>
      <c r="I616" s="8">
        <f t="shared" si="125"/>
        <v>0.15630252100840336</v>
      </c>
      <c r="J616" s="8">
        <f t="shared" si="126"/>
        <v>0.11263891504991524</v>
      </c>
      <c r="K616" s="8">
        <f t="shared" si="129"/>
        <v>2.3214285714285716</v>
      </c>
      <c r="L616" s="8">
        <f t="shared" si="130"/>
        <v>6.382716049382716</v>
      </c>
      <c r="M616" s="8">
        <f t="shared" si="127"/>
        <v>0.42534205829863181</v>
      </c>
      <c r="N616" s="19">
        <f t="shared" si="128"/>
        <v>0.21832770270270269</v>
      </c>
    </row>
    <row r="617" spans="1:14" x14ac:dyDescent="0.2">
      <c r="A617" s="48"/>
      <c r="B617" s="42" t="s">
        <v>576</v>
      </c>
      <c r="C617" s="39">
        <v>3</v>
      </c>
      <c r="D617" s="7">
        <v>6</v>
      </c>
      <c r="E617" s="7">
        <v>840</v>
      </c>
      <c r="F617" s="7">
        <v>638</v>
      </c>
      <c r="G617" s="8">
        <f t="shared" si="123"/>
        <v>1.784651992861392E-3</v>
      </c>
      <c r="H617" s="8">
        <f t="shared" si="124"/>
        <v>2.5337837837837839E-3</v>
      </c>
      <c r="I617" s="8">
        <f t="shared" si="125"/>
        <v>0.12834224598930483</v>
      </c>
      <c r="J617" s="8">
        <f t="shared" si="126"/>
        <v>0.12017329063853834</v>
      </c>
      <c r="K617" s="8">
        <f t="shared" si="129"/>
        <v>279</v>
      </c>
      <c r="L617" s="8">
        <f t="shared" si="130"/>
        <v>105.33333333333333</v>
      </c>
      <c r="M617" s="8">
        <f t="shared" si="127"/>
        <v>0.49791790600832836</v>
      </c>
      <c r="N617" s="19">
        <f t="shared" si="128"/>
        <v>0.26689189189189189</v>
      </c>
    </row>
    <row r="618" spans="1:14" x14ac:dyDescent="0.2">
      <c r="A618" s="48"/>
      <c r="B618" s="42" t="s">
        <v>577</v>
      </c>
      <c r="C618" s="39">
        <v>1</v>
      </c>
      <c r="D618" s="7">
        <v>0</v>
      </c>
      <c r="E618" s="7">
        <v>3</v>
      </c>
      <c r="F618" s="7">
        <v>5</v>
      </c>
      <c r="G618" s="8">
        <f t="shared" si="123"/>
        <v>5.9488399762046404E-4</v>
      </c>
      <c r="H618" s="8" t="str">
        <f t="shared" si="124"/>
        <v/>
      </c>
      <c r="I618" s="8">
        <f t="shared" si="125"/>
        <v>4.5836516424751719E-4</v>
      </c>
      <c r="J618" s="8">
        <f t="shared" si="126"/>
        <v>9.4179694857788666E-4</v>
      </c>
      <c r="K618" s="8">
        <f t="shared" si="129"/>
        <v>2</v>
      </c>
      <c r="L618" s="8">
        <f t="shared" si="130"/>
        <v>1</v>
      </c>
      <c r="M618" s="8">
        <f t="shared" si="127"/>
        <v>1.1897679952409281E-3</v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36</v>
      </c>
      <c r="D620" s="7">
        <v>36</v>
      </c>
      <c r="E620" s="7">
        <v>6</v>
      </c>
      <c r="F620" s="7">
        <v>11</v>
      </c>
      <c r="G620" s="8">
        <f t="shared" si="123"/>
        <v>2.1415823914336704E-2</v>
      </c>
      <c r="H620" s="8">
        <f t="shared" si="124"/>
        <v>1.5202702702702704E-2</v>
      </c>
      <c r="I620" s="8">
        <f t="shared" si="125"/>
        <v>9.1673032849503438E-4</v>
      </c>
      <c r="J620" s="8">
        <f t="shared" si="126"/>
        <v>2.0719532868713505E-3</v>
      </c>
      <c r="K620" s="8">
        <f t="shared" si="129"/>
        <v>-0.83333333333333337</v>
      </c>
      <c r="L620" s="8">
        <f t="shared" si="130"/>
        <v>-0.69444444444444442</v>
      </c>
      <c r="M620" s="8">
        <f t="shared" si="127"/>
        <v>-1.784651992861392E-2</v>
      </c>
      <c r="N620" s="19">
        <f t="shared" si="128"/>
        <v>-1.0557432432432432E-2</v>
      </c>
    </row>
    <row r="621" spans="1:14" x14ac:dyDescent="0.2">
      <c r="A621" s="48"/>
      <c r="B621" s="42" t="s">
        <v>580</v>
      </c>
      <c r="C621" s="39">
        <v>3</v>
      </c>
      <c r="D621" s="7">
        <v>0</v>
      </c>
      <c r="E621" s="7">
        <v>0</v>
      </c>
      <c r="F621" s="7">
        <v>1</v>
      </c>
      <c r="G621" s="8">
        <f t="shared" si="123"/>
        <v>1.784651992861392E-3</v>
      </c>
      <c r="H621" s="8" t="str">
        <f t="shared" si="124"/>
        <v/>
      </c>
      <c r="I621" s="8" t="str">
        <f t="shared" si="125"/>
        <v/>
      </c>
      <c r="J621" s="8">
        <f t="shared" si="126"/>
        <v>1.8835938971557733E-4</v>
      </c>
      <c r="K621" s="8">
        <f t="shared" si="129"/>
        <v>-1</v>
      </c>
      <c r="L621" s="8">
        <f t="shared" si="130"/>
        <v>1</v>
      </c>
      <c r="M621" s="8">
        <f t="shared" si="127"/>
        <v>-1.784651992861392E-3</v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1</v>
      </c>
      <c r="D622" s="7">
        <v>2</v>
      </c>
      <c r="E622" s="7">
        <v>1</v>
      </c>
      <c r="F622" s="7">
        <v>2</v>
      </c>
      <c r="G622" s="8">
        <f t="shared" si="123"/>
        <v>5.9488399762046404E-4</v>
      </c>
      <c r="H622" s="8">
        <f t="shared" si="124"/>
        <v>8.4459459459459464E-4</v>
      </c>
      <c r="I622" s="8">
        <f t="shared" si="125"/>
        <v>1.5278838808250572E-4</v>
      </c>
      <c r="J622" s="8">
        <f t="shared" si="126"/>
        <v>3.7671877943115466E-4</v>
      </c>
      <c r="K622" s="8">
        <f t="shared" si="129"/>
        <v>0</v>
      </c>
      <c r="L622" s="8">
        <f t="shared" si="130"/>
        <v>0</v>
      </c>
      <c r="M622" s="8">
        <f t="shared" si="127"/>
        <v>0</v>
      </c>
      <c r="N622" s="19">
        <f t="shared" si="128"/>
        <v>0</v>
      </c>
    </row>
    <row r="623" spans="1:14" x14ac:dyDescent="0.2">
      <c r="A623" s="48"/>
      <c r="B623" s="42" t="s">
        <v>582</v>
      </c>
      <c r="C623" s="39">
        <v>14</v>
      </c>
      <c r="D623" s="7">
        <v>1</v>
      </c>
      <c r="E623" s="7">
        <v>31</v>
      </c>
      <c r="F623" s="7">
        <v>6</v>
      </c>
      <c r="G623" s="8">
        <f t="shared" si="123"/>
        <v>8.3283759666864954E-3</v>
      </c>
      <c r="H623" s="8">
        <f t="shared" si="124"/>
        <v>4.2229729729729732E-4</v>
      </c>
      <c r="I623" s="8">
        <f t="shared" si="125"/>
        <v>4.7364400305576777E-3</v>
      </c>
      <c r="J623" s="8">
        <f t="shared" si="126"/>
        <v>1.130156338293464E-3</v>
      </c>
      <c r="K623" s="8">
        <f t="shared" si="129"/>
        <v>1.2142857142857142</v>
      </c>
      <c r="L623" s="8">
        <f t="shared" si="130"/>
        <v>5</v>
      </c>
      <c r="M623" s="8">
        <f t="shared" si="127"/>
        <v>1.0113027959547886E-2</v>
      </c>
      <c r="N623" s="19">
        <f t="shared" si="128"/>
        <v>2.1114864864864866E-3</v>
      </c>
    </row>
    <row r="624" spans="1:14" x14ac:dyDescent="0.2">
      <c r="A624" s="48"/>
      <c r="B624" s="42" t="s">
        <v>583</v>
      </c>
      <c r="C624" s="39">
        <v>0</v>
      </c>
      <c r="D624" s="7">
        <v>1</v>
      </c>
      <c r="E624" s="7">
        <v>0</v>
      </c>
      <c r="F624" s="7">
        <v>0</v>
      </c>
      <c r="G624" s="8" t="str">
        <f t="shared" si="123"/>
        <v/>
      </c>
      <c r="H624" s="8">
        <f t="shared" si="124"/>
        <v>4.2229729729729732E-4</v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>
        <f t="shared" si="130"/>
        <v>-1</v>
      </c>
      <c r="M624" s="8" t="str">
        <f t="shared" si="127"/>
        <v/>
      </c>
      <c r="N624" s="19">
        <f t="shared" si="128"/>
        <v>-4.2229729729729732E-4</v>
      </c>
    </row>
    <row r="625" spans="1:14" x14ac:dyDescent="0.2">
      <c r="A625" s="48"/>
      <c r="B625" s="42" t="s">
        <v>584</v>
      </c>
      <c r="C625" s="39">
        <v>3</v>
      </c>
      <c r="D625" s="7">
        <v>3</v>
      </c>
      <c r="E625" s="7">
        <v>0</v>
      </c>
      <c r="F625" s="7">
        <v>0</v>
      </c>
      <c r="G625" s="8">
        <f t="shared" si="123"/>
        <v>1.784651992861392E-3</v>
      </c>
      <c r="H625" s="8">
        <f t="shared" si="124"/>
        <v>1.266891891891892E-3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-1.784651992861392E-3</v>
      </c>
      <c r="N625" s="19">
        <f t="shared" si="128"/>
        <v>-1.266891891891892E-3</v>
      </c>
    </row>
    <row r="626" spans="1:14" x14ac:dyDescent="0.2">
      <c r="A626" s="48"/>
      <c r="B626" s="42" t="s">
        <v>585</v>
      </c>
      <c r="C626" s="39">
        <v>32</v>
      </c>
      <c r="D626" s="7">
        <v>179</v>
      </c>
      <c r="E626" s="7">
        <v>0</v>
      </c>
      <c r="F626" s="7">
        <v>2</v>
      </c>
      <c r="G626" s="8">
        <f t="shared" si="123"/>
        <v>1.9036287923854849E-2</v>
      </c>
      <c r="H626" s="8">
        <f t="shared" si="124"/>
        <v>7.5591216216216214E-2</v>
      </c>
      <c r="I626" s="8" t="str">
        <f t="shared" si="125"/>
        <v/>
      </c>
      <c r="J626" s="8">
        <f t="shared" si="126"/>
        <v>3.7671877943115466E-4</v>
      </c>
      <c r="K626" s="8">
        <f t="shared" si="129"/>
        <v>-1</v>
      </c>
      <c r="L626" s="8">
        <f t="shared" si="130"/>
        <v>-0.98882681564245811</v>
      </c>
      <c r="M626" s="8">
        <f t="shared" si="127"/>
        <v>-1.9036287923854849E-2</v>
      </c>
      <c r="N626" s="19">
        <f t="shared" si="128"/>
        <v>-7.4746621621621614E-2</v>
      </c>
    </row>
    <row r="627" spans="1:14" ht="25.5" x14ac:dyDescent="0.2">
      <c r="A627" s="48"/>
      <c r="B627" s="42" t="s">
        <v>586</v>
      </c>
      <c r="C627" s="39">
        <v>29</v>
      </c>
      <c r="D627" s="7">
        <v>24</v>
      </c>
      <c r="E627" s="7">
        <v>18</v>
      </c>
      <c r="F627" s="7">
        <v>31</v>
      </c>
      <c r="G627" s="8">
        <f t="shared" si="123"/>
        <v>1.7251635930993457E-2</v>
      </c>
      <c r="H627" s="8">
        <f t="shared" si="124"/>
        <v>1.0135135135135136E-2</v>
      </c>
      <c r="I627" s="8">
        <f t="shared" si="125"/>
        <v>2.7501909854851033E-3</v>
      </c>
      <c r="J627" s="8">
        <f t="shared" si="126"/>
        <v>5.8391410811828972E-3</v>
      </c>
      <c r="K627" s="8">
        <f t="shared" si="129"/>
        <v>-0.37931034482758619</v>
      </c>
      <c r="L627" s="8">
        <f t="shared" si="130"/>
        <v>0.29166666666666669</v>
      </c>
      <c r="M627" s="8">
        <f t="shared" si="127"/>
        <v>-6.5437239738251043E-3</v>
      </c>
      <c r="N627" s="19">
        <f t="shared" si="128"/>
        <v>2.9560810810810812E-3</v>
      </c>
    </row>
    <row r="628" spans="1:14" x14ac:dyDescent="0.2">
      <c r="A628" s="48"/>
      <c r="B628" s="42" t="s">
        <v>587</v>
      </c>
      <c r="C628" s="39">
        <v>117</v>
      </c>
      <c r="D628" s="7">
        <v>124</v>
      </c>
      <c r="E628" s="7">
        <v>38</v>
      </c>
      <c r="F628" s="7">
        <v>46</v>
      </c>
      <c r="G628" s="8">
        <f t="shared" si="123"/>
        <v>6.9601427721594292E-2</v>
      </c>
      <c r="H628" s="8">
        <f t="shared" si="124"/>
        <v>5.2364864864864864E-2</v>
      </c>
      <c r="I628" s="8">
        <f t="shared" si="125"/>
        <v>5.8059587471352174E-3</v>
      </c>
      <c r="J628" s="8">
        <f t="shared" si="126"/>
        <v>8.664531926916557E-3</v>
      </c>
      <c r="K628" s="8">
        <f t="shared" si="129"/>
        <v>-0.67521367521367526</v>
      </c>
      <c r="L628" s="8">
        <f t="shared" si="130"/>
        <v>-0.62903225806451613</v>
      </c>
      <c r="M628" s="8">
        <f t="shared" si="127"/>
        <v>-4.6995835812016662E-2</v>
      </c>
      <c r="N628" s="19">
        <f t="shared" si="128"/>
        <v>-3.2939189189189186E-2</v>
      </c>
    </row>
    <row r="629" spans="1:14" x14ac:dyDescent="0.2">
      <c r="A629" s="48"/>
      <c r="B629" s="42" t="s">
        <v>588</v>
      </c>
      <c r="C629" s="39">
        <v>4</v>
      </c>
      <c r="D629" s="7">
        <v>62</v>
      </c>
      <c r="E629" s="7">
        <v>43</v>
      </c>
      <c r="F629" s="7">
        <v>96</v>
      </c>
      <c r="G629" s="8">
        <f t="shared" si="123"/>
        <v>2.3795359904818562E-3</v>
      </c>
      <c r="H629" s="8">
        <f t="shared" si="124"/>
        <v>2.6182432432432432E-2</v>
      </c>
      <c r="I629" s="8">
        <f t="shared" si="125"/>
        <v>6.5699006875477462E-3</v>
      </c>
      <c r="J629" s="8">
        <f t="shared" si="126"/>
        <v>1.8082501412695424E-2</v>
      </c>
      <c r="K629" s="8">
        <f t="shared" si="129"/>
        <v>9.75</v>
      </c>
      <c r="L629" s="8">
        <f t="shared" si="130"/>
        <v>0.54838709677419351</v>
      </c>
      <c r="M629" s="8">
        <f t="shared" si="127"/>
        <v>2.3200475907198096E-2</v>
      </c>
      <c r="N629" s="19">
        <f t="shared" si="128"/>
        <v>1.4358108108108107E-2</v>
      </c>
    </row>
    <row r="630" spans="1:14" x14ac:dyDescent="0.2">
      <c r="A630" s="48"/>
      <c r="B630" s="42" t="s">
        <v>589</v>
      </c>
      <c r="C630" s="39">
        <v>56</v>
      </c>
      <c r="D630" s="7">
        <v>395</v>
      </c>
      <c r="E630" s="7">
        <v>56</v>
      </c>
      <c r="F630" s="7">
        <v>337</v>
      </c>
      <c r="G630" s="8">
        <f t="shared" si="123"/>
        <v>3.3313503866745982E-2</v>
      </c>
      <c r="H630" s="8">
        <f t="shared" si="124"/>
        <v>0.16680743243243243</v>
      </c>
      <c r="I630" s="8">
        <f t="shared" si="125"/>
        <v>8.5561497326203211E-3</v>
      </c>
      <c r="J630" s="8">
        <f t="shared" si="126"/>
        <v>6.3477114334149556E-2</v>
      </c>
      <c r="K630" s="8">
        <f t="shared" si="129"/>
        <v>0</v>
      </c>
      <c r="L630" s="8">
        <f t="shared" si="130"/>
        <v>-0.14683544303797469</v>
      </c>
      <c r="M630" s="8">
        <f t="shared" si="127"/>
        <v>0</v>
      </c>
      <c r="N630" s="19">
        <f t="shared" si="128"/>
        <v>-2.4493243243243243E-2</v>
      </c>
    </row>
    <row r="631" spans="1:14" x14ac:dyDescent="0.2">
      <c r="A631" s="48"/>
      <c r="B631" s="42" t="s">
        <v>590</v>
      </c>
      <c r="C631" s="39">
        <v>270</v>
      </c>
      <c r="D631" s="7">
        <v>476</v>
      </c>
      <c r="E631" s="7">
        <v>2979</v>
      </c>
      <c r="F631" s="7">
        <v>2271</v>
      </c>
      <c r="G631" s="8">
        <f t="shared" si="123"/>
        <v>0.16061867935752527</v>
      </c>
      <c r="H631" s="8">
        <f t="shared" si="124"/>
        <v>0.20101351351351351</v>
      </c>
      <c r="I631" s="8">
        <f t="shared" si="125"/>
        <v>0.45515660809778458</v>
      </c>
      <c r="J631" s="8">
        <f t="shared" si="126"/>
        <v>0.42776417404407607</v>
      </c>
      <c r="K631" s="8">
        <f t="shared" si="129"/>
        <v>10.033333333333333</v>
      </c>
      <c r="L631" s="8">
        <f t="shared" si="130"/>
        <v>3.7710084033613445</v>
      </c>
      <c r="M631" s="8">
        <f t="shared" si="127"/>
        <v>1.611540749553837</v>
      </c>
      <c r="N631" s="19">
        <f t="shared" si="128"/>
        <v>0.75802364864864868</v>
      </c>
    </row>
    <row r="632" spans="1:14" x14ac:dyDescent="0.2">
      <c r="A632" s="48"/>
      <c r="B632" s="42" t="s">
        <v>591</v>
      </c>
      <c r="C632" s="39">
        <v>7</v>
      </c>
      <c r="D632" s="7">
        <v>2</v>
      </c>
      <c r="E632" s="7">
        <v>0</v>
      </c>
      <c r="F632" s="7">
        <v>3</v>
      </c>
      <c r="G632" s="8">
        <f t="shared" si="123"/>
        <v>4.1641879833432477E-3</v>
      </c>
      <c r="H632" s="8">
        <f t="shared" si="124"/>
        <v>8.4459459459459464E-4</v>
      </c>
      <c r="I632" s="8" t="str">
        <f t="shared" si="125"/>
        <v/>
      </c>
      <c r="J632" s="8">
        <f t="shared" si="126"/>
        <v>5.6507816914673199E-4</v>
      </c>
      <c r="K632" s="8">
        <f t="shared" si="129"/>
        <v>-1</v>
      </c>
      <c r="L632" s="8">
        <f t="shared" si="130"/>
        <v>0.5</v>
      </c>
      <c r="M632" s="8">
        <f t="shared" si="127"/>
        <v>-4.1641879833432477E-3</v>
      </c>
      <c r="N632" s="19">
        <f t="shared" si="128"/>
        <v>4.2229729729729732E-4</v>
      </c>
    </row>
    <row r="633" spans="1:14" x14ac:dyDescent="0.2">
      <c r="A633" s="48"/>
      <c r="B633" s="42" t="s">
        <v>592</v>
      </c>
      <c r="C633" s="39">
        <v>5</v>
      </c>
      <c r="D633" s="7">
        <v>236</v>
      </c>
      <c r="E633" s="7">
        <v>30</v>
      </c>
      <c r="F633" s="7">
        <v>92</v>
      </c>
      <c r="G633" s="8">
        <f t="shared" si="123"/>
        <v>2.9744199881023199E-3</v>
      </c>
      <c r="H633" s="8">
        <f t="shared" si="124"/>
        <v>9.9662162162162157E-2</v>
      </c>
      <c r="I633" s="8">
        <f t="shared" si="125"/>
        <v>4.5836516424751722E-3</v>
      </c>
      <c r="J633" s="8">
        <f t="shared" si="126"/>
        <v>1.7329063853833114E-2</v>
      </c>
      <c r="K633" s="8">
        <f t="shared" si="129"/>
        <v>5</v>
      </c>
      <c r="L633" s="8">
        <f t="shared" si="130"/>
        <v>-0.61016949152542377</v>
      </c>
      <c r="M633" s="8">
        <f t="shared" si="127"/>
        <v>1.4872099940511599E-2</v>
      </c>
      <c r="N633" s="19">
        <f t="shared" si="128"/>
        <v>-6.0810810810810814E-2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4</v>
      </c>
      <c r="F634" s="7">
        <v>3</v>
      </c>
      <c r="G634" s="8" t="str">
        <f t="shared" si="123"/>
        <v/>
      </c>
      <c r="H634" s="8" t="str">
        <f t="shared" si="124"/>
        <v/>
      </c>
      <c r="I634" s="8">
        <f t="shared" si="125"/>
        <v>6.1115355233002289E-4</v>
      </c>
      <c r="J634" s="8">
        <f t="shared" si="126"/>
        <v>5.6507816914673199E-4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3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5.6507816914673199E-4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18</v>
      </c>
      <c r="E636" s="7">
        <v>0</v>
      </c>
      <c r="F636" s="7">
        <v>15</v>
      </c>
      <c r="G636" s="8" t="str">
        <f t="shared" si="123"/>
        <v/>
      </c>
      <c r="H636" s="8">
        <f t="shared" si="124"/>
        <v>7.6013513513513518E-3</v>
      </c>
      <c r="I636" s="8" t="str">
        <f t="shared" si="125"/>
        <v/>
      </c>
      <c r="J636" s="8">
        <f t="shared" si="126"/>
        <v>2.8253908457336599E-3</v>
      </c>
      <c r="K636" s="8" t="str">
        <f t="shared" si="129"/>
        <v xml:space="preserve"> </v>
      </c>
      <c r="L636" s="8">
        <f t="shared" si="130"/>
        <v>-0.16666666666666666</v>
      </c>
      <c r="M636" s="8" t="str">
        <f t="shared" si="127"/>
        <v/>
      </c>
      <c r="N636" s="19">
        <f t="shared" si="128"/>
        <v>-1.266891891891892E-3</v>
      </c>
    </row>
    <row r="637" spans="1:14" x14ac:dyDescent="0.2">
      <c r="A637" s="48"/>
      <c r="B637" s="42" t="s">
        <v>596</v>
      </c>
      <c r="C637" s="39">
        <v>1</v>
      </c>
      <c r="D637" s="7">
        <v>5</v>
      </c>
      <c r="E637" s="7">
        <v>0</v>
      </c>
      <c r="F637" s="7">
        <v>1</v>
      </c>
      <c r="G637" s="8">
        <f t="shared" si="123"/>
        <v>5.9488399762046404E-4</v>
      </c>
      <c r="H637" s="8">
        <f t="shared" si="124"/>
        <v>2.1114864864864866E-3</v>
      </c>
      <c r="I637" s="8" t="str">
        <f t="shared" si="125"/>
        <v/>
      </c>
      <c r="J637" s="8">
        <f t="shared" si="126"/>
        <v>1.8835938971557733E-4</v>
      </c>
      <c r="K637" s="8">
        <f t="shared" si="129"/>
        <v>-1</v>
      </c>
      <c r="L637" s="8">
        <f t="shared" si="130"/>
        <v>-0.8</v>
      </c>
      <c r="M637" s="8">
        <f t="shared" si="127"/>
        <v>-5.9488399762046404E-4</v>
      </c>
      <c r="N637" s="19">
        <f t="shared" si="128"/>
        <v>-1.6891891891891893E-3</v>
      </c>
    </row>
    <row r="638" spans="1:14" ht="25.5" x14ac:dyDescent="0.2">
      <c r="A638" s="48"/>
      <c r="B638" s="42" t="s">
        <v>597</v>
      </c>
      <c r="C638" s="39">
        <v>4</v>
      </c>
      <c r="D638" s="7">
        <v>3</v>
      </c>
      <c r="E638" s="7">
        <v>1</v>
      </c>
      <c r="F638" s="7">
        <v>2</v>
      </c>
      <c r="G638" s="8">
        <f t="shared" si="123"/>
        <v>2.3795359904818562E-3</v>
      </c>
      <c r="H638" s="8">
        <f t="shared" si="124"/>
        <v>1.266891891891892E-3</v>
      </c>
      <c r="I638" s="8">
        <f t="shared" si="125"/>
        <v>1.5278838808250572E-4</v>
      </c>
      <c r="J638" s="8">
        <f t="shared" si="126"/>
        <v>3.7671877943115466E-4</v>
      </c>
      <c r="K638" s="8">
        <f t="shared" si="129"/>
        <v>-0.75</v>
      </c>
      <c r="L638" s="8">
        <f t="shared" si="130"/>
        <v>-0.33333333333333331</v>
      </c>
      <c r="M638" s="8">
        <f t="shared" si="127"/>
        <v>-1.784651992861392E-3</v>
      </c>
      <c r="N638" s="19">
        <f t="shared" si="128"/>
        <v>-4.2229729729729732E-4</v>
      </c>
    </row>
    <row r="639" spans="1:14" ht="25.5" x14ac:dyDescent="0.2">
      <c r="A639" s="48"/>
      <c r="B639" s="42" t="s">
        <v>598</v>
      </c>
      <c r="C639" s="39">
        <v>27</v>
      </c>
      <c r="D639" s="7">
        <v>34</v>
      </c>
      <c r="E639" s="7">
        <v>87</v>
      </c>
      <c r="F639" s="7">
        <v>57</v>
      </c>
      <c r="G639" s="8">
        <f t="shared" si="123"/>
        <v>1.6061867935752528E-2</v>
      </c>
      <c r="H639" s="8">
        <f t="shared" si="124"/>
        <v>1.4358108108108109E-2</v>
      </c>
      <c r="I639" s="8">
        <f t="shared" si="125"/>
        <v>1.3292589763177999E-2</v>
      </c>
      <c r="J639" s="8">
        <f t="shared" si="126"/>
        <v>1.0736485213787908E-2</v>
      </c>
      <c r="K639" s="8">
        <f t="shared" si="129"/>
        <v>2.2222222222222223</v>
      </c>
      <c r="L639" s="8">
        <f t="shared" si="130"/>
        <v>0.67647058823529416</v>
      </c>
      <c r="M639" s="8">
        <f t="shared" si="127"/>
        <v>3.569303985722784E-2</v>
      </c>
      <c r="N639" s="19">
        <f t="shared" si="128"/>
        <v>9.7128378378378392E-3</v>
      </c>
    </row>
    <row r="640" spans="1:14" ht="26.25" thickBot="1" x14ac:dyDescent="0.25">
      <c r="A640" s="48"/>
      <c r="B640" s="43" t="s">
        <v>599</v>
      </c>
      <c r="C640" s="40">
        <v>277</v>
      </c>
      <c r="D640" s="20">
        <v>457</v>
      </c>
      <c r="E640" s="20">
        <v>904</v>
      </c>
      <c r="F640" s="20">
        <v>836</v>
      </c>
      <c r="G640" s="21">
        <f t="shared" si="123"/>
        <v>0.16478286734086853</v>
      </c>
      <c r="H640" s="21">
        <f t="shared" si="124"/>
        <v>0.19298986486486486</v>
      </c>
      <c r="I640" s="21">
        <f t="shared" si="125"/>
        <v>0.13812070282658517</v>
      </c>
      <c r="J640" s="21">
        <f t="shared" si="126"/>
        <v>0.15746844980222263</v>
      </c>
      <c r="K640" s="21">
        <f t="shared" si="129"/>
        <v>2.2635379061371843</v>
      </c>
      <c r="L640" s="21">
        <f t="shared" si="130"/>
        <v>0.82932166301969368</v>
      </c>
      <c r="M640" s="21">
        <f t="shared" si="127"/>
        <v>0.37299226650803097</v>
      </c>
      <c r="N640" s="22">
        <f t="shared" si="128"/>
        <v>0.16005067567567569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656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657</v>
      </c>
      <c r="C9" s="35">
        <f>+C22+C81+C188+C371+C612</f>
        <v>1190</v>
      </c>
      <c r="D9" s="35">
        <f>+D22+D81+D188+D371+D612</f>
        <v>1168</v>
      </c>
      <c r="E9" s="35">
        <f>+E22+E81+E188+E371+E612</f>
        <v>1437</v>
      </c>
      <c r="F9" s="35">
        <f>+F22+F81+F188+F371+F612</f>
        <v>1163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0.20756302521008405</v>
      </c>
      <c r="L9" s="37">
        <f t="shared" si="0"/>
        <v>-4.2808219178082189E-3</v>
      </c>
      <c r="M9" s="36">
        <f t="shared" ref="M9:N14" si="1">+IF(OR(AND(G9=""),(K9="")),"",G9*K9)</f>
        <v>0.20756302521008405</v>
      </c>
      <c r="N9" s="36">
        <f t="shared" si="1"/>
        <v>-4.2808219178082189E-3</v>
      </c>
    </row>
    <row r="10" spans="1:14" x14ac:dyDescent="0.2">
      <c r="A10" s="48"/>
      <c r="B10" s="41" t="s">
        <v>8</v>
      </c>
      <c r="C10" s="38">
        <f>+C22</f>
        <v>14</v>
      </c>
      <c r="D10" s="16">
        <f>+D22</f>
        <v>13</v>
      </c>
      <c r="E10" s="16">
        <f>+E22</f>
        <v>2</v>
      </c>
      <c r="F10" s="16">
        <f>+F22</f>
        <v>3</v>
      </c>
      <c r="G10" s="17">
        <f t="shared" ref="G10:J14" si="2">+C10/C$9</f>
        <v>1.1764705882352941E-2</v>
      </c>
      <c r="H10" s="17">
        <f t="shared" si="2"/>
        <v>1.1130136986301369E-2</v>
      </c>
      <c r="I10" s="17">
        <f t="shared" si="2"/>
        <v>1.3917884481558804E-3</v>
      </c>
      <c r="J10" s="17">
        <f t="shared" si="2"/>
        <v>2.5795356835769563E-3</v>
      </c>
      <c r="K10" s="17">
        <f t="shared" si="0"/>
        <v>-0.8571428571428571</v>
      </c>
      <c r="L10" s="17">
        <f t="shared" si="0"/>
        <v>-0.76923076923076927</v>
      </c>
      <c r="M10" s="17">
        <f t="shared" si="1"/>
        <v>-1.0084033613445377E-2</v>
      </c>
      <c r="N10" s="18">
        <f t="shared" si="1"/>
        <v>-8.5616438356164379E-3</v>
      </c>
    </row>
    <row r="11" spans="1:14" x14ac:dyDescent="0.2">
      <c r="A11" s="48"/>
      <c r="B11" s="42" t="s">
        <v>9</v>
      </c>
      <c r="C11" s="39">
        <f>+C81</f>
        <v>109</v>
      </c>
      <c r="D11" s="7">
        <f>+D81</f>
        <v>102</v>
      </c>
      <c r="E11" s="7">
        <f>+E81</f>
        <v>128</v>
      </c>
      <c r="F11" s="7">
        <f>+F81</f>
        <v>109</v>
      </c>
      <c r="G11" s="8">
        <f t="shared" si="2"/>
        <v>9.1596638655462179E-2</v>
      </c>
      <c r="H11" s="8">
        <f t="shared" si="2"/>
        <v>8.7328767123287673E-2</v>
      </c>
      <c r="I11" s="8">
        <f t="shared" si="2"/>
        <v>8.9074460681976345E-2</v>
      </c>
      <c r="J11" s="8">
        <f t="shared" si="2"/>
        <v>9.3723129836629407E-2</v>
      </c>
      <c r="K11" s="8">
        <f t="shared" si="0"/>
        <v>0.1743119266055046</v>
      </c>
      <c r="L11" s="8">
        <f t="shared" si="0"/>
        <v>6.8627450980392163E-2</v>
      </c>
      <c r="M11" s="8">
        <f t="shared" si="1"/>
        <v>1.5966386554621848E-2</v>
      </c>
      <c r="N11" s="19">
        <f t="shared" si="1"/>
        <v>5.9931506849315074E-3</v>
      </c>
    </row>
    <row r="12" spans="1:14" ht="25.5" x14ac:dyDescent="0.2">
      <c r="A12" s="48"/>
      <c r="B12" s="42" t="s">
        <v>10</v>
      </c>
      <c r="C12" s="39">
        <f>+C188</f>
        <v>327</v>
      </c>
      <c r="D12" s="7">
        <f>+D188</f>
        <v>235</v>
      </c>
      <c r="E12" s="7">
        <f>+E188</f>
        <v>370</v>
      </c>
      <c r="F12" s="7">
        <f>+F188</f>
        <v>213</v>
      </c>
      <c r="G12" s="8">
        <f t="shared" si="2"/>
        <v>0.27478991596638658</v>
      </c>
      <c r="H12" s="8">
        <f t="shared" si="2"/>
        <v>0.2011986301369863</v>
      </c>
      <c r="I12" s="8">
        <f t="shared" si="2"/>
        <v>0.25748086290883787</v>
      </c>
      <c r="J12" s="8">
        <f t="shared" si="2"/>
        <v>0.18314703353396389</v>
      </c>
      <c r="K12" s="8">
        <f t="shared" si="0"/>
        <v>0.13149847094801223</v>
      </c>
      <c r="L12" s="8">
        <f t="shared" si="0"/>
        <v>-9.3617021276595741E-2</v>
      </c>
      <c r="M12" s="8">
        <f t="shared" si="1"/>
        <v>3.6134453781512609E-2</v>
      </c>
      <c r="N12" s="19">
        <f t="shared" si="1"/>
        <v>-1.8835616438356163E-2</v>
      </c>
    </row>
    <row r="13" spans="1:14" x14ac:dyDescent="0.2">
      <c r="A13" s="48"/>
      <c r="B13" s="42" t="s">
        <v>11</v>
      </c>
      <c r="C13" s="39">
        <f>+C371</f>
        <v>575</v>
      </c>
      <c r="D13" s="7">
        <f>+D371</f>
        <v>509</v>
      </c>
      <c r="E13" s="7">
        <f>+E371</f>
        <v>829</v>
      </c>
      <c r="F13" s="7">
        <f>+F371</f>
        <v>704</v>
      </c>
      <c r="G13" s="8">
        <f t="shared" si="2"/>
        <v>0.48319327731092437</v>
      </c>
      <c r="H13" s="8">
        <f t="shared" si="2"/>
        <v>0.43578767123287671</v>
      </c>
      <c r="I13" s="8">
        <f t="shared" si="2"/>
        <v>0.5768963117606124</v>
      </c>
      <c r="J13" s="8">
        <f t="shared" si="2"/>
        <v>0.60533104041272567</v>
      </c>
      <c r="K13" s="8">
        <f t="shared" si="0"/>
        <v>0.44173913043478263</v>
      </c>
      <c r="L13" s="8">
        <f t="shared" si="0"/>
        <v>0.38310412573673869</v>
      </c>
      <c r="M13" s="8">
        <f t="shared" si="1"/>
        <v>0.21344537815126052</v>
      </c>
      <c r="N13" s="19">
        <f t="shared" si="1"/>
        <v>0.16695205479452055</v>
      </c>
    </row>
    <row r="14" spans="1:14" ht="15.75" thickBot="1" x14ac:dyDescent="0.25">
      <c r="A14" s="48"/>
      <c r="B14" s="43" t="s">
        <v>12</v>
      </c>
      <c r="C14" s="40">
        <f>+C612</f>
        <v>165</v>
      </c>
      <c r="D14" s="20">
        <f>+D612</f>
        <v>309</v>
      </c>
      <c r="E14" s="20">
        <f>+E612</f>
        <v>108</v>
      </c>
      <c r="F14" s="20">
        <f>+F612</f>
        <v>134</v>
      </c>
      <c r="G14" s="21">
        <f t="shared" si="2"/>
        <v>0.13865546218487396</v>
      </c>
      <c r="H14" s="21">
        <f t="shared" si="2"/>
        <v>0.26455479452054792</v>
      </c>
      <c r="I14" s="21">
        <f t="shared" si="2"/>
        <v>7.5156576200417533E-2</v>
      </c>
      <c r="J14" s="21">
        <f t="shared" si="2"/>
        <v>0.11521926053310404</v>
      </c>
      <c r="K14" s="21">
        <f t="shared" si="0"/>
        <v>-0.34545454545454546</v>
      </c>
      <c r="L14" s="21">
        <f t="shared" si="0"/>
        <v>-0.56634304207119746</v>
      </c>
      <c r="M14" s="21">
        <f t="shared" si="1"/>
        <v>-4.789915966386555E-2</v>
      </c>
      <c r="N14" s="22">
        <f t="shared" si="1"/>
        <v>-0.14982876712328766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14</v>
      </c>
      <c r="D22" s="35">
        <f>SUM(D23:D73)</f>
        <v>13</v>
      </c>
      <c r="E22" s="35">
        <f>SUM(E23:E73)</f>
        <v>2</v>
      </c>
      <c r="F22" s="35">
        <f>SUM(F23:F73)</f>
        <v>3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-0.8571428571428571</v>
      </c>
      <c r="L22" s="37">
        <f>+IF(AND(D22=0,F22=0),"",IF(D22=0,1,IF(F22=0,-1,(F22-D22)/D22)))</f>
        <v>-0.76923076923076927</v>
      </c>
      <c r="M22" s="36">
        <f t="shared" ref="M22:M53" si="7">+IF(OR(AND(G22=""),(K22="")),"",G22*K22)</f>
        <v>-0.8571428571428571</v>
      </c>
      <c r="N22" s="36">
        <f t="shared" ref="N22:N53" si="8">+IF(OR(AND(H22=""),(L22="")),"",H22*L22)</f>
        <v>-0.76923076923076927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1</v>
      </c>
      <c r="D24" s="7">
        <v>1</v>
      </c>
      <c r="E24" s="7">
        <v>1</v>
      </c>
      <c r="F24" s="7">
        <v>1</v>
      </c>
      <c r="G24" s="8">
        <f t="shared" si="3"/>
        <v>7.1428571428571425E-2</v>
      </c>
      <c r="H24" s="8">
        <f t="shared" si="4"/>
        <v>7.6923076923076927E-2</v>
      </c>
      <c r="I24" s="8">
        <f t="shared" si="5"/>
        <v>0.5</v>
      </c>
      <c r="J24" s="8">
        <f t="shared" si="6"/>
        <v>0.33333333333333331</v>
      </c>
      <c r="K24" s="8">
        <f t="shared" si="9"/>
        <v>0</v>
      </c>
      <c r="L24" s="8">
        <f t="shared" si="10"/>
        <v>0</v>
      </c>
      <c r="M24" s="8">
        <f t="shared" si="7"/>
        <v>0</v>
      </c>
      <c r="N24" s="19">
        <f t="shared" si="8"/>
        <v>0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1</v>
      </c>
      <c r="D26" s="7">
        <v>0</v>
      </c>
      <c r="E26" s="7">
        <v>0</v>
      </c>
      <c r="F26" s="7">
        <v>0</v>
      </c>
      <c r="G26" s="8">
        <f t="shared" si="3"/>
        <v>7.1428571428571425E-2</v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>
        <f t="shared" si="9"/>
        <v>-1</v>
      </c>
      <c r="L26" s="8" t="str">
        <f t="shared" si="10"/>
        <v xml:space="preserve"> </v>
      </c>
      <c r="M26" s="8">
        <f t="shared" si="7"/>
        <v>-7.1428571428571425E-2</v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1</v>
      </c>
      <c r="E29" s="7">
        <v>0</v>
      </c>
      <c r="F29" s="7">
        <v>0</v>
      </c>
      <c r="G29" s="8" t="str">
        <f t="shared" si="3"/>
        <v/>
      </c>
      <c r="H29" s="8">
        <f t="shared" si="4"/>
        <v>7.6923076923076927E-2</v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>
        <f t="shared" si="10"/>
        <v>-1</v>
      </c>
      <c r="M29" s="8" t="str">
        <f t="shared" si="7"/>
        <v/>
      </c>
      <c r="N29" s="19">
        <f t="shared" si="8"/>
        <v>-7.6923076923076927E-2</v>
      </c>
    </row>
    <row r="30" spans="1:14" x14ac:dyDescent="0.2">
      <c r="A30" s="48"/>
      <c r="B30" s="42" t="s">
        <v>21</v>
      </c>
      <c r="C30" s="39">
        <v>1</v>
      </c>
      <c r="D30" s="7">
        <v>0</v>
      </c>
      <c r="E30" s="7">
        <v>0</v>
      </c>
      <c r="F30" s="7">
        <v>1</v>
      </c>
      <c r="G30" s="8">
        <f t="shared" si="3"/>
        <v>7.1428571428571425E-2</v>
      </c>
      <c r="H30" s="8" t="str">
        <f t="shared" si="4"/>
        <v/>
      </c>
      <c r="I30" s="8" t="str">
        <f t="shared" si="5"/>
        <v/>
      </c>
      <c r="J30" s="8">
        <f t="shared" si="6"/>
        <v>0.33333333333333331</v>
      </c>
      <c r="K30" s="8">
        <f t="shared" si="9"/>
        <v>-1</v>
      </c>
      <c r="L30" s="8">
        <f t="shared" si="10"/>
        <v>1</v>
      </c>
      <c r="M30" s="8">
        <f t="shared" si="7"/>
        <v>-7.1428571428571425E-2</v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1</v>
      </c>
      <c r="E32" s="7">
        <v>0</v>
      </c>
      <c r="F32" s="7">
        <v>0</v>
      </c>
      <c r="G32" s="8" t="str">
        <f t="shared" si="3"/>
        <v/>
      </c>
      <c r="H32" s="8">
        <f t="shared" si="4"/>
        <v>7.6923076923076927E-2</v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>
        <f t="shared" si="10"/>
        <v>-1</v>
      </c>
      <c r="M32" s="8" t="str">
        <f t="shared" si="7"/>
        <v/>
      </c>
      <c r="N32" s="19">
        <f t="shared" si="8"/>
        <v>-7.6923076923076927E-2</v>
      </c>
    </row>
    <row r="33" spans="1:14" x14ac:dyDescent="0.2">
      <c r="A33" s="48"/>
      <c r="B33" s="42" t="s">
        <v>24</v>
      </c>
      <c r="C33" s="39">
        <v>2</v>
      </c>
      <c r="D33" s="7">
        <v>0</v>
      </c>
      <c r="E33" s="7">
        <v>0</v>
      </c>
      <c r="F33" s="7">
        <v>0</v>
      </c>
      <c r="G33" s="8">
        <f t="shared" si="3"/>
        <v>0.14285714285714285</v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 t="str">
        <f t="shared" si="10"/>
        <v xml:space="preserve"> </v>
      </c>
      <c r="M33" s="8">
        <f t="shared" si="7"/>
        <v>-0.14285714285714285</v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7.1428571428571425E-2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-7.1428571428571425E-2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1</v>
      </c>
      <c r="E48" s="7">
        <v>0</v>
      </c>
      <c r="F48" s="7">
        <v>0</v>
      </c>
      <c r="G48" s="8" t="str">
        <f t="shared" si="3"/>
        <v/>
      </c>
      <c r="H48" s="8">
        <f t="shared" si="4"/>
        <v>7.6923076923076927E-2</v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>
        <f t="shared" si="10"/>
        <v>-1</v>
      </c>
      <c r="M48" s="8" t="str">
        <f t="shared" si="7"/>
        <v/>
      </c>
      <c r="N48" s="19">
        <f t="shared" si="8"/>
        <v>-7.6923076923076927E-2</v>
      </c>
    </row>
    <row r="49" spans="1:14" ht="25.5" x14ac:dyDescent="0.2">
      <c r="A49" s="48"/>
      <c r="B49" s="42" t="s">
        <v>40</v>
      </c>
      <c r="C49" s="39">
        <v>1</v>
      </c>
      <c r="D49" s="7">
        <v>0</v>
      </c>
      <c r="E49" s="7">
        <v>0</v>
      </c>
      <c r="F49" s="7">
        <v>0</v>
      </c>
      <c r="G49" s="8">
        <f t="shared" si="3"/>
        <v>7.1428571428571425E-2</v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>
        <f t="shared" si="9"/>
        <v>-1</v>
      </c>
      <c r="L49" s="8" t="str">
        <f t="shared" si="10"/>
        <v xml:space="preserve"> </v>
      </c>
      <c r="M49" s="8">
        <f t="shared" si="7"/>
        <v>-7.1428571428571425E-2</v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1</v>
      </c>
      <c r="D53" s="7">
        <v>1</v>
      </c>
      <c r="E53" s="7">
        <v>1</v>
      </c>
      <c r="F53" s="7">
        <v>0</v>
      </c>
      <c r="G53" s="8">
        <f t="shared" si="3"/>
        <v>7.1428571428571425E-2</v>
      </c>
      <c r="H53" s="8">
        <f t="shared" si="4"/>
        <v>7.6923076923076927E-2</v>
      </c>
      <c r="I53" s="8">
        <f t="shared" si="5"/>
        <v>0.5</v>
      </c>
      <c r="J53" s="8" t="str">
        <f t="shared" si="6"/>
        <v/>
      </c>
      <c r="K53" s="8">
        <f t="shared" si="9"/>
        <v>0</v>
      </c>
      <c r="L53" s="8">
        <f t="shared" si="10"/>
        <v>-1</v>
      </c>
      <c r="M53" s="8">
        <f t="shared" si="7"/>
        <v>0</v>
      </c>
      <c r="N53" s="19">
        <f t="shared" si="8"/>
        <v>-7.6923076923076927E-2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0.33333333333333331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1</v>
      </c>
      <c r="E65" s="7">
        <v>0</v>
      </c>
      <c r="F65" s="7">
        <v>0</v>
      </c>
      <c r="G65" s="8" t="str">
        <f t="shared" si="11"/>
        <v/>
      </c>
      <c r="H65" s="8">
        <f t="shared" si="12"/>
        <v>7.6923076923076927E-2</v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>
        <f t="shared" si="18"/>
        <v>-1</v>
      </c>
      <c r="M65" s="8" t="str">
        <f t="shared" si="15"/>
        <v/>
      </c>
      <c r="N65" s="19">
        <f t="shared" si="16"/>
        <v>-7.6923076923076927E-2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4</v>
      </c>
      <c r="D67" s="7">
        <v>6</v>
      </c>
      <c r="E67" s="7">
        <v>0</v>
      </c>
      <c r="F67" s="7">
        <v>0</v>
      </c>
      <c r="G67" s="8">
        <f t="shared" si="11"/>
        <v>0.2857142857142857</v>
      </c>
      <c r="H67" s="8">
        <f t="shared" si="12"/>
        <v>0.46153846153846156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-0.2857142857142857</v>
      </c>
      <c r="N67" s="19">
        <f t="shared" si="16"/>
        <v>-0.46153846153846156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2</v>
      </c>
      <c r="D70" s="7">
        <v>1</v>
      </c>
      <c r="E70" s="7">
        <v>0</v>
      </c>
      <c r="F70" s="7">
        <v>0</v>
      </c>
      <c r="G70" s="8">
        <f t="shared" si="11"/>
        <v>0.14285714285714285</v>
      </c>
      <c r="H70" s="8">
        <f t="shared" si="12"/>
        <v>7.6923076923076927E-2</v>
      </c>
      <c r="I70" s="8" t="str">
        <f t="shared" si="13"/>
        <v/>
      </c>
      <c r="J70" s="8" t="str">
        <f t="shared" si="14"/>
        <v/>
      </c>
      <c r="K70" s="8">
        <f t="shared" si="17"/>
        <v>-1</v>
      </c>
      <c r="L70" s="8">
        <f t="shared" si="18"/>
        <v>-1</v>
      </c>
      <c r="M70" s="8">
        <f t="shared" si="15"/>
        <v>-0.14285714285714285</v>
      </c>
      <c r="N70" s="19">
        <f t="shared" si="16"/>
        <v>-7.6923076923076927E-2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109</v>
      </c>
      <c r="D81" s="35">
        <f>SUM(D82:D180)</f>
        <v>102</v>
      </c>
      <c r="E81" s="35">
        <f>SUM(E82:E180)</f>
        <v>128</v>
      </c>
      <c r="F81" s="35">
        <f>SUM(F82:F180)</f>
        <v>109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0.1743119266055046</v>
      </c>
      <c r="L81" s="37">
        <f>+IF(AND(D81=0,F81=0),"",IF(D81=0,1,IF(F81=0,-1,(F81-D81)/D81)))</f>
        <v>6.8627450980392163E-2</v>
      </c>
      <c r="M81" s="36">
        <f t="shared" ref="M81:M112" si="23">+IF(OR(AND(G81=""),(K81="")),"",G81*K81)</f>
        <v>0.1743119266055046</v>
      </c>
      <c r="N81" s="36">
        <f t="shared" ref="N81:N112" si="24">+IF(OR(AND(H81=""),(L81="")),"",H81*L81)</f>
        <v>6.8627450980392163E-2</v>
      </c>
    </row>
    <row r="82" spans="1:14" x14ac:dyDescent="0.2">
      <c r="A82" s="48"/>
      <c r="B82" s="41" t="s">
        <v>65</v>
      </c>
      <c r="C82" s="38">
        <v>2</v>
      </c>
      <c r="D82" s="16">
        <v>4</v>
      </c>
      <c r="E82" s="16">
        <v>4</v>
      </c>
      <c r="F82" s="16">
        <v>10</v>
      </c>
      <c r="G82" s="17">
        <f t="shared" si="19"/>
        <v>1.834862385321101E-2</v>
      </c>
      <c r="H82" s="17">
        <f t="shared" si="20"/>
        <v>3.9215686274509803E-2</v>
      </c>
      <c r="I82" s="17">
        <f t="shared" si="21"/>
        <v>3.125E-2</v>
      </c>
      <c r="J82" s="17">
        <f t="shared" si="22"/>
        <v>9.1743119266055051E-2</v>
      </c>
      <c r="K82" s="17">
        <f t="shared" ref="K82:K113" si="25">+IF(AND(C82=0,E82=0)," ",IF(C82=0,1,IF(E82=0,-1,(E82-C82)/C82)))</f>
        <v>1</v>
      </c>
      <c r="L82" s="17">
        <f t="shared" ref="L82:L113" si="26">+IF(AND(D82=0,F82=0)," ",IF(D82=0,1,IF(F82=0,-1,(F82-D82)/D82)))</f>
        <v>1.5</v>
      </c>
      <c r="M82" s="17">
        <f t="shared" si="23"/>
        <v>1.834862385321101E-2</v>
      </c>
      <c r="N82" s="18">
        <f t="shared" si="24"/>
        <v>5.8823529411764705E-2</v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7.8125E-3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1</v>
      </c>
      <c r="E84" s="7">
        <v>1</v>
      </c>
      <c r="F84" s="7">
        <v>0</v>
      </c>
      <c r="G84" s="8" t="str">
        <f t="shared" si="19"/>
        <v/>
      </c>
      <c r="H84" s="8">
        <f t="shared" si="20"/>
        <v>9.8039215686274508E-3</v>
      </c>
      <c r="I84" s="8">
        <f t="shared" si="21"/>
        <v>7.8125E-3</v>
      </c>
      <c r="J84" s="8" t="str">
        <f t="shared" si="22"/>
        <v/>
      </c>
      <c r="K84" s="8">
        <f t="shared" si="25"/>
        <v>1</v>
      </c>
      <c r="L84" s="8">
        <f t="shared" si="26"/>
        <v>-1</v>
      </c>
      <c r="M84" s="8" t="str">
        <f t="shared" si="23"/>
        <v/>
      </c>
      <c r="N84" s="19">
        <f t="shared" si="24"/>
        <v>-9.8039215686274508E-3</v>
      </c>
    </row>
    <row r="85" spans="1:14" x14ac:dyDescent="0.2">
      <c r="A85" s="48"/>
      <c r="B85" s="42" t="s">
        <v>68</v>
      </c>
      <c r="C85" s="39">
        <v>1</v>
      </c>
      <c r="D85" s="7">
        <v>3</v>
      </c>
      <c r="E85" s="7">
        <v>0</v>
      </c>
      <c r="F85" s="7">
        <v>2</v>
      </c>
      <c r="G85" s="8">
        <f t="shared" si="19"/>
        <v>9.1743119266055051E-3</v>
      </c>
      <c r="H85" s="8">
        <f t="shared" si="20"/>
        <v>2.9411764705882353E-2</v>
      </c>
      <c r="I85" s="8" t="str">
        <f t="shared" si="21"/>
        <v/>
      </c>
      <c r="J85" s="8">
        <f t="shared" si="22"/>
        <v>1.834862385321101E-2</v>
      </c>
      <c r="K85" s="8">
        <f t="shared" si="25"/>
        <v>-1</v>
      </c>
      <c r="L85" s="8">
        <f t="shared" si="26"/>
        <v>-0.33333333333333331</v>
      </c>
      <c r="M85" s="8">
        <f t="shared" si="23"/>
        <v>-9.1743119266055051E-3</v>
      </c>
      <c r="N85" s="19">
        <f t="shared" si="24"/>
        <v>-9.8039215686274508E-3</v>
      </c>
    </row>
    <row r="86" spans="1:14" ht="25.5" x14ac:dyDescent="0.2">
      <c r="A86" s="48"/>
      <c r="B86" s="42" t="s">
        <v>69</v>
      </c>
      <c r="C86" s="39">
        <v>8</v>
      </c>
      <c r="D86" s="7">
        <v>11</v>
      </c>
      <c r="E86" s="7">
        <v>9</v>
      </c>
      <c r="F86" s="7">
        <v>6</v>
      </c>
      <c r="G86" s="8">
        <f t="shared" si="19"/>
        <v>7.3394495412844041E-2</v>
      </c>
      <c r="H86" s="8">
        <f t="shared" si="20"/>
        <v>0.10784313725490197</v>
      </c>
      <c r="I86" s="8">
        <f t="shared" si="21"/>
        <v>7.03125E-2</v>
      </c>
      <c r="J86" s="8">
        <f t="shared" si="22"/>
        <v>5.5045871559633031E-2</v>
      </c>
      <c r="K86" s="8">
        <f t="shared" si="25"/>
        <v>0.125</v>
      </c>
      <c r="L86" s="8">
        <f t="shared" si="26"/>
        <v>-0.45454545454545453</v>
      </c>
      <c r="M86" s="8">
        <f t="shared" si="23"/>
        <v>9.1743119266055051E-3</v>
      </c>
      <c r="N86" s="19">
        <f t="shared" si="24"/>
        <v>-4.9019607843137254E-2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1</v>
      </c>
      <c r="E88" s="7">
        <v>0</v>
      </c>
      <c r="F88" s="7">
        <v>0</v>
      </c>
      <c r="G88" s="8" t="str">
        <f t="shared" si="19"/>
        <v/>
      </c>
      <c r="H88" s="8">
        <f t="shared" si="20"/>
        <v>9.8039215686274508E-3</v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>
        <f t="shared" si="26"/>
        <v>-1</v>
      </c>
      <c r="M88" s="8" t="str">
        <f t="shared" si="23"/>
        <v/>
      </c>
      <c r="N88" s="19">
        <f t="shared" si="24"/>
        <v>-9.8039215686274508E-3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1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9.1743119266055051E-3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1</v>
      </c>
      <c r="E97" s="7">
        <v>6</v>
      </c>
      <c r="F97" s="7">
        <v>1</v>
      </c>
      <c r="G97" s="8" t="str">
        <f t="shared" si="19"/>
        <v/>
      </c>
      <c r="H97" s="8">
        <f t="shared" si="20"/>
        <v>9.8039215686274508E-3</v>
      </c>
      <c r="I97" s="8">
        <f t="shared" si="21"/>
        <v>4.6875E-2</v>
      </c>
      <c r="J97" s="8">
        <f t="shared" si="22"/>
        <v>9.1743119266055051E-3</v>
      </c>
      <c r="K97" s="8">
        <f t="shared" si="25"/>
        <v>1</v>
      </c>
      <c r="L97" s="8">
        <f t="shared" si="26"/>
        <v>0</v>
      </c>
      <c r="M97" s="8" t="str">
        <f t="shared" si="23"/>
        <v/>
      </c>
      <c r="N97" s="19">
        <f t="shared" si="24"/>
        <v>0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1</v>
      </c>
      <c r="D99" s="7">
        <v>3</v>
      </c>
      <c r="E99" s="7">
        <v>2</v>
      </c>
      <c r="F99" s="7">
        <v>3</v>
      </c>
      <c r="G99" s="8">
        <f t="shared" si="19"/>
        <v>9.1743119266055051E-3</v>
      </c>
      <c r="H99" s="8">
        <f t="shared" si="20"/>
        <v>2.9411764705882353E-2</v>
      </c>
      <c r="I99" s="8">
        <f t="shared" si="21"/>
        <v>1.5625E-2</v>
      </c>
      <c r="J99" s="8">
        <f t="shared" si="22"/>
        <v>2.7522935779816515E-2</v>
      </c>
      <c r="K99" s="8">
        <f t="shared" si="25"/>
        <v>1</v>
      </c>
      <c r="L99" s="8">
        <f t="shared" si="26"/>
        <v>0</v>
      </c>
      <c r="M99" s="8">
        <f t="shared" si="23"/>
        <v>9.1743119266055051E-3</v>
      </c>
      <c r="N99" s="19">
        <f t="shared" si="24"/>
        <v>0</v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1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>
        <f t="shared" si="22"/>
        <v>9.1743119266055051E-3</v>
      </c>
      <c r="K100" s="8" t="str">
        <f t="shared" si="25"/>
        <v xml:space="preserve"> </v>
      </c>
      <c r="L100" s="8">
        <f t="shared" si="26"/>
        <v>1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1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>
        <f t="shared" si="22"/>
        <v>9.1743119266055051E-3</v>
      </c>
      <c r="K101" s="8" t="str">
        <f t="shared" si="25"/>
        <v xml:space="preserve"> 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3</v>
      </c>
      <c r="D103" s="7">
        <v>8</v>
      </c>
      <c r="E103" s="7">
        <v>1</v>
      </c>
      <c r="F103" s="7">
        <v>2</v>
      </c>
      <c r="G103" s="8">
        <f t="shared" si="19"/>
        <v>2.7522935779816515E-2</v>
      </c>
      <c r="H103" s="8">
        <f t="shared" si="20"/>
        <v>7.8431372549019607E-2</v>
      </c>
      <c r="I103" s="8">
        <f t="shared" si="21"/>
        <v>7.8125E-3</v>
      </c>
      <c r="J103" s="8">
        <f t="shared" si="22"/>
        <v>1.834862385321101E-2</v>
      </c>
      <c r="K103" s="8">
        <f t="shared" si="25"/>
        <v>-0.66666666666666663</v>
      </c>
      <c r="L103" s="8">
        <f t="shared" si="26"/>
        <v>-0.75</v>
      </c>
      <c r="M103" s="8">
        <f t="shared" si="23"/>
        <v>-1.834862385321101E-2</v>
      </c>
      <c r="N103" s="19">
        <f t="shared" si="24"/>
        <v>-5.8823529411764705E-2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9.1743119266055051E-3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2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>
        <f t="shared" si="22"/>
        <v>1.834862385321101E-2</v>
      </c>
      <c r="K105" s="8" t="str">
        <f t="shared" si="25"/>
        <v xml:space="preserve"> </v>
      </c>
      <c r="L105" s="8">
        <f t="shared" si="26"/>
        <v>1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2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1.834862385321101E-2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3</v>
      </c>
      <c r="E111" s="7">
        <v>1</v>
      </c>
      <c r="F111" s="7">
        <v>7</v>
      </c>
      <c r="G111" s="8" t="str">
        <f t="shared" si="19"/>
        <v/>
      </c>
      <c r="H111" s="8">
        <f t="shared" si="20"/>
        <v>2.9411764705882353E-2</v>
      </c>
      <c r="I111" s="8">
        <f t="shared" si="21"/>
        <v>7.8125E-3</v>
      </c>
      <c r="J111" s="8">
        <f t="shared" si="22"/>
        <v>6.4220183486238536E-2</v>
      </c>
      <c r="K111" s="8">
        <f t="shared" si="25"/>
        <v>1</v>
      </c>
      <c r="L111" s="8">
        <f t="shared" si="26"/>
        <v>1.3333333333333333</v>
      </c>
      <c r="M111" s="8" t="str">
        <f t="shared" si="23"/>
        <v/>
      </c>
      <c r="N111" s="19">
        <f t="shared" si="24"/>
        <v>3.9215686274509803E-2</v>
      </c>
    </row>
    <row r="112" spans="1:14" x14ac:dyDescent="0.2">
      <c r="A112" s="48"/>
      <c r="B112" s="42" t="s">
        <v>95</v>
      </c>
      <c r="C112" s="39">
        <v>0</v>
      </c>
      <c r="D112" s="7">
        <v>1</v>
      </c>
      <c r="E112" s="7">
        <v>0</v>
      </c>
      <c r="F112" s="7">
        <v>0</v>
      </c>
      <c r="G112" s="8" t="str">
        <f t="shared" si="19"/>
        <v/>
      </c>
      <c r="H112" s="8">
        <f t="shared" si="20"/>
        <v>9.8039215686274508E-3</v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>
        <f t="shared" si="26"/>
        <v>-1</v>
      </c>
      <c r="M112" s="8" t="str">
        <f t="shared" si="23"/>
        <v/>
      </c>
      <c r="N112" s="19">
        <f t="shared" si="24"/>
        <v>-9.8039215686274508E-3</v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1</v>
      </c>
      <c r="E114" s="7">
        <v>0</v>
      </c>
      <c r="F114" s="7">
        <v>1</v>
      </c>
      <c r="G114" s="8" t="str">
        <f t="shared" si="27"/>
        <v/>
      </c>
      <c r="H114" s="8">
        <f t="shared" si="28"/>
        <v>9.8039215686274508E-3</v>
      </c>
      <c r="I114" s="8" t="str">
        <f t="shared" si="29"/>
        <v/>
      </c>
      <c r="J114" s="8">
        <f t="shared" si="30"/>
        <v>9.1743119266055051E-3</v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0</v>
      </c>
      <c r="M114" s="8" t="str">
        <f t="shared" si="31"/>
        <v/>
      </c>
      <c r="N114" s="19">
        <f t="shared" si="32"/>
        <v>0</v>
      </c>
    </row>
    <row r="115" spans="1:14" x14ac:dyDescent="0.2">
      <c r="A115" s="48"/>
      <c r="B115" s="42" t="s">
        <v>98</v>
      </c>
      <c r="C115" s="39">
        <v>0</v>
      </c>
      <c r="D115" s="7">
        <v>1</v>
      </c>
      <c r="E115" s="7">
        <v>6</v>
      </c>
      <c r="F115" s="7">
        <v>7</v>
      </c>
      <c r="G115" s="8" t="str">
        <f t="shared" si="27"/>
        <v/>
      </c>
      <c r="H115" s="8">
        <f t="shared" si="28"/>
        <v>9.8039215686274508E-3</v>
      </c>
      <c r="I115" s="8">
        <f t="shared" si="29"/>
        <v>4.6875E-2</v>
      </c>
      <c r="J115" s="8">
        <f t="shared" si="30"/>
        <v>6.4220183486238536E-2</v>
      </c>
      <c r="K115" s="8">
        <f t="shared" si="33"/>
        <v>1</v>
      </c>
      <c r="L115" s="8">
        <f t="shared" si="34"/>
        <v>6</v>
      </c>
      <c r="M115" s="8" t="str">
        <f t="shared" si="31"/>
        <v/>
      </c>
      <c r="N115" s="19">
        <f t="shared" si="32"/>
        <v>5.8823529411764705E-2</v>
      </c>
    </row>
    <row r="116" spans="1:14" x14ac:dyDescent="0.2">
      <c r="A116" s="48"/>
      <c r="B116" s="42" t="s">
        <v>99</v>
      </c>
      <c r="C116" s="39">
        <v>0</v>
      </c>
      <c r="D116" s="7">
        <v>1</v>
      </c>
      <c r="E116" s="7">
        <v>3</v>
      </c>
      <c r="F116" s="7">
        <v>4</v>
      </c>
      <c r="G116" s="8" t="str">
        <f t="shared" si="27"/>
        <v/>
      </c>
      <c r="H116" s="8">
        <f t="shared" si="28"/>
        <v>9.8039215686274508E-3</v>
      </c>
      <c r="I116" s="8">
        <f t="shared" si="29"/>
        <v>2.34375E-2</v>
      </c>
      <c r="J116" s="8">
        <f t="shared" si="30"/>
        <v>3.669724770642202E-2</v>
      </c>
      <c r="K116" s="8">
        <f t="shared" si="33"/>
        <v>1</v>
      </c>
      <c r="L116" s="8">
        <f t="shared" si="34"/>
        <v>3</v>
      </c>
      <c r="M116" s="8" t="str">
        <f t="shared" si="31"/>
        <v/>
      </c>
      <c r="N116" s="19">
        <f t="shared" si="32"/>
        <v>2.9411764705882353E-2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1</v>
      </c>
      <c r="D118" s="7">
        <v>2</v>
      </c>
      <c r="E118" s="7">
        <v>3</v>
      </c>
      <c r="F118" s="7">
        <v>3</v>
      </c>
      <c r="G118" s="8">
        <f t="shared" si="27"/>
        <v>9.1743119266055051E-3</v>
      </c>
      <c r="H118" s="8">
        <f t="shared" si="28"/>
        <v>1.9607843137254902E-2</v>
      </c>
      <c r="I118" s="8">
        <f t="shared" si="29"/>
        <v>2.34375E-2</v>
      </c>
      <c r="J118" s="8">
        <f t="shared" si="30"/>
        <v>2.7522935779816515E-2</v>
      </c>
      <c r="K118" s="8">
        <f t="shared" si="33"/>
        <v>2</v>
      </c>
      <c r="L118" s="8">
        <f t="shared" si="34"/>
        <v>0.5</v>
      </c>
      <c r="M118" s="8">
        <f t="shared" si="31"/>
        <v>1.834862385321101E-2</v>
      </c>
      <c r="N118" s="19">
        <f t="shared" si="32"/>
        <v>9.8039215686274508E-3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9.1743119266055051E-3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4</v>
      </c>
      <c r="D123" s="7">
        <v>14</v>
      </c>
      <c r="E123" s="7">
        <v>11</v>
      </c>
      <c r="F123" s="7">
        <v>17</v>
      </c>
      <c r="G123" s="8">
        <f t="shared" si="27"/>
        <v>3.669724770642202E-2</v>
      </c>
      <c r="H123" s="8">
        <f t="shared" si="28"/>
        <v>0.13725490196078433</v>
      </c>
      <c r="I123" s="8">
        <f t="shared" si="29"/>
        <v>8.59375E-2</v>
      </c>
      <c r="J123" s="8">
        <f t="shared" si="30"/>
        <v>0.15596330275229359</v>
      </c>
      <c r="K123" s="8">
        <f t="shared" si="33"/>
        <v>1.75</v>
      </c>
      <c r="L123" s="8">
        <f t="shared" si="34"/>
        <v>0.21428571428571427</v>
      </c>
      <c r="M123" s="8">
        <f t="shared" si="31"/>
        <v>6.4220183486238536E-2</v>
      </c>
      <c r="N123" s="19">
        <f t="shared" si="32"/>
        <v>2.9411764705882353E-2</v>
      </c>
    </row>
    <row r="124" spans="1:14" ht="25.5" x14ac:dyDescent="0.2">
      <c r="A124" s="48"/>
      <c r="B124" s="42" t="s">
        <v>107</v>
      </c>
      <c r="C124" s="39">
        <v>1</v>
      </c>
      <c r="D124" s="7">
        <v>1</v>
      </c>
      <c r="E124" s="7">
        <v>0</v>
      </c>
      <c r="F124" s="7">
        <v>0</v>
      </c>
      <c r="G124" s="8">
        <f t="shared" si="27"/>
        <v>9.1743119266055051E-3</v>
      </c>
      <c r="H124" s="8">
        <f t="shared" si="28"/>
        <v>9.8039215686274508E-3</v>
      </c>
      <c r="I124" s="8" t="str">
        <f t="shared" si="29"/>
        <v/>
      </c>
      <c r="J124" s="8" t="str">
        <f t="shared" si="30"/>
        <v/>
      </c>
      <c r="K124" s="8">
        <f t="shared" si="33"/>
        <v>-1</v>
      </c>
      <c r="L124" s="8">
        <f t="shared" si="34"/>
        <v>-1</v>
      </c>
      <c r="M124" s="8">
        <f t="shared" si="31"/>
        <v>-9.1743119266055051E-3</v>
      </c>
      <c r="N124" s="19">
        <f t="shared" si="32"/>
        <v>-9.8039215686274508E-3</v>
      </c>
    </row>
    <row r="125" spans="1:14" ht="25.5" x14ac:dyDescent="0.2">
      <c r="A125" s="48"/>
      <c r="B125" s="42" t="s">
        <v>108</v>
      </c>
      <c r="C125" s="39">
        <v>1</v>
      </c>
      <c r="D125" s="7">
        <v>0</v>
      </c>
      <c r="E125" s="7">
        <v>2</v>
      </c>
      <c r="F125" s="7">
        <v>5</v>
      </c>
      <c r="G125" s="8">
        <f t="shared" si="27"/>
        <v>9.1743119266055051E-3</v>
      </c>
      <c r="H125" s="8" t="str">
        <f t="shared" si="28"/>
        <v/>
      </c>
      <c r="I125" s="8">
        <f t="shared" si="29"/>
        <v>1.5625E-2</v>
      </c>
      <c r="J125" s="8">
        <f t="shared" si="30"/>
        <v>4.5871559633027525E-2</v>
      </c>
      <c r="K125" s="8">
        <f t="shared" si="33"/>
        <v>1</v>
      </c>
      <c r="L125" s="8">
        <f t="shared" si="34"/>
        <v>1</v>
      </c>
      <c r="M125" s="8">
        <f t="shared" si="31"/>
        <v>9.1743119266055051E-3</v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4</v>
      </c>
      <c r="D126" s="7">
        <v>1</v>
      </c>
      <c r="E126" s="7">
        <v>0</v>
      </c>
      <c r="F126" s="7">
        <v>0</v>
      </c>
      <c r="G126" s="8">
        <f t="shared" si="27"/>
        <v>3.669724770642202E-2</v>
      </c>
      <c r="H126" s="8">
        <f t="shared" si="28"/>
        <v>9.8039215686274508E-3</v>
      </c>
      <c r="I126" s="8" t="str">
        <f t="shared" si="29"/>
        <v/>
      </c>
      <c r="J126" s="8" t="str">
        <f t="shared" si="30"/>
        <v/>
      </c>
      <c r="K126" s="8">
        <f t="shared" si="33"/>
        <v>-1</v>
      </c>
      <c r="L126" s="8">
        <f t="shared" si="34"/>
        <v>-1</v>
      </c>
      <c r="M126" s="8">
        <f t="shared" si="31"/>
        <v>-3.669724770642202E-2</v>
      </c>
      <c r="N126" s="19">
        <f t="shared" si="32"/>
        <v>-9.8039215686274508E-3</v>
      </c>
    </row>
    <row r="127" spans="1:14" x14ac:dyDescent="0.2">
      <c r="A127" s="48"/>
      <c r="B127" s="42" t="s">
        <v>110</v>
      </c>
      <c r="C127" s="39">
        <v>5</v>
      </c>
      <c r="D127" s="7">
        <v>1</v>
      </c>
      <c r="E127" s="7">
        <v>0</v>
      </c>
      <c r="F127" s="7">
        <v>1</v>
      </c>
      <c r="G127" s="8">
        <f t="shared" si="27"/>
        <v>4.5871559633027525E-2</v>
      </c>
      <c r="H127" s="8">
        <f t="shared" si="28"/>
        <v>9.8039215686274508E-3</v>
      </c>
      <c r="I127" s="8" t="str">
        <f t="shared" si="29"/>
        <v/>
      </c>
      <c r="J127" s="8">
        <f t="shared" si="30"/>
        <v>9.1743119266055051E-3</v>
      </c>
      <c r="K127" s="8">
        <f t="shared" si="33"/>
        <v>-1</v>
      </c>
      <c r="L127" s="8">
        <f t="shared" si="34"/>
        <v>0</v>
      </c>
      <c r="M127" s="8">
        <f t="shared" si="31"/>
        <v>-4.5871559633027525E-2</v>
      </c>
      <c r="N127" s="19">
        <f t="shared" si="32"/>
        <v>0</v>
      </c>
    </row>
    <row r="128" spans="1:14" x14ac:dyDescent="0.2">
      <c r="A128" s="48"/>
      <c r="B128" s="42" t="s">
        <v>111</v>
      </c>
      <c r="C128" s="39">
        <v>0</v>
      </c>
      <c r="D128" s="7">
        <v>1</v>
      </c>
      <c r="E128" s="7">
        <v>0</v>
      </c>
      <c r="F128" s="7">
        <v>0</v>
      </c>
      <c r="G128" s="8" t="str">
        <f t="shared" si="27"/>
        <v/>
      </c>
      <c r="H128" s="8">
        <f t="shared" si="28"/>
        <v>9.8039215686274508E-3</v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>
        <f t="shared" si="34"/>
        <v>-1</v>
      </c>
      <c r="M128" s="8" t="str">
        <f t="shared" si="31"/>
        <v/>
      </c>
      <c r="N128" s="19">
        <f t="shared" si="32"/>
        <v>-9.8039215686274508E-3</v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1</v>
      </c>
      <c r="F134" s="7">
        <v>0</v>
      </c>
      <c r="G134" s="8" t="str">
        <f t="shared" si="27"/>
        <v/>
      </c>
      <c r="H134" s="8" t="str">
        <f t="shared" si="28"/>
        <v/>
      </c>
      <c r="I134" s="8">
        <f t="shared" si="29"/>
        <v>7.8125E-3</v>
      </c>
      <c r="J134" s="8" t="str">
        <f t="shared" si="30"/>
        <v/>
      </c>
      <c r="K134" s="8">
        <f t="shared" si="33"/>
        <v>1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</v>
      </c>
      <c r="D135" s="7">
        <v>0</v>
      </c>
      <c r="E135" s="7">
        <v>4</v>
      </c>
      <c r="F135" s="7">
        <v>0</v>
      </c>
      <c r="G135" s="8">
        <f t="shared" si="27"/>
        <v>9.1743119266055051E-3</v>
      </c>
      <c r="H135" s="8" t="str">
        <f t="shared" si="28"/>
        <v/>
      </c>
      <c r="I135" s="8">
        <f t="shared" si="29"/>
        <v>3.125E-2</v>
      </c>
      <c r="J135" s="8" t="str">
        <f t="shared" si="30"/>
        <v/>
      </c>
      <c r="K135" s="8">
        <f t="shared" si="33"/>
        <v>3</v>
      </c>
      <c r="L135" s="8" t="str">
        <f t="shared" si="34"/>
        <v xml:space="preserve"> </v>
      </c>
      <c r="M135" s="8">
        <f t="shared" si="31"/>
        <v>2.7522935779816515E-2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43</v>
      </c>
      <c r="D137" s="7">
        <v>12</v>
      </c>
      <c r="E137" s="7">
        <v>3</v>
      </c>
      <c r="F137" s="7">
        <v>0</v>
      </c>
      <c r="G137" s="8">
        <f t="shared" si="27"/>
        <v>0.39449541284403672</v>
      </c>
      <c r="H137" s="8">
        <f t="shared" si="28"/>
        <v>0.11764705882352941</v>
      </c>
      <c r="I137" s="8">
        <f t="shared" si="29"/>
        <v>2.34375E-2</v>
      </c>
      <c r="J137" s="8" t="str">
        <f t="shared" si="30"/>
        <v/>
      </c>
      <c r="K137" s="8">
        <f t="shared" si="33"/>
        <v>-0.93023255813953487</v>
      </c>
      <c r="L137" s="8">
        <f t="shared" si="34"/>
        <v>-1</v>
      </c>
      <c r="M137" s="8">
        <f t="shared" si="31"/>
        <v>-0.3669724770642202</v>
      </c>
      <c r="N137" s="19">
        <f t="shared" si="32"/>
        <v>-0.11764705882352941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8</v>
      </c>
      <c r="D139" s="7">
        <v>1</v>
      </c>
      <c r="E139" s="7">
        <v>19</v>
      </c>
      <c r="F139" s="7">
        <v>1</v>
      </c>
      <c r="G139" s="8">
        <f t="shared" si="27"/>
        <v>7.3394495412844041E-2</v>
      </c>
      <c r="H139" s="8">
        <f t="shared" si="28"/>
        <v>9.8039215686274508E-3</v>
      </c>
      <c r="I139" s="8">
        <f t="shared" si="29"/>
        <v>0.1484375</v>
      </c>
      <c r="J139" s="8">
        <f t="shared" si="30"/>
        <v>9.1743119266055051E-3</v>
      </c>
      <c r="K139" s="8">
        <f t="shared" si="33"/>
        <v>1.375</v>
      </c>
      <c r="L139" s="8">
        <f t="shared" si="34"/>
        <v>0</v>
      </c>
      <c r="M139" s="8">
        <f t="shared" si="31"/>
        <v>0.10091743119266056</v>
      </c>
      <c r="N139" s="19">
        <f t="shared" si="32"/>
        <v>0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</v>
      </c>
      <c r="D141" s="7">
        <v>3</v>
      </c>
      <c r="E141" s="7">
        <v>17</v>
      </c>
      <c r="F141" s="7">
        <v>6</v>
      </c>
      <c r="G141" s="8">
        <f t="shared" si="27"/>
        <v>2.7522935779816515E-2</v>
      </c>
      <c r="H141" s="8">
        <f t="shared" si="28"/>
        <v>2.9411764705882353E-2</v>
      </c>
      <c r="I141" s="8">
        <f t="shared" si="29"/>
        <v>0.1328125</v>
      </c>
      <c r="J141" s="8">
        <f t="shared" si="30"/>
        <v>5.5045871559633031E-2</v>
      </c>
      <c r="K141" s="8">
        <f t="shared" si="33"/>
        <v>4.666666666666667</v>
      </c>
      <c r="L141" s="8">
        <f t="shared" si="34"/>
        <v>1</v>
      </c>
      <c r="M141" s="8">
        <f t="shared" si="31"/>
        <v>0.12844036697247707</v>
      </c>
      <c r="N141" s="19">
        <f t="shared" si="32"/>
        <v>2.9411764705882353E-2</v>
      </c>
    </row>
    <row r="142" spans="1:14" x14ac:dyDescent="0.2">
      <c r="A142" s="48"/>
      <c r="B142" s="42" t="s">
        <v>125</v>
      </c>
      <c r="C142" s="39">
        <v>1</v>
      </c>
      <c r="D142" s="7">
        <v>2</v>
      </c>
      <c r="E142" s="7">
        <v>5</v>
      </c>
      <c r="F142" s="7">
        <v>6</v>
      </c>
      <c r="G142" s="8">
        <f t="shared" si="27"/>
        <v>9.1743119266055051E-3</v>
      </c>
      <c r="H142" s="8">
        <f t="shared" si="28"/>
        <v>1.9607843137254902E-2</v>
      </c>
      <c r="I142" s="8">
        <f t="shared" si="29"/>
        <v>3.90625E-2</v>
      </c>
      <c r="J142" s="8">
        <f t="shared" si="30"/>
        <v>5.5045871559633031E-2</v>
      </c>
      <c r="K142" s="8">
        <f t="shared" si="33"/>
        <v>4</v>
      </c>
      <c r="L142" s="8">
        <f t="shared" si="34"/>
        <v>2</v>
      </c>
      <c r="M142" s="8">
        <f t="shared" si="31"/>
        <v>3.669724770642202E-2</v>
      </c>
      <c r="N142" s="19">
        <f t="shared" si="32"/>
        <v>3.9215686274509803E-2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</v>
      </c>
      <c r="D144" s="7">
        <v>1</v>
      </c>
      <c r="E144" s="7">
        <v>2</v>
      </c>
      <c r="F144" s="7">
        <v>0</v>
      </c>
      <c r="G144" s="8">
        <f t="shared" si="27"/>
        <v>1.834862385321101E-2</v>
      </c>
      <c r="H144" s="8">
        <f t="shared" si="28"/>
        <v>9.8039215686274508E-3</v>
      </c>
      <c r="I144" s="8">
        <f t="shared" si="29"/>
        <v>1.5625E-2</v>
      </c>
      <c r="J144" s="8" t="str">
        <f t="shared" si="30"/>
        <v/>
      </c>
      <c r="K144" s="8">
        <f t="shared" si="33"/>
        <v>0</v>
      </c>
      <c r="L144" s="8">
        <f t="shared" si="34"/>
        <v>-1</v>
      </c>
      <c r="M144" s="8">
        <f t="shared" si="31"/>
        <v>0</v>
      </c>
      <c r="N144" s="19">
        <f t="shared" si="32"/>
        <v>-9.8039215686274508E-3</v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4</v>
      </c>
      <c r="E145" s="7">
        <v>7</v>
      </c>
      <c r="F145" s="7">
        <v>9</v>
      </c>
      <c r="G145" s="8" t="str">
        <f t="shared" ref="G145:G180" si="35">+IF(C145=0,"",C145/C$81)</f>
        <v/>
      </c>
      <c r="H145" s="8">
        <f t="shared" ref="H145:H180" si="36">+IF(D145=0,"",D145/D$81)</f>
        <v>3.9215686274509803E-2</v>
      </c>
      <c r="I145" s="8">
        <f t="shared" ref="I145:I180" si="37">+IF(E145=0,"",E145/E$81)</f>
        <v>5.46875E-2</v>
      </c>
      <c r="J145" s="8">
        <f t="shared" ref="J145:J180" si="38">+IF(F145=0,"",F145/F$81)</f>
        <v>8.2568807339449546E-2</v>
      </c>
      <c r="K145" s="8">
        <f t="shared" si="33"/>
        <v>1</v>
      </c>
      <c r="L145" s="8">
        <f t="shared" si="34"/>
        <v>1.25</v>
      </c>
      <c r="M145" s="8" t="str">
        <f t="shared" ref="M145:M180" si="39">+IF(OR(AND(G145=""),(K145="")),"",G145*K145)</f>
        <v/>
      </c>
      <c r="N145" s="19">
        <f t="shared" ref="N145:N180" si="40">+IF(OR(AND(H145=""),(L145="")),"",H145*L145)</f>
        <v>4.9019607843137254E-2</v>
      </c>
    </row>
    <row r="146" spans="1:14" x14ac:dyDescent="0.2">
      <c r="A146" s="48"/>
      <c r="B146" s="42" t="s">
        <v>129</v>
      </c>
      <c r="C146" s="39">
        <v>1</v>
      </c>
      <c r="D146" s="7">
        <v>5</v>
      </c>
      <c r="E146" s="7">
        <v>7</v>
      </c>
      <c r="F146" s="7">
        <v>3</v>
      </c>
      <c r="G146" s="8">
        <f t="shared" si="35"/>
        <v>9.1743119266055051E-3</v>
      </c>
      <c r="H146" s="8">
        <f t="shared" si="36"/>
        <v>4.9019607843137254E-2</v>
      </c>
      <c r="I146" s="8">
        <f t="shared" si="37"/>
        <v>5.46875E-2</v>
      </c>
      <c r="J146" s="8">
        <f t="shared" si="38"/>
        <v>2.7522935779816515E-2</v>
      </c>
      <c r="K146" s="8">
        <f t="shared" ref="K146:K180" si="41">+IF(AND(C146=0,E146=0)," ",IF(C146=0,1,IF(E146=0,-1,(E146-C146)/C146)))</f>
        <v>6</v>
      </c>
      <c r="L146" s="8">
        <f t="shared" ref="L146:L180" si="42">+IF(AND(D146=0,F146=0)," ",IF(D146=0,1,IF(F146=0,-1,(F146-D146)/D146)))</f>
        <v>-0.4</v>
      </c>
      <c r="M146" s="8">
        <f t="shared" si="39"/>
        <v>5.5045871559633031E-2</v>
      </c>
      <c r="N146" s="19">
        <f t="shared" si="40"/>
        <v>-1.9607843137254902E-2</v>
      </c>
    </row>
    <row r="147" spans="1:14" x14ac:dyDescent="0.2">
      <c r="A147" s="48"/>
      <c r="B147" s="42" t="s">
        <v>130</v>
      </c>
      <c r="C147" s="39">
        <v>4</v>
      </c>
      <c r="D147" s="7">
        <v>0</v>
      </c>
      <c r="E147" s="7">
        <v>3</v>
      </c>
      <c r="F147" s="7">
        <v>0</v>
      </c>
      <c r="G147" s="8">
        <f t="shared" si="35"/>
        <v>3.669724770642202E-2</v>
      </c>
      <c r="H147" s="8" t="str">
        <f t="shared" si="36"/>
        <v/>
      </c>
      <c r="I147" s="8">
        <f t="shared" si="37"/>
        <v>2.34375E-2</v>
      </c>
      <c r="J147" s="8" t="str">
        <f t="shared" si="38"/>
        <v/>
      </c>
      <c r="K147" s="8">
        <f t="shared" si="41"/>
        <v>-0.25</v>
      </c>
      <c r="L147" s="8" t="str">
        <f t="shared" si="42"/>
        <v xml:space="preserve"> </v>
      </c>
      <c r="M147" s="8">
        <f t="shared" si="39"/>
        <v>-9.1743119266055051E-3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1</v>
      </c>
      <c r="F148" s="7">
        <v>0</v>
      </c>
      <c r="G148" s="8" t="str">
        <f t="shared" si="35"/>
        <v/>
      </c>
      <c r="H148" s="8" t="str">
        <f t="shared" si="36"/>
        <v/>
      </c>
      <c r="I148" s="8">
        <f t="shared" si="37"/>
        <v>7.8125E-3</v>
      </c>
      <c r="J148" s="8" t="str">
        <f t="shared" si="38"/>
        <v/>
      </c>
      <c r="K148" s="8">
        <f t="shared" si="41"/>
        <v>1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9.1743119266055051E-3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-9.1743119266055051E-3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3</v>
      </c>
      <c r="D150" s="7">
        <v>0</v>
      </c>
      <c r="E150" s="7">
        <v>2</v>
      </c>
      <c r="F150" s="7">
        <v>0</v>
      </c>
      <c r="G150" s="8">
        <f t="shared" si="35"/>
        <v>2.7522935779816515E-2</v>
      </c>
      <c r="H150" s="8" t="str">
        <f t="shared" si="36"/>
        <v/>
      </c>
      <c r="I150" s="8">
        <f t="shared" si="37"/>
        <v>1.5625E-2</v>
      </c>
      <c r="J150" s="8" t="str">
        <f t="shared" si="38"/>
        <v/>
      </c>
      <c r="K150" s="8">
        <f t="shared" si="41"/>
        <v>-0.33333333333333331</v>
      </c>
      <c r="L150" s="8" t="str">
        <f t="shared" si="42"/>
        <v xml:space="preserve"> </v>
      </c>
      <c r="M150" s="8">
        <f t="shared" si="39"/>
        <v>-9.1743119266055051E-3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1</v>
      </c>
      <c r="F153" s="7">
        <v>0</v>
      </c>
      <c r="G153" s="8" t="str">
        <f t="shared" si="35"/>
        <v/>
      </c>
      <c r="H153" s="8" t="str">
        <f t="shared" si="36"/>
        <v/>
      </c>
      <c r="I153" s="8">
        <f t="shared" si="37"/>
        <v>7.8125E-3</v>
      </c>
      <c r="J153" s="8" t="str">
        <f t="shared" si="38"/>
        <v/>
      </c>
      <c r="K153" s="8">
        <f t="shared" si="41"/>
        <v>1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2</v>
      </c>
      <c r="D154" s="7">
        <v>1</v>
      </c>
      <c r="E154" s="7">
        <v>4</v>
      </c>
      <c r="F154" s="7">
        <v>2</v>
      </c>
      <c r="G154" s="8">
        <f t="shared" si="35"/>
        <v>1.834862385321101E-2</v>
      </c>
      <c r="H154" s="8">
        <f t="shared" si="36"/>
        <v>9.8039215686274508E-3</v>
      </c>
      <c r="I154" s="8">
        <f t="shared" si="37"/>
        <v>3.125E-2</v>
      </c>
      <c r="J154" s="8">
        <f t="shared" si="38"/>
        <v>1.834862385321101E-2</v>
      </c>
      <c r="K154" s="8">
        <f t="shared" si="41"/>
        <v>1</v>
      </c>
      <c r="L154" s="8">
        <f t="shared" si="42"/>
        <v>1</v>
      </c>
      <c r="M154" s="8">
        <f t="shared" si="39"/>
        <v>1.834862385321101E-2</v>
      </c>
      <c r="N154" s="19">
        <f t="shared" si="40"/>
        <v>9.8039215686274508E-3</v>
      </c>
    </row>
    <row r="155" spans="1:14" ht="25.5" x14ac:dyDescent="0.2">
      <c r="A155" s="48"/>
      <c r="B155" s="42" t="s">
        <v>138</v>
      </c>
      <c r="C155" s="39">
        <v>6</v>
      </c>
      <c r="D155" s="7">
        <v>5</v>
      </c>
      <c r="E155" s="7">
        <v>0</v>
      </c>
      <c r="F155" s="7">
        <v>0</v>
      </c>
      <c r="G155" s="8">
        <f t="shared" si="35"/>
        <v>5.5045871559633031E-2</v>
      </c>
      <c r="H155" s="8">
        <f t="shared" si="36"/>
        <v>4.9019607843137254E-2</v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>
        <f t="shared" si="42"/>
        <v>-1</v>
      </c>
      <c r="M155" s="8">
        <f t="shared" si="39"/>
        <v>-5.5045871559633031E-2</v>
      </c>
      <c r="N155" s="19">
        <f t="shared" si="40"/>
        <v>-4.9019607843137254E-2</v>
      </c>
    </row>
    <row r="156" spans="1:14" ht="25.5" x14ac:dyDescent="0.2">
      <c r="A156" s="48"/>
      <c r="B156" s="42" t="s">
        <v>139</v>
      </c>
      <c r="C156" s="39">
        <v>1</v>
      </c>
      <c r="D156" s="7">
        <v>0</v>
      </c>
      <c r="E156" s="7">
        <v>1</v>
      </c>
      <c r="F156" s="7">
        <v>2</v>
      </c>
      <c r="G156" s="8">
        <f t="shared" si="35"/>
        <v>9.1743119266055051E-3</v>
      </c>
      <c r="H156" s="8" t="str">
        <f t="shared" si="36"/>
        <v/>
      </c>
      <c r="I156" s="8">
        <f t="shared" si="37"/>
        <v>7.8125E-3</v>
      </c>
      <c r="J156" s="8">
        <f t="shared" si="38"/>
        <v>1.834862385321101E-2</v>
      </c>
      <c r="K156" s="8">
        <f t="shared" si="41"/>
        <v>0</v>
      </c>
      <c r="L156" s="8">
        <f t="shared" si="42"/>
        <v>1</v>
      </c>
      <c r="M156" s="8">
        <f t="shared" si="39"/>
        <v>0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1</v>
      </c>
      <c r="D171" s="7">
        <v>5</v>
      </c>
      <c r="E171" s="7">
        <v>0</v>
      </c>
      <c r="F171" s="7">
        <v>0</v>
      </c>
      <c r="G171" s="8">
        <f t="shared" si="35"/>
        <v>9.1743119266055051E-3</v>
      </c>
      <c r="H171" s="8">
        <f t="shared" si="36"/>
        <v>4.9019607843137254E-2</v>
      </c>
      <c r="I171" s="8" t="str">
        <f t="shared" si="37"/>
        <v/>
      </c>
      <c r="J171" s="8" t="str">
        <f t="shared" si="38"/>
        <v/>
      </c>
      <c r="K171" s="8">
        <f t="shared" si="41"/>
        <v>-1</v>
      </c>
      <c r="L171" s="8">
        <f t="shared" si="42"/>
        <v>-1</v>
      </c>
      <c r="M171" s="8">
        <f t="shared" si="39"/>
        <v>-9.1743119266055051E-3</v>
      </c>
      <c r="N171" s="19">
        <f t="shared" si="40"/>
        <v>-4.9019607843137254E-2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9.8039215686274508E-3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9">
        <f t="shared" si="40"/>
        <v>-9.8039215686274508E-3</v>
      </c>
    </row>
    <row r="177" spans="1:14" x14ac:dyDescent="0.2">
      <c r="A177" s="48"/>
      <c r="B177" s="42" t="s">
        <v>160</v>
      </c>
      <c r="C177" s="39">
        <v>0</v>
      </c>
      <c r="D177" s="7">
        <v>1</v>
      </c>
      <c r="E177" s="7">
        <v>0</v>
      </c>
      <c r="F177" s="7">
        <v>2</v>
      </c>
      <c r="G177" s="8" t="str">
        <f t="shared" si="35"/>
        <v/>
      </c>
      <c r="H177" s="8">
        <f t="shared" si="36"/>
        <v>9.8039215686274508E-3</v>
      </c>
      <c r="I177" s="8" t="str">
        <f t="shared" si="37"/>
        <v/>
      </c>
      <c r="J177" s="8">
        <f t="shared" si="38"/>
        <v>1.834862385321101E-2</v>
      </c>
      <c r="K177" s="8" t="str">
        <f t="shared" si="41"/>
        <v xml:space="preserve"> </v>
      </c>
      <c r="L177" s="8">
        <f t="shared" si="42"/>
        <v>1</v>
      </c>
      <c r="M177" s="8" t="str">
        <f t="shared" si="39"/>
        <v/>
      </c>
      <c r="N177" s="19">
        <f t="shared" si="40"/>
        <v>9.8039215686274508E-3</v>
      </c>
    </row>
    <row r="178" spans="1:14" ht="25.5" x14ac:dyDescent="0.2">
      <c r="A178" s="48"/>
      <c r="B178" s="42" t="s">
        <v>161</v>
      </c>
      <c r="C178" s="39">
        <v>1</v>
      </c>
      <c r="D178" s="7">
        <v>2</v>
      </c>
      <c r="E178" s="7">
        <v>1</v>
      </c>
      <c r="F178" s="7">
        <v>0</v>
      </c>
      <c r="G178" s="8">
        <f t="shared" si="35"/>
        <v>9.1743119266055051E-3</v>
      </c>
      <c r="H178" s="8">
        <f t="shared" si="36"/>
        <v>1.9607843137254902E-2</v>
      </c>
      <c r="I178" s="8">
        <f t="shared" si="37"/>
        <v>7.8125E-3</v>
      </c>
      <c r="J178" s="8" t="str">
        <f t="shared" si="38"/>
        <v/>
      </c>
      <c r="K178" s="8">
        <f t="shared" si="41"/>
        <v>0</v>
      </c>
      <c r="L178" s="8">
        <f t="shared" si="42"/>
        <v>-1</v>
      </c>
      <c r="M178" s="8">
        <f t="shared" si="39"/>
        <v>0</v>
      </c>
      <c r="N178" s="19">
        <f t="shared" si="40"/>
        <v>-1.9607843137254902E-2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327</v>
      </c>
      <c r="D188" s="35">
        <f>SUM(D189:D363)</f>
        <v>235</v>
      </c>
      <c r="E188" s="35">
        <f>SUM(E189:E363)</f>
        <v>370</v>
      </c>
      <c r="F188" s="35">
        <f>SUM(F189:F363)</f>
        <v>213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0.13149847094801223</v>
      </c>
      <c r="L188" s="37">
        <f>+IF(AND(D188=0,F188=0),"",IF(D188=0,1,IF(F188=0,-1,(F188-D188)/D188)))</f>
        <v>-9.3617021276595741E-2</v>
      </c>
      <c r="M188" s="36">
        <f t="shared" ref="M188:M219" si="47">+IF(OR(AND(G188=""),(K188="")),"",G188*K188)</f>
        <v>0.13149847094801223</v>
      </c>
      <c r="N188" s="36">
        <f t="shared" ref="N188:N219" si="48">+IF(OR(AND(H188=""),(L188="")),"",H188*L188)</f>
        <v>-9.3617021276595741E-2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2</v>
      </c>
      <c r="E190" s="7">
        <v>0</v>
      </c>
      <c r="F190" s="7">
        <v>0</v>
      </c>
      <c r="G190" s="8" t="str">
        <f t="shared" si="43"/>
        <v/>
      </c>
      <c r="H190" s="8">
        <f t="shared" si="44"/>
        <v>8.5106382978723406E-3</v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>
        <f t="shared" si="50"/>
        <v>-1</v>
      </c>
      <c r="M190" s="8" t="str">
        <f t="shared" si="47"/>
        <v/>
      </c>
      <c r="N190" s="19">
        <f t="shared" si="48"/>
        <v>-8.5106382978723406E-3</v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1</v>
      </c>
      <c r="F191" s="7">
        <v>0</v>
      </c>
      <c r="G191" s="8" t="str">
        <f t="shared" si="43"/>
        <v/>
      </c>
      <c r="H191" s="8" t="str">
        <f t="shared" si="44"/>
        <v/>
      </c>
      <c r="I191" s="8">
        <f t="shared" si="45"/>
        <v>2.7027027027027029E-3</v>
      </c>
      <c r="J191" s="8" t="str">
        <f t="shared" si="46"/>
        <v/>
      </c>
      <c r="K191" s="8">
        <f t="shared" si="49"/>
        <v>1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3</v>
      </c>
      <c r="E193" s="7">
        <v>0</v>
      </c>
      <c r="F193" s="7">
        <v>1</v>
      </c>
      <c r="G193" s="8" t="str">
        <f t="shared" si="43"/>
        <v/>
      </c>
      <c r="H193" s="8">
        <f t="shared" si="44"/>
        <v>1.276595744680851E-2</v>
      </c>
      <c r="I193" s="8" t="str">
        <f t="shared" si="45"/>
        <v/>
      </c>
      <c r="J193" s="8">
        <f t="shared" si="46"/>
        <v>4.6948356807511738E-3</v>
      </c>
      <c r="K193" s="8" t="str">
        <f t="shared" si="49"/>
        <v xml:space="preserve"> </v>
      </c>
      <c r="L193" s="8">
        <f t="shared" si="50"/>
        <v>-0.66666666666666663</v>
      </c>
      <c r="M193" s="8" t="str">
        <f t="shared" si="47"/>
        <v/>
      </c>
      <c r="N193" s="19">
        <f t="shared" si="48"/>
        <v>-8.5106382978723388E-3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116</v>
      </c>
      <c r="D195" s="7">
        <v>59</v>
      </c>
      <c r="E195" s="7">
        <v>247</v>
      </c>
      <c r="F195" s="7">
        <v>116</v>
      </c>
      <c r="G195" s="8">
        <f t="shared" si="43"/>
        <v>0.35474006116207951</v>
      </c>
      <c r="H195" s="8">
        <f t="shared" si="44"/>
        <v>0.25106382978723402</v>
      </c>
      <c r="I195" s="8">
        <f t="shared" si="45"/>
        <v>0.66756756756756752</v>
      </c>
      <c r="J195" s="8">
        <f t="shared" si="46"/>
        <v>0.54460093896713613</v>
      </c>
      <c r="K195" s="8">
        <f t="shared" si="49"/>
        <v>1.1293103448275863</v>
      </c>
      <c r="L195" s="8">
        <f t="shared" si="50"/>
        <v>0.96610169491525422</v>
      </c>
      <c r="M195" s="8">
        <f t="shared" si="47"/>
        <v>0.40061162079510709</v>
      </c>
      <c r="N195" s="19">
        <f t="shared" si="48"/>
        <v>0.24255319148936166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1</v>
      </c>
      <c r="D197" s="7">
        <v>0</v>
      </c>
      <c r="E197" s="7">
        <v>0</v>
      </c>
      <c r="F197" s="7">
        <v>0</v>
      </c>
      <c r="G197" s="8">
        <f t="shared" si="43"/>
        <v>3.0581039755351682E-3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-3.0581039755351682E-3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1</v>
      </c>
      <c r="D198" s="7">
        <v>0</v>
      </c>
      <c r="E198" s="7">
        <v>0</v>
      </c>
      <c r="F198" s="7">
        <v>0</v>
      </c>
      <c r="G198" s="8">
        <f t="shared" si="43"/>
        <v>3.0581039755351682E-3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-3.0581039755351682E-3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2.7027027027027029E-3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1</v>
      </c>
      <c r="F201" s="7">
        <v>0</v>
      </c>
      <c r="G201" s="8" t="str">
        <f t="shared" si="43"/>
        <v/>
      </c>
      <c r="H201" s="8" t="str">
        <f t="shared" si="44"/>
        <v/>
      </c>
      <c r="I201" s="8">
        <f t="shared" si="45"/>
        <v>2.7027027027027029E-3</v>
      </c>
      <c r="J201" s="8" t="str">
        <f t="shared" si="46"/>
        <v/>
      </c>
      <c r="K201" s="8">
        <f t="shared" si="49"/>
        <v>1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2</v>
      </c>
      <c r="D202" s="7">
        <v>1</v>
      </c>
      <c r="E202" s="7">
        <v>1</v>
      </c>
      <c r="F202" s="7">
        <v>1</v>
      </c>
      <c r="G202" s="8">
        <f t="shared" si="43"/>
        <v>6.1162079510703364E-3</v>
      </c>
      <c r="H202" s="8">
        <f t="shared" si="44"/>
        <v>4.2553191489361703E-3</v>
      </c>
      <c r="I202" s="8">
        <f t="shared" si="45"/>
        <v>2.7027027027027029E-3</v>
      </c>
      <c r="J202" s="8">
        <f t="shared" si="46"/>
        <v>4.6948356807511738E-3</v>
      </c>
      <c r="K202" s="8">
        <f t="shared" si="49"/>
        <v>-0.5</v>
      </c>
      <c r="L202" s="8">
        <f t="shared" si="50"/>
        <v>0</v>
      </c>
      <c r="M202" s="8">
        <f t="shared" si="47"/>
        <v>-3.0581039755351682E-3</v>
      </c>
      <c r="N202" s="19">
        <f t="shared" si="48"/>
        <v>0</v>
      </c>
    </row>
    <row r="203" spans="1:14" x14ac:dyDescent="0.2">
      <c r="A203" s="48"/>
      <c r="B203" s="42" t="s">
        <v>178</v>
      </c>
      <c r="C203" s="39">
        <v>14</v>
      </c>
      <c r="D203" s="7">
        <v>11</v>
      </c>
      <c r="E203" s="7">
        <v>23</v>
      </c>
      <c r="F203" s="7">
        <v>25</v>
      </c>
      <c r="G203" s="8">
        <f t="shared" si="43"/>
        <v>4.2813455657492352E-2</v>
      </c>
      <c r="H203" s="8">
        <f t="shared" si="44"/>
        <v>4.6808510638297871E-2</v>
      </c>
      <c r="I203" s="8">
        <f t="shared" si="45"/>
        <v>6.2162162162162166E-2</v>
      </c>
      <c r="J203" s="8">
        <f t="shared" si="46"/>
        <v>0.11737089201877934</v>
      </c>
      <c r="K203" s="8">
        <f t="shared" si="49"/>
        <v>0.6428571428571429</v>
      </c>
      <c r="L203" s="8">
        <f t="shared" si="50"/>
        <v>1.2727272727272727</v>
      </c>
      <c r="M203" s="8">
        <f t="shared" si="47"/>
        <v>2.7522935779816515E-2</v>
      </c>
      <c r="N203" s="19">
        <f t="shared" si="48"/>
        <v>5.9574468085106379E-2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1</v>
      </c>
      <c r="D209" s="7">
        <v>1</v>
      </c>
      <c r="E209" s="7">
        <v>4</v>
      </c>
      <c r="F209" s="7">
        <v>0</v>
      </c>
      <c r="G209" s="8">
        <f t="shared" si="43"/>
        <v>3.0581039755351682E-3</v>
      </c>
      <c r="H209" s="8">
        <f t="shared" si="44"/>
        <v>4.2553191489361703E-3</v>
      </c>
      <c r="I209" s="8">
        <f t="shared" si="45"/>
        <v>1.0810810810810811E-2</v>
      </c>
      <c r="J209" s="8" t="str">
        <f t="shared" si="46"/>
        <v/>
      </c>
      <c r="K209" s="8">
        <f t="shared" si="49"/>
        <v>3</v>
      </c>
      <c r="L209" s="8">
        <f t="shared" si="50"/>
        <v>-1</v>
      </c>
      <c r="M209" s="8">
        <f t="shared" si="47"/>
        <v>9.1743119266055051E-3</v>
      </c>
      <c r="N209" s="19">
        <f t="shared" si="48"/>
        <v>-4.2553191489361703E-3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1</v>
      </c>
      <c r="F213" s="7">
        <v>0</v>
      </c>
      <c r="G213" s="8" t="str">
        <f t="shared" si="43"/>
        <v/>
      </c>
      <c r="H213" s="8" t="str">
        <f t="shared" si="44"/>
        <v/>
      </c>
      <c r="I213" s="8">
        <f t="shared" si="45"/>
        <v>2.7027027027027029E-3</v>
      </c>
      <c r="J213" s="8" t="str">
        <f t="shared" si="46"/>
        <v/>
      </c>
      <c r="K213" s="8">
        <f t="shared" si="49"/>
        <v>1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13</v>
      </c>
      <c r="D215" s="7">
        <v>3</v>
      </c>
      <c r="E215" s="7">
        <v>2</v>
      </c>
      <c r="F215" s="7">
        <v>0</v>
      </c>
      <c r="G215" s="8">
        <f t="shared" si="43"/>
        <v>3.9755351681957186E-2</v>
      </c>
      <c r="H215" s="8">
        <f t="shared" si="44"/>
        <v>1.276595744680851E-2</v>
      </c>
      <c r="I215" s="8">
        <f t="shared" si="45"/>
        <v>5.4054054054054057E-3</v>
      </c>
      <c r="J215" s="8" t="str">
        <f t="shared" si="46"/>
        <v/>
      </c>
      <c r="K215" s="8">
        <f t="shared" si="49"/>
        <v>-0.84615384615384615</v>
      </c>
      <c r="L215" s="8">
        <f t="shared" si="50"/>
        <v>-1</v>
      </c>
      <c r="M215" s="8">
        <f t="shared" si="47"/>
        <v>-3.3639143730886847E-2</v>
      </c>
      <c r="N215" s="19">
        <f t="shared" si="48"/>
        <v>-1.276595744680851E-2</v>
      </c>
    </row>
    <row r="216" spans="1:14" ht="24" customHeight="1" x14ac:dyDescent="0.2">
      <c r="A216" s="48"/>
      <c r="B216" s="42" t="s">
        <v>191</v>
      </c>
      <c r="C216" s="39">
        <v>5</v>
      </c>
      <c r="D216" s="7">
        <v>0</v>
      </c>
      <c r="E216" s="7">
        <v>0</v>
      </c>
      <c r="F216" s="7">
        <v>1</v>
      </c>
      <c r="G216" s="8">
        <f t="shared" si="43"/>
        <v>1.5290519877675841E-2</v>
      </c>
      <c r="H216" s="8" t="str">
        <f t="shared" si="44"/>
        <v/>
      </c>
      <c r="I216" s="8" t="str">
        <f t="shared" si="45"/>
        <v/>
      </c>
      <c r="J216" s="8">
        <f t="shared" si="46"/>
        <v>4.6948356807511738E-3</v>
      </c>
      <c r="K216" s="8">
        <f t="shared" si="49"/>
        <v>-1</v>
      </c>
      <c r="L216" s="8">
        <f t="shared" si="50"/>
        <v>1</v>
      </c>
      <c r="M216" s="8">
        <f t="shared" si="47"/>
        <v>-1.5290519877675841E-2</v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2</v>
      </c>
      <c r="E218" s="7">
        <v>3</v>
      </c>
      <c r="F218" s="7">
        <v>9</v>
      </c>
      <c r="G218" s="8" t="str">
        <f t="shared" si="43"/>
        <v/>
      </c>
      <c r="H218" s="8">
        <f t="shared" si="44"/>
        <v>8.5106382978723406E-3</v>
      </c>
      <c r="I218" s="8">
        <f t="shared" si="45"/>
        <v>8.1081081081081086E-3</v>
      </c>
      <c r="J218" s="8">
        <f t="shared" si="46"/>
        <v>4.2253521126760563E-2</v>
      </c>
      <c r="K218" s="8">
        <f t="shared" si="49"/>
        <v>1</v>
      </c>
      <c r="L218" s="8">
        <f t="shared" si="50"/>
        <v>3.5</v>
      </c>
      <c r="M218" s="8" t="str">
        <f t="shared" si="47"/>
        <v/>
      </c>
      <c r="N218" s="19">
        <f t="shared" si="48"/>
        <v>2.9787234042553193E-2</v>
      </c>
    </row>
    <row r="219" spans="1:14" x14ac:dyDescent="0.2">
      <c r="A219" s="48"/>
      <c r="B219" s="42" t="s">
        <v>194</v>
      </c>
      <c r="C219" s="39">
        <v>0</v>
      </c>
      <c r="D219" s="7">
        <v>3</v>
      </c>
      <c r="E219" s="7">
        <v>0</v>
      </c>
      <c r="F219" s="7">
        <v>1</v>
      </c>
      <c r="G219" s="8" t="str">
        <f t="shared" si="43"/>
        <v/>
      </c>
      <c r="H219" s="8">
        <f t="shared" si="44"/>
        <v>1.276595744680851E-2</v>
      </c>
      <c r="I219" s="8" t="str">
        <f t="shared" si="45"/>
        <v/>
      </c>
      <c r="J219" s="8">
        <f t="shared" si="46"/>
        <v>4.6948356807511738E-3</v>
      </c>
      <c r="K219" s="8" t="str">
        <f t="shared" si="49"/>
        <v xml:space="preserve"> </v>
      </c>
      <c r="L219" s="8">
        <f t="shared" si="50"/>
        <v>-0.66666666666666663</v>
      </c>
      <c r="M219" s="8" t="str">
        <f t="shared" si="47"/>
        <v/>
      </c>
      <c r="N219" s="19">
        <f t="shared" si="48"/>
        <v>-8.5106382978723388E-3</v>
      </c>
    </row>
    <row r="220" spans="1:14" x14ac:dyDescent="0.2">
      <c r="A220" s="48"/>
      <c r="B220" s="42" t="s">
        <v>195</v>
      </c>
      <c r="C220" s="39">
        <v>3</v>
      </c>
      <c r="D220" s="7">
        <v>3</v>
      </c>
      <c r="E220" s="7">
        <v>2</v>
      </c>
      <c r="F220" s="7">
        <v>3</v>
      </c>
      <c r="G220" s="8">
        <f t="shared" ref="G220:G251" si="51">+IF(C220=0,"",C220/C$188)</f>
        <v>9.1743119266055051E-3</v>
      </c>
      <c r="H220" s="8">
        <f t="shared" ref="H220:H251" si="52">+IF(D220=0,"",D220/D$188)</f>
        <v>1.276595744680851E-2</v>
      </c>
      <c r="I220" s="8">
        <f t="shared" ref="I220:I251" si="53">+IF(E220=0,"",E220/E$188)</f>
        <v>5.4054054054054057E-3</v>
      </c>
      <c r="J220" s="8">
        <f t="shared" ref="J220:J251" si="54">+IF(F220=0,"",F220/F$188)</f>
        <v>1.4084507042253521E-2</v>
      </c>
      <c r="K220" s="8">
        <f t="shared" si="49"/>
        <v>-0.33333333333333331</v>
      </c>
      <c r="L220" s="8">
        <f t="shared" si="50"/>
        <v>0</v>
      </c>
      <c r="M220" s="8">
        <f t="shared" ref="M220:M251" si="55">+IF(OR(AND(G220=""),(K220="")),"",G220*K220)</f>
        <v>-3.0581039755351682E-3</v>
      </c>
      <c r="N220" s="19">
        <f t="shared" ref="N220:N251" si="56">+IF(OR(AND(H220=""),(L220="")),"",H220*L220)</f>
        <v>0</v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2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>
        <f t="shared" si="54"/>
        <v>9.3896713615023476E-3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4.6948356807511738E-3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1</v>
      </c>
      <c r="D226" s="7">
        <v>0</v>
      </c>
      <c r="E226" s="7">
        <v>1</v>
      </c>
      <c r="F226" s="7">
        <v>0</v>
      </c>
      <c r="G226" s="8">
        <f t="shared" si="51"/>
        <v>3.0581039755351682E-3</v>
      </c>
      <c r="H226" s="8" t="str">
        <f t="shared" si="52"/>
        <v/>
      </c>
      <c r="I226" s="8">
        <f t="shared" si="53"/>
        <v>2.7027027027027029E-3</v>
      </c>
      <c r="J226" s="8" t="str">
        <f t="shared" si="54"/>
        <v/>
      </c>
      <c r="K226" s="8">
        <f t="shared" si="57"/>
        <v>0</v>
      </c>
      <c r="L226" s="8" t="str">
        <f t="shared" si="58"/>
        <v xml:space="preserve"> </v>
      </c>
      <c r="M226" s="8">
        <f t="shared" si="55"/>
        <v>0</v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2</v>
      </c>
      <c r="E230" s="7">
        <v>4</v>
      </c>
      <c r="F230" s="7">
        <v>1</v>
      </c>
      <c r="G230" s="8" t="str">
        <f t="shared" si="51"/>
        <v/>
      </c>
      <c r="H230" s="8">
        <f t="shared" si="52"/>
        <v>8.5106382978723406E-3</v>
      </c>
      <c r="I230" s="8">
        <f t="shared" si="53"/>
        <v>1.0810810810810811E-2</v>
      </c>
      <c r="J230" s="8">
        <f t="shared" si="54"/>
        <v>4.6948356807511738E-3</v>
      </c>
      <c r="K230" s="8">
        <f t="shared" si="57"/>
        <v>1</v>
      </c>
      <c r="L230" s="8">
        <f t="shared" si="58"/>
        <v>-0.5</v>
      </c>
      <c r="M230" s="8" t="str">
        <f t="shared" si="55"/>
        <v/>
      </c>
      <c r="N230" s="19">
        <f t="shared" si="56"/>
        <v>-4.2553191489361703E-3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1</v>
      </c>
      <c r="D233" s="7">
        <v>0</v>
      </c>
      <c r="E233" s="7">
        <v>0</v>
      </c>
      <c r="F233" s="7">
        <v>0</v>
      </c>
      <c r="G233" s="8">
        <f t="shared" si="51"/>
        <v>3.0581039755351682E-3</v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>
        <f t="shared" si="57"/>
        <v>-1</v>
      </c>
      <c r="L233" s="8" t="str">
        <f t="shared" si="58"/>
        <v xml:space="preserve"> </v>
      </c>
      <c r="M233" s="8">
        <f t="shared" si="55"/>
        <v>-3.0581039755351682E-3</v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3</v>
      </c>
      <c r="E235" s="7">
        <v>1</v>
      </c>
      <c r="F235" s="7">
        <v>1</v>
      </c>
      <c r="G235" s="8">
        <f t="shared" si="51"/>
        <v>3.0581039755351682E-3</v>
      </c>
      <c r="H235" s="8">
        <f t="shared" si="52"/>
        <v>1.276595744680851E-2</v>
      </c>
      <c r="I235" s="8">
        <f t="shared" si="53"/>
        <v>2.7027027027027029E-3</v>
      </c>
      <c r="J235" s="8">
        <f t="shared" si="54"/>
        <v>4.6948356807511738E-3</v>
      </c>
      <c r="K235" s="8">
        <f t="shared" si="57"/>
        <v>0</v>
      </c>
      <c r="L235" s="8">
        <f t="shared" si="58"/>
        <v>-0.66666666666666663</v>
      </c>
      <c r="M235" s="8">
        <f t="shared" si="55"/>
        <v>0</v>
      </c>
      <c r="N235" s="19">
        <f t="shared" si="56"/>
        <v>-8.5106382978723388E-3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2</v>
      </c>
      <c r="D242" s="7">
        <v>6</v>
      </c>
      <c r="E242" s="7">
        <v>9</v>
      </c>
      <c r="F242" s="7">
        <v>16</v>
      </c>
      <c r="G242" s="8">
        <f t="shared" si="51"/>
        <v>6.1162079510703364E-3</v>
      </c>
      <c r="H242" s="8">
        <f t="shared" si="52"/>
        <v>2.553191489361702E-2</v>
      </c>
      <c r="I242" s="8">
        <f t="shared" si="53"/>
        <v>2.4324324324324326E-2</v>
      </c>
      <c r="J242" s="8">
        <f t="shared" si="54"/>
        <v>7.5117370892018781E-2</v>
      </c>
      <c r="K242" s="8">
        <f t="shared" si="57"/>
        <v>3.5</v>
      </c>
      <c r="L242" s="8">
        <f t="shared" si="58"/>
        <v>1.6666666666666667</v>
      </c>
      <c r="M242" s="8">
        <f t="shared" si="55"/>
        <v>2.1406727828746176E-2</v>
      </c>
      <c r="N242" s="19">
        <f t="shared" si="56"/>
        <v>4.2553191489361701E-2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1</v>
      </c>
      <c r="E245" s="7">
        <v>0</v>
      </c>
      <c r="F245" s="7">
        <v>0</v>
      </c>
      <c r="G245" s="8" t="str">
        <f t="shared" si="51"/>
        <v/>
      </c>
      <c r="H245" s="8">
        <f t="shared" si="52"/>
        <v>4.2553191489361703E-3</v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>
        <f t="shared" si="58"/>
        <v>-1</v>
      </c>
      <c r="M245" s="8" t="str">
        <f t="shared" si="55"/>
        <v/>
      </c>
      <c r="N245" s="19">
        <f t="shared" si="56"/>
        <v>-4.2553191489361703E-3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2</v>
      </c>
      <c r="F248" s="7">
        <v>0</v>
      </c>
      <c r="G248" s="8" t="str">
        <f t="shared" si="51"/>
        <v/>
      </c>
      <c r="H248" s="8" t="str">
        <f t="shared" si="52"/>
        <v/>
      </c>
      <c r="I248" s="8">
        <f t="shared" si="53"/>
        <v>5.4054054054054057E-3</v>
      </c>
      <c r="J248" s="8" t="str">
        <f t="shared" si="54"/>
        <v/>
      </c>
      <c r="K248" s="8">
        <f t="shared" si="57"/>
        <v>1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1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>
        <f t="shared" si="54"/>
        <v>4.6948356807511738E-3</v>
      </c>
      <c r="K249" s="8" t="str">
        <f t="shared" si="57"/>
        <v xml:space="preserve"> </v>
      </c>
      <c r="L249" s="8">
        <f t="shared" si="58"/>
        <v>1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1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4.2553191489361703E-3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19">
        <f t="shared" ref="N252:N283" si="64">+IF(OR(AND(H252=""),(L252="")),"",H252*L252)</f>
        <v>-4.2553191489361703E-3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4.6948356807511738E-3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11</v>
      </c>
      <c r="D255" s="7">
        <v>1</v>
      </c>
      <c r="E255" s="7">
        <v>4</v>
      </c>
      <c r="F255" s="7">
        <v>1</v>
      </c>
      <c r="G255" s="8">
        <f t="shared" si="59"/>
        <v>3.3639143730886847E-2</v>
      </c>
      <c r="H255" s="8">
        <f t="shared" si="60"/>
        <v>4.2553191489361703E-3</v>
      </c>
      <c r="I255" s="8">
        <f t="shared" si="61"/>
        <v>1.0810810810810811E-2</v>
      </c>
      <c r="J255" s="8">
        <f t="shared" si="62"/>
        <v>4.6948356807511738E-3</v>
      </c>
      <c r="K255" s="8">
        <f t="shared" si="65"/>
        <v>-0.63636363636363635</v>
      </c>
      <c r="L255" s="8">
        <f t="shared" si="66"/>
        <v>0</v>
      </c>
      <c r="M255" s="8">
        <f t="shared" si="63"/>
        <v>-2.1406727828746176E-2</v>
      </c>
      <c r="N255" s="19">
        <f t="shared" si="64"/>
        <v>0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1</v>
      </c>
      <c r="E257" s="7">
        <v>0</v>
      </c>
      <c r="F257" s="7">
        <v>0</v>
      </c>
      <c r="G257" s="8" t="str">
        <f t="shared" si="59"/>
        <v/>
      </c>
      <c r="H257" s="8">
        <f t="shared" si="60"/>
        <v>4.2553191489361703E-3</v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>
        <f t="shared" si="66"/>
        <v>-1</v>
      </c>
      <c r="M257" s="8" t="str">
        <f t="shared" si="63"/>
        <v/>
      </c>
      <c r="N257" s="19">
        <f t="shared" si="64"/>
        <v>-4.2553191489361703E-3</v>
      </c>
    </row>
    <row r="258" spans="1:14" x14ac:dyDescent="0.2">
      <c r="A258" s="48"/>
      <c r="B258" s="42" t="s">
        <v>233</v>
      </c>
      <c r="C258" s="39">
        <v>0</v>
      </c>
      <c r="D258" s="7">
        <v>1</v>
      </c>
      <c r="E258" s="7">
        <v>0</v>
      </c>
      <c r="F258" s="7">
        <v>0</v>
      </c>
      <c r="G258" s="8" t="str">
        <f t="shared" si="59"/>
        <v/>
      </c>
      <c r="H258" s="8">
        <f t="shared" si="60"/>
        <v>4.2553191489361703E-3</v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>
        <f t="shared" si="66"/>
        <v>-1</v>
      </c>
      <c r="M258" s="8" t="str">
        <f t="shared" si="63"/>
        <v/>
      </c>
      <c r="N258" s="19">
        <f t="shared" si="64"/>
        <v>-4.2553191489361703E-3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1</v>
      </c>
      <c r="D260" s="7">
        <v>0</v>
      </c>
      <c r="E260" s="7">
        <v>0</v>
      </c>
      <c r="F260" s="7">
        <v>1</v>
      </c>
      <c r="G260" s="8">
        <f t="shared" si="59"/>
        <v>3.0581039755351682E-3</v>
      </c>
      <c r="H260" s="8" t="str">
        <f t="shared" si="60"/>
        <v/>
      </c>
      <c r="I260" s="8" t="str">
        <f t="shared" si="61"/>
        <v/>
      </c>
      <c r="J260" s="8">
        <f t="shared" si="62"/>
        <v>4.6948356807511738E-3</v>
      </c>
      <c r="K260" s="8">
        <f t="shared" si="65"/>
        <v>-1</v>
      </c>
      <c r="L260" s="8">
        <f t="shared" si="66"/>
        <v>1</v>
      </c>
      <c r="M260" s="8">
        <f t="shared" si="63"/>
        <v>-3.0581039755351682E-3</v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0</v>
      </c>
      <c r="E265" s="7">
        <v>0</v>
      </c>
      <c r="F265" s="7">
        <v>0</v>
      </c>
      <c r="G265" s="8">
        <f t="shared" si="59"/>
        <v>3.0581039755351682E-3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-3.0581039755351682E-3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1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>
        <f t="shared" si="62"/>
        <v>4.6948356807511738E-3</v>
      </c>
      <c r="K280" s="8" t="str">
        <f t="shared" si="65"/>
        <v xml:space="preserve"> </v>
      </c>
      <c r="L280" s="8">
        <f t="shared" si="66"/>
        <v>1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2</v>
      </c>
      <c r="E281" s="7">
        <v>0</v>
      </c>
      <c r="F281" s="7">
        <v>0</v>
      </c>
      <c r="G281" s="8" t="str">
        <f t="shared" si="59"/>
        <v/>
      </c>
      <c r="H281" s="8">
        <f t="shared" si="60"/>
        <v>8.5106382978723406E-3</v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>
        <f t="shared" si="66"/>
        <v>-1</v>
      </c>
      <c r="M281" s="8" t="str">
        <f t="shared" si="63"/>
        <v/>
      </c>
      <c r="N281" s="19">
        <f t="shared" si="64"/>
        <v>-8.5106382978723406E-3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2</v>
      </c>
      <c r="D283" s="7">
        <v>0</v>
      </c>
      <c r="E283" s="7">
        <v>1</v>
      </c>
      <c r="F283" s="7">
        <v>0</v>
      </c>
      <c r="G283" s="8">
        <f t="shared" si="59"/>
        <v>6.1162079510703364E-3</v>
      </c>
      <c r="H283" s="8" t="str">
        <f t="shared" si="60"/>
        <v/>
      </c>
      <c r="I283" s="8">
        <f t="shared" si="61"/>
        <v>2.7027027027027029E-3</v>
      </c>
      <c r="J283" s="8" t="str">
        <f t="shared" si="62"/>
        <v/>
      </c>
      <c r="K283" s="8">
        <f t="shared" si="65"/>
        <v>-0.5</v>
      </c>
      <c r="L283" s="8" t="str">
        <f t="shared" si="66"/>
        <v xml:space="preserve"> </v>
      </c>
      <c r="M283" s="8">
        <f t="shared" si="63"/>
        <v>-3.0581039755351682E-3</v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70</v>
      </c>
      <c r="D284" s="7">
        <v>5</v>
      </c>
      <c r="E284" s="7">
        <v>40</v>
      </c>
      <c r="F284" s="7">
        <v>0</v>
      </c>
      <c r="G284" s="8">
        <f t="shared" ref="G284:G315" si="67">+IF(C284=0,"",C284/C$188)</f>
        <v>0.21406727828746178</v>
      </c>
      <c r="H284" s="8">
        <f t="shared" ref="H284:H315" si="68">+IF(D284=0,"",D284/D$188)</f>
        <v>2.1276595744680851E-2</v>
      </c>
      <c r="I284" s="8">
        <f t="shared" ref="I284:I315" si="69">+IF(E284=0,"",E284/E$188)</f>
        <v>0.10810810810810811</v>
      </c>
      <c r="J284" s="8" t="str">
        <f t="shared" ref="J284:J315" si="70">+IF(F284=0,"",F284/F$188)</f>
        <v/>
      </c>
      <c r="K284" s="8">
        <f t="shared" si="65"/>
        <v>-0.42857142857142855</v>
      </c>
      <c r="L284" s="8">
        <f t="shared" si="66"/>
        <v>-1</v>
      </c>
      <c r="M284" s="8">
        <f t="shared" ref="M284:M315" si="71">+IF(OR(AND(G284=""),(K284="")),"",G284*K284)</f>
        <v>-9.1743119266055037E-2</v>
      </c>
      <c r="N284" s="19">
        <f t="shared" ref="N284:N315" si="72">+IF(OR(AND(H284=""),(L284="")),"",H284*L284)</f>
        <v>-2.1276595744680851E-2</v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2</v>
      </c>
      <c r="D286" s="7">
        <v>0</v>
      </c>
      <c r="E286" s="7">
        <v>1</v>
      </c>
      <c r="F286" s="7">
        <v>0</v>
      </c>
      <c r="G286" s="8">
        <f t="shared" si="67"/>
        <v>6.1162079510703364E-3</v>
      </c>
      <c r="H286" s="8" t="str">
        <f t="shared" si="68"/>
        <v/>
      </c>
      <c r="I286" s="8">
        <f t="shared" si="69"/>
        <v>2.7027027027027029E-3</v>
      </c>
      <c r="J286" s="8" t="str">
        <f t="shared" si="70"/>
        <v/>
      </c>
      <c r="K286" s="8">
        <f t="shared" si="73"/>
        <v>-0.5</v>
      </c>
      <c r="L286" s="8" t="str">
        <f t="shared" si="74"/>
        <v xml:space="preserve"> </v>
      </c>
      <c r="M286" s="8">
        <f t="shared" si="71"/>
        <v>-3.0581039755351682E-3</v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4</v>
      </c>
      <c r="D288" s="7">
        <v>0</v>
      </c>
      <c r="E288" s="7">
        <v>0</v>
      </c>
      <c r="F288" s="7">
        <v>0</v>
      </c>
      <c r="G288" s="8">
        <f t="shared" si="67"/>
        <v>1.2232415902140673E-2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-1.2232415902140673E-2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3</v>
      </c>
      <c r="D293" s="7">
        <v>2</v>
      </c>
      <c r="E293" s="7">
        <v>2</v>
      </c>
      <c r="F293" s="7">
        <v>1</v>
      </c>
      <c r="G293" s="8">
        <f t="shared" si="67"/>
        <v>9.1743119266055051E-3</v>
      </c>
      <c r="H293" s="8">
        <f t="shared" si="68"/>
        <v>8.5106382978723406E-3</v>
      </c>
      <c r="I293" s="8">
        <f t="shared" si="69"/>
        <v>5.4054054054054057E-3</v>
      </c>
      <c r="J293" s="8">
        <f t="shared" si="70"/>
        <v>4.6948356807511738E-3</v>
      </c>
      <c r="K293" s="8">
        <f t="shared" si="73"/>
        <v>-0.33333333333333331</v>
      </c>
      <c r="L293" s="8">
        <f t="shared" si="74"/>
        <v>-0.5</v>
      </c>
      <c r="M293" s="8">
        <f t="shared" si="71"/>
        <v>-3.0581039755351682E-3</v>
      </c>
      <c r="N293" s="19">
        <f t="shared" si="72"/>
        <v>-4.2553191489361703E-3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2</v>
      </c>
      <c r="F295" s="7">
        <v>4</v>
      </c>
      <c r="G295" s="8" t="str">
        <f t="shared" si="67"/>
        <v/>
      </c>
      <c r="H295" s="8" t="str">
        <f t="shared" si="68"/>
        <v/>
      </c>
      <c r="I295" s="8">
        <f t="shared" si="69"/>
        <v>5.4054054054054057E-3</v>
      </c>
      <c r="J295" s="8">
        <f t="shared" si="70"/>
        <v>1.8779342723004695E-2</v>
      </c>
      <c r="K295" s="8">
        <f t="shared" si="73"/>
        <v>1</v>
      </c>
      <c r="L295" s="8">
        <f t="shared" si="74"/>
        <v>1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4.6948356807511738E-3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1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>
        <f t="shared" si="70"/>
        <v>4.6948356807511738E-3</v>
      </c>
      <c r="K299" s="8" t="str">
        <f t="shared" si="73"/>
        <v xml:space="preserve"> </v>
      </c>
      <c r="L299" s="8">
        <f t="shared" si="74"/>
        <v>1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1</v>
      </c>
      <c r="F300" s="7">
        <v>0</v>
      </c>
      <c r="G300" s="8" t="str">
        <f t="shared" si="67"/>
        <v/>
      </c>
      <c r="H300" s="8">
        <f t="shared" si="68"/>
        <v>4.2553191489361703E-3</v>
      </c>
      <c r="I300" s="8">
        <f t="shared" si="69"/>
        <v>2.7027027027027029E-3</v>
      </c>
      <c r="J300" s="8" t="str">
        <f t="shared" si="70"/>
        <v/>
      </c>
      <c r="K300" s="8">
        <f t="shared" si="73"/>
        <v>1</v>
      </c>
      <c r="L300" s="8">
        <f t="shared" si="74"/>
        <v>-1</v>
      </c>
      <c r="M300" s="8" t="str">
        <f t="shared" si="71"/>
        <v/>
      </c>
      <c r="N300" s="19">
        <f t="shared" si="72"/>
        <v>-4.2553191489361703E-3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</v>
      </c>
      <c r="D306" s="7">
        <v>1</v>
      </c>
      <c r="E306" s="7">
        <v>0</v>
      </c>
      <c r="F306" s="7">
        <v>2</v>
      </c>
      <c r="G306" s="8">
        <f t="shared" si="67"/>
        <v>3.0581039755351682E-3</v>
      </c>
      <c r="H306" s="8">
        <f t="shared" si="68"/>
        <v>4.2553191489361703E-3</v>
      </c>
      <c r="I306" s="8" t="str">
        <f t="shared" si="69"/>
        <v/>
      </c>
      <c r="J306" s="8">
        <f t="shared" si="70"/>
        <v>9.3896713615023476E-3</v>
      </c>
      <c r="K306" s="8">
        <f t="shared" si="73"/>
        <v>-1</v>
      </c>
      <c r="L306" s="8">
        <f t="shared" si="74"/>
        <v>1</v>
      </c>
      <c r="M306" s="8">
        <f t="shared" si="71"/>
        <v>-3.0581039755351682E-3</v>
      </c>
      <c r="N306" s="19">
        <f t="shared" si="72"/>
        <v>4.2553191489361703E-3</v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1</v>
      </c>
      <c r="D309" s="7">
        <v>0</v>
      </c>
      <c r="E309" s="7">
        <v>0</v>
      </c>
      <c r="F309" s="7">
        <v>0</v>
      </c>
      <c r="G309" s="8">
        <f t="shared" si="67"/>
        <v>3.0581039755351682E-3</v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>
        <f t="shared" si="73"/>
        <v>-1</v>
      </c>
      <c r="L309" s="8" t="str">
        <f t="shared" si="74"/>
        <v xml:space="preserve"> </v>
      </c>
      <c r="M309" s="8">
        <f t="shared" si="71"/>
        <v>-3.0581039755351682E-3</v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1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>
        <f t="shared" si="70"/>
        <v>4.6948356807511738E-3</v>
      </c>
      <c r="K310" s="8" t="str">
        <f t="shared" si="73"/>
        <v xml:space="preserve"> </v>
      </c>
      <c r="L310" s="8">
        <f t="shared" si="74"/>
        <v>1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4</v>
      </c>
      <c r="D312" s="7">
        <v>1</v>
      </c>
      <c r="E312" s="7">
        <v>0</v>
      </c>
      <c r="F312" s="7">
        <v>1</v>
      </c>
      <c r="G312" s="8">
        <f t="shared" si="67"/>
        <v>1.2232415902140673E-2</v>
      </c>
      <c r="H312" s="8">
        <f t="shared" si="68"/>
        <v>4.2553191489361703E-3</v>
      </c>
      <c r="I312" s="8" t="str">
        <f t="shared" si="69"/>
        <v/>
      </c>
      <c r="J312" s="8">
        <f t="shared" si="70"/>
        <v>4.6948356807511738E-3</v>
      </c>
      <c r="K312" s="8">
        <f t="shared" si="73"/>
        <v>-1</v>
      </c>
      <c r="L312" s="8">
        <f t="shared" si="74"/>
        <v>0</v>
      </c>
      <c r="M312" s="8">
        <f t="shared" si="71"/>
        <v>-1.2232415902140673E-2</v>
      </c>
      <c r="N312" s="19">
        <f t="shared" si="72"/>
        <v>0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1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>
        <f t="shared" si="78"/>
        <v>4.6948356807511738E-3</v>
      </c>
      <c r="K321" s="8" t="str">
        <f t="shared" si="81"/>
        <v xml:space="preserve"> </v>
      </c>
      <c r="L321" s="8">
        <f t="shared" si="82"/>
        <v>1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13</v>
      </c>
      <c r="D324" s="7">
        <v>7</v>
      </c>
      <c r="E324" s="7">
        <v>7</v>
      </c>
      <c r="F324" s="7">
        <v>4</v>
      </c>
      <c r="G324" s="8">
        <f t="shared" si="75"/>
        <v>3.9755351681957186E-2</v>
      </c>
      <c r="H324" s="8">
        <f t="shared" si="76"/>
        <v>2.9787234042553193E-2</v>
      </c>
      <c r="I324" s="8">
        <f t="shared" si="77"/>
        <v>1.891891891891892E-2</v>
      </c>
      <c r="J324" s="8">
        <f t="shared" si="78"/>
        <v>1.8779342723004695E-2</v>
      </c>
      <c r="K324" s="8">
        <f t="shared" si="81"/>
        <v>-0.46153846153846156</v>
      </c>
      <c r="L324" s="8">
        <f t="shared" si="82"/>
        <v>-0.42857142857142855</v>
      </c>
      <c r="M324" s="8">
        <f t="shared" si="79"/>
        <v>-1.834862385321101E-2</v>
      </c>
      <c r="N324" s="19">
        <f t="shared" si="80"/>
        <v>-1.276595744680851E-2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1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2.7027027027027029E-3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53</v>
      </c>
      <c r="D327" s="7">
        <v>106</v>
      </c>
      <c r="E327" s="7">
        <v>7</v>
      </c>
      <c r="F327" s="7">
        <v>11</v>
      </c>
      <c r="G327" s="8">
        <f t="shared" si="75"/>
        <v>0.1620795107033639</v>
      </c>
      <c r="H327" s="8">
        <f t="shared" si="76"/>
        <v>0.45106382978723403</v>
      </c>
      <c r="I327" s="8">
        <f t="shared" si="77"/>
        <v>1.891891891891892E-2</v>
      </c>
      <c r="J327" s="8">
        <f t="shared" si="78"/>
        <v>5.1643192488262914E-2</v>
      </c>
      <c r="K327" s="8">
        <f t="shared" si="81"/>
        <v>-0.86792452830188682</v>
      </c>
      <c r="L327" s="8">
        <f t="shared" si="82"/>
        <v>-0.89622641509433965</v>
      </c>
      <c r="M327" s="8">
        <f t="shared" si="79"/>
        <v>-0.14067278287461774</v>
      </c>
      <c r="N327" s="19">
        <f t="shared" si="80"/>
        <v>-0.40425531914893614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1</v>
      </c>
      <c r="F329" s="7">
        <v>0</v>
      </c>
      <c r="G329" s="8" t="str">
        <f t="shared" si="75"/>
        <v/>
      </c>
      <c r="H329" s="8" t="str">
        <f t="shared" si="76"/>
        <v/>
      </c>
      <c r="I329" s="8">
        <f t="shared" si="77"/>
        <v>2.7027027027027029E-3</v>
      </c>
      <c r="J329" s="8" t="str">
        <f t="shared" si="78"/>
        <v/>
      </c>
      <c r="K329" s="8">
        <f t="shared" si="81"/>
        <v>1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4</v>
      </c>
      <c r="E338" s="7">
        <v>0</v>
      </c>
      <c r="F338" s="7">
        <v>3</v>
      </c>
      <c r="G338" s="8" t="str">
        <f t="shared" si="75"/>
        <v/>
      </c>
      <c r="H338" s="8">
        <f t="shared" si="76"/>
        <v>1.7021276595744681E-2</v>
      </c>
      <c r="I338" s="8" t="str">
        <f t="shared" si="77"/>
        <v/>
      </c>
      <c r="J338" s="8">
        <f t="shared" si="78"/>
        <v>1.4084507042253521E-2</v>
      </c>
      <c r="K338" s="8" t="str">
        <f t="shared" si="81"/>
        <v xml:space="preserve"> </v>
      </c>
      <c r="L338" s="8">
        <f t="shared" si="82"/>
        <v>-0.25</v>
      </c>
      <c r="M338" s="8" t="str">
        <f t="shared" si="79"/>
        <v/>
      </c>
      <c r="N338" s="19">
        <f t="shared" si="80"/>
        <v>-4.2553191489361703E-3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4.2553191489361703E-3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9">
        <f t="shared" si="80"/>
        <v>-4.2553191489361703E-3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4.2553191489361703E-3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9">
        <f t="shared" si="88"/>
        <v>-4.2553191489361703E-3</v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575</v>
      </c>
      <c r="D371" s="35">
        <f>SUM(D372:D604)</f>
        <v>509</v>
      </c>
      <c r="E371" s="35">
        <f>SUM(E372:E604)</f>
        <v>829</v>
      </c>
      <c r="F371" s="35">
        <f>SUM(F372:F604)</f>
        <v>704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0.44173913043478263</v>
      </c>
      <c r="L371" s="37">
        <f>+IF(AND(D371=0,F371=0),"",IF(D371=0,1,IF(F371=0,-1,(F371-D371)/D371)))</f>
        <v>0.38310412573673869</v>
      </c>
      <c r="M371" s="36">
        <f t="shared" ref="M371:M434" si="95">+IF(OR(AND(G371=""),(K371="")),"",G371*K371)</f>
        <v>0.44173913043478263</v>
      </c>
      <c r="N371" s="36">
        <f t="shared" ref="N371:N434" si="96">+IF(OR(AND(H371=""),(L371="")),"",H371*L371)</f>
        <v>0.38310412573673869</v>
      </c>
    </row>
    <row r="372" spans="1:14" x14ac:dyDescent="0.2">
      <c r="A372" s="48"/>
      <c r="B372" s="41" t="s">
        <v>339</v>
      </c>
      <c r="C372" s="38">
        <v>6</v>
      </c>
      <c r="D372" s="16">
        <v>0</v>
      </c>
      <c r="E372" s="16">
        <v>3</v>
      </c>
      <c r="F372" s="16">
        <v>0</v>
      </c>
      <c r="G372" s="17">
        <f t="shared" si="91"/>
        <v>1.0434782608695653E-2</v>
      </c>
      <c r="H372" s="17" t="str">
        <f t="shared" si="92"/>
        <v/>
      </c>
      <c r="I372" s="17">
        <f t="shared" si="93"/>
        <v>3.6188178528347406E-3</v>
      </c>
      <c r="J372" s="17" t="str">
        <f t="shared" si="94"/>
        <v/>
      </c>
      <c r="K372" s="17">
        <f t="shared" ref="K372:K435" si="97">+IF(AND(C372=0,E372=0)," ",IF(C372=0,1,IF(E372=0,-1,(E372-C372)/C372)))</f>
        <v>-0.5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-5.2173913043478265E-3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1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>
        <f t="shared" si="94"/>
        <v>1.4204545454545455E-3</v>
      </c>
      <c r="K373" s="8" t="str">
        <f t="shared" si="97"/>
        <v xml:space="preserve"> </v>
      </c>
      <c r="L373" s="8">
        <f t="shared" si="98"/>
        <v>1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7</v>
      </c>
      <c r="D374" s="7">
        <v>2</v>
      </c>
      <c r="E374" s="7">
        <v>1</v>
      </c>
      <c r="F374" s="7">
        <v>0</v>
      </c>
      <c r="G374" s="8">
        <f t="shared" si="91"/>
        <v>1.2173913043478261E-2</v>
      </c>
      <c r="H374" s="8">
        <f t="shared" si="92"/>
        <v>3.929273084479371E-3</v>
      </c>
      <c r="I374" s="8">
        <f t="shared" si="93"/>
        <v>1.2062726176115801E-3</v>
      </c>
      <c r="J374" s="8" t="str">
        <f t="shared" si="94"/>
        <v/>
      </c>
      <c r="K374" s="8">
        <f t="shared" si="97"/>
        <v>-0.8571428571428571</v>
      </c>
      <c r="L374" s="8">
        <f t="shared" si="98"/>
        <v>-1</v>
      </c>
      <c r="M374" s="8">
        <f t="shared" si="95"/>
        <v>-1.0434782608695651E-2</v>
      </c>
      <c r="N374" s="19">
        <f t="shared" si="96"/>
        <v>-3.929273084479371E-3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55</v>
      </c>
      <c r="D377" s="7">
        <v>27</v>
      </c>
      <c r="E377" s="7">
        <v>25</v>
      </c>
      <c r="F377" s="7">
        <v>21</v>
      </c>
      <c r="G377" s="8">
        <f t="shared" si="91"/>
        <v>9.5652173913043481E-2</v>
      </c>
      <c r="H377" s="8">
        <f t="shared" si="92"/>
        <v>5.304518664047151E-2</v>
      </c>
      <c r="I377" s="8">
        <f t="shared" si="93"/>
        <v>3.0156815440289506E-2</v>
      </c>
      <c r="J377" s="8">
        <f t="shared" si="94"/>
        <v>2.9829545454545456E-2</v>
      </c>
      <c r="K377" s="8">
        <f t="shared" si="97"/>
        <v>-0.54545454545454541</v>
      </c>
      <c r="L377" s="8">
        <f t="shared" si="98"/>
        <v>-0.22222222222222221</v>
      </c>
      <c r="M377" s="8">
        <f t="shared" si="95"/>
        <v>-5.2173913043478258E-2</v>
      </c>
      <c r="N377" s="19">
        <f t="shared" si="96"/>
        <v>-1.1787819253438112E-2</v>
      </c>
    </row>
    <row r="378" spans="1:14" x14ac:dyDescent="0.2">
      <c r="A378" s="48"/>
      <c r="B378" s="42" t="s">
        <v>345</v>
      </c>
      <c r="C378" s="39">
        <v>2</v>
      </c>
      <c r="D378" s="7">
        <v>1</v>
      </c>
      <c r="E378" s="7">
        <v>1</v>
      </c>
      <c r="F378" s="7">
        <v>0</v>
      </c>
      <c r="G378" s="8">
        <f t="shared" si="91"/>
        <v>3.4782608695652175E-3</v>
      </c>
      <c r="H378" s="8">
        <f t="shared" si="92"/>
        <v>1.9646365422396855E-3</v>
      </c>
      <c r="I378" s="8">
        <f t="shared" si="93"/>
        <v>1.2062726176115801E-3</v>
      </c>
      <c r="J378" s="8" t="str">
        <f t="shared" si="94"/>
        <v/>
      </c>
      <c r="K378" s="8">
        <f t="shared" si="97"/>
        <v>-0.5</v>
      </c>
      <c r="L378" s="8">
        <f t="shared" si="98"/>
        <v>-1</v>
      </c>
      <c r="M378" s="8">
        <f t="shared" si="95"/>
        <v>-1.7391304347826088E-3</v>
      </c>
      <c r="N378" s="19">
        <f t="shared" si="96"/>
        <v>-1.9646365422396855E-3</v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1</v>
      </c>
      <c r="F379" s="7">
        <v>0</v>
      </c>
      <c r="G379" s="8" t="str">
        <f t="shared" si="91"/>
        <v/>
      </c>
      <c r="H379" s="8" t="str">
        <f t="shared" si="92"/>
        <v/>
      </c>
      <c r="I379" s="8">
        <f t="shared" si="93"/>
        <v>1.2062726176115801E-3</v>
      </c>
      <c r="J379" s="8" t="str">
        <f t="shared" si="94"/>
        <v/>
      </c>
      <c r="K379" s="8">
        <f t="shared" si="97"/>
        <v>1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5</v>
      </c>
      <c r="E380" s="7">
        <v>0</v>
      </c>
      <c r="F380" s="7">
        <v>1</v>
      </c>
      <c r="G380" s="8" t="str">
        <f t="shared" si="91"/>
        <v/>
      </c>
      <c r="H380" s="8">
        <f t="shared" si="92"/>
        <v>9.823182711198428E-3</v>
      </c>
      <c r="I380" s="8" t="str">
        <f t="shared" si="93"/>
        <v/>
      </c>
      <c r="J380" s="8">
        <f t="shared" si="94"/>
        <v>1.4204545454545455E-3</v>
      </c>
      <c r="K380" s="8" t="str">
        <f t="shared" si="97"/>
        <v xml:space="preserve"> </v>
      </c>
      <c r="L380" s="8">
        <f t="shared" si="98"/>
        <v>-0.8</v>
      </c>
      <c r="M380" s="8" t="str">
        <f t="shared" si="95"/>
        <v/>
      </c>
      <c r="N380" s="19">
        <f t="shared" si="96"/>
        <v>-7.8585461689587421E-3</v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1</v>
      </c>
      <c r="F381" s="7">
        <v>0</v>
      </c>
      <c r="G381" s="8" t="str">
        <f t="shared" si="91"/>
        <v/>
      </c>
      <c r="H381" s="8" t="str">
        <f t="shared" si="92"/>
        <v/>
      </c>
      <c r="I381" s="8">
        <f t="shared" si="93"/>
        <v>1.2062726176115801E-3</v>
      </c>
      <c r="J381" s="8" t="str">
        <f t="shared" si="94"/>
        <v/>
      </c>
      <c r="K381" s="8">
        <f t="shared" si="97"/>
        <v>1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10</v>
      </c>
      <c r="D383" s="7">
        <v>3</v>
      </c>
      <c r="E383" s="7">
        <v>7</v>
      </c>
      <c r="F383" s="7">
        <v>5</v>
      </c>
      <c r="G383" s="8">
        <f t="shared" si="91"/>
        <v>1.7391304347826087E-2</v>
      </c>
      <c r="H383" s="8">
        <f t="shared" si="92"/>
        <v>5.893909626719057E-3</v>
      </c>
      <c r="I383" s="8">
        <f t="shared" si="93"/>
        <v>8.4439083232810616E-3</v>
      </c>
      <c r="J383" s="8">
        <f t="shared" si="94"/>
        <v>7.102272727272727E-3</v>
      </c>
      <c r="K383" s="8">
        <f t="shared" si="97"/>
        <v>-0.3</v>
      </c>
      <c r="L383" s="8">
        <f t="shared" si="98"/>
        <v>0.66666666666666663</v>
      </c>
      <c r="M383" s="8">
        <f t="shared" si="95"/>
        <v>-5.2173913043478256E-3</v>
      </c>
      <c r="N383" s="19">
        <f t="shared" si="96"/>
        <v>3.929273084479371E-3</v>
      </c>
    </row>
    <row r="384" spans="1:14" x14ac:dyDescent="0.2">
      <c r="A384" s="48"/>
      <c r="B384" s="42" t="s">
        <v>351</v>
      </c>
      <c r="C384" s="39">
        <v>4</v>
      </c>
      <c r="D384" s="7">
        <v>0</v>
      </c>
      <c r="E384" s="7">
        <v>1</v>
      </c>
      <c r="F384" s="7">
        <v>1</v>
      </c>
      <c r="G384" s="8">
        <f t="shared" si="91"/>
        <v>6.956521739130435E-3</v>
      </c>
      <c r="H384" s="8" t="str">
        <f t="shared" si="92"/>
        <v/>
      </c>
      <c r="I384" s="8">
        <f t="shared" si="93"/>
        <v>1.2062726176115801E-3</v>
      </c>
      <c r="J384" s="8">
        <f t="shared" si="94"/>
        <v>1.4204545454545455E-3</v>
      </c>
      <c r="K384" s="8">
        <f t="shared" si="97"/>
        <v>-0.75</v>
      </c>
      <c r="L384" s="8">
        <f t="shared" si="98"/>
        <v>1</v>
      </c>
      <c r="M384" s="8">
        <f t="shared" si="95"/>
        <v>-5.2173913043478265E-3</v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0</v>
      </c>
      <c r="E386" s="7">
        <v>2</v>
      </c>
      <c r="F386" s="7">
        <v>2</v>
      </c>
      <c r="G386" s="8" t="str">
        <f t="shared" si="91"/>
        <v/>
      </c>
      <c r="H386" s="8" t="str">
        <f t="shared" si="92"/>
        <v/>
      </c>
      <c r="I386" s="8">
        <f t="shared" si="93"/>
        <v>2.4125452352231603E-3</v>
      </c>
      <c r="J386" s="8">
        <f t="shared" si="94"/>
        <v>2.840909090909091E-3</v>
      </c>
      <c r="K386" s="8">
        <f t="shared" si="97"/>
        <v>1</v>
      </c>
      <c r="L386" s="8">
        <f t="shared" si="98"/>
        <v>1</v>
      </c>
      <c r="M386" s="8" t="str">
        <f t="shared" si="95"/>
        <v/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6</v>
      </c>
      <c r="D387" s="7">
        <v>0</v>
      </c>
      <c r="E387" s="7">
        <v>3</v>
      </c>
      <c r="F387" s="7">
        <v>0</v>
      </c>
      <c r="G387" s="8">
        <f t="shared" si="91"/>
        <v>1.0434782608695653E-2</v>
      </c>
      <c r="H387" s="8" t="str">
        <f t="shared" si="92"/>
        <v/>
      </c>
      <c r="I387" s="8">
        <f t="shared" si="93"/>
        <v>3.6188178528347406E-3</v>
      </c>
      <c r="J387" s="8" t="str">
        <f t="shared" si="94"/>
        <v/>
      </c>
      <c r="K387" s="8">
        <f t="shared" si="97"/>
        <v>-0.5</v>
      </c>
      <c r="L387" s="8" t="str">
        <f t="shared" si="98"/>
        <v xml:space="preserve"> </v>
      </c>
      <c r="M387" s="8">
        <f t="shared" si="95"/>
        <v>-5.2173913043478265E-3</v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189</v>
      </c>
      <c r="D391" s="7">
        <v>177</v>
      </c>
      <c r="E391" s="7">
        <v>322</v>
      </c>
      <c r="F391" s="7">
        <v>226</v>
      </c>
      <c r="G391" s="8">
        <f t="shared" si="91"/>
        <v>0.32869565217391306</v>
      </c>
      <c r="H391" s="8">
        <f t="shared" si="92"/>
        <v>0.34774066797642439</v>
      </c>
      <c r="I391" s="8">
        <f t="shared" si="93"/>
        <v>0.38841978287092882</v>
      </c>
      <c r="J391" s="8">
        <f t="shared" si="94"/>
        <v>0.32102272727272729</v>
      </c>
      <c r="K391" s="8">
        <f t="shared" si="97"/>
        <v>0.70370370370370372</v>
      </c>
      <c r="L391" s="8">
        <f t="shared" si="98"/>
        <v>0.2768361581920904</v>
      </c>
      <c r="M391" s="8">
        <f t="shared" si="95"/>
        <v>0.23130434782608697</v>
      </c>
      <c r="N391" s="19">
        <f t="shared" si="96"/>
        <v>9.6267190569744601E-2</v>
      </c>
    </row>
    <row r="392" spans="1:14" x14ac:dyDescent="0.2">
      <c r="A392" s="48"/>
      <c r="B392" s="42" t="s">
        <v>359</v>
      </c>
      <c r="C392" s="39">
        <v>0</v>
      </c>
      <c r="D392" s="7">
        <v>1</v>
      </c>
      <c r="E392" s="7">
        <v>1</v>
      </c>
      <c r="F392" s="7">
        <v>0</v>
      </c>
      <c r="G392" s="8" t="str">
        <f t="shared" si="91"/>
        <v/>
      </c>
      <c r="H392" s="8">
        <f t="shared" si="92"/>
        <v>1.9646365422396855E-3</v>
      </c>
      <c r="I392" s="8">
        <f t="shared" si="93"/>
        <v>1.2062726176115801E-3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 t="str">
        <f t="shared" si="95"/>
        <v/>
      </c>
      <c r="N392" s="19">
        <f t="shared" si="96"/>
        <v>-1.9646365422396855E-3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2</v>
      </c>
      <c r="E394" s="7">
        <v>0</v>
      </c>
      <c r="F394" s="7">
        <v>0</v>
      </c>
      <c r="G394" s="8" t="str">
        <f t="shared" si="91"/>
        <v/>
      </c>
      <c r="H394" s="8">
        <f t="shared" si="92"/>
        <v>3.929273084479371E-3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9">
        <f t="shared" si="96"/>
        <v>-3.929273084479371E-3</v>
      </c>
    </row>
    <row r="395" spans="1:14" x14ac:dyDescent="0.2">
      <c r="A395" s="48"/>
      <c r="B395" s="42" t="s">
        <v>362</v>
      </c>
      <c r="C395" s="39">
        <v>3</v>
      </c>
      <c r="D395" s="7">
        <v>18</v>
      </c>
      <c r="E395" s="7">
        <v>0</v>
      </c>
      <c r="F395" s="7">
        <v>6</v>
      </c>
      <c r="G395" s="8">
        <f t="shared" si="91"/>
        <v>5.2173913043478265E-3</v>
      </c>
      <c r="H395" s="8">
        <f t="shared" si="92"/>
        <v>3.536345776031434E-2</v>
      </c>
      <c r="I395" s="8" t="str">
        <f t="shared" si="93"/>
        <v/>
      </c>
      <c r="J395" s="8">
        <f t="shared" si="94"/>
        <v>8.5227272727272721E-3</v>
      </c>
      <c r="K395" s="8">
        <f t="shared" si="97"/>
        <v>-1</v>
      </c>
      <c r="L395" s="8">
        <f t="shared" si="98"/>
        <v>-0.66666666666666663</v>
      </c>
      <c r="M395" s="8">
        <f t="shared" si="95"/>
        <v>-5.2173913043478265E-3</v>
      </c>
      <c r="N395" s="19">
        <f t="shared" si="96"/>
        <v>-2.3575638506876224E-2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1</v>
      </c>
      <c r="D402" s="7">
        <v>0</v>
      </c>
      <c r="E402" s="7">
        <v>2</v>
      </c>
      <c r="F402" s="7">
        <v>1</v>
      </c>
      <c r="G402" s="8">
        <f t="shared" si="91"/>
        <v>1.7391304347826088E-3</v>
      </c>
      <c r="H402" s="8" t="str">
        <f t="shared" si="92"/>
        <v/>
      </c>
      <c r="I402" s="8">
        <f t="shared" si="93"/>
        <v>2.4125452352231603E-3</v>
      </c>
      <c r="J402" s="8">
        <f t="shared" si="94"/>
        <v>1.4204545454545455E-3</v>
      </c>
      <c r="K402" s="8">
        <f t="shared" si="97"/>
        <v>1</v>
      </c>
      <c r="L402" s="8">
        <f t="shared" si="98"/>
        <v>1</v>
      </c>
      <c r="M402" s="8">
        <f t="shared" si="95"/>
        <v>1.7391304347826088E-3</v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5</v>
      </c>
      <c r="E403" s="7">
        <v>0</v>
      </c>
      <c r="F403" s="7">
        <v>0</v>
      </c>
      <c r="G403" s="8" t="str">
        <f t="shared" si="91"/>
        <v/>
      </c>
      <c r="H403" s="8">
        <f t="shared" si="92"/>
        <v>9.823182711198428E-3</v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>
        <f t="shared" si="98"/>
        <v>-1</v>
      </c>
      <c r="M403" s="8" t="str">
        <f t="shared" si="95"/>
        <v/>
      </c>
      <c r="N403" s="19">
        <f t="shared" si="96"/>
        <v>-9.823182711198428E-3</v>
      </c>
    </row>
    <row r="404" spans="1:14" ht="25.5" x14ac:dyDescent="0.2">
      <c r="A404" s="48"/>
      <c r="B404" s="42" t="s">
        <v>371</v>
      </c>
      <c r="C404" s="39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1.9646365422396855E-3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9">
        <f t="shared" si="96"/>
        <v>-1.9646365422396855E-3</v>
      </c>
    </row>
    <row r="405" spans="1:14" ht="25.5" x14ac:dyDescent="0.2">
      <c r="A405" s="48"/>
      <c r="B405" s="42" t="s">
        <v>372</v>
      </c>
      <c r="C405" s="39">
        <v>17</v>
      </c>
      <c r="D405" s="7">
        <v>13</v>
      </c>
      <c r="E405" s="7">
        <v>7</v>
      </c>
      <c r="F405" s="7">
        <v>9</v>
      </c>
      <c r="G405" s="8">
        <f t="shared" si="91"/>
        <v>2.9565217391304348E-2</v>
      </c>
      <c r="H405" s="8">
        <f t="shared" si="92"/>
        <v>2.5540275049115914E-2</v>
      </c>
      <c r="I405" s="8">
        <f t="shared" si="93"/>
        <v>8.4439083232810616E-3</v>
      </c>
      <c r="J405" s="8">
        <f t="shared" si="94"/>
        <v>1.278409090909091E-2</v>
      </c>
      <c r="K405" s="8">
        <f t="shared" si="97"/>
        <v>-0.58823529411764708</v>
      </c>
      <c r="L405" s="8">
        <f t="shared" si="98"/>
        <v>-0.30769230769230771</v>
      </c>
      <c r="M405" s="8">
        <f t="shared" si="95"/>
        <v>-1.7391304347826087E-2</v>
      </c>
      <c r="N405" s="19">
        <f t="shared" si="96"/>
        <v>-7.8585461689587438E-3</v>
      </c>
    </row>
    <row r="406" spans="1:14" x14ac:dyDescent="0.2">
      <c r="A406" s="48"/>
      <c r="B406" s="42" t="s">
        <v>373</v>
      </c>
      <c r="C406" s="39">
        <v>19</v>
      </c>
      <c r="D406" s="7">
        <v>5</v>
      </c>
      <c r="E406" s="7">
        <v>22</v>
      </c>
      <c r="F406" s="7">
        <v>4</v>
      </c>
      <c r="G406" s="8">
        <f t="shared" si="91"/>
        <v>3.3043478260869563E-2</v>
      </c>
      <c r="H406" s="8">
        <f t="shared" si="92"/>
        <v>9.823182711198428E-3</v>
      </c>
      <c r="I406" s="8">
        <f t="shared" si="93"/>
        <v>2.6537997587454766E-2</v>
      </c>
      <c r="J406" s="8">
        <f t="shared" si="94"/>
        <v>5.681818181818182E-3</v>
      </c>
      <c r="K406" s="8">
        <f t="shared" si="97"/>
        <v>0.15789473684210525</v>
      </c>
      <c r="L406" s="8">
        <f t="shared" si="98"/>
        <v>-0.2</v>
      </c>
      <c r="M406" s="8">
        <f t="shared" si="95"/>
        <v>5.2173913043478256E-3</v>
      </c>
      <c r="N406" s="19">
        <f t="shared" si="96"/>
        <v>-1.9646365422396855E-3</v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1</v>
      </c>
      <c r="F407" s="7">
        <v>0</v>
      </c>
      <c r="G407" s="8" t="str">
        <f t="shared" si="91"/>
        <v/>
      </c>
      <c r="H407" s="8" t="str">
        <f t="shared" si="92"/>
        <v/>
      </c>
      <c r="I407" s="8">
        <f t="shared" si="93"/>
        <v>1.2062726176115801E-3</v>
      </c>
      <c r="J407" s="8" t="str">
        <f t="shared" si="94"/>
        <v/>
      </c>
      <c r="K407" s="8">
        <f t="shared" si="97"/>
        <v>1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1</v>
      </c>
      <c r="D408" s="7">
        <v>2</v>
      </c>
      <c r="E408" s="7">
        <v>0</v>
      </c>
      <c r="F408" s="7">
        <v>1</v>
      </c>
      <c r="G408" s="8">
        <f t="shared" si="91"/>
        <v>1.7391304347826088E-3</v>
      </c>
      <c r="H408" s="8">
        <f t="shared" si="92"/>
        <v>3.929273084479371E-3</v>
      </c>
      <c r="I408" s="8" t="str">
        <f t="shared" si="93"/>
        <v/>
      </c>
      <c r="J408" s="8">
        <f t="shared" si="94"/>
        <v>1.4204545454545455E-3</v>
      </c>
      <c r="K408" s="8">
        <f t="shared" si="97"/>
        <v>-1</v>
      </c>
      <c r="L408" s="8">
        <f t="shared" si="98"/>
        <v>-0.5</v>
      </c>
      <c r="M408" s="8">
        <f t="shared" si="95"/>
        <v>-1.7391304347826088E-3</v>
      </c>
      <c r="N408" s="19">
        <f t="shared" si="96"/>
        <v>-1.9646365422396855E-3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2</v>
      </c>
      <c r="D410" s="7">
        <v>4</v>
      </c>
      <c r="E410" s="7">
        <v>1</v>
      </c>
      <c r="F410" s="7">
        <v>1</v>
      </c>
      <c r="G410" s="8">
        <f t="shared" si="91"/>
        <v>3.4782608695652175E-3</v>
      </c>
      <c r="H410" s="8">
        <f t="shared" si="92"/>
        <v>7.8585461689587421E-3</v>
      </c>
      <c r="I410" s="8">
        <f t="shared" si="93"/>
        <v>1.2062726176115801E-3</v>
      </c>
      <c r="J410" s="8">
        <f t="shared" si="94"/>
        <v>1.4204545454545455E-3</v>
      </c>
      <c r="K410" s="8">
        <f t="shared" si="97"/>
        <v>-0.5</v>
      </c>
      <c r="L410" s="8">
        <f t="shared" si="98"/>
        <v>-0.75</v>
      </c>
      <c r="M410" s="8">
        <f t="shared" si="95"/>
        <v>-1.7391304347826088E-3</v>
      </c>
      <c r="N410" s="19">
        <f t="shared" si="96"/>
        <v>-5.8939096267190561E-3</v>
      </c>
    </row>
    <row r="411" spans="1:14" x14ac:dyDescent="0.2">
      <c r="A411" s="48"/>
      <c r="B411" s="42" t="s">
        <v>378</v>
      </c>
      <c r="C411" s="39">
        <v>0</v>
      </c>
      <c r="D411" s="7">
        <v>2</v>
      </c>
      <c r="E411" s="7">
        <v>0</v>
      </c>
      <c r="F411" s="7">
        <v>0</v>
      </c>
      <c r="G411" s="8" t="str">
        <f t="shared" si="91"/>
        <v/>
      </c>
      <c r="H411" s="8">
        <f t="shared" si="92"/>
        <v>3.929273084479371E-3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9">
        <f t="shared" si="96"/>
        <v>-3.929273084479371E-3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20</v>
      </c>
      <c r="D413" s="7">
        <v>4</v>
      </c>
      <c r="E413" s="7">
        <v>1</v>
      </c>
      <c r="F413" s="7">
        <v>0</v>
      </c>
      <c r="G413" s="8">
        <f t="shared" si="91"/>
        <v>3.4782608695652174E-2</v>
      </c>
      <c r="H413" s="8">
        <f t="shared" si="92"/>
        <v>7.8585461689587421E-3</v>
      </c>
      <c r="I413" s="8">
        <f t="shared" si="93"/>
        <v>1.2062726176115801E-3</v>
      </c>
      <c r="J413" s="8" t="str">
        <f t="shared" si="94"/>
        <v/>
      </c>
      <c r="K413" s="8">
        <f t="shared" si="97"/>
        <v>-0.95</v>
      </c>
      <c r="L413" s="8">
        <f t="shared" si="98"/>
        <v>-1</v>
      </c>
      <c r="M413" s="8">
        <f t="shared" si="95"/>
        <v>-3.3043478260869563E-2</v>
      </c>
      <c r="N413" s="19">
        <f t="shared" si="96"/>
        <v>-7.8585461689587421E-3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40</v>
      </c>
      <c r="D419" s="7">
        <v>46</v>
      </c>
      <c r="E419" s="7">
        <v>280</v>
      </c>
      <c r="F419" s="7">
        <v>199</v>
      </c>
      <c r="G419" s="8">
        <f t="shared" si="91"/>
        <v>6.9565217391304349E-2</v>
      </c>
      <c r="H419" s="8">
        <f t="shared" si="92"/>
        <v>9.0373280943025547E-2</v>
      </c>
      <c r="I419" s="8">
        <f t="shared" si="93"/>
        <v>0.33775633293124246</v>
      </c>
      <c r="J419" s="8">
        <f t="shared" si="94"/>
        <v>0.28267045454545453</v>
      </c>
      <c r="K419" s="8">
        <f t="shared" si="97"/>
        <v>6</v>
      </c>
      <c r="L419" s="8">
        <f t="shared" si="98"/>
        <v>3.3260869565217392</v>
      </c>
      <c r="M419" s="8">
        <f t="shared" si="95"/>
        <v>0.41739130434782612</v>
      </c>
      <c r="N419" s="19">
        <f t="shared" si="96"/>
        <v>0.30058939096267195</v>
      </c>
    </row>
    <row r="420" spans="1:14" x14ac:dyDescent="0.2">
      <c r="A420" s="48"/>
      <c r="B420" s="42" t="s">
        <v>387</v>
      </c>
      <c r="C420" s="39">
        <v>2</v>
      </c>
      <c r="D420" s="7">
        <v>0</v>
      </c>
      <c r="E420" s="7">
        <v>0</v>
      </c>
      <c r="F420" s="7">
        <v>0</v>
      </c>
      <c r="G420" s="8">
        <f t="shared" si="91"/>
        <v>3.4782608695652175E-3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-3.4782608695652175E-3</v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3</v>
      </c>
      <c r="D422" s="7">
        <v>5</v>
      </c>
      <c r="E422" s="7">
        <v>0</v>
      </c>
      <c r="F422" s="7">
        <v>0</v>
      </c>
      <c r="G422" s="8">
        <f t="shared" si="91"/>
        <v>5.2173913043478265E-3</v>
      </c>
      <c r="H422" s="8">
        <f t="shared" si="92"/>
        <v>9.823182711198428E-3</v>
      </c>
      <c r="I422" s="8" t="str">
        <f t="shared" si="93"/>
        <v/>
      </c>
      <c r="J422" s="8" t="str">
        <f t="shared" si="94"/>
        <v/>
      </c>
      <c r="K422" s="8">
        <f t="shared" si="97"/>
        <v>-1</v>
      </c>
      <c r="L422" s="8">
        <f t="shared" si="98"/>
        <v>-1</v>
      </c>
      <c r="M422" s="8">
        <f t="shared" si="95"/>
        <v>-5.2173913043478265E-3</v>
      </c>
      <c r="N422" s="19">
        <f t="shared" si="96"/>
        <v>-9.823182711198428E-3</v>
      </c>
    </row>
    <row r="423" spans="1:14" x14ac:dyDescent="0.2">
      <c r="A423" s="48"/>
      <c r="B423" s="42" t="s">
        <v>390</v>
      </c>
      <c r="C423" s="39">
        <v>62</v>
      </c>
      <c r="D423" s="7">
        <v>27</v>
      </c>
      <c r="E423" s="7">
        <v>84</v>
      </c>
      <c r="F423" s="7">
        <v>39</v>
      </c>
      <c r="G423" s="8">
        <f t="shared" si="91"/>
        <v>0.10782608695652174</v>
      </c>
      <c r="H423" s="8">
        <f t="shared" si="92"/>
        <v>5.304518664047151E-2</v>
      </c>
      <c r="I423" s="8">
        <f t="shared" si="93"/>
        <v>0.10132689987937274</v>
      </c>
      <c r="J423" s="8">
        <f t="shared" si="94"/>
        <v>5.5397727272727272E-2</v>
      </c>
      <c r="K423" s="8">
        <f t="shared" si="97"/>
        <v>0.35483870967741937</v>
      </c>
      <c r="L423" s="8">
        <f t="shared" si="98"/>
        <v>0.44444444444444442</v>
      </c>
      <c r="M423" s="8">
        <f t="shared" si="95"/>
        <v>3.826086956521739E-2</v>
      </c>
      <c r="N423" s="19">
        <f t="shared" si="96"/>
        <v>2.3575638506876224E-2</v>
      </c>
    </row>
    <row r="424" spans="1:14" x14ac:dyDescent="0.2">
      <c r="A424" s="48"/>
      <c r="B424" s="42" t="s">
        <v>391</v>
      </c>
      <c r="C424" s="39">
        <v>9</v>
      </c>
      <c r="D424" s="7">
        <v>1</v>
      </c>
      <c r="E424" s="7">
        <v>0</v>
      </c>
      <c r="F424" s="7">
        <v>1</v>
      </c>
      <c r="G424" s="8">
        <f t="shared" si="91"/>
        <v>1.5652173913043479E-2</v>
      </c>
      <c r="H424" s="8">
        <f t="shared" si="92"/>
        <v>1.9646365422396855E-3</v>
      </c>
      <c r="I424" s="8" t="str">
        <f t="shared" si="93"/>
        <v/>
      </c>
      <c r="J424" s="8">
        <f t="shared" si="94"/>
        <v>1.4204545454545455E-3</v>
      </c>
      <c r="K424" s="8">
        <f t="shared" si="97"/>
        <v>-1</v>
      </c>
      <c r="L424" s="8">
        <f t="shared" si="98"/>
        <v>0</v>
      </c>
      <c r="M424" s="8">
        <f t="shared" si="95"/>
        <v>-1.5652173913043479E-2</v>
      </c>
      <c r="N424" s="19">
        <f t="shared" si="96"/>
        <v>0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8</v>
      </c>
      <c r="D429" s="7">
        <v>7</v>
      </c>
      <c r="E429" s="7">
        <v>0</v>
      </c>
      <c r="F429" s="7">
        <v>0</v>
      </c>
      <c r="G429" s="8">
        <f t="shared" si="91"/>
        <v>1.391304347826087E-2</v>
      </c>
      <c r="H429" s="8">
        <f t="shared" si="92"/>
        <v>1.37524557956778E-2</v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>
        <f t="shared" si="98"/>
        <v>-1</v>
      </c>
      <c r="M429" s="8">
        <f t="shared" si="95"/>
        <v>-1.391304347826087E-2</v>
      </c>
      <c r="N429" s="19">
        <f t="shared" si="96"/>
        <v>-1.37524557956778E-2</v>
      </c>
    </row>
    <row r="430" spans="1:14" x14ac:dyDescent="0.2">
      <c r="A430" s="48"/>
      <c r="B430" s="42" t="s">
        <v>397</v>
      </c>
      <c r="C430" s="39">
        <v>0</v>
      </c>
      <c r="D430" s="7">
        <v>1</v>
      </c>
      <c r="E430" s="7">
        <v>0</v>
      </c>
      <c r="F430" s="7">
        <v>0</v>
      </c>
      <c r="G430" s="8" t="str">
        <f t="shared" si="91"/>
        <v/>
      </c>
      <c r="H430" s="8">
        <f t="shared" si="92"/>
        <v>1.9646365422396855E-3</v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>
        <f t="shared" si="98"/>
        <v>-1</v>
      </c>
      <c r="M430" s="8" t="str">
        <f t="shared" si="95"/>
        <v/>
      </c>
      <c r="N430" s="19">
        <f t="shared" si="96"/>
        <v>-1.9646365422396855E-3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1</v>
      </c>
      <c r="E434" s="7">
        <v>2</v>
      </c>
      <c r="F434" s="7">
        <v>1</v>
      </c>
      <c r="G434" s="8" t="str">
        <f t="shared" si="91"/>
        <v/>
      </c>
      <c r="H434" s="8">
        <f t="shared" si="92"/>
        <v>1.9646365422396855E-3</v>
      </c>
      <c r="I434" s="8">
        <f t="shared" si="93"/>
        <v>2.4125452352231603E-3</v>
      </c>
      <c r="J434" s="8">
        <f t="shared" si="94"/>
        <v>1.4204545454545455E-3</v>
      </c>
      <c r="K434" s="8">
        <f t="shared" si="97"/>
        <v>1</v>
      </c>
      <c r="L434" s="8">
        <f t="shared" si="98"/>
        <v>0</v>
      </c>
      <c r="M434" s="8" t="str">
        <f t="shared" si="95"/>
        <v/>
      </c>
      <c r="N434" s="19">
        <f t="shared" si="96"/>
        <v>0</v>
      </c>
    </row>
    <row r="435" spans="1:14" x14ac:dyDescent="0.2">
      <c r="A435" s="48"/>
      <c r="B435" s="42" t="s">
        <v>402</v>
      </c>
      <c r="C435" s="39">
        <v>1</v>
      </c>
      <c r="D435" s="7">
        <v>1</v>
      </c>
      <c r="E435" s="7">
        <v>13</v>
      </c>
      <c r="F435" s="7">
        <v>8</v>
      </c>
      <c r="G435" s="8">
        <f t="shared" ref="G435:G498" si="99">+IF(C435=0,"",C435/C$371)</f>
        <v>1.7391304347826088E-3</v>
      </c>
      <c r="H435" s="8">
        <f t="shared" ref="H435:H498" si="100">+IF(D435=0,"",D435/D$371)</f>
        <v>1.9646365422396855E-3</v>
      </c>
      <c r="I435" s="8">
        <f t="shared" ref="I435:I498" si="101">+IF(E435=0,"",E435/E$371)</f>
        <v>1.5681544028950542E-2</v>
      </c>
      <c r="J435" s="8">
        <f t="shared" ref="J435:J498" si="102">+IF(F435=0,"",F435/F$371)</f>
        <v>1.1363636363636364E-2</v>
      </c>
      <c r="K435" s="8">
        <f t="shared" si="97"/>
        <v>12</v>
      </c>
      <c r="L435" s="8">
        <f t="shared" si="98"/>
        <v>7</v>
      </c>
      <c r="M435" s="8">
        <f t="shared" ref="M435:M498" si="103">+IF(OR(AND(G435=""),(K435="")),"",G435*K435)</f>
        <v>2.0869565217391306E-2</v>
      </c>
      <c r="N435" s="19">
        <f t="shared" ref="N435:N498" si="104">+IF(OR(AND(H435=""),(L435="")),"",H435*L435)</f>
        <v>1.3752455795677798E-2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4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>
        <f t="shared" si="102"/>
        <v>5.681818181818182E-3</v>
      </c>
      <c r="K437" s="8" t="str">
        <f t="shared" si="105"/>
        <v xml:space="preserve"> </v>
      </c>
      <c r="L437" s="8">
        <f t="shared" si="106"/>
        <v>1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3</v>
      </c>
      <c r="D442" s="7">
        <v>2</v>
      </c>
      <c r="E442" s="7">
        <v>0</v>
      </c>
      <c r="F442" s="7">
        <v>0</v>
      </c>
      <c r="G442" s="8">
        <f t="shared" si="99"/>
        <v>5.2173913043478265E-3</v>
      </c>
      <c r="H442" s="8">
        <f t="shared" si="100"/>
        <v>3.929273084479371E-3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-5.2173913043478265E-3</v>
      </c>
      <c r="N442" s="19">
        <f t="shared" si="104"/>
        <v>-3.929273084479371E-3</v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2</v>
      </c>
      <c r="E445" s="7">
        <v>0</v>
      </c>
      <c r="F445" s="7">
        <v>0</v>
      </c>
      <c r="G445" s="8" t="str">
        <f t="shared" si="99"/>
        <v/>
      </c>
      <c r="H445" s="8">
        <f t="shared" si="100"/>
        <v>3.929273084479371E-3</v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>
        <f t="shared" si="106"/>
        <v>-1</v>
      </c>
      <c r="M445" s="8" t="str">
        <f t="shared" si="103"/>
        <v/>
      </c>
      <c r="N445" s="19">
        <f t="shared" si="104"/>
        <v>-3.929273084479371E-3</v>
      </c>
    </row>
    <row r="446" spans="1:14" x14ac:dyDescent="0.2">
      <c r="A446" s="48"/>
      <c r="B446" s="42" t="s">
        <v>413</v>
      </c>
      <c r="C446" s="39">
        <v>0</v>
      </c>
      <c r="D446" s="7">
        <v>30</v>
      </c>
      <c r="E446" s="7">
        <v>5</v>
      </c>
      <c r="F446" s="7">
        <v>5</v>
      </c>
      <c r="G446" s="8" t="str">
        <f t="shared" si="99"/>
        <v/>
      </c>
      <c r="H446" s="8">
        <f t="shared" si="100"/>
        <v>5.8939096267190572E-2</v>
      </c>
      <c r="I446" s="8">
        <f t="shared" si="101"/>
        <v>6.0313630880579009E-3</v>
      </c>
      <c r="J446" s="8">
        <f t="shared" si="102"/>
        <v>7.102272727272727E-3</v>
      </c>
      <c r="K446" s="8">
        <f t="shared" si="105"/>
        <v>1</v>
      </c>
      <c r="L446" s="8">
        <f t="shared" si="106"/>
        <v>-0.83333333333333337</v>
      </c>
      <c r="M446" s="8" t="str">
        <f t="shared" si="103"/>
        <v/>
      </c>
      <c r="N446" s="19">
        <f t="shared" si="104"/>
        <v>-4.9115913555992145E-2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3</v>
      </c>
      <c r="D450" s="7">
        <v>4</v>
      </c>
      <c r="E450" s="7">
        <v>3</v>
      </c>
      <c r="F450" s="7">
        <v>0</v>
      </c>
      <c r="G450" s="8">
        <f t="shared" si="99"/>
        <v>5.2173913043478265E-3</v>
      </c>
      <c r="H450" s="8">
        <f t="shared" si="100"/>
        <v>7.8585461689587421E-3</v>
      </c>
      <c r="I450" s="8">
        <f t="shared" si="101"/>
        <v>3.6188178528347406E-3</v>
      </c>
      <c r="J450" s="8" t="str">
        <f t="shared" si="102"/>
        <v/>
      </c>
      <c r="K450" s="8">
        <f t="shared" si="105"/>
        <v>0</v>
      </c>
      <c r="L450" s="8">
        <f t="shared" si="106"/>
        <v>-1</v>
      </c>
      <c r="M450" s="8">
        <f t="shared" si="103"/>
        <v>0</v>
      </c>
      <c r="N450" s="19">
        <f t="shared" si="104"/>
        <v>-7.8585461689587421E-3</v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1</v>
      </c>
      <c r="E454" s="7">
        <v>0</v>
      </c>
      <c r="F454" s="7">
        <v>0</v>
      </c>
      <c r="G454" s="8" t="str">
        <f t="shared" si="99"/>
        <v/>
      </c>
      <c r="H454" s="8">
        <f t="shared" si="100"/>
        <v>1.9646365422396855E-3</v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>
        <f t="shared" si="106"/>
        <v>-1</v>
      </c>
      <c r="M454" s="8" t="str">
        <f t="shared" si="103"/>
        <v/>
      </c>
      <c r="N454" s="19">
        <f t="shared" si="104"/>
        <v>-1.9646365422396855E-3</v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2</v>
      </c>
      <c r="F455" s="7">
        <v>0</v>
      </c>
      <c r="G455" s="8">
        <f t="shared" si="99"/>
        <v>1.7391304347826088E-3</v>
      </c>
      <c r="H455" s="8" t="str">
        <f t="shared" si="100"/>
        <v/>
      </c>
      <c r="I455" s="8">
        <f t="shared" si="101"/>
        <v>2.4125452352231603E-3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>
        <f t="shared" si="103"/>
        <v>1.7391304347826088E-3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6</v>
      </c>
      <c r="D460" s="7">
        <v>38</v>
      </c>
      <c r="E460" s="7">
        <v>11</v>
      </c>
      <c r="F460" s="7">
        <v>69</v>
      </c>
      <c r="G460" s="8">
        <f t="shared" si="99"/>
        <v>1.0434782608695653E-2</v>
      </c>
      <c r="H460" s="8">
        <f t="shared" si="100"/>
        <v>7.4656188605108059E-2</v>
      </c>
      <c r="I460" s="8">
        <f t="shared" si="101"/>
        <v>1.3268998793727383E-2</v>
      </c>
      <c r="J460" s="8">
        <f t="shared" si="102"/>
        <v>9.8011363636363633E-2</v>
      </c>
      <c r="K460" s="8">
        <f t="shared" si="105"/>
        <v>0.83333333333333337</v>
      </c>
      <c r="L460" s="8">
        <f t="shared" si="106"/>
        <v>0.81578947368421051</v>
      </c>
      <c r="M460" s="8">
        <f t="shared" si="103"/>
        <v>8.6956521739130453E-3</v>
      </c>
      <c r="N460" s="19">
        <f t="shared" si="104"/>
        <v>6.0903732809430254E-2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1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>
        <f t="shared" si="102"/>
        <v>1.4204545454545455E-3</v>
      </c>
      <c r="K462" s="8" t="str">
        <f t="shared" si="105"/>
        <v xml:space="preserve"> </v>
      </c>
      <c r="L462" s="8">
        <f t="shared" si="106"/>
        <v>1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1.4204545454545455E-3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9</v>
      </c>
      <c r="D470" s="7">
        <v>9</v>
      </c>
      <c r="E470" s="7">
        <v>0</v>
      </c>
      <c r="F470" s="7">
        <v>1</v>
      </c>
      <c r="G470" s="8">
        <f t="shared" si="99"/>
        <v>1.5652173913043479E-2</v>
      </c>
      <c r="H470" s="8">
        <f t="shared" si="100"/>
        <v>1.768172888015717E-2</v>
      </c>
      <c r="I470" s="8" t="str">
        <f t="shared" si="101"/>
        <v/>
      </c>
      <c r="J470" s="8">
        <f t="shared" si="102"/>
        <v>1.4204545454545455E-3</v>
      </c>
      <c r="K470" s="8">
        <f t="shared" si="105"/>
        <v>-1</v>
      </c>
      <c r="L470" s="8">
        <f t="shared" si="106"/>
        <v>-0.88888888888888884</v>
      </c>
      <c r="M470" s="8">
        <f t="shared" si="103"/>
        <v>-1.5652173913043479E-2</v>
      </c>
      <c r="N470" s="19">
        <f t="shared" si="104"/>
        <v>-1.5717092337917484E-2</v>
      </c>
    </row>
    <row r="471" spans="1:14" x14ac:dyDescent="0.2">
      <c r="A471" s="48"/>
      <c r="B471" s="42" t="s">
        <v>438</v>
      </c>
      <c r="C471" s="39">
        <v>10</v>
      </c>
      <c r="D471" s="7">
        <v>4</v>
      </c>
      <c r="E471" s="7">
        <v>8</v>
      </c>
      <c r="F471" s="7">
        <v>27</v>
      </c>
      <c r="G471" s="8">
        <f t="shared" si="99"/>
        <v>1.7391304347826087E-2</v>
      </c>
      <c r="H471" s="8">
        <f t="shared" si="100"/>
        <v>7.8585461689587421E-3</v>
      </c>
      <c r="I471" s="8">
        <f t="shared" si="101"/>
        <v>9.6501809408926411E-3</v>
      </c>
      <c r="J471" s="8">
        <f t="shared" si="102"/>
        <v>3.8352272727272728E-2</v>
      </c>
      <c r="K471" s="8">
        <f t="shared" si="105"/>
        <v>-0.2</v>
      </c>
      <c r="L471" s="8">
        <f t="shared" si="106"/>
        <v>5.75</v>
      </c>
      <c r="M471" s="8">
        <f t="shared" si="103"/>
        <v>-3.4782608695652175E-3</v>
      </c>
      <c r="N471" s="19">
        <f t="shared" si="104"/>
        <v>4.5186640471512766E-2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5</v>
      </c>
      <c r="D473" s="7">
        <v>0</v>
      </c>
      <c r="E473" s="7">
        <v>1</v>
      </c>
      <c r="F473" s="7">
        <v>2</v>
      </c>
      <c r="G473" s="8">
        <f t="shared" si="99"/>
        <v>8.6956521739130436E-3</v>
      </c>
      <c r="H473" s="8" t="str">
        <f t="shared" si="100"/>
        <v/>
      </c>
      <c r="I473" s="8">
        <f t="shared" si="101"/>
        <v>1.2062726176115801E-3</v>
      </c>
      <c r="J473" s="8">
        <f t="shared" si="102"/>
        <v>2.840909090909091E-3</v>
      </c>
      <c r="K473" s="8">
        <f t="shared" si="105"/>
        <v>-0.8</v>
      </c>
      <c r="L473" s="8">
        <f t="shared" si="106"/>
        <v>1</v>
      </c>
      <c r="M473" s="8">
        <f t="shared" si="103"/>
        <v>-6.956521739130435E-3</v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3</v>
      </c>
      <c r="D477" s="7">
        <v>0</v>
      </c>
      <c r="E477" s="7">
        <v>0</v>
      </c>
      <c r="F477" s="7">
        <v>0</v>
      </c>
      <c r="G477" s="8">
        <f t="shared" si="99"/>
        <v>5.2173913043478265E-3</v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>
        <f t="shared" si="105"/>
        <v>-1</v>
      </c>
      <c r="L477" s="8" t="str">
        <f t="shared" si="106"/>
        <v xml:space="preserve"> </v>
      </c>
      <c r="M477" s="8">
        <f t="shared" si="103"/>
        <v>-5.2173913043478265E-3</v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2</v>
      </c>
      <c r="D478" s="7">
        <v>0</v>
      </c>
      <c r="E478" s="7">
        <v>5</v>
      </c>
      <c r="F478" s="7">
        <v>3</v>
      </c>
      <c r="G478" s="8">
        <f t="shared" si="99"/>
        <v>3.4782608695652175E-3</v>
      </c>
      <c r="H478" s="8" t="str">
        <f t="shared" si="100"/>
        <v/>
      </c>
      <c r="I478" s="8">
        <f t="shared" si="101"/>
        <v>6.0313630880579009E-3</v>
      </c>
      <c r="J478" s="8">
        <f t="shared" si="102"/>
        <v>4.261363636363636E-3</v>
      </c>
      <c r="K478" s="8">
        <f t="shared" si="105"/>
        <v>1.5</v>
      </c>
      <c r="L478" s="8">
        <f t="shared" si="106"/>
        <v>1</v>
      </c>
      <c r="M478" s="8">
        <f t="shared" si="103"/>
        <v>5.2173913043478265E-3</v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2</v>
      </c>
      <c r="F480" s="7">
        <v>3</v>
      </c>
      <c r="G480" s="8" t="str">
        <f t="shared" si="99"/>
        <v/>
      </c>
      <c r="H480" s="8" t="str">
        <f t="shared" si="100"/>
        <v/>
      </c>
      <c r="I480" s="8">
        <f t="shared" si="101"/>
        <v>2.4125452352231603E-3</v>
      </c>
      <c r="J480" s="8">
        <f t="shared" si="102"/>
        <v>4.261363636363636E-3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1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>
        <f t="shared" si="102"/>
        <v>1.4204545454545455E-3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1.9646365422396855E-3</v>
      </c>
      <c r="I485" s="8" t="str">
        <f t="shared" si="101"/>
        <v/>
      </c>
      <c r="J485" s="8">
        <f t="shared" si="102"/>
        <v>1.4204545454545455E-3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19">
        <f t="shared" si="104"/>
        <v>0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1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1.4204545454545455E-3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4</v>
      </c>
      <c r="E493" s="7">
        <v>0</v>
      </c>
      <c r="F493" s="7">
        <v>5</v>
      </c>
      <c r="G493" s="8" t="str">
        <f t="shared" si="99"/>
        <v/>
      </c>
      <c r="H493" s="8">
        <f t="shared" si="100"/>
        <v>7.8585461689587421E-3</v>
      </c>
      <c r="I493" s="8" t="str">
        <f t="shared" si="101"/>
        <v/>
      </c>
      <c r="J493" s="8">
        <f t="shared" si="102"/>
        <v>7.102272727272727E-3</v>
      </c>
      <c r="K493" s="8" t="str">
        <f t="shared" si="105"/>
        <v xml:space="preserve"> </v>
      </c>
      <c r="L493" s="8">
        <f t="shared" si="106"/>
        <v>0.25</v>
      </c>
      <c r="M493" s="8" t="str">
        <f t="shared" si="103"/>
        <v/>
      </c>
      <c r="N493" s="19">
        <f t="shared" si="104"/>
        <v>1.9646365422396855E-3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2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3.929273084479371E-3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9">
        <f t="shared" si="104"/>
        <v>-3.929273084479371E-3</v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8</v>
      </c>
      <c r="E499" s="7">
        <v>0</v>
      </c>
      <c r="F499" s="7">
        <v>4</v>
      </c>
      <c r="G499" s="8" t="str">
        <f t="shared" ref="G499:G562" si="107">+IF(C499=0,"",C499/C$371)</f>
        <v/>
      </c>
      <c r="H499" s="8">
        <f t="shared" ref="H499:H562" si="108">+IF(D499=0,"",D499/D$371)</f>
        <v>1.5717092337917484E-2</v>
      </c>
      <c r="I499" s="8" t="str">
        <f t="shared" ref="I499:I562" si="109">+IF(E499=0,"",E499/E$371)</f>
        <v/>
      </c>
      <c r="J499" s="8">
        <f t="shared" ref="J499:J562" si="110">+IF(F499=0,"",F499/F$371)</f>
        <v>5.681818181818182E-3</v>
      </c>
      <c r="K499" s="8" t="str">
        <f t="shared" si="105"/>
        <v xml:space="preserve"> </v>
      </c>
      <c r="L499" s="8">
        <f t="shared" si="106"/>
        <v>-0.5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-7.8585461689587421E-3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1.9646365422396855E-3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9">
        <f t="shared" si="112"/>
        <v>-1.9646365422396855E-3</v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1</v>
      </c>
      <c r="D507" s="7">
        <v>0</v>
      </c>
      <c r="E507" s="7">
        <v>0</v>
      </c>
      <c r="F507" s="7">
        <v>0</v>
      </c>
      <c r="G507" s="8">
        <f t="shared" si="107"/>
        <v>1.7391304347826088E-3</v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>
        <f t="shared" si="113"/>
        <v>-1</v>
      </c>
      <c r="L507" s="8" t="str">
        <f t="shared" si="114"/>
        <v xml:space="preserve"> </v>
      </c>
      <c r="M507" s="8">
        <f t="shared" si="111"/>
        <v>-1.7391304347826088E-3</v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1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1.9646365422396855E-3</v>
      </c>
      <c r="I511" s="8" t="str">
        <f t="shared" si="109"/>
        <v/>
      </c>
      <c r="J511" s="8">
        <f t="shared" si="110"/>
        <v>1.4204545454545455E-3</v>
      </c>
      <c r="K511" s="8" t="str">
        <f t="shared" si="113"/>
        <v xml:space="preserve"> </v>
      </c>
      <c r="L511" s="8">
        <f t="shared" si="114"/>
        <v>0</v>
      </c>
      <c r="M511" s="8" t="str">
        <f t="shared" si="111"/>
        <v/>
      </c>
      <c r="N511" s="19">
        <f t="shared" si="112"/>
        <v>0</v>
      </c>
    </row>
    <row r="512" spans="1:14" x14ac:dyDescent="0.2">
      <c r="A512" s="48"/>
      <c r="B512" s="42" t="s">
        <v>479</v>
      </c>
      <c r="C512" s="39">
        <v>0</v>
      </c>
      <c r="D512" s="7">
        <v>2</v>
      </c>
      <c r="E512" s="7">
        <v>0</v>
      </c>
      <c r="F512" s="7">
        <v>2</v>
      </c>
      <c r="G512" s="8" t="str">
        <f t="shared" si="107"/>
        <v/>
      </c>
      <c r="H512" s="8">
        <f t="shared" si="108"/>
        <v>3.929273084479371E-3</v>
      </c>
      <c r="I512" s="8" t="str">
        <f t="shared" si="109"/>
        <v/>
      </c>
      <c r="J512" s="8">
        <f t="shared" si="110"/>
        <v>2.840909090909091E-3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9">
        <f t="shared" si="112"/>
        <v>0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8</v>
      </c>
      <c r="G514" s="8" t="str">
        <f t="shared" si="107"/>
        <v/>
      </c>
      <c r="H514" s="8">
        <f t="shared" si="108"/>
        <v>1.9646365422396855E-3</v>
      </c>
      <c r="I514" s="8" t="str">
        <f t="shared" si="109"/>
        <v/>
      </c>
      <c r="J514" s="8">
        <f t="shared" si="110"/>
        <v>1.1363636363636364E-2</v>
      </c>
      <c r="K514" s="8" t="str">
        <f t="shared" si="113"/>
        <v xml:space="preserve"> </v>
      </c>
      <c r="L514" s="8">
        <f t="shared" si="114"/>
        <v>7</v>
      </c>
      <c r="M514" s="8" t="str">
        <f t="shared" si="111"/>
        <v/>
      </c>
      <c r="N514" s="19">
        <f t="shared" si="112"/>
        <v>1.3752455795677798E-2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1.4204545454545455E-3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</v>
      </c>
      <c r="D539" s="7">
        <v>0</v>
      </c>
      <c r="E539" s="7">
        <v>0</v>
      </c>
      <c r="F539" s="7">
        <v>0</v>
      </c>
      <c r="G539" s="8">
        <f t="shared" si="107"/>
        <v>1.7391304347826088E-3</v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>
        <f t="shared" si="113"/>
        <v>-1</v>
      </c>
      <c r="L539" s="8" t="str">
        <f t="shared" si="114"/>
        <v xml:space="preserve"> </v>
      </c>
      <c r="M539" s="8">
        <f t="shared" si="111"/>
        <v>-1.7391304347826088E-3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7</v>
      </c>
      <c r="D540" s="7">
        <v>0</v>
      </c>
      <c r="E540" s="7">
        <v>4</v>
      </c>
      <c r="F540" s="7">
        <v>0</v>
      </c>
      <c r="G540" s="8">
        <f t="shared" si="107"/>
        <v>1.2173913043478261E-2</v>
      </c>
      <c r="H540" s="8" t="str">
        <f t="shared" si="108"/>
        <v/>
      </c>
      <c r="I540" s="8">
        <f t="shared" si="109"/>
        <v>4.8250904704463205E-3</v>
      </c>
      <c r="J540" s="8" t="str">
        <f t="shared" si="110"/>
        <v/>
      </c>
      <c r="K540" s="8">
        <f t="shared" si="113"/>
        <v>-0.42857142857142855</v>
      </c>
      <c r="L540" s="8" t="str">
        <f t="shared" si="114"/>
        <v xml:space="preserve"> </v>
      </c>
      <c r="M540" s="8">
        <f t="shared" si="111"/>
        <v>-5.2173913043478256E-3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33</v>
      </c>
      <c r="D541" s="7">
        <v>4</v>
      </c>
      <c r="E541" s="7">
        <v>0</v>
      </c>
      <c r="F541" s="7">
        <v>0</v>
      </c>
      <c r="G541" s="8">
        <f t="shared" si="107"/>
        <v>5.7391304347826085E-2</v>
      </c>
      <c r="H541" s="8">
        <f t="shared" si="108"/>
        <v>7.8585461689587421E-3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-5.7391304347826085E-2</v>
      </c>
      <c r="N541" s="19">
        <f t="shared" si="112"/>
        <v>-7.8585461689587421E-3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1</v>
      </c>
      <c r="D543" s="7">
        <v>0</v>
      </c>
      <c r="E543" s="7">
        <v>0</v>
      </c>
      <c r="F543" s="7">
        <v>0</v>
      </c>
      <c r="G543" s="8">
        <f t="shared" si="107"/>
        <v>1.7391304347826088E-3</v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>
        <f t="shared" si="113"/>
        <v>-1</v>
      </c>
      <c r="L543" s="8" t="str">
        <f t="shared" si="114"/>
        <v xml:space="preserve"> </v>
      </c>
      <c r="M543" s="8">
        <f t="shared" si="111"/>
        <v>-1.7391304347826088E-3</v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18</v>
      </c>
      <c r="D544" s="7">
        <v>5</v>
      </c>
      <c r="E544" s="7">
        <v>6</v>
      </c>
      <c r="F544" s="7">
        <v>2</v>
      </c>
      <c r="G544" s="8">
        <f t="shared" si="107"/>
        <v>3.1304347826086959E-2</v>
      </c>
      <c r="H544" s="8">
        <f t="shared" si="108"/>
        <v>9.823182711198428E-3</v>
      </c>
      <c r="I544" s="8">
        <f t="shared" si="109"/>
        <v>7.2376357056694813E-3</v>
      </c>
      <c r="J544" s="8">
        <f t="shared" si="110"/>
        <v>2.840909090909091E-3</v>
      </c>
      <c r="K544" s="8">
        <f t="shared" si="113"/>
        <v>-0.66666666666666663</v>
      </c>
      <c r="L544" s="8">
        <f t="shared" si="114"/>
        <v>-0.6</v>
      </c>
      <c r="M544" s="8">
        <f t="shared" si="111"/>
        <v>-2.0869565217391306E-2</v>
      </c>
      <c r="N544" s="19">
        <f t="shared" si="112"/>
        <v>-5.893909626719057E-3</v>
      </c>
    </row>
    <row r="545" spans="1:14" x14ac:dyDescent="0.2">
      <c r="A545" s="48"/>
      <c r="B545" s="42" t="s">
        <v>512</v>
      </c>
      <c r="C545" s="39">
        <v>5</v>
      </c>
      <c r="D545" s="7">
        <v>9</v>
      </c>
      <c r="E545" s="7">
        <v>0</v>
      </c>
      <c r="F545" s="7">
        <v>0</v>
      </c>
      <c r="G545" s="8">
        <f t="shared" si="107"/>
        <v>8.6956521739130436E-3</v>
      </c>
      <c r="H545" s="8">
        <f t="shared" si="108"/>
        <v>1.768172888015717E-2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-8.6956521739130436E-3</v>
      </c>
      <c r="N545" s="19">
        <f t="shared" si="112"/>
        <v>-1.768172888015717E-2</v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1.9646365422396855E-3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9">
        <f t="shared" si="112"/>
        <v>-1.9646365422396855E-3</v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1.4204545454545455E-3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1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>
        <f t="shared" ref="J563:J604" si="118">+IF(F563=0,"",F563/F$371)</f>
        <v>1.4204545454545455E-3</v>
      </c>
      <c r="K563" s="8" t="str">
        <f t="shared" si="113"/>
        <v xml:space="preserve"> </v>
      </c>
      <c r="L563" s="8">
        <f t="shared" si="114"/>
        <v>1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4</v>
      </c>
      <c r="E564" s="7">
        <v>0</v>
      </c>
      <c r="F564" s="7">
        <v>0</v>
      </c>
      <c r="G564" s="8" t="str">
        <f t="shared" si="115"/>
        <v/>
      </c>
      <c r="H564" s="8">
        <f t="shared" si="116"/>
        <v>7.8585461689587421E-3</v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19">
        <f t="shared" si="120"/>
        <v>-7.8585461689587421E-3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2</v>
      </c>
      <c r="E567" s="7">
        <v>0</v>
      </c>
      <c r="F567" s="7">
        <v>4</v>
      </c>
      <c r="G567" s="8" t="str">
        <f t="shared" si="115"/>
        <v/>
      </c>
      <c r="H567" s="8">
        <f t="shared" si="116"/>
        <v>3.929273084479371E-3</v>
      </c>
      <c r="I567" s="8" t="str">
        <f t="shared" si="117"/>
        <v/>
      </c>
      <c r="J567" s="8">
        <f t="shared" si="118"/>
        <v>5.681818181818182E-3</v>
      </c>
      <c r="K567" s="8" t="str">
        <f t="shared" si="121"/>
        <v xml:space="preserve"> </v>
      </c>
      <c r="L567" s="8">
        <f t="shared" si="122"/>
        <v>1</v>
      </c>
      <c r="M567" s="8" t="str">
        <f t="shared" si="119"/>
        <v/>
      </c>
      <c r="N567" s="19">
        <f t="shared" si="120"/>
        <v>3.929273084479371E-3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1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>
        <f t="shared" si="118"/>
        <v>1.4204545454545455E-3</v>
      </c>
      <c r="K568" s="8" t="str">
        <f t="shared" si="121"/>
        <v xml:space="preserve"> </v>
      </c>
      <c r="L568" s="8">
        <f t="shared" si="122"/>
        <v>1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2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3.929273084479371E-3</v>
      </c>
      <c r="I588" s="8" t="str">
        <f t="shared" si="117"/>
        <v/>
      </c>
      <c r="J588" s="8">
        <f t="shared" si="118"/>
        <v>4.261363636363636E-3</v>
      </c>
      <c r="K588" s="8" t="str">
        <f t="shared" si="121"/>
        <v xml:space="preserve"> </v>
      </c>
      <c r="L588" s="8">
        <f t="shared" si="122"/>
        <v>0.5</v>
      </c>
      <c r="M588" s="8" t="str">
        <f t="shared" si="119"/>
        <v/>
      </c>
      <c r="N588" s="19">
        <f t="shared" si="120"/>
        <v>1.9646365422396855E-3</v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11</v>
      </c>
      <c r="E590" s="7">
        <v>1</v>
      </c>
      <c r="F590" s="7">
        <v>22</v>
      </c>
      <c r="G590" s="8" t="str">
        <f t="shared" si="115"/>
        <v/>
      </c>
      <c r="H590" s="8">
        <f t="shared" si="116"/>
        <v>2.1611001964636542E-2</v>
      </c>
      <c r="I590" s="8">
        <f t="shared" si="117"/>
        <v>1.2062726176115801E-3</v>
      </c>
      <c r="J590" s="8">
        <f t="shared" si="118"/>
        <v>3.125E-2</v>
      </c>
      <c r="K590" s="8">
        <f t="shared" si="121"/>
        <v>1</v>
      </c>
      <c r="L590" s="8">
        <f t="shared" si="122"/>
        <v>1</v>
      </c>
      <c r="M590" s="8" t="str">
        <f t="shared" si="119"/>
        <v/>
      </c>
      <c r="N590" s="19">
        <f t="shared" si="120"/>
        <v>2.1611001964636542E-2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1.4204545454545455E-3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2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>
        <f t="shared" si="118"/>
        <v>2.840909090909091E-3</v>
      </c>
      <c r="K597" s="8" t="str">
        <f t="shared" si="121"/>
        <v xml:space="preserve"> </v>
      </c>
      <c r="L597" s="8">
        <f t="shared" si="122"/>
        <v>1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165</v>
      </c>
      <c r="D612" s="35">
        <f>SUM(D613:D640)</f>
        <v>309</v>
      </c>
      <c r="E612" s="35">
        <f>SUM(E613:E640)</f>
        <v>108</v>
      </c>
      <c r="F612" s="35">
        <f>SUM(F613:F640)</f>
        <v>134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-0.34545454545454546</v>
      </c>
      <c r="L612" s="37">
        <f>+IF(AND(D612=0,F612=0),"",IF(D612=0,1,IF(F612=0,-1,(F612-D612)/D612)))</f>
        <v>-0.56634304207119746</v>
      </c>
      <c r="M612" s="36">
        <f t="shared" ref="M612:M640" si="127">+IF(OR(AND(G612=""),(K612="")),"",G612*K612)</f>
        <v>-0.34545454545454546</v>
      </c>
      <c r="N612" s="36">
        <f t="shared" ref="N612:N640" si="128">+IF(OR(AND(H612=""),(L612="")),"",H612*L612)</f>
        <v>-0.56634304207119746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6</v>
      </c>
      <c r="E614" s="7">
        <v>0</v>
      </c>
      <c r="F614" s="7">
        <v>1</v>
      </c>
      <c r="G614" s="8" t="str">
        <f t="shared" si="123"/>
        <v/>
      </c>
      <c r="H614" s="8">
        <f t="shared" si="124"/>
        <v>1.9417475728155338E-2</v>
      </c>
      <c r="I614" s="8" t="str">
        <f t="shared" si="125"/>
        <v/>
      </c>
      <c r="J614" s="8">
        <f t="shared" si="126"/>
        <v>7.462686567164179E-3</v>
      </c>
      <c r="K614" s="8" t="str">
        <f t="shared" si="129"/>
        <v xml:space="preserve"> </v>
      </c>
      <c r="L614" s="8">
        <f t="shared" si="130"/>
        <v>-0.83333333333333337</v>
      </c>
      <c r="M614" s="8" t="str">
        <f t="shared" si="127"/>
        <v/>
      </c>
      <c r="N614" s="19">
        <f t="shared" si="128"/>
        <v>-1.6181229773462782E-2</v>
      </c>
    </row>
    <row r="615" spans="1:14" ht="25.5" x14ac:dyDescent="0.2">
      <c r="A615" s="48"/>
      <c r="B615" s="42" t="s">
        <v>574</v>
      </c>
      <c r="C615" s="39">
        <v>11</v>
      </c>
      <c r="D615" s="7">
        <v>21</v>
      </c>
      <c r="E615" s="7">
        <v>19</v>
      </c>
      <c r="F615" s="7">
        <v>2</v>
      </c>
      <c r="G615" s="8">
        <f t="shared" si="123"/>
        <v>6.6666666666666666E-2</v>
      </c>
      <c r="H615" s="8">
        <f t="shared" si="124"/>
        <v>6.7961165048543687E-2</v>
      </c>
      <c r="I615" s="8">
        <f t="shared" si="125"/>
        <v>0.17592592592592593</v>
      </c>
      <c r="J615" s="8">
        <f t="shared" si="126"/>
        <v>1.4925373134328358E-2</v>
      </c>
      <c r="K615" s="8">
        <f t="shared" si="129"/>
        <v>0.72727272727272729</v>
      </c>
      <c r="L615" s="8">
        <f t="shared" si="130"/>
        <v>-0.90476190476190477</v>
      </c>
      <c r="M615" s="8">
        <f t="shared" si="127"/>
        <v>4.8484848484848485E-2</v>
      </c>
      <c r="N615" s="19">
        <f t="shared" si="128"/>
        <v>-6.1488673139158574E-2</v>
      </c>
    </row>
    <row r="616" spans="1:14" x14ac:dyDescent="0.2">
      <c r="A616" s="48"/>
      <c r="B616" s="42" t="s">
        <v>575</v>
      </c>
      <c r="C616" s="39">
        <v>56</v>
      </c>
      <c r="D616" s="7">
        <v>21</v>
      </c>
      <c r="E616" s="7">
        <v>37</v>
      </c>
      <c r="F616" s="7">
        <v>11</v>
      </c>
      <c r="G616" s="8">
        <f t="shared" si="123"/>
        <v>0.33939393939393941</v>
      </c>
      <c r="H616" s="8">
        <f t="shared" si="124"/>
        <v>6.7961165048543687E-2</v>
      </c>
      <c r="I616" s="8">
        <f t="shared" si="125"/>
        <v>0.34259259259259262</v>
      </c>
      <c r="J616" s="8">
        <f t="shared" si="126"/>
        <v>8.2089552238805971E-2</v>
      </c>
      <c r="K616" s="8">
        <f t="shared" si="129"/>
        <v>-0.3392857142857143</v>
      </c>
      <c r="L616" s="8">
        <f t="shared" si="130"/>
        <v>-0.47619047619047616</v>
      </c>
      <c r="M616" s="8">
        <f t="shared" si="127"/>
        <v>-0.11515151515151516</v>
      </c>
      <c r="N616" s="19">
        <f t="shared" si="128"/>
        <v>-3.2362459546925564E-2</v>
      </c>
    </row>
    <row r="617" spans="1:14" x14ac:dyDescent="0.2">
      <c r="A617" s="48"/>
      <c r="B617" s="42" t="s">
        <v>576</v>
      </c>
      <c r="C617" s="39">
        <v>1</v>
      </c>
      <c r="D617" s="7">
        <v>0</v>
      </c>
      <c r="E617" s="7">
        <v>6</v>
      </c>
      <c r="F617" s="7">
        <v>0</v>
      </c>
      <c r="G617" s="8">
        <f t="shared" si="123"/>
        <v>6.0606060606060606E-3</v>
      </c>
      <c r="H617" s="8" t="str">
        <f t="shared" si="124"/>
        <v/>
      </c>
      <c r="I617" s="8">
        <f t="shared" si="125"/>
        <v>5.5555555555555552E-2</v>
      </c>
      <c r="J617" s="8" t="str">
        <f t="shared" si="126"/>
        <v/>
      </c>
      <c r="K617" s="8">
        <f t="shared" si="129"/>
        <v>5</v>
      </c>
      <c r="L617" s="8" t="str">
        <f t="shared" si="130"/>
        <v xml:space="preserve"> </v>
      </c>
      <c r="M617" s="8">
        <f t="shared" si="127"/>
        <v>3.0303030303030304E-2</v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2</v>
      </c>
      <c r="E622" s="7">
        <v>0</v>
      </c>
      <c r="F622" s="7">
        <v>0</v>
      </c>
      <c r="G622" s="8" t="str">
        <f t="shared" si="123"/>
        <v/>
      </c>
      <c r="H622" s="8">
        <f t="shared" si="124"/>
        <v>6.4724919093851136E-3</v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>
        <f t="shared" si="130"/>
        <v>-1</v>
      </c>
      <c r="M622" s="8" t="str">
        <f t="shared" si="127"/>
        <v/>
      </c>
      <c r="N622" s="19">
        <f t="shared" si="128"/>
        <v>-6.4724919093851136E-3</v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7</v>
      </c>
      <c r="D625" s="7">
        <v>9</v>
      </c>
      <c r="E625" s="7">
        <v>0</v>
      </c>
      <c r="F625" s="7">
        <v>1</v>
      </c>
      <c r="G625" s="8">
        <f t="shared" si="123"/>
        <v>4.2424242424242427E-2</v>
      </c>
      <c r="H625" s="8">
        <f t="shared" si="124"/>
        <v>2.9126213592233011E-2</v>
      </c>
      <c r="I625" s="8" t="str">
        <f t="shared" si="125"/>
        <v/>
      </c>
      <c r="J625" s="8">
        <f t="shared" si="126"/>
        <v>7.462686567164179E-3</v>
      </c>
      <c r="K625" s="8">
        <f t="shared" si="129"/>
        <v>-1</v>
      </c>
      <c r="L625" s="8">
        <f t="shared" si="130"/>
        <v>-0.88888888888888884</v>
      </c>
      <c r="M625" s="8">
        <f t="shared" si="127"/>
        <v>-4.2424242424242427E-2</v>
      </c>
      <c r="N625" s="19">
        <f t="shared" si="128"/>
        <v>-2.5889967637540451E-2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1</v>
      </c>
      <c r="D627" s="7">
        <v>19</v>
      </c>
      <c r="E627" s="7">
        <v>0</v>
      </c>
      <c r="F627" s="7">
        <v>23</v>
      </c>
      <c r="G627" s="8">
        <f t="shared" si="123"/>
        <v>6.0606060606060606E-3</v>
      </c>
      <c r="H627" s="8">
        <f t="shared" si="124"/>
        <v>6.1488673139158574E-2</v>
      </c>
      <c r="I627" s="8" t="str">
        <f t="shared" si="125"/>
        <v/>
      </c>
      <c r="J627" s="8">
        <f t="shared" si="126"/>
        <v>0.17164179104477612</v>
      </c>
      <c r="K627" s="8">
        <f t="shared" si="129"/>
        <v>-1</v>
      </c>
      <c r="L627" s="8">
        <f t="shared" si="130"/>
        <v>0.21052631578947367</v>
      </c>
      <c r="M627" s="8">
        <f t="shared" si="127"/>
        <v>-6.0606060606060606E-3</v>
      </c>
      <c r="N627" s="19">
        <f t="shared" si="128"/>
        <v>1.2944983818770225E-2</v>
      </c>
    </row>
    <row r="628" spans="1:14" x14ac:dyDescent="0.2">
      <c r="A628" s="48"/>
      <c r="B628" s="42" t="s">
        <v>587</v>
      </c>
      <c r="C628" s="39">
        <v>15</v>
      </c>
      <c r="D628" s="7">
        <v>24</v>
      </c>
      <c r="E628" s="7">
        <v>19</v>
      </c>
      <c r="F628" s="7">
        <v>16</v>
      </c>
      <c r="G628" s="8">
        <f t="shared" si="123"/>
        <v>9.0909090909090912E-2</v>
      </c>
      <c r="H628" s="8">
        <f t="shared" si="124"/>
        <v>7.7669902912621352E-2</v>
      </c>
      <c r="I628" s="8">
        <f t="shared" si="125"/>
        <v>0.17592592592592593</v>
      </c>
      <c r="J628" s="8">
        <f t="shared" si="126"/>
        <v>0.11940298507462686</v>
      </c>
      <c r="K628" s="8">
        <f t="shared" si="129"/>
        <v>0.26666666666666666</v>
      </c>
      <c r="L628" s="8">
        <f t="shared" si="130"/>
        <v>-0.33333333333333331</v>
      </c>
      <c r="M628" s="8">
        <f t="shared" si="127"/>
        <v>2.4242424242424242E-2</v>
      </c>
      <c r="N628" s="19">
        <f t="shared" si="128"/>
        <v>-2.5889967637540451E-2</v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0</v>
      </c>
      <c r="G629" s="8" t="str">
        <f t="shared" si="123"/>
        <v/>
      </c>
      <c r="H629" s="8">
        <f t="shared" si="124"/>
        <v>3.2362459546925568E-3</v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>
        <f t="shared" si="130"/>
        <v>-1</v>
      </c>
      <c r="M629" s="8" t="str">
        <f t="shared" si="127"/>
        <v/>
      </c>
      <c r="N629" s="19">
        <f t="shared" si="128"/>
        <v>-3.2362459546925568E-3</v>
      </c>
    </row>
    <row r="630" spans="1:14" x14ac:dyDescent="0.2">
      <c r="A630" s="48"/>
      <c r="B630" s="42" t="s">
        <v>589</v>
      </c>
      <c r="C630" s="39">
        <v>28</v>
      </c>
      <c r="D630" s="7">
        <v>94</v>
      </c>
      <c r="E630" s="7">
        <v>12</v>
      </c>
      <c r="F630" s="7">
        <v>23</v>
      </c>
      <c r="G630" s="8">
        <f t="shared" si="123"/>
        <v>0.16969696969696971</v>
      </c>
      <c r="H630" s="8">
        <f t="shared" si="124"/>
        <v>0.30420711974110032</v>
      </c>
      <c r="I630" s="8">
        <f t="shared" si="125"/>
        <v>0.1111111111111111</v>
      </c>
      <c r="J630" s="8">
        <f t="shared" si="126"/>
        <v>0.17164179104477612</v>
      </c>
      <c r="K630" s="8">
        <f t="shared" si="129"/>
        <v>-0.5714285714285714</v>
      </c>
      <c r="L630" s="8">
        <f t="shared" si="130"/>
        <v>-0.75531914893617025</v>
      </c>
      <c r="M630" s="8">
        <f t="shared" si="127"/>
        <v>-9.696969696969697E-2</v>
      </c>
      <c r="N630" s="19">
        <f t="shared" si="128"/>
        <v>-0.22977346278317154</v>
      </c>
    </row>
    <row r="631" spans="1:14" x14ac:dyDescent="0.2">
      <c r="A631" s="48"/>
      <c r="B631" s="42" t="s">
        <v>590</v>
      </c>
      <c r="C631" s="39">
        <v>43</v>
      </c>
      <c r="D631" s="7">
        <v>101</v>
      </c>
      <c r="E631" s="7">
        <v>2</v>
      </c>
      <c r="F631" s="7">
        <v>54</v>
      </c>
      <c r="G631" s="8">
        <f t="shared" si="123"/>
        <v>0.26060606060606062</v>
      </c>
      <c r="H631" s="8">
        <f t="shared" si="124"/>
        <v>0.32686084142394822</v>
      </c>
      <c r="I631" s="8">
        <f t="shared" si="125"/>
        <v>1.8518518518518517E-2</v>
      </c>
      <c r="J631" s="8">
        <f t="shared" si="126"/>
        <v>0.40298507462686567</v>
      </c>
      <c r="K631" s="8">
        <f t="shared" si="129"/>
        <v>-0.95348837209302328</v>
      </c>
      <c r="L631" s="8">
        <f t="shared" si="130"/>
        <v>-0.46534653465346537</v>
      </c>
      <c r="M631" s="8">
        <f t="shared" si="127"/>
        <v>-0.2484848484848485</v>
      </c>
      <c r="N631" s="19">
        <f t="shared" si="128"/>
        <v>-0.15210355987055016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1</v>
      </c>
      <c r="F632" s="7">
        <v>0</v>
      </c>
      <c r="G632" s="8" t="str">
        <f t="shared" si="123"/>
        <v/>
      </c>
      <c r="H632" s="8" t="str">
        <f t="shared" si="124"/>
        <v/>
      </c>
      <c r="I632" s="8">
        <f t="shared" si="125"/>
        <v>9.2592592592592587E-3</v>
      </c>
      <c r="J632" s="8" t="str">
        <f t="shared" si="126"/>
        <v/>
      </c>
      <c r="K632" s="8">
        <f t="shared" si="129"/>
        <v>1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1</v>
      </c>
      <c r="G633" s="8" t="str">
        <f t="shared" si="123"/>
        <v/>
      </c>
      <c r="H633" s="8">
        <f t="shared" si="124"/>
        <v>3.2362459546925568E-3</v>
      </c>
      <c r="I633" s="8" t="str">
        <f t="shared" si="125"/>
        <v/>
      </c>
      <c r="J633" s="8">
        <f t="shared" si="126"/>
        <v>7.462686567164179E-3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9">
        <f t="shared" si="128"/>
        <v>0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2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>
        <f t="shared" si="126"/>
        <v>1.4925373134328358E-2</v>
      </c>
      <c r="K636" s="8" t="str">
        <f t="shared" si="129"/>
        <v xml:space="preserve"> </v>
      </c>
      <c r="L636" s="8">
        <f t="shared" si="130"/>
        <v>1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3</v>
      </c>
      <c r="D639" s="7">
        <v>9</v>
      </c>
      <c r="E639" s="7">
        <v>11</v>
      </c>
      <c r="F639" s="7">
        <v>0</v>
      </c>
      <c r="G639" s="8">
        <f t="shared" si="123"/>
        <v>1.8181818181818181E-2</v>
      </c>
      <c r="H639" s="8">
        <f t="shared" si="124"/>
        <v>2.9126213592233011E-2</v>
      </c>
      <c r="I639" s="8">
        <f t="shared" si="125"/>
        <v>0.10185185185185185</v>
      </c>
      <c r="J639" s="8" t="str">
        <f t="shared" si="126"/>
        <v/>
      </c>
      <c r="K639" s="8">
        <f t="shared" si="129"/>
        <v>2.6666666666666665</v>
      </c>
      <c r="L639" s="8">
        <f t="shared" si="130"/>
        <v>-1</v>
      </c>
      <c r="M639" s="8">
        <f t="shared" si="127"/>
        <v>4.8484848484848478E-2</v>
      </c>
      <c r="N639" s="19">
        <f t="shared" si="128"/>
        <v>-2.9126213592233011E-2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1</v>
      </c>
      <c r="E640" s="20">
        <v>1</v>
      </c>
      <c r="F640" s="20">
        <v>0</v>
      </c>
      <c r="G640" s="21" t="str">
        <f t="shared" si="123"/>
        <v/>
      </c>
      <c r="H640" s="21">
        <f t="shared" si="124"/>
        <v>3.2362459546925568E-3</v>
      </c>
      <c r="I640" s="21">
        <f t="shared" si="125"/>
        <v>9.2592592592592587E-3</v>
      </c>
      <c r="J640" s="21" t="str">
        <f t="shared" si="126"/>
        <v/>
      </c>
      <c r="K640" s="21">
        <f t="shared" si="129"/>
        <v>1</v>
      </c>
      <c r="L640" s="21">
        <f t="shared" si="130"/>
        <v>-1</v>
      </c>
      <c r="M640" s="21" t="str">
        <f t="shared" si="127"/>
        <v/>
      </c>
      <c r="N640" s="22">
        <f t="shared" si="128"/>
        <v>-3.2362459546925568E-3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658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659</v>
      </c>
      <c r="C9" s="35">
        <f>+C22+C81+C188+C371+C612</f>
        <v>4028</v>
      </c>
      <c r="D9" s="35">
        <f>+D22+D81+D188+D371+D612</f>
        <v>3661</v>
      </c>
      <c r="E9" s="35">
        <f>+E22+E81+E188+E371+E612</f>
        <v>2909</v>
      </c>
      <c r="F9" s="35">
        <f>+F22+F81+F188+F371+F612</f>
        <v>2276</v>
      </c>
      <c r="G9" s="36">
        <f>SUM(G10:G14)</f>
        <v>0.99999999999999989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-0.27780536246276066</v>
      </c>
      <c r="L9" s="37">
        <f t="shared" si="0"/>
        <v>-0.37831193662933627</v>
      </c>
      <c r="M9" s="36">
        <f t="shared" ref="M9:N14" si="1">+IF(OR(AND(G9=""),(K9="")),"",G9*K9)</f>
        <v>-0.27780536246276061</v>
      </c>
      <c r="N9" s="36">
        <f t="shared" si="1"/>
        <v>-0.37831193662933627</v>
      </c>
    </row>
    <row r="10" spans="1:14" x14ac:dyDescent="0.2">
      <c r="A10" s="48"/>
      <c r="B10" s="41" t="s">
        <v>8</v>
      </c>
      <c r="C10" s="38">
        <f>+C22</f>
        <v>48</v>
      </c>
      <c r="D10" s="16">
        <f>+D22</f>
        <v>69</v>
      </c>
      <c r="E10" s="16">
        <f>+E22</f>
        <v>9</v>
      </c>
      <c r="F10" s="16">
        <f>+F22</f>
        <v>9</v>
      </c>
      <c r="G10" s="17">
        <f t="shared" ref="G10:J14" si="2">+C10/C$9</f>
        <v>1.1916583912611719E-2</v>
      </c>
      <c r="H10" s="17">
        <f t="shared" si="2"/>
        <v>1.8847309478284623E-2</v>
      </c>
      <c r="I10" s="17">
        <f t="shared" si="2"/>
        <v>3.0938466827088347E-3</v>
      </c>
      <c r="J10" s="17">
        <f t="shared" si="2"/>
        <v>3.9543057996485062E-3</v>
      </c>
      <c r="K10" s="17">
        <f t="shared" si="0"/>
        <v>-0.8125</v>
      </c>
      <c r="L10" s="17">
        <f t="shared" si="0"/>
        <v>-0.86956521739130432</v>
      </c>
      <c r="M10" s="17">
        <f t="shared" si="1"/>
        <v>-9.6822244289970216E-3</v>
      </c>
      <c r="N10" s="18">
        <f t="shared" si="1"/>
        <v>-1.6388964763725759E-2</v>
      </c>
    </row>
    <row r="11" spans="1:14" x14ac:dyDescent="0.2">
      <c r="A11" s="48"/>
      <c r="B11" s="42" t="s">
        <v>9</v>
      </c>
      <c r="C11" s="39">
        <f>+C81</f>
        <v>353</v>
      </c>
      <c r="D11" s="7">
        <f>+D81</f>
        <v>330</v>
      </c>
      <c r="E11" s="7">
        <f>+E81</f>
        <v>155</v>
      </c>
      <c r="F11" s="7">
        <f>+F81</f>
        <v>160</v>
      </c>
      <c r="G11" s="8">
        <f t="shared" si="2"/>
        <v>8.7636544190665341E-2</v>
      </c>
      <c r="H11" s="8">
        <f t="shared" si="2"/>
        <v>9.0139306200491667E-2</v>
      </c>
      <c r="I11" s="8">
        <f t="shared" si="2"/>
        <v>5.3282915091096596E-2</v>
      </c>
      <c r="J11" s="8">
        <f t="shared" si="2"/>
        <v>7.0298769771529004E-2</v>
      </c>
      <c r="K11" s="8">
        <f t="shared" si="0"/>
        <v>-0.56090651558073656</v>
      </c>
      <c r="L11" s="8">
        <f t="shared" si="0"/>
        <v>-0.51515151515151514</v>
      </c>
      <c r="M11" s="8">
        <f t="shared" si="1"/>
        <v>-4.9155908639523335E-2</v>
      </c>
      <c r="N11" s="19">
        <f t="shared" si="1"/>
        <v>-4.6435400163889647E-2</v>
      </c>
    </row>
    <row r="12" spans="1:14" ht="25.5" x14ac:dyDescent="0.2">
      <c r="A12" s="48"/>
      <c r="B12" s="42" t="s">
        <v>10</v>
      </c>
      <c r="C12" s="39">
        <f>+C188</f>
        <v>1562</v>
      </c>
      <c r="D12" s="7">
        <f>+D188</f>
        <v>1468</v>
      </c>
      <c r="E12" s="7">
        <f>+E188</f>
        <v>886</v>
      </c>
      <c r="F12" s="7">
        <f>+F188</f>
        <v>909</v>
      </c>
      <c r="G12" s="8">
        <f t="shared" si="2"/>
        <v>0.38778550148957297</v>
      </c>
      <c r="H12" s="8">
        <f t="shared" si="2"/>
        <v>0.40098333788582352</v>
      </c>
      <c r="I12" s="8">
        <f t="shared" si="2"/>
        <v>0.3045720178755586</v>
      </c>
      <c r="J12" s="8">
        <f t="shared" si="2"/>
        <v>0.3993848857644991</v>
      </c>
      <c r="K12" s="8">
        <f t="shared" si="0"/>
        <v>-0.43277848911651728</v>
      </c>
      <c r="L12" s="8">
        <f t="shared" si="0"/>
        <v>-0.38079019073569481</v>
      </c>
      <c r="M12" s="8">
        <f t="shared" si="1"/>
        <v>-0.16782522343594836</v>
      </c>
      <c r="N12" s="19">
        <f t="shared" si="1"/>
        <v>-0.15269052171537831</v>
      </c>
    </row>
    <row r="13" spans="1:14" x14ac:dyDescent="0.2">
      <c r="A13" s="48"/>
      <c r="B13" s="42" t="s">
        <v>11</v>
      </c>
      <c r="C13" s="39">
        <f>+C371</f>
        <v>1772</v>
      </c>
      <c r="D13" s="7">
        <f>+D371</f>
        <v>1516</v>
      </c>
      <c r="E13" s="7">
        <f>+E371</f>
        <v>1705</v>
      </c>
      <c r="F13" s="7">
        <f>+F371</f>
        <v>1035</v>
      </c>
      <c r="G13" s="8">
        <f t="shared" si="2"/>
        <v>0.43992055610724923</v>
      </c>
      <c r="H13" s="8">
        <f t="shared" si="2"/>
        <v>0.41409450969680417</v>
      </c>
      <c r="I13" s="8">
        <f t="shared" si="2"/>
        <v>0.58611206600206256</v>
      </c>
      <c r="J13" s="8">
        <f t="shared" si="2"/>
        <v>0.45474516695957823</v>
      </c>
      <c r="K13" s="8">
        <f t="shared" si="0"/>
        <v>-3.7810383747178329E-2</v>
      </c>
      <c r="L13" s="8">
        <f t="shared" si="0"/>
        <v>-0.31728232189973615</v>
      </c>
      <c r="M13" s="8">
        <f t="shared" si="1"/>
        <v>-1.6633565044687187E-2</v>
      </c>
      <c r="N13" s="19">
        <f t="shared" si="1"/>
        <v>-0.13138486752253484</v>
      </c>
    </row>
    <row r="14" spans="1:14" ht="15.75" thickBot="1" x14ac:dyDescent="0.25">
      <c r="A14" s="48"/>
      <c r="B14" s="43" t="s">
        <v>12</v>
      </c>
      <c r="C14" s="40">
        <f>+C612</f>
        <v>293</v>
      </c>
      <c r="D14" s="20">
        <f>+D612</f>
        <v>278</v>
      </c>
      <c r="E14" s="20">
        <f>+E612</f>
        <v>154</v>
      </c>
      <c r="F14" s="20">
        <f>+F612</f>
        <v>163</v>
      </c>
      <c r="G14" s="21">
        <f t="shared" si="2"/>
        <v>7.2740814299900688E-2</v>
      </c>
      <c r="H14" s="21">
        <f t="shared" si="2"/>
        <v>7.5935536738596016E-2</v>
      </c>
      <c r="I14" s="21">
        <f t="shared" si="2"/>
        <v>5.2939154348573395E-2</v>
      </c>
      <c r="J14" s="21">
        <f t="shared" si="2"/>
        <v>7.1616871704745164E-2</v>
      </c>
      <c r="K14" s="21">
        <f t="shared" si="0"/>
        <v>-0.47440273037542663</v>
      </c>
      <c r="L14" s="21">
        <f t="shared" si="0"/>
        <v>-0.41366906474820142</v>
      </c>
      <c r="M14" s="21">
        <f t="shared" si="1"/>
        <v>-3.4508440913604763E-2</v>
      </c>
      <c r="N14" s="22">
        <f t="shared" si="1"/>
        <v>-3.1412182463807704E-2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48</v>
      </c>
      <c r="D22" s="35">
        <f>SUM(D23:D73)</f>
        <v>69</v>
      </c>
      <c r="E22" s="35">
        <f>SUM(E23:E73)</f>
        <v>9</v>
      </c>
      <c r="F22" s="35">
        <f>SUM(F23:F73)</f>
        <v>9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-0.8125</v>
      </c>
      <c r="L22" s="37">
        <f>+IF(AND(D22=0,F22=0),"",IF(D22=0,1,IF(F22=0,-1,(F22-D22)/D22)))</f>
        <v>-0.86956521739130432</v>
      </c>
      <c r="M22" s="36">
        <f t="shared" ref="M22:M53" si="7">+IF(OR(AND(G22=""),(K22="")),"",G22*K22)</f>
        <v>-0.8125</v>
      </c>
      <c r="N22" s="36">
        <f t="shared" ref="N22:N53" si="8">+IF(OR(AND(H22=""),(L22="")),"",H22*L22)</f>
        <v>-0.86956521739130432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1</v>
      </c>
      <c r="D27" s="7">
        <v>0</v>
      </c>
      <c r="E27" s="7">
        <v>0</v>
      </c>
      <c r="F27" s="7">
        <v>0</v>
      </c>
      <c r="G27" s="8">
        <f t="shared" si="3"/>
        <v>2.0833333333333332E-2</v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>
        <f t="shared" si="9"/>
        <v>-1</v>
      </c>
      <c r="L27" s="8" t="str">
        <f t="shared" si="10"/>
        <v xml:space="preserve"> </v>
      </c>
      <c r="M27" s="8">
        <f t="shared" si="7"/>
        <v>-2.0833333333333332E-2</v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1</v>
      </c>
      <c r="D29" s="7">
        <v>3</v>
      </c>
      <c r="E29" s="7">
        <v>0</v>
      </c>
      <c r="F29" s="7">
        <v>0</v>
      </c>
      <c r="G29" s="8">
        <f t="shared" si="3"/>
        <v>2.0833333333333332E-2</v>
      </c>
      <c r="H29" s="8">
        <f t="shared" si="4"/>
        <v>4.3478260869565216E-2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-2.0833333333333332E-2</v>
      </c>
      <c r="N29" s="19">
        <f t="shared" si="8"/>
        <v>-4.3478260869565216E-2</v>
      </c>
    </row>
    <row r="30" spans="1:14" x14ac:dyDescent="0.2">
      <c r="A30" s="48"/>
      <c r="B30" s="42" t="s">
        <v>21</v>
      </c>
      <c r="C30" s="39">
        <v>0</v>
      </c>
      <c r="D30" s="7">
        <v>2</v>
      </c>
      <c r="E30" s="7">
        <v>0</v>
      </c>
      <c r="F30" s="7">
        <v>0</v>
      </c>
      <c r="G30" s="8" t="str">
        <f t="shared" si="3"/>
        <v/>
      </c>
      <c r="H30" s="8">
        <f t="shared" si="4"/>
        <v>2.8985507246376812E-2</v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>
        <f t="shared" si="10"/>
        <v>-1</v>
      </c>
      <c r="M30" s="8" t="str">
        <f t="shared" si="7"/>
        <v/>
      </c>
      <c r="N30" s="19">
        <f t="shared" si="8"/>
        <v>-2.8985507246376812E-2</v>
      </c>
    </row>
    <row r="31" spans="1:14" x14ac:dyDescent="0.2">
      <c r="A31" s="48"/>
      <c r="B31" s="42" t="s">
        <v>22</v>
      </c>
      <c r="C31" s="39">
        <v>1</v>
      </c>
      <c r="D31" s="7">
        <v>0</v>
      </c>
      <c r="E31" s="7">
        <v>0</v>
      </c>
      <c r="F31" s="7">
        <v>0</v>
      </c>
      <c r="G31" s="8">
        <f t="shared" si="3"/>
        <v>2.0833333333333332E-2</v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>
        <f t="shared" si="9"/>
        <v>-1</v>
      </c>
      <c r="L31" s="8" t="str">
        <f t="shared" si="10"/>
        <v xml:space="preserve"> </v>
      </c>
      <c r="M31" s="8">
        <f t="shared" si="7"/>
        <v>-2.0833333333333332E-2</v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2</v>
      </c>
      <c r="E33" s="7">
        <v>0</v>
      </c>
      <c r="F33" s="7">
        <v>1</v>
      </c>
      <c r="G33" s="8">
        <f t="shared" si="3"/>
        <v>2.0833333333333332E-2</v>
      </c>
      <c r="H33" s="8">
        <f t="shared" si="4"/>
        <v>2.8985507246376812E-2</v>
      </c>
      <c r="I33" s="8" t="str">
        <f t="shared" si="5"/>
        <v/>
      </c>
      <c r="J33" s="8">
        <f t="shared" si="6"/>
        <v>0.1111111111111111</v>
      </c>
      <c r="K33" s="8">
        <f t="shared" si="9"/>
        <v>-1</v>
      </c>
      <c r="L33" s="8">
        <f t="shared" si="10"/>
        <v>-0.5</v>
      </c>
      <c r="M33" s="8">
        <f t="shared" si="7"/>
        <v>-2.0833333333333332E-2</v>
      </c>
      <c r="N33" s="19">
        <f t="shared" si="8"/>
        <v>-1.4492753623188406E-2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1</v>
      </c>
      <c r="D35" s="7">
        <v>0</v>
      </c>
      <c r="E35" s="7">
        <v>0</v>
      </c>
      <c r="F35" s="7">
        <v>0</v>
      </c>
      <c r="G35" s="8">
        <f t="shared" si="3"/>
        <v>2.0833333333333332E-2</v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>
        <f t="shared" si="9"/>
        <v>-1</v>
      </c>
      <c r="L35" s="8" t="str">
        <f t="shared" si="10"/>
        <v xml:space="preserve"> </v>
      </c>
      <c r="M35" s="8">
        <f t="shared" si="7"/>
        <v>-2.0833333333333332E-2</v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3</v>
      </c>
      <c r="E41" s="7">
        <v>0</v>
      </c>
      <c r="F41" s="7">
        <v>0</v>
      </c>
      <c r="G41" s="8" t="str">
        <f t="shared" si="3"/>
        <v/>
      </c>
      <c r="H41" s="8">
        <f t="shared" si="4"/>
        <v>4.3478260869565216E-2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9">
        <f t="shared" si="8"/>
        <v>-4.3478260869565216E-2</v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2.0833333333333332E-2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-2.0833333333333332E-2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1</v>
      </c>
      <c r="E48" s="7">
        <v>1</v>
      </c>
      <c r="F48" s="7">
        <v>0</v>
      </c>
      <c r="G48" s="8" t="str">
        <f t="shared" si="3"/>
        <v/>
      </c>
      <c r="H48" s="8">
        <f t="shared" si="4"/>
        <v>1.4492753623188406E-2</v>
      </c>
      <c r="I48" s="8">
        <f t="shared" si="5"/>
        <v>0.1111111111111111</v>
      </c>
      <c r="J48" s="8" t="str">
        <f t="shared" si="6"/>
        <v/>
      </c>
      <c r="K48" s="8">
        <f t="shared" si="9"/>
        <v>1</v>
      </c>
      <c r="L48" s="8">
        <f t="shared" si="10"/>
        <v>-1</v>
      </c>
      <c r="M48" s="8" t="str">
        <f t="shared" si="7"/>
        <v/>
      </c>
      <c r="N48" s="19">
        <f t="shared" si="8"/>
        <v>-1.4492753623188406E-2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1</v>
      </c>
      <c r="D52" s="7">
        <v>1</v>
      </c>
      <c r="E52" s="7">
        <v>0</v>
      </c>
      <c r="F52" s="7">
        <v>0</v>
      </c>
      <c r="G52" s="8">
        <f t="shared" si="3"/>
        <v>2.0833333333333332E-2</v>
      </c>
      <c r="H52" s="8">
        <f t="shared" si="4"/>
        <v>1.4492753623188406E-2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-2.0833333333333332E-2</v>
      </c>
      <c r="N52" s="19">
        <f t="shared" si="8"/>
        <v>-1.4492753623188406E-2</v>
      </c>
    </row>
    <row r="53" spans="1:14" x14ac:dyDescent="0.2">
      <c r="A53" s="48"/>
      <c r="B53" s="42" t="s">
        <v>44</v>
      </c>
      <c r="C53" s="39">
        <v>0</v>
      </c>
      <c r="D53" s="7">
        <v>1</v>
      </c>
      <c r="E53" s="7">
        <v>1</v>
      </c>
      <c r="F53" s="7">
        <v>1</v>
      </c>
      <c r="G53" s="8" t="str">
        <f t="shared" si="3"/>
        <v/>
      </c>
      <c r="H53" s="8">
        <f t="shared" si="4"/>
        <v>1.4492753623188406E-2</v>
      </c>
      <c r="I53" s="8">
        <f t="shared" si="5"/>
        <v>0.1111111111111111</v>
      </c>
      <c r="J53" s="8">
        <f t="shared" si="6"/>
        <v>0.1111111111111111</v>
      </c>
      <c r="K53" s="8">
        <f t="shared" si="9"/>
        <v>1</v>
      </c>
      <c r="L53" s="8">
        <f t="shared" si="10"/>
        <v>0</v>
      </c>
      <c r="M53" s="8" t="str">
        <f t="shared" si="7"/>
        <v/>
      </c>
      <c r="N53" s="19">
        <f t="shared" si="8"/>
        <v>0</v>
      </c>
    </row>
    <row r="54" spans="1:14" x14ac:dyDescent="0.2">
      <c r="A54" s="48"/>
      <c r="B54" s="42" t="s">
        <v>45</v>
      </c>
      <c r="C54" s="39">
        <v>2</v>
      </c>
      <c r="D54" s="7">
        <v>2</v>
      </c>
      <c r="E54" s="7">
        <v>0</v>
      </c>
      <c r="F54" s="7">
        <v>0</v>
      </c>
      <c r="G54" s="8">
        <f t="shared" ref="G54:G73" si="11">+IF(C54=0,"",C54/C$22)</f>
        <v>4.1666666666666664E-2</v>
      </c>
      <c r="H54" s="8">
        <f t="shared" ref="H54:H73" si="12">+IF(D54=0,"",D54/D$22)</f>
        <v>2.8985507246376812E-2</v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>
        <f t="shared" si="9"/>
        <v>-1</v>
      </c>
      <c r="L54" s="8">
        <f t="shared" si="10"/>
        <v>-1</v>
      </c>
      <c r="M54" s="8">
        <f t="shared" ref="M54:M73" si="15">+IF(OR(AND(G54=""),(K54="")),"",G54*K54)</f>
        <v>-4.1666666666666664E-2</v>
      </c>
      <c r="N54" s="19">
        <f t="shared" ref="N54:N73" si="16">+IF(OR(AND(H54=""),(L54="")),"",H54*L54)</f>
        <v>-2.8985507246376812E-2</v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1</v>
      </c>
      <c r="E56" s="7">
        <v>0</v>
      </c>
      <c r="F56" s="7">
        <v>1</v>
      </c>
      <c r="G56" s="8" t="str">
        <f t="shared" si="11"/>
        <v/>
      </c>
      <c r="H56" s="8">
        <f t="shared" si="12"/>
        <v>1.4492753623188406E-2</v>
      </c>
      <c r="I56" s="8" t="str">
        <f t="shared" si="13"/>
        <v/>
      </c>
      <c r="J56" s="8">
        <f t="shared" si="14"/>
        <v>0.1111111111111111</v>
      </c>
      <c r="K56" s="8" t="str">
        <f t="shared" si="17"/>
        <v xml:space="preserve"> </v>
      </c>
      <c r="L56" s="8">
        <f t="shared" si="18"/>
        <v>0</v>
      </c>
      <c r="M56" s="8" t="str">
        <f t="shared" si="15"/>
        <v/>
      </c>
      <c r="N56" s="19">
        <f t="shared" si="16"/>
        <v>0</v>
      </c>
    </row>
    <row r="57" spans="1:14" x14ac:dyDescent="0.2">
      <c r="A57" s="48"/>
      <c r="B57" s="42" t="s">
        <v>48</v>
      </c>
      <c r="C57" s="39">
        <v>9</v>
      </c>
      <c r="D57" s="7">
        <v>10</v>
      </c>
      <c r="E57" s="7">
        <v>0</v>
      </c>
      <c r="F57" s="7">
        <v>1</v>
      </c>
      <c r="G57" s="8">
        <f t="shared" si="11"/>
        <v>0.1875</v>
      </c>
      <c r="H57" s="8">
        <f t="shared" si="12"/>
        <v>0.14492753623188406</v>
      </c>
      <c r="I57" s="8" t="str">
        <f t="shared" si="13"/>
        <v/>
      </c>
      <c r="J57" s="8">
        <f t="shared" si="14"/>
        <v>0.1111111111111111</v>
      </c>
      <c r="K57" s="8">
        <f t="shared" si="17"/>
        <v>-1</v>
      </c>
      <c r="L57" s="8">
        <f t="shared" si="18"/>
        <v>-0.9</v>
      </c>
      <c r="M57" s="8">
        <f t="shared" si="15"/>
        <v>-0.1875</v>
      </c>
      <c r="N57" s="19">
        <f t="shared" si="16"/>
        <v>-0.13043478260869565</v>
      </c>
    </row>
    <row r="58" spans="1:14" x14ac:dyDescent="0.2">
      <c r="A58" s="48"/>
      <c r="B58" s="42" t="s">
        <v>49</v>
      </c>
      <c r="C58" s="39">
        <v>0</v>
      </c>
      <c r="D58" s="7">
        <v>2</v>
      </c>
      <c r="E58" s="7">
        <v>0</v>
      </c>
      <c r="F58" s="7">
        <v>0</v>
      </c>
      <c r="G58" s="8" t="str">
        <f t="shared" si="11"/>
        <v/>
      </c>
      <c r="H58" s="8">
        <f t="shared" si="12"/>
        <v>2.8985507246376812E-2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9">
        <f t="shared" si="16"/>
        <v>-2.8985507246376812E-2</v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1</v>
      </c>
      <c r="D61" s="7">
        <v>0</v>
      </c>
      <c r="E61" s="7">
        <v>0</v>
      </c>
      <c r="F61" s="7">
        <v>0</v>
      </c>
      <c r="G61" s="8">
        <f t="shared" si="11"/>
        <v>2.0833333333333332E-2</v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>
        <f t="shared" si="17"/>
        <v>-1</v>
      </c>
      <c r="L61" s="8" t="str">
        <f t="shared" si="18"/>
        <v xml:space="preserve"> </v>
      </c>
      <c r="M61" s="8">
        <f t="shared" si="15"/>
        <v>-2.0833333333333332E-2</v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1</v>
      </c>
      <c r="E62" s="7">
        <v>6</v>
      </c>
      <c r="F62" s="7">
        <v>0</v>
      </c>
      <c r="G62" s="8" t="str">
        <f t="shared" si="11"/>
        <v/>
      </c>
      <c r="H62" s="8">
        <f t="shared" si="12"/>
        <v>1.4492753623188406E-2</v>
      </c>
      <c r="I62" s="8">
        <f t="shared" si="13"/>
        <v>0.66666666666666663</v>
      </c>
      <c r="J62" s="8" t="str">
        <f t="shared" si="14"/>
        <v/>
      </c>
      <c r="K62" s="8">
        <f t="shared" si="17"/>
        <v>1</v>
      </c>
      <c r="L62" s="8">
        <f t="shared" si="18"/>
        <v>-1</v>
      </c>
      <c r="M62" s="8" t="str">
        <f t="shared" si="15"/>
        <v/>
      </c>
      <c r="N62" s="19">
        <f t="shared" si="16"/>
        <v>-1.4492753623188406E-2</v>
      </c>
    </row>
    <row r="63" spans="1:14" ht="25.5" x14ac:dyDescent="0.2">
      <c r="A63" s="48"/>
      <c r="B63" s="42" t="s">
        <v>54</v>
      </c>
      <c r="C63" s="39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1.4492753623188406E-2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9">
        <f t="shared" si="16"/>
        <v>-1.4492753623188406E-2</v>
      </c>
    </row>
    <row r="64" spans="1:14" ht="25.5" x14ac:dyDescent="0.2">
      <c r="A64" s="48"/>
      <c r="B64" s="42" t="s">
        <v>55</v>
      </c>
      <c r="C64" s="39">
        <v>2</v>
      </c>
      <c r="D64" s="7">
        <v>9</v>
      </c>
      <c r="E64" s="7">
        <v>0</v>
      </c>
      <c r="F64" s="7">
        <v>1</v>
      </c>
      <c r="G64" s="8">
        <f t="shared" si="11"/>
        <v>4.1666666666666664E-2</v>
      </c>
      <c r="H64" s="8">
        <f t="shared" si="12"/>
        <v>0.13043478260869565</v>
      </c>
      <c r="I64" s="8" t="str">
        <f t="shared" si="13"/>
        <v/>
      </c>
      <c r="J64" s="8">
        <f t="shared" si="14"/>
        <v>0.1111111111111111</v>
      </c>
      <c r="K64" s="8">
        <f t="shared" si="17"/>
        <v>-1</v>
      </c>
      <c r="L64" s="8">
        <f t="shared" si="18"/>
        <v>-0.88888888888888884</v>
      </c>
      <c r="M64" s="8">
        <f t="shared" si="15"/>
        <v>-4.1666666666666664E-2</v>
      </c>
      <c r="N64" s="19">
        <f t="shared" si="16"/>
        <v>-0.11594202898550723</v>
      </c>
    </row>
    <row r="65" spans="1:14" x14ac:dyDescent="0.2">
      <c r="A65" s="48"/>
      <c r="B65" s="42" t="s">
        <v>56</v>
      </c>
      <c r="C65" s="39">
        <v>3</v>
      </c>
      <c r="D65" s="7">
        <v>2</v>
      </c>
      <c r="E65" s="7">
        <v>0</v>
      </c>
      <c r="F65" s="7">
        <v>2</v>
      </c>
      <c r="G65" s="8">
        <f t="shared" si="11"/>
        <v>6.25E-2</v>
      </c>
      <c r="H65" s="8">
        <f t="shared" si="12"/>
        <v>2.8985507246376812E-2</v>
      </c>
      <c r="I65" s="8" t="str">
        <f t="shared" si="13"/>
        <v/>
      </c>
      <c r="J65" s="8">
        <f t="shared" si="14"/>
        <v>0.22222222222222221</v>
      </c>
      <c r="K65" s="8">
        <f t="shared" si="17"/>
        <v>-1</v>
      </c>
      <c r="L65" s="8">
        <f t="shared" si="18"/>
        <v>0</v>
      </c>
      <c r="M65" s="8">
        <f t="shared" si="15"/>
        <v>-6.25E-2</v>
      </c>
      <c r="N65" s="19">
        <f t="shared" si="16"/>
        <v>0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24</v>
      </c>
      <c r="D67" s="7">
        <v>25</v>
      </c>
      <c r="E67" s="7">
        <v>1</v>
      </c>
      <c r="F67" s="7">
        <v>2</v>
      </c>
      <c r="G67" s="8">
        <f t="shared" si="11"/>
        <v>0.5</v>
      </c>
      <c r="H67" s="8">
        <f t="shared" si="12"/>
        <v>0.36231884057971014</v>
      </c>
      <c r="I67" s="8">
        <f t="shared" si="13"/>
        <v>0.1111111111111111</v>
      </c>
      <c r="J67" s="8">
        <f t="shared" si="14"/>
        <v>0.22222222222222221</v>
      </c>
      <c r="K67" s="8">
        <f t="shared" si="17"/>
        <v>-0.95833333333333337</v>
      </c>
      <c r="L67" s="8">
        <f t="shared" si="18"/>
        <v>-0.92</v>
      </c>
      <c r="M67" s="8">
        <f t="shared" si="15"/>
        <v>-0.47916666666666669</v>
      </c>
      <c r="N67" s="19">
        <f t="shared" si="16"/>
        <v>-0.33333333333333337</v>
      </c>
    </row>
    <row r="68" spans="1:14" x14ac:dyDescent="0.2">
      <c r="A68" s="48"/>
      <c r="B68" s="42" t="s">
        <v>59</v>
      </c>
      <c r="C68" s="39">
        <v>0</v>
      </c>
      <c r="D68" s="7">
        <v>1</v>
      </c>
      <c r="E68" s="7">
        <v>0</v>
      </c>
      <c r="F68" s="7">
        <v>0</v>
      </c>
      <c r="G68" s="8" t="str">
        <f t="shared" si="11"/>
        <v/>
      </c>
      <c r="H68" s="8">
        <f t="shared" si="12"/>
        <v>1.4492753623188406E-2</v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>
        <f t="shared" si="18"/>
        <v>-1</v>
      </c>
      <c r="M68" s="8" t="str">
        <f t="shared" si="15"/>
        <v/>
      </c>
      <c r="N68" s="19">
        <f t="shared" si="16"/>
        <v>-1.4492753623188406E-2</v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1</v>
      </c>
      <c r="E70" s="7">
        <v>0</v>
      </c>
      <c r="F70" s="7">
        <v>0</v>
      </c>
      <c r="G70" s="8" t="str">
        <f t="shared" si="11"/>
        <v/>
      </c>
      <c r="H70" s="8">
        <f t="shared" si="12"/>
        <v>1.4492753623188406E-2</v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>
        <f t="shared" si="18"/>
        <v>-1</v>
      </c>
      <c r="M70" s="8" t="str">
        <f t="shared" si="15"/>
        <v/>
      </c>
      <c r="N70" s="19">
        <f t="shared" si="16"/>
        <v>-1.4492753623188406E-2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1.4492753623188406E-2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9">
        <f t="shared" si="16"/>
        <v>-1.4492753623188406E-2</v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353</v>
      </c>
      <c r="D81" s="35">
        <f>SUM(D82:D180)</f>
        <v>330</v>
      </c>
      <c r="E81" s="35">
        <f>SUM(E82:E180)</f>
        <v>155</v>
      </c>
      <c r="F81" s="35">
        <f>SUM(F82:F180)</f>
        <v>160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-0.56090651558073656</v>
      </c>
      <c r="L81" s="37">
        <f>+IF(AND(D81=0,F81=0),"",IF(D81=0,1,IF(F81=0,-1,(F81-D81)/D81)))</f>
        <v>-0.51515151515151514</v>
      </c>
      <c r="M81" s="36">
        <f t="shared" ref="M81:M112" si="23">+IF(OR(AND(G81=""),(K81="")),"",G81*K81)</f>
        <v>-0.56090651558073656</v>
      </c>
      <c r="N81" s="36">
        <f t="shared" ref="N81:N112" si="24">+IF(OR(AND(H81=""),(L81="")),"",H81*L81)</f>
        <v>-0.51515151515151514</v>
      </c>
    </row>
    <row r="82" spans="1:14" x14ac:dyDescent="0.2">
      <c r="A82" s="48"/>
      <c r="B82" s="41" t="s">
        <v>65</v>
      </c>
      <c r="C82" s="38">
        <v>3</v>
      </c>
      <c r="D82" s="16">
        <v>6</v>
      </c>
      <c r="E82" s="16">
        <v>2</v>
      </c>
      <c r="F82" s="16">
        <v>1</v>
      </c>
      <c r="G82" s="17">
        <f t="shared" si="19"/>
        <v>8.4985835694051E-3</v>
      </c>
      <c r="H82" s="17">
        <f t="shared" si="20"/>
        <v>1.8181818181818181E-2</v>
      </c>
      <c r="I82" s="17">
        <f t="shared" si="21"/>
        <v>1.2903225806451613E-2</v>
      </c>
      <c r="J82" s="17">
        <f t="shared" si="22"/>
        <v>6.2500000000000003E-3</v>
      </c>
      <c r="K82" s="17">
        <f t="shared" ref="K82:K113" si="25">+IF(AND(C82=0,E82=0)," ",IF(C82=0,1,IF(E82=0,-1,(E82-C82)/C82)))</f>
        <v>-0.33333333333333331</v>
      </c>
      <c r="L82" s="17">
        <f t="shared" ref="L82:L113" si="26">+IF(AND(D82=0,F82=0)," ",IF(D82=0,1,IF(F82=0,-1,(F82-D82)/D82)))</f>
        <v>-0.83333333333333337</v>
      </c>
      <c r="M82" s="17">
        <f t="shared" si="23"/>
        <v>-2.8328611898016999E-3</v>
      </c>
      <c r="N82" s="18">
        <f t="shared" si="24"/>
        <v>-1.5151515151515152E-2</v>
      </c>
    </row>
    <row r="83" spans="1:14" ht="23.25" customHeight="1" x14ac:dyDescent="0.2">
      <c r="A83" s="48"/>
      <c r="B83" s="42" t="s">
        <v>66</v>
      </c>
      <c r="C83" s="39">
        <v>45</v>
      </c>
      <c r="D83" s="7">
        <v>40</v>
      </c>
      <c r="E83" s="7">
        <v>1</v>
      </c>
      <c r="F83" s="7">
        <v>0</v>
      </c>
      <c r="G83" s="8">
        <f t="shared" si="19"/>
        <v>0.12747875354107649</v>
      </c>
      <c r="H83" s="8">
        <f t="shared" si="20"/>
        <v>0.12121212121212122</v>
      </c>
      <c r="I83" s="8">
        <f t="shared" si="21"/>
        <v>6.4516129032258064E-3</v>
      </c>
      <c r="J83" s="8" t="str">
        <f t="shared" si="22"/>
        <v/>
      </c>
      <c r="K83" s="8">
        <f t="shared" si="25"/>
        <v>-0.97777777777777775</v>
      </c>
      <c r="L83" s="8">
        <f t="shared" si="26"/>
        <v>-1</v>
      </c>
      <c r="M83" s="8">
        <f t="shared" si="23"/>
        <v>-0.12464589235127478</v>
      </c>
      <c r="N83" s="19">
        <f t="shared" si="24"/>
        <v>-0.12121212121212122</v>
      </c>
    </row>
    <row r="84" spans="1:14" x14ac:dyDescent="0.2">
      <c r="A84" s="48"/>
      <c r="B84" s="42" t="s">
        <v>67</v>
      </c>
      <c r="C84" s="39">
        <v>3</v>
      </c>
      <c r="D84" s="7">
        <v>3</v>
      </c>
      <c r="E84" s="7">
        <v>2</v>
      </c>
      <c r="F84" s="7">
        <v>2</v>
      </c>
      <c r="G84" s="8">
        <f t="shared" si="19"/>
        <v>8.4985835694051E-3</v>
      </c>
      <c r="H84" s="8">
        <f t="shared" si="20"/>
        <v>9.0909090909090905E-3</v>
      </c>
      <c r="I84" s="8">
        <f t="shared" si="21"/>
        <v>1.2903225806451613E-2</v>
      </c>
      <c r="J84" s="8">
        <f t="shared" si="22"/>
        <v>1.2500000000000001E-2</v>
      </c>
      <c r="K84" s="8">
        <f t="shared" si="25"/>
        <v>-0.33333333333333331</v>
      </c>
      <c r="L84" s="8">
        <f t="shared" si="26"/>
        <v>-0.33333333333333331</v>
      </c>
      <c r="M84" s="8">
        <f t="shared" si="23"/>
        <v>-2.8328611898016999E-3</v>
      </c>
      <c r="N84" s="19">
        <f t="shared" si="24"/>
        <v>-3.0303030303030299E-3</v>
      </c>
    </row>
    <row r="85" spans="1:14" x14ac:dyDescent="0.2">
      <c r="A85" s="48"/>
      <c r="B85" s="42" t="s">
        <v>68</v>
      </c>
      <c r="C85" s="39">
        <v>13</v>
      </c>
      <c r="D85" s="7">
        <v>2</v>
      </c>
      <c r="E85" s="7">
        <v>2</v>
      </c>
      <c r="F85" s="7">
        <v>1</v>
      </c>
      <c r="G85" s="8">
        <f t="shared" si="19"/>
        <v>3.6827195467422094E-2</v>
      </c>
      <c r="H85" s="8">
        <f t="shared" si="20"/>
        <v>6.0606060606060606E-3</v>
      </c>
      <c r="I85" s="8">
        <f t="shared" si="21"/>
        <v>1.2903225806451613E-2</v>
      </c>
      <c r="J85" s="8">
        <f t="shared" si="22"/>
        <v>6.2500000000000003E-3</v>
      </c>
      <c r="K85" s="8">
        <f t="shared" si="25"/>
        <v>-0.84615384615384615</v>
      </c>
      <c r="L85" s="8">
        <f t="shared" si="26"/>
        <v>-0.5</v>
      </c>
      <c r="M85" s="8">
        <f t="shared" si="23"/>
        <v>-3.1161473087818695E-2</v>
      </c>
      <c r="N85" s="19">
        <f t="shared" si="24"/>
        <v>-3.0303030303030303E-3</v>
      </c>
    </row>
    <row r="86" spans="1:14" ht="25.5" x14ac:dyDescent="0.2">
      <c r="A86" s="48"/>
      <c r="B86" s="42" t="s">
        <v>69</v>
      </c>
      <c r="C86" s="39">
        <v>27</v>
      </c>
      <c r="D86" s="7">
        <v>20</v>
      </c>
      <c r="E86" s="7">
        <v>9</v>
      </c>
      <c r="F86" s="7">
        <v>2</v>
      </c>
      <c r="G86" s="8">
        <f t="shared" si="19"/>
        <v>7.6487252124645896E-2</v>
      </c>
      <c r="H86" s="8">
        <f t="shared" si="20"/>
        <v>6.0606060606060608E-2</v>
      </c>
      <c r="I86" s="8">
        <f t="shared" si="21"/>
        <v>5.8064516129032261E-2</v>
      </c>
      <c r="J86" s="8">
        <f t="shared" si="22"/>
        <v>1.2500000000000001E-2</v>
      </c>
      <c r="K86" s="8">
        <f t="shared" si="25"/>
        <v>-0.66666666666666663</v>
      </c>
      <c r="L86" s="8">
        <f t="shared" si="26"/>
        <v>-0.9</v>
      </c>
      <c r="M86" s="8">
        <f t="shared" si="23"/>
        <v>-5.0991501416430593E-2</v>
      </c>
      <c r="N86" s="19">
        <f t="shared" si="24"/>
        <v>-5.454545454545455E-2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9</v>
      </c>
      <c r="D88" s="7">
        <v>4</v>
      </c>
      <c r="E88" s="7">
        <v>1</v>
      </c>
      <c r="F88" s="7">
        <v>0</v>
      </c>
      <c r="G88" s="8">
        <f t="shared" si="19"/>
        <v>2.5495750708215296E-2</v>
      </c>
      <c r="H88" s="8">
        <f t="shared" si="20"/>
        <v>1.2121212121212121E-2</v>
      </c>
      <c r="I88" s="8">
        <f t="shared" si="21"/>
        <v>6.4516129032258064E-3</v>
      </c>
      <c r="J88" s="8" t="str">
        <f t="shared" si="22"/>
        <v/>
      </c>
      <c r="K88" s="8">
        <f t="shared" si="25"/>
        <v>-0.88888888888888884</v>
      </c>
      <c r="L88" s="8">
        <f t="shared" si="26"/>
        <v>-1</v>
      </c>
      <c r="M88" s="8">
        <f t="shared" si="23"/>
        <v>-2.2662889518413595E-2</v>
      </c>
      <c r="N88" s="19">
        <f t="shared" si="24"/>
        <v>-1.2121212121212121E-2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1</v>
      </c>
      <c r="E92" s="7">
        <v>0</v>
      </c>
      <c r="F92" s="7">
        <v>0</v>
      </c>
      <c r="G92" s="8" t="str">
        <f t="shared" si="19"/>
        <v/>
      </c>
      <c r="H92" s="8">
        <f t="shared" si="20"/>
        <v>3.0303030303030303E-3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9">
        <f t="shared" si="24"/>
        <v>-3.0303030303030303E-3</v>
      </c>
    </row>
    <row r="93" spans="1:14" x14ac:dyDescent="0.2">
      <c r="A93" s="48"/>
      <c r="B93" s="42" t="s">
        <v>76</v>
      </c>
      <c r="C93" s="39">
        <v>1</v>
      </c>
      <c r="D93" s="7">
        <v>0</v>
      </c>
      <c r="E93" s="7">
        <v>0</v>
      </c>
      <c r="F93" s="7">
        <v>2</v>
      </c>
      <c r="G93" s="8">
        <f t="shared" si="19"/>
        <v>2.8328611898016999E-3</v>
      </c>
      <c r="H93" s="8" t="str">
        <f t="shared" si="20"/>
        <v/>
      </c>
      <c r="I93" s="8" t="str">
        <f t="shared" si="21"/>
        <v/>
      </c>
      <c r="J93" s="8">
        <f t="shared" si="22"/>
        <v>1.2500000000000001E-2</v>
      </c>
      <c r="K93" s="8">
        <f t="shared" si="25"/>
        <v>-1</v>
      </c>
      <c r="L93" s="8">
        <f t="shared" si="26"/>
        <v>1</v>
      </c>
      <c r="M93" s="8">
        <f t="shared" si="23"/>
        <v>-2.8328611898016999E-3</v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3</v>
      </c>
      <c r="E97" s="7">
        <v>0</v>
      </c>
      <c r="F97" s="7">
        <v>1</v>
      </c>
      <c r="G97" s="8">
        <f t="shared" si="19"/>
        <v>5.6657223796033997E-3</v>
      </c>
      <c r="H97" s="8">
        <f t="shared" si="20"/>
        <v>9.0909090909090905E-3</v>
      </c>
      <c r="I97" s="8" t="str">
        <f t="shared" si="21"/>
        <v/>
      </c>
      <c r="J97" s="8">
        <f t="shared" si="22"/>
        <v>6.2500000000000003E-3</v>
      </c>
      <c r="K97" s="8">
        <f t="shared" si="25"/>
        <v>-1</v>
      </c>
      <c r="L97" s="8">
        <f t="shared" si="26"/>
        <v>-0.66666666666666663</v>
      </c>
      <c r="M97" s="8">
        <f t="shared" si="23"/>
        <v>-5.6657223796033997E-3</v>
      </c>
      <c r="N97" s="19">
        <f t="shared" si="24"/>
        <v>-6.0606060606060597E-3</v>
      </c>
    </row>
    <row r="98" spans="1:14" x14ac:dyDescent="0.2">
      <c r="A98" s="48"/>
      <c r="B98" s="42" t="s">
        <v>81</v>
      </c>
      <c r="C98" s="39">
        <v>5</v>
      </c>
      <c r="D98" s="7">
        <v>2</v>
      </c>
      <c r="E98" s="7">
        <v>0</v>
      </c>
      <c r="F98" s="7">
        <v>0</v>
      </c>
      <c r="G98" s="8">
        <f t="shared" si="19"/>
        <v>1.4164305949008499E-2</v>
      </c>
      <c r="H98" s="8">
        <f t="shared" si="20"/>
        <v>6.0606060606060606E-3</v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>
        <f t="shared" si="26"/>
        <v>-1</v>
      </c>
      <c r="M98" s="8">
        <f t="shared" si="23"/>
        <v>-1.4164305949008499E-2</v>
      </c>
      <c r="N98" s="19">
        <f t="shared" si="24"/>
        <v>-6.0606060606060606E-3</v>
      </c>
    </row>
    <row r="99" spans="1:14" x14ac:dyDescent="0.2">
      <c r="A99" s="48"/>
      <c r="B99" s="42" t="s">
        <v>82</v>
      </c>
      <c r="C99" s="39">
        <v>6</v>
      </c>
      <c r="D99" s="7">
        <v>10</v>
      </c>
      <c r="E99" s="7">
        <v>3</v>
      </c>
      <c r="F99" s="7">
        <v>6</v>
      </c>
      <c r="G99" s="8">
        <f t="shared" si="19"/>
        <v>1.69971671388102E-2</v>
      </c>
      <c r="H99" s="8">
        <f t="shared" si="20"/>
        <v>3.0303030303030304E-2</v>
      </c>
      <c r="I99" s="8">
        <f t="shared" si="21"/>
        <v>1.935483870967742E-2</v>
      </c>
      <c r="J99" s="8">
        <f t="shared" si="22"/>
        <v>3.7499999999999999E-2</v>
      </c>
      <c r="K99" s="8">
        <f t="shared" si="25"/>
        <v>-0.5</v>
      </c>
      <c r="L99" s="8">
        <f t="shared" si="26"/>
        <v>-0.4</v>
      </c>
      <c r="M99" s="8">
        <f t="shared" si="23"/>
        <v>-8.4985835694051E-3</v>
      </c>
      <c r="N99" s="19">
        <f t="shared" si="24"/>
        <v>-1.2121212121212123E-2</v>
      </c>
    </row>
    <row r="100" spans="1:14" x14ac:dyDescent="0.2">
      <c r="A100" s="48"/>
      <c r="B100" s="42" t="s">
        <v>83</v>
      </c>
      <c r="C100" s="39">
        <v>3</v>
      </c>
      <c r="D100" s="7">
        <v>19</v>
      </c>
      <c r="E100" s="7">
        <v>38</v>
      </c>
      <c r="F100" s="7">
        <v>30</v>
      </c>
      <c r="G100" s="8">
        <f t="shared" si="19"/>
        <v>8.4985835694051E-3</v>
      </c>
      <c r="H100" s="8">
        <f t="shared" si="20"/>
        <v>5.7575757575757579E-2</v>
      </c>
      <c r="I100" s="8">
        <f t="shared" si="21"/>
        <v>0.24516129032258063</v>
      </c>
      <c r="J100" s="8">
        <f t="shared" si="22"/>
        <v>0.1875</v>
      </c>
      <c r="K100" s="8">
        <f t="shared" si="25"/>
        <v>11.666666666666666</v>
      </c>
      <c r="L100" s="8">
        <f t="shared" si="26"/>
        <v>0.57894736842105265</v>
      </c>
      <c r="M100" s="8">
        <f t="shared" si="23"/>
        <v>9.9150141643059492E-2</v>
      </c>
      <c r="N100" s="19">
        <f t="shared" si="24"/>
        <v>3.333333333333334E-2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7</v>
      </c>
      <c r="F101" s="7">
        <v>5</v>
      </c>
      <c r="G101" s="8" t="str">
        <f t="shared" si="19"/>
        <v/>
      </c>
      <c r="H101" s="8" t="str">
        <f t="shared" si="20"/>
        <v/>
      </c>
      <c r="I101" s="8">
        <f t="shared" si="21"/>
        <v>4.5161290322580643E-2</v>
      </c>
      <c r="J101" s="8">
        <f t="shared" si="22"/>
        <v>3.125E-2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2</v>
      </c>
      <c r="F102" s="7">
        <v>0</v>
      </c>
      <c r="G102" s="8" t="str">
        <f t="shared" si="19"/>
        <v/>
      </c>
      <c r="H102" s="8" t="str">
        <f t="shared" si="20"/>
        <v/>
      </c>
      <c r="I102" s="8">
        <f t="shared" si="21"/>
        <v>1.2903225806451613E-2</v>
      </c>
      <c r="J102" s="8" t="str">
        <f t="shared" si="22"/>
        <v/>
      </c>
      <c r="K102" s="8">
        <f t="shared" si="25"/>
        <v>1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15</v>
      </c>
      <c r="D103" s="7">
        <v>21</v>
      </c>
      <c r="E103" s="7">
        <v>1</v>
      </c>
      <c r="F103" s="7">
        <v>13</v>
      </c>
      <c r="G103" s="8">
        <f t="shared" si="19"/>
        <v>4.2492917847025496E-2</v>
      </c>
      <c r="H103" s="8">
        <f t="shared" si="20"/>
        <v>6.363636363636363E-2</v>
      </c>
      <c r="I103" s="8">
        <f t="shared" si="21"/>
        <v>6.4516129032258064E-3</v>
      </c>
      <c r="J103" s="8">
        <f t="shared" si="22"/>
        <v>8.1250000000000003E-2</v>
      </c>
      <c r="K103" s="8">
        <f t="shared" si="25"/>
        <v>-0.93333333333333335</v>
      </c>
      <c r="L103" s="8">
        <f t="shared" si="26"/>
        <v>-0.38095238095238093</v>
      </c>
      <c r="M103" s="8">
        <f t="shared" si="23"/>
        <v>-3.9660056657223795E-2</v>
      </c>
      <c r="N103" s="19">
        <f t="shared" si="24"/>
        <v>-2.4242424242424239E-2</v>
      </c>
    </row>
    <row r="104" spans="1:14" x14ac:dyDescent="0.2">
      <c r="A104" s="48"/>
      <c r="B104" s="42" t="s">
        <v>87</v>
      </c>
      <c r="C104" s="39">
        <v>3</v>
      </c>
      <c r="D104" s="7">
        <v>6</v>
      </c>
      <c r="E104" s="7">
        <v>0</v>
      </c>
      <c r="F104" s="7">
        <v>3</v>
      </c>
      <c r="G104" s="8">
        <f t="shared" si="19"/>
        <v>8.4985835694051E-3</v>
      </c>
      <c r="H104" s="8">
        <f t="shared" si="20"/>
        <v>1.8181818181818181E-2</v>
      </c>
      <c r="I104" s="8" t="str">
        <f t="shared" si="21"/>
        <v/>
      </c>
      <c r="J104" s="8">
        <f t="shared" si="22"/>
        <v>1.8749999999999999E-2</v>
      </c>
      <c r="K104" s="8">
        <f t="shared" si="25"/>
        <v>-1</v>
      </c>
      <c r="L104" s="8">
        <f t="shared" si="26"/>
        <v>-0.5</v>
      </c>
      <c r="M104" s="8">
        <f t="shared" si="23"/>
        <v>-8.4985835694051E-3</v>
      </c>
      <c r="N104" s="19">
        <f t="shared" si="24"/>
        <v>-9.0909090909090905E-3</v>
      </c>
    </row>
    <row r="105" spans="1:14" x14ac:dyDescent="0.2">
      <c r="A105" s="48"/>
      <c r="B105" s="42" t="s">
        <v>88</v>
      </c>
      <c r="C105" s="39">
        <v>1</v>
      </c>
      <c r="D105" s="7">
        <v>3</v>
      </c>
      <c r="E105" s="7">
        <v>0</v>
      </c>
      <c r="F105" s="7">
        <v>0</v>
      </c>
      <c r="G105" s="8">
        <f t="shared" si="19"/>
        <v>2.8328611898016999E-3</v>
      </c>
      <c r="H105" s="8">
        <f t="shared" si="20"/>
        <v>9.0909090909090905E-3</v>
      </c>
      <c r="I105" s="8" t="str">
        <f t="shared" si="21"/>
        <v/>
      </c>
      <c r="J105" s="8" t="str">
        <f t="shared" si="22"/>
        <v/>
      </c>
      <c r="K105" s="8">
        <f t="shared" si="25"/>
        <v>-1</v>
      </c>
      <c r="L105" s="8">
        <f t="shared" si="26"/>
        <v>-1</v>
      </c>
      <c r="M105" s="8">
        <f t="shared" si="23"/>
        <v>-2.8328611898016999E-3</v>
      </c>
      <c r="N105" s="19">
        <f t="shared" si="24"/>
        <v>-9.0909090909090905E-3</v>
      </c>
    </row>
    <row r="106" spans="1:14" x14ac:dyDescent="0.2">
      <c r="A106" s="48"/>
      <c r="B106" s="42" t="s">
        <v>89</v>
      </c>
      <c r="C106" s="39">
        <v>2</v>
      </c>
      <c r="D106" s="7">
        <v>3</v>
      </c>
      <c r="E106" s="7">
        <v>0</v>
      </c>
      <c r="F106" s="7">
        <v>0</v>
      </c>
      <c r="G106" s="8">
        <f t="shared" si="19"/>
        <v>5.6657223796033997E-3</v>
      </c>
      <c r="H106" s="8">
        <f t="shared" si="20"/>
        <v>9.0909090909090905E-3</v>
      </c>
      <c r="I106" s="8" t="str">
        <f t="shared" si="21"/>
        <v/>
      </c>
      <c r="J106" s="8" t="str">
        <f t="shared" si="22"/>
        <v/>
      </c>
      <c r="K106" s="8">
        <f t="shared" si="25"/>
        <v>-1</v>
      </c>
      <c r="L106" s="8">
        <f t="shared" si="26"/>
        <v>-1</v>
      </c>
      <c r="M106" s="8">
        <f t="shared" si="23"/>
        <v>-5.6657223796033997E-3</v>
      </c>
      <c r="N106" s="19">
        <f t="shared" si="24"/>
        <v>-9.0909090909090905E-3</v>
      </c>
    </row>
    <row r="107" spans="1:14" x14ac:dyDescent="0.2">
      <c r="A107" s="48"/>
      <c r="B107" s="42" t="s">
        <v>90</v>
      </c>
      <c r="C107" s="39">
        <v>1</v>
      </c>
      <c r="D107" s="7">
        <v>0</v>
      </c>
      <c r="E107" s="7">
        <v>0</v>
      </c>
      <c r="F107" s="7">
        <v>0</v>
      </c>
      <c r="G107" s="8">
        <f t="shared" si="19"/>
        <v>2.8328611898016999E-3</v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>
        <f t="shared" si="25"/>
        <v>-1</v>
      </c>
      <c r="L107" s="8" t="str">
        <f t="shared" si="26"/>
        <v xml:space="preserve"> </v>
      </c>
      <c r="M107" s="8">
        <f t="shared" si="23"/>
        <v>-2.8328611898016999E-3</v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5</v>
      </c>
      <c r="D111" s="7">
        <v>6</v>
      </c>
      <c r="E111" s="7">
        <v>0</v>
      </c>
      <c r="F111" s="7">
        <v>1</v>
      </c>
      <c r="G111" s="8">
        <f t="shared" si="19"/>
        <v>1.4164305949008499E-2</v>
      </c>
      <c r="H111" s="8">
        <f t="shared" si="20"/>
        <v>1.8181818181818181E-2</v>
      </c>
      <c r="I111" s="8" t="str">
        <f t="shared" si="21"/>
        <v/>
      </c>
      <c r="J111" s="8">
        <f t="shared" si="22"/>
        <v>6.2500000000000003E-3</v>
      </c>
      <c r="K111" s="8">
        <f t="shared" si="25"/>
        <v>-1</v>
      </c>
      <c r="L111" s="8">
        <f t="shared" si="26"/>
        <v>-0.83333333333333337</v>
      </c>
      <c r="M111" s="8">
        <f t="shared" si="23"/>
        <v>-1.4164305949008499E-2</v>
      </c>
      <c r="N111" s="19">
        <f t="shared" si="24"/>
        <v>-1.5151515151515152E-2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3</v>
      </c>
      <c r="E114" s="7">
        <v>0</v>
      </c>
      <c r="F114" s="7">
        <v>0</v>
      </c>
      <c r="G114" s="8" t="str">
        <f t="shared" si="27"/>
        <v/>
      </c>
      <c r="H114" s="8">
        <f t="shared" si="28"/>
        <v>9.0909090909090905E-3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9">
        <f t="shared" si="32"/>
        <v>-9.0909090909090905E-3</v>
      </c>
    </row>
    <row r="115" spans="1:14" x14ac:dyDescent="0.2">
      <c r="A115" s="48"/>
      <c r="B115" s="42" t="s">
        <v>98</v>
      </c>
      <c r="C115" s="39">
        <v>0</v>
      </c>
      <c r="D115" s="7">
        <v>3</v>
      </c>
      <c r="E115" s="7">
        <v>0</v>
      </c>
      <c r="F115" s="7">
        <v>2</v>
      </c>
      <c r="G115" s="8" t="str">
        <f t="shared" si="27"/>
        <v/>
      </c>
      <c r="H115" s="8">
        <f t="shared" si="28"/>
        <v>9.0909090909090905E-3</v>
      </c>
      <c r="I115" s="8" t="str">
        <f t="shared" si="29"/>
        <v/>
      </c>
      <c r="J115" s="8">
        <f t="shared" si="30"/>
        <v>1.2500000000000001E-2</v>
      </c>
      <c r="K115" s="8" t="str">
        <f t="shared" si="33"/>
        <v xml:space="preserve"> </v>
      </c>
      <c r="L115" s="8">
        <f t="shared" si="34"/>
        <v>-0.33333333333333331</v>
      </c>
      <c r="M115" s="8" t="str">
        <f t="shared" si="31"/>
        <v/>
      </c>
      <c r="N115" s="19">
        <f t="shared" si="32"/>
        <v>-3.0303030303030299E-3</v>
      </c>
    </row>
    <row r="116" spans="1:14" x14ac:dyDescent="0.2">
      <c r="A116" s="48"/>
      <c r="B116" s="42" t="s">
        <v>99</v>
      </c>
      <c r="C116" s="39">
        <v>2</v>
      </c>
      <c r="D116" s="7">
        <v>0</v>
      </c>
      <c r="E116" s="7">
        <v>3</v>
      </c>
      <c r="F116" s="7">
        <v>2</v>
      </c>
      <c r="G116" s="8">
        <f t="shared" si="27"/>
        <v>5.6657223796033997E-3</v>
      </c>
      <c r="H116" s="8" t="str">
        <f t="shared" si="28"/>
        <v/>
      </c>
      <c r="I116" s="8">
        <f t="shared" si="29"/>
        <v>1.935483870967742E-2</v>
      </c>
      <c r="J116" s="8">
        <f t="shared" si="30"/>
        <v>1.2500000000000001E-2</v>
      </c>
      <c r="K116" s="8">
        <f t="shared" si="33"/>
        <v>0.5</v>
      </c>
      <c r="L116" s="8">
        <f t="shared" si="34"/>
        <v>1</v>
      </c>
      <c r="M116" s="8">
        <f t="shared" si="31"/>
        <v>2.8328611898016999E-3</v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3.0303030303030303E-3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9">
        <f t="shared" si="32"/>
        <v>-3.0303030303030303E-3</v>
      </c>
    </row>
    <row r="118" spans="1:14" x14ac:dyDescent="0.2">
      <c r="A118" s="48"/>
      <c r="B118" s="42" t="s">
        <v>101</v>
      </c>
      <c r="C118" s="39">
        <v>8</v>
      </c>
      <c r="D118" s="7">
        <v>10</v>
      </c>
      <c r="E118" s="7">
        <v>1</v>
      </c>
      <c r="F118" s="7">
        <v>3</v>
      </c>
      <c r="G118" s="8">
        <f t="shared" si="27"/>
        <v>2.2662889518413599E-2</v>
      </c>
      <c r="H118" s="8">
        <f t="shared" si="28"/>
        <v>3.0303030303030304E-2</v>
      </c>
      <c r="I118" s="8">
        <f t="shared" si="29"/>
        <v>6.4516129032258064E-3</v>
      </c>
      <c r="J118" s="8">
        <f t="shared" si="30"/>
        <v>1.8749999999999999E-2</v>
      </c>
      <c r="K118" s="8">
        <f t="shared" si="33"/>
        <v>-0.875</v>
      </c>
      <c r="L118" s="8">
        <f t="shared" si="34"/>
        <v>-0.7</v>
      </c>
      <c r="M118" s="8">
        <f t="shared" si="31"/>
        <v>-1.9830028328611898E-2</v>
      </c>
      <c r="N118" s="19">
        <f t="shared" si="32"/>
        <v>-2.121212121212121E-2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1</v>
      </c>
      <c r="F119" s="7">
        <v>0</v>
      </c>
      <c r="G119" s="8" t="str">
        <f t="shared" si="27"/>
        <v/>
      </c>
      <c r="H119" s="8" t="str">
        <f t="shared" si="28"/>
        <v/>
      </c>
      <c r="I119" s="8">
        <f t="shared" si="29"/>
        <v>6.4516129032258064E-3</v>
      </c>
      <c r="J119" s="8" t="str">
        <f t="shared" si="30"/>
        <v/>
      </c>
      <c r="K119" s="8">
        <f t="shared" si="33"/>
        <v>1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1</v>
      </c>
      <c r="D120" s="7">
        <v>0</v>
      </c>
      <c r="E120" s="7">
        <v>0</v>
      </c>
      <c r="F120" s="7">
        <v>0</v>
      </c>
      <c r="G120" s="8">
        <f t="shared" si="27"/>
        <v>2.8328611898016999E-3</v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 t="str">
        <f t="shared" si="34"/>
        <v xml:space="preserve"> </v>
      </c>
      <c r="M120" s="8">
        <f t="shared" si="31"/>
        <v>-2.8328611898016999E-3</v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1</v>
      </c>
      <c r="D121" s="7">
        <v>0</v>
      </c>
      <c r="E121" s="7">
        <v>0</v>
      </c>
      <c r="F121" s="7">
        <v>0</v>
      </c>
      <c r="G121" s="8">
        <f t="shared" si="27"/>
        <v>2.8328611898016999E-3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-2.8328611898016999E-3</v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1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6.2500000000000003E-3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10</v>
      </c>
      <c r="D123" s="7">
        <v>19</v>
      </c>
      <c r="E123" s="7">
        <v>10</v>
      </c>
      <c r="F123" s="7">
        <v>11</v>
      </c>
      <c r="G123" s="8">
        <f t="shared" si="27"/>
        <v>2.8328611898016998E-2</v>
      </c>
      <c r="H123" s="8">
        <f t="shared" si="28"/>
        <v>5.7575757575757579E-2</v>
      </c>
      <c r="I123" s="8">
        <f t="shared" si="29"/>
        <v>6.4516129032258063E-2</v>
      </c>
      <c r="J123" s="8">
        <f t="shared" si="30"/>
        <v>6.8750000000000006E-2</v>
      </c>
      <c r="K123" s="8">
        <f t="shared" si="33"/>
        <v>0</v>
      </c>
      <c r="L123" s="8">
        <f t="shared" si="34"/>
        <v>-0.42105263157894735</v>
      </c>
      <c r="M123" s="8">
        <f t="shared" si="31"/>
        <v>0</v>
      </c>
      <c r="N123" s="19">
        <f t="shared" si="32"/>
        <v>-2.4242424242424242E-2</v>
      </c>
    </row>
    <row r="124" spans="1:14" ht="25.5" x14ac:dyDescent="0.2">
      <c r="A124" s="48"/>
      <c r="B124" s="42" t="s">
        <v>107</v>
      </c>
      <c r="C124" s="39">
        <v>8</v>
      </c>
      <c r="D124" s="7">
        <v>19</v>
      </c>
      <c r="E124" s="7">
        <v>13</v>
      </c>
      <c r="F124" s="7">
        <v>29</v>
      </c>
      <c r="G124" s="8">
        <f t="shared" si="27"/>
        <v>2.2662889518413599E-2</v>
      </c>
      <c r="H124" s="8">
        <f t="shared" si="28"/>
        <v>5.7575757575757579E-2</v>
      </c>
      <c r="I124" s="8">
        <f t="shared" si="29"/>
        <v>8.387096774193549E-2</v>
      </c>
      <c r="J124" s="8">
        <f t="shared" si="30"/>
        <v>0.18124999999999999</v>
      </c>
      <c r="K124" s="8">
        <f t="shared" si="33"/>
        <v>0.625</v>
      </c>
      <c r="L124" s="8">
        <f t="shared" si="34"/>
        <v>0.52631578947368418</v>
      </c>
      <c r="M124" s="8">
        <f t="shared" si="31"/>
        <v>1.4164305949008499E-2</v>
      </c>
      <c r="N124" s="19">
        <f t="shared" si="32"/>
        <v>3.0303030303030304E-2</v>
      </c>
    </row>
    <row r="125" spans="1:14" ht="25.5" x14ac:dyDescent="0.2">
      <c r="A125" s="48"/>
      <c r="B125" s="42" t="s">
        <v>108</v>
      </c>
      <c r="C125" s="39">
        <v>1</v>
      </c>
      <c r="D125" s="7">
        <v>13</v>
      </c>
      <c r="E125" s="7">
        <v>0</v>
      </c>
      <c r="F125" s="7">
        <v>8</v>
      </c>
      <c r="G125" s="8">
        <f t="shared" si="27"/>
        <v>2.8328611898016999E-3</v>
      </c>
      <c r="H125" s="8">
        <f t="shared" si="28"/>
        <v>3.9393939393939391E-2</v>
      </c>
      <c r="I125" s="8" t="str">
        <f t="shared" si="29"/>
        <v/>
      </c>
      <c r="J125" s="8">
        <f t="shared" si="30"/>
        <v>0.05</v>
      </c>
      <c r="K125" s="8">
        <f t="shared" si="33"/>
        <v>-1</v>
      </c>
      <c r="L125" s="8">
        <f t="shared" si="34"/>
        <v>-0.38461538461538464</v>
      </c>
      <c r="M125" s="8">
        <f t="shared" si="31"/>
        <v>-2.8328611898016999E-3</v>
      </c>
      <c r="N125" s="19">
        <f t="shared" si="32"/>
        <v>-1.5151515151515152E-2</v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6.2500000000000003E-3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4</v>
      </c>
      <c r="D127" s="7">
        <v>2</v>
      </c>
      <c r="E127" s="7">
        <v>2</v>
      </c>
      <c r="F127" s="7">
        <v>4</v>
      </c>
      <c r="G127" s="8">
        <f t="shared" si="27"/>
        <v>1.1331444759206799E-2</v>
      </c>
      <c r="H127" s="8">
        <f t="shared" si="28"/>
        <v>6.0606060606060606E-3</v>
      </c>
      <c r="I127" s="8">
        <f t="shared" si="29"/>
        <v>1.2903225806451613E-2</v>
      </c>
      <c r="J127" s="8">
        <f t="shared" si="30"/>
        <v>2.5000000000000001E-2</v>
      </c>
      <c r="K127" s="8">
        <f t="shared" si="33"/>
        <v>-0.5</v>
      </c>
      <c r="L127" s="8">
        <f t="shared" si="34"/>
        <v>1</v>
      </c>
      <c r="M127" s="8">
        <f t="shared" si="31"/>
        <v>-5.6657223796033997E-3</v>
      </c>
      <c r="N127" s="19">
        <f t="shared" si="32"/>
        <v>6.0606060606060606E-3</v>
      </c>
    </row>
    <row r="128" spans="1:14" x14ac:dyDescent="0.2">
      <c r="A128" s="48"/>
      <c r="B128" s="42" t="s">
        <v>111</v>
      </c>
      <c r="C128" s="39">
        <v>4</v>
      </c>
      <c r="D128" s="7">
        <v>0</v>
      </c>
      <c r="E128" s="7">
        <v>2</v>
      </c>
      <c r="F128" s="7">
        <v>0</v>
      </c>
      <c r="G128" s="8">
        <f t="shared" si="27"/>
        <v>1.1331444759206799E-2</v>
      </c>
      <c r="H128" s="8" t="str">
        <f t="shared" si="28"/>
        <v/>
      </c>
      <c r="I128" s="8">
        <f t="shared" si="29"/>
        <v>1.2903225806451613E-2</v>
      </c>
      <c r="J128" s="8" t="str">
        <f t="shared" si="30"/>
        <v/>
      </c>
      <c r="K128" s="8">
        <f t="shared" si="33"/>
        <v>-0.5</v>
      </c>
      <c r="L128" s="8" t="str">
        <f t="shared" si="34"/>
        <v xml:space="preserve"> </v>
      </c>
      <c r="M128" s="8">
        <f t="shared" si="31"/>
        <v>-5.6657223796033997E-3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</v>
      </c>
      <c r="D129" s="7">
        <v>2</v>
      </c>
      <c r="E129" s="7">
        <v>3</v>
      </c>
      <c r="F129" s="7">
        <v>0</v>
      </c>
      <c r="G129" s="8">
        <f t="shared" si="27"/>
        <v>2.8328611898016999E-3</v>
      </c>
      <c r="H129" s="8">
        <f t="shared" si="28"/>
        <v>6.0606060606060606E-3</v>
      </c>
      <c r="I129" s="8">
        <f t="shared" si="29"/>
        <v>1.935483870967742E-2</v>
      </c>
      <c r="J129" s="8" t="str">
        <f t="shared" si="30"/>
        <v/>
      </c>
      <c r="K129" s="8">
        <f t="shared" si="33"/>
        <v>2</v>
      </c>
      <c r="L129" s="8">
        <f t="shared" si="34"/>
        <v>-1</v>
      </c>
      <c r="M129" s="8">
        <f t="shared" si="31"/>
        <v>5.6657223796033997E-3</v>
      </c>
      <c r="N129" s="19">
        <f t="shared" si="32"/>
        <v>-6.0606060606060606E-3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0</v>
      </c>
      <c r="F134" s="7">
        <v>0</v>
      </c>
      <c r="G134" s="8">
        <f t="shared" si="27"/>
        <v>2.8328611898016999E-3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-2.8328611898016999E-3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7</v>
      </c>
      <c r="D137" s="7">
        <v>2</v>
      </c>
      <c r="E137" s="7">
        <v>3</v>
      </c>
      <c r="F137" s="7">
        <v>5</v>
      </c>
      <c r="G137" s="8">
        <f t="shared" si="27"/>
        <v>1.9830028328611898E-2</v>
      </c>
      <c r="H137" s="8">
        <f t="shared" si="28"/>
        <v>6.0606060606060606E-3</v>
      </c>
      <c r="I137" s="8">
        <f t="shared" si="29"/>
        <v>1.935483870967742E-2</v>
      </c>
      <c r="J137" s="8">
        <f t="shared" si="30"/>
        <v>3.125E-2</v>
      </c>
      <c r="K137" s="8">
        <f t="shared" si="33"/>
        <v>-0.5714285714285714</v>
      </c>
      <c r="L137" s="8">
        <f t="shared" si="34"/>
        <v>1.5</v>
      </c>
      <c r="M137" s="8">
        <f t="shared" si="31"/>
        <v>-1.1331444759206798E-2</v>
      </c>
      <c r="N137" s="19">
        <f t="shared" si="32"/>
        <v>9.0909090909090905E-3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36</v>
      </c>
      <c r="D139" s="7">
        <v>6</v>
      </c>
      <c r="E139" s="7">
        <v>13</v>
      </c>
      <c r="F139" s="7">
        <v>1</v>
      </c>
      <c r="G139" s="8">
        <f t="shared" si="27"/>
        <v>0.10198300283286119</v>
      </c>
      <c r="H139" s="8">
        <f t="shared" si="28"/>
        <v>1.8181818181818181E-2</v>
      </c>
      <c r="I139" s="8">
        <f t="shared" si="29"/>
        <v>8.387096774193549E-2</v>
      </c>
      <c r="J139" s="8">
        <f t="shared" si="30"/>
        <v>6.2500000000000003E-3</v>
      </c>
      <c r="K139" s="8">
        <f t="shared" si="33"/>
        <v>-0.63888888888888884</v>
      </c>
      <c r="L139" s="8">
        <f t="shared" si="34"/>
        <v>-0.83333333333333337</v>
      </c>
      <c r="M139" s="8">
        <f t="shared" si="31"/>
        <v>-6.5155807365439092E-2</v>
      </c>
      <c r="N139" s="19">
        <f t="shared" si="32"/>
        <v>-1.5151515151515152E-2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23</v>
      </c>
      <c r="D141" s="7">
        <v>8</v>
      </c>
      <c r="E141" s="7">
        <v>6</v>
      </c>
      <c r="F141" s="7">
        <v>4</v>
      </c>
      <c r="G141" s="8">
        <f t="shared" si="27"/>
        <v>6.5155807365439092E-2</v>
      </c>
      <c r="H141" s="8">
        <f t="shared" si="28"/>
        <v>2.4242424242424242E-2</v>
      </c>
      <c r="I141" s="8">
        <f t="shared" si="29"/>
        <v>3.870967741935484E-2</v>
      </c>
      <c r="J141" s="8">
        <f t="shared" si="30"/>
        <v>2.5000000000000001E-2</v>
      </c>
      <c r="K141" s="8">
        <f t="shared" si="33"/>
        <v>-0.73913043478260865</v>
      </c>
      <c r="L141" s="8">
        <f t="shared" si="34"/>
        <v>-0.5</v>
      </c>
      <c r="M141" s="8">
        <f t="shared" si="31"/>
        <v>-4.8158640226628892E-2</v>
      </c>
      <c r="N141" s="19">
        <f t="shared" si="32"/>
        <v>-1.2121212121212121E-2</v>
      </c>
    </row>
    <row r="142" spans="1:14" x14ac:dyDescent="0.2">
      <c r="A142" s="48"/>
      <c r="B142" s="42" t="s">
        <v>125</v>
      </c>
      <c r="C142" s="39">
        <v>8</v>
      </c>
      <c r="D142" s="7">
        <v>2</v>
      </c>
      <c r="E142" s="7">
        <v>1</v>
      </c>
      <c r="F142" s="7">
        <v>4</v>
      </c>
      <c r="G142" s="8">
        <f t="shared" si="27"/>
        <v>2.2662889518413599E-2</v>
      </c>
      <c r="H142" s="8">
        <f t="shared" si="28"/>
        <v>6.0606060606060606E-3</v>
      </c>
      <c r="I142" s="8">
        <f t="shared" si="29"/>
        <v>6.4516129032258064E-3</v>
      </c>
      <c r="J142" s="8">
        <f t="shared" si="30"/>
        <v>2.5000000000000001E-2</v>
      </c>
      <c r="K142" s="8">
        <f t="shared" si="33"/>
        <v>-0.875</v>
      </c>
      <c r="L142" s="8">
        <f t="shared" si="34"/>
        <v>1</v>
      </c>
      <c r="M142" s="8">
        <f t="shared" si="31"/>
        <v>-1.9830028328611898E-2</v>
      </c>
      <c r="N142" s="19">
        <f t="shared" si="32"/>
        <v>6.0606060606060606E-3</v>
      </c>
    </row>
    <row r="143" spans="1:14" x14ac:dyDescent="0.2">
      <c r="A143" s="48"/>
      <c r="B143" s="42" t="s">
        <v>126</v>
      </c>
      <c r="C143" s="39">
        <v>1</v>
      </c>
      <c r="D143" s="7">
        <v>0</v>
      </c>
      <c r="E143" s="7">
        <v>1</v>
      </c>
      <c r="F143" s="7">
        <v>1</v>
      </c>
      <c r="G143" s="8">
        <f t="shared" si="27"/>
        <v>2.8328611898016999E-3</v>
      </c>
      <c r="H143" s="8" t="str">
        <f t="shared" si="28"/>
        <v/>
      </c>
      <c r="I143" s="8">
        <f t="shared" si="29"/>
        <v>6.4516129032258064E-3</v>
      </c>
      <c r="J143" s="8">
        <f t="shared" si="30"/>
        <v>6.2500000000000003E-3</v>
      </c>
      <c r="K143" s="8">
        <f t="shared" si="33"/>
        <v>0</v>
      </c>
      <c r="L143" s="8">
        <f t="shared" si="34"/>
        <v>1</v>
      </c>
      <c r="M143" s="8">
        <f t="shared" si="31"/>
        <v>0</v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22</v>
      </c>
      <c r="D144" s="7">
        <v>15</v>
      </c>
      <c r="E144" s="7">
        <v>4</v>
      </c>
      <c r="F144" s="7">
        <v>6</v>
      </c>
      <c r="G144" s="8">
        <f t="shared" si="27"/>
        <v>6.2322946175637391E-2</v>
      </c>
      <c r="H144" s="8">
        <f t="shared" si="28"/>
        <v>4.5454545454545456E-2</v>
      </c>
      <c r="I144" s="8">
        <f t="shared" si="29"/>
        <v>2.5806451612903226E-2</v>
      </c>
      <c r="J144" s="8">
        <f t="shared" si="30"/>
        <v>3.7499999999999999E-2</v>
      </c>
      <c r="K144" s="8">
        <f t="shared" si="33"/>
        <v>-0.81818181818181823</v>
      </c>
      <c r="L144" s="8">
        <f t="shared" si="34"/>
        <v>-0.6</v>
      </c>
      <c r="M144" s="8">
        <f t="shared" si="31"/>
        <v>-5.0991501416430593E-2</v>
      </c>
      <c r="N144" s="19">
        <f t="shared" si="32"/>
        <v>-2.7272727272727271E-2</v>
      </c>
    </row>
    <row r="145" spans="1:14" ht="28.5" customHeight="1" x14ac:dyDescent="0.2">
      <c r="A145" s="48"/>
      <c r="B145" s="42" t="s">
        <v>128</v>
      </c>
      <c r="C145" s="39">
        <v>7</v>
      </c>
      <c r="D145" s="7">
        <v>5</v>
      </c>
      <c r="E145" s="7">
        <v>4</v>
      </c>
      <c r="F145" s="7">
        <v>2</v>
      </c>
      <c r="G145" s="8">
        <f t="shared" ref="G145:G180" si="35">+IF(C145=0,"",C145/C$81)</f>
        <v>1.9830028328611898E-2</v>
      </c>
      <c r="H145" s="8">
        <f t="shared" ref="H145:H180" si="36">+IF(D145=0,"",D145/D$81)</f>
        <v>1.5151515151515152E-2</v>
      </c>
      <c r="I145" s="8">
        <f t="shared" ref="I145:I180" si="37">+IF(E145=0,"",E145/E$81)</f>
        <v>2.5806451612903226E-2</v>
      </c>
      <c r="J145" s="8">
        <f t="shared" ref="J145:J180" si="38">+IF(F145=0,"",F145/F$81)</f>
        <v>1.2500000000000001E-2</v>
      </c>
      <c r="K145" s="8">
        <f t="shared" si="33"/>
        <v>-0.42857142857142855</v>
      </c>
      <c r="L145" s="8">
        <f t="shared" si="34"/>
        <v>-0.6</v>
      </c>
      <c r="M145" s="8">
        <f t="shared" ref="M145:M180" si="39">+IF(OR(AND(G145=""),(K145="")),"",G145*K145)</f>
        <v>-8.4985835694050983E-3</v>
      </c>
      <c r="N145" s="19">
        <f t="shared" ref="N145:N180" si="40">+IF(OR(AND(H145=""),(L145="")),"",H145*L145)</f>
        <v>-9.0909090909090905E-3</v>
      </c>
    </row>
    <row r="146" spans="1:14" x14ac:dyDescent="0.2">
      <c r="A146" s="48"/>
      <c r="B146" s="42" t="s">
        <v>129</v>
      </c>
      <c r="C146" s="39">
        <v>11</v>
      </c>
      <c r="D146" s="7">
        <v>6</v>
      </c>
      <c r="E146" s="7">
        <v>10</v>
      </c>
      <c r="F146" s="7">
        <v>1</v>
      </c>
      <c r="G146" s="8">
        <f t="shared" si="35"/>
        <v>3.1161473087818695E-2</v>
      </c>
      <c r="H146" s="8">
        <f t="shared" si="36"/>
        <v>1.8181818181818181E-2</v>
      </c>
      <c r="I146" s="8">
        <f t="shared" si="37"/>
        <v>6.4516129032258063E-2</v>
      </c>
      <c r="J146" s="8">
        <f t="shared" si="38"/>
        <v>6.2500000000000003E-3</v>
      </c>
      <c r="K146" s="8">
        <f t="shared" ref="K146:K180" si="41">+IF(AND(C146=0,E146=0)," ",IF(C146=0,1,IF(E146=0,-1,(E146-C146)/C146)))</f>
        <v>-9.0909090909090912E-2</v>
      </c>
      <c r="L146" s="8">
        <f t="shared" ref="L146:L180" si="42">+IF(AND(D146=0,F146=0)," ",IF(D146=0,1,IF(F146=0,-1,(F146-D146)/D146)))</f>
        <v>-0.83333333333333337</v>
      </c>
      <c r="M146" s="8">
        <f t="shared" si="39"/>
        <v>-2.8328611898016999E-3</v>
      </c>
      <c r="N146" s="19">
        <f t="shared" si="40"/>
        <v>-1.5151515151515152E-2</v>
      </c>
    </row>
    <row r="147" spans="1:14" x14ac:dyDescent="0.2">
      <c r="A147" s="48"/>
      <c r="B147" s="42" t="s">
        <v>130</v>
      </c>
      <c r="C147" s="39">
        <v>5</v>
      </c>
      <c r="D147" s="7">
        <v>0</v>
      </c>
      <c r="E147" s="7">
        <v>1</v>
      </c>
      <c r="F147" s="7">
        <v>0</v>
      </c>
      <c r="G147" s="8">
        <f t="shared" si="35"/>
        <v>1.4164305949008499E-2</v>
      </c>
      <c r="H147" s="8" t="str">
        <f t="shared" si="36"/>
        <v/>
      </c>
      <c r="I147" s="8">
        <f t="shared" si="37"/>
        <v>6.4516129032258064E-3</v>
      </c>
      <c r="J147" s="8" t="str">
        <f t="shared" si="38"/>
        <v/>
      </c>
      <c r="K147" s="8">
        <f t="shared" si="41"/>
        <v>-0.8</v>
      </c>
      <c r="L147" s="8" t="str">
        <f t="shared" si="42"/>
        <v xml:space="preserve"> </v>
      </c>
      <c r="M147" s="8">
        <f t="shared" si="39"/>
        <v>-1.1331444759206799E-2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1</v>
      </c>
      <c r="D148" s="7">
        <v>0</v>
      </c>
      <c r="E148" s="7">
        <v>1</v>
      </c>
      <c r="F148" s="7">
        <v>0</v>
      </c>
      <c r="G148" s="8">
        <f t="shared" si="35"/>
        <v>2.8328611898016999E-3</v>
      </c>
      <c r="H148" s="8" t="str">
        <f t="shared" si="36"/>
        <v/>
      </c>
      <c r="I148" s="8">
        <f t="shared" si="37"/>
        <v>6.4516129032258064E-3</v>
      </c>
      <c r="J148" s="8" t="str">
        <f t="shared" si="38"/>
        <v/>
      </c>
      <c r="K148" s="8">
        <f t="shared" si="41"/>
        <v>0</v>
      </c>
      <c r="L148" s="8" t="str">
        <f t="shared" si="42"/>
        <v xml:space="preserve"> </v>
      </c>
      <c r="M148" s="8">
        <f t="shared" si="39"/>
        <v>0</v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0</v>
      </c>
      <c r="F149" s="7">
        <v>0</v>
      </c>
      <c r="G149" s="8">
        <f t="shared" si="35"/>
        <v>2.8328611898016999E-3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-2.8328611898016999E-3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0</v>
      </c>
      <c r="F150" s="7">
        <v>0</v>
      </c>
      <c r="G150" s="8">
        <f t="shared" si="35"/>
        <v>2.8328611898016999E-3</v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>
        <f t="shared" si="41"/>
        <v>-1</v>
      </c>
      <c r="L150" s="8" t="str">
        <f t="shared" si="42"/>
        <v xml:space="preserve"> </v>
      </c>
      <c r="M150" s="8">
        <f t="shared" si="39"/>
        <v>-2.8328611898016999E-3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3</v>
      </c>
      <c r="D152" s="7">
        <v>1</v>
      </c>
      <c r="E152" s="7">
        <v>0</v>
      </c>
      <c r="F152" s="7">
        <v>0</v>
      </c>
      <c r="G152" s="8">
        <f t="shared" si="35"/>
        <v>8.4985835694051E-3</v>
      </c>
      <c r="H152" s="8">
        <f t="shared" si="36"/>
        <v>3.0303030303030303E-3</v>
      </c>
      <c r="I152" s="8" t="str">
        <f t="shared" si="37"/>
        <v/>
      </c>
      <c r="J152" s="8" t="str">
        <f t="shared" si="38"/>
        <v/>
      </c>
      <c r="K152" s="8">
        <f t="shared" si="41"/>
        <v>-1</v>
      </c>
      <c r="L152" s="8">
        <f t="shared" si="42"/>
        <v>-1</v>
      </c>
      <c r="M152" s="8">
        <f t="shared" si="39"/>
        <v>-8.4985835694051E-3</v>
      </c>
      <c r="N152" s="19">
        <f t="shared" si="40"/>
        <v>-3.0303030303030303E-3</v>
      </c>
    </row>
    <row r="153" spans="1:14" x14ac:dyDescent="0.2">
      <c r="A153" s="48"/>
      <c r="B153" s="42" t="s">
        <v>136</v>
      </c>
      <c r="C153" s="39">
        <v>2</v>
      </c>
      <c r="D153" s="7">
        <v>1</v>
      </c>
      <c r="E153" s="7">
        <v>1</v>
      </c>
      <c r="F153" s="7">
        <v>2</v>
      </c>
      <c r="G153" s="8">
        <f t="shared" si="35"/>
        <v>5.6657223796033997E-3</v>
      </c>
      <c r="H153" s="8">
        <f t="shared" si="36"/>
        <v>3.0303030303030303E-3</v>
      </c>
      <c r="I153" s="8">
        <f t="shared" si="37"/>
        <v>6.4516129032258064E-3</v>
      </c>
      <c r="J153" s="8">
        <f t="shared" si="38"/>
        <v>1.2500000000000001E-2</v>
      </c>
      <c r="K153" s="8">
        <f t="shared" si="41"/>
        <v>-0.5</v>
      </c>
      <c r="L153" s="8">
        <f t="shared" si="42"/>
        <v>1</v>
      </c>
      <c r="M153" s="8">
        <f t="shared" si="39"/>
        <v>-2.8328611898016999E-3</v>
      </c>
      <c r="N153" s="19">
        <f t="shared" si="40"/>
        <v>3.0303030303030303E-3</v>
      </c>
    </row>
    <row r="154" spans="1:14" ht="25.5" x14ac:dyDescent="0.2">
      <c r="A154" s="48"/>
      <c r="B154" s="42" t="s">
        <v>137</v>
      </c>
      <c r="C154" s="39">
        <v>1</v>
      </c>
      <c r="D154" s="7">
        <v>4</v>
      </c>
      <c r="E154" s="7">
        <v>1</v>
      </c>
      <c r="F154" s="7">
        <v>0</v>
      </c>
      <c r="G154" s="8">
        <f t="shared" si="35"/>
        <v>2.8328611898016999E-3</v>
      </c>
      <c r="H154" s="8">
        <f t="shared" si="36"/>
        <v>1.2121212121212121E-2</v>
      </c>
      <c r="I154" s="8">
        <f t="shared" si="37"/>
        <v>6.4516129032258064E-3</v>
      </c>
      <c r="J154" s="8" t="str">
        <f t="shared" si="38"/>
        <v/>
      </c>
      <c r="K154" s="8">
        <f t="shared" si="41"/>
        <v>0</v>
      </c>
      <c r="L154" s="8">
        <f t="shared" si="42"/>
        <v>-1</v>
      </c>
      <c r="M154" s="8">
        <f t="shared" si="39"/>
        <v>0</v>
      </c>
      <c r="N154" s="19">
        <f t="shared" si="40"/>
        <v>-1.2121212121212121E-2</v>
      </c>
    </row>
    <row r="155" spans="1:14" ht="25.5" x14ac:dyDescent="0.2">
      <c r="A155" s="48"/>
      <c r="B155" s="42" t="s">
        <v>138</v>
      </c>
      <c r="C155" s="39">
        <v>1</v>
      </c>
      <c r="D155" s="7">
        <v>3</v>
      </c>
      <c r="E155" s="7">
        <v>0</v>
      </c>
      <c r="F155" s="7">
        <v>1</v>
      </c>
      <c r="G155" s="8">
        <f t="shared" si="35"/>
        <v>2.8328611898016999E-3</v>
      </c>
      <c r="H155" s="8">
        <f t="shared" si="36"/>
        <v>9.0909090909090905E-3</v>
      </c>
      <c r="I155" s="8" t="str">
        <f t="shared" si="37"/>
        <v/>
      </c>
      <c r="J155" s="8">
        <f t="shared" si="38"/>
        <v>6.2500000000000003E-3</v>
      </c>
      <c r="K155" s="8">
        <f t="shared" si="41"/>
        <v>-1</v>
      </c>
      <c r="L155" s="8">
        <f t="shared" si="42"/>
        <v>-0.66666666666666663</v>
      </c>
      <c r="M155" s="8">
        <f t="shared" si="39"/>
        <v>-2.8328611898016999E-3</v>
      </c>
      <c r="N155" s="19">
        <f t="shared" si="40"/>
        <v>-6.0606060606060597E-3</v>
      </c>
    </row>
    <row r="156" spans="1:14" ht="25.5" x14ac:dyDescent="0.2">
      <c r="A156" s="48"/>
      <c r="B156" s="42" t="s">
        <v>139</v>
      </c>
      <c r="C156" s="39">
        <v>2</v>
      </c>
      <c r="D156" s="7">
        <v>2</v>
      </c>
      <c r="E156" s="7">
        <v>0</v>
      </c>
      <c r="F156" s="7">
        <v>0</v>
      </c>
      <c r="G156" s="8">
        <f t="shared" si="35"/>
        <v>5.6657223796033997E-3</v>
      </c>
      <c r="H156" s="8">
        <f t="shared" si="36"/>
        <v>6.0606060606060606E-3</v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>
        <f t="shared" si="42"/>
        <v>-1</v>
      </c>
      <c r="M156" s="8">
        <f t="shared" si="39"/>
        <v>-5.6657223796033997E-3</v>
      </c>
      <c r="N156" s="19">
        <f t="shared" si="40"/>
        <v>-6.0606060606060606E-3</v>
      </c>
    </row>
    <row r="157" spans="1:14" ht="25.5" x14ac:dyDescent="0.2">
      <c r="A157" s="48"/>
      <c r="B157" s="42" t="s">
        <v>140</v>
      </c>
      <c r="C157" s="39">
        <v>2</v>
      </c>
      <c r="D157" s="7">
        <v>9</v>
      </c>
      <c r="E157" s="7">
        <v>0</v>
      </c>
      <c r="F157" s="7">
        <v>0</v>
      </c>
      <c r="G157" s="8">
        <f t="shared" si="35"/>
        <v>5.6657223796033997E-3</v>
      </c>
      <c r="H157" s="8">
        <f t="shared" si="36"/>
        <v>2.7272727272727271E-2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-5.6657223796033997E-3</v>
      </c>
      <c r="N157" s="19">
        <f t="shared" si="40"/>
        <v>-2.7272727272727271E-2</v>
      </c>
    </row>
    <row r="158" spans="1:14" ht="25.5" x14ac:dyDescent="0.2">
      <c r="A158" s="48"/>
      <c r="B158" s="42" t="s">
        <v>141</v>
      </c>
      <c r="C158" s="39">
        <v>1</v>
      </c>
      <c r="D158" s="7">
        <v>0</v>
      </c>
      <c r="E158" s="7">
        <v>0</v>
      </c>
      <c r="F158" s="7">
        <v>0</v>
      </c>
      <c r="G158" s="8">
        <f t="shared" si="35"/>
        <v>2.8328611898016999E-3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-2.8328611898016999E-3</v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3</v>
      </c>
      <c r="E164" s="7">
        <v>0</v>
      </c>
      <c r="F164" s="7">
        <v>0</v>
      </c>
      <c r="G164" s="8" t="str">
        <f t="shared" si="35"/>
        <v/>
      </c>
      <c r="H164" s="8">
        <f t="shared" si="36"/>
        <v>9.0909090909090905E-3</v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>
        <f t="shared" si="42"/>
        <v>-1</v>
      </c>
      <c r="M164" s="8" t="str">
        <f t="shared" si="39"/>
        <v/>
      </c>
      <c r="N164" s="19">
        <f t="shared" si="40"/>
        <v>-9.0909090909090905E-3</v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8</v>
      </c>
      <c r="D166" s="7">
        <v>2</v>
      </c>
      <c r="E166" s="7">
        <v>0</v>
      </c>
      <c r="F166" s="7">
        <v>1</v>
      </c>
      <c r="G166" s="8">
        <f t="shared" si="35"/>
        <v>2.2662889518413599E-2</v>
      </c>
      <c r="H166" s="8">
        <f t="shared" si="36"/>
        <v>6.0606060606060606E-3</v>
      </c>
      <c r="I166" s="8" t="str">
        <f t="shared" si="37"/>
        <v/>
      </c>
      <c r="J166" s="8">
        <f t="shared" si="38"/>
        <v>6.2500000000000003E-3</v>
      </c>
      <c r="K166" s="8">
        <f t="shared" si="41"/>
        <v>-1</v>
      </c>
      <c r="L166" s="8">
        <f t="shared" si="42"/>
        <v>-0.5</v>
      </c>
      <c r="M166" s="8">
        <f t="shared" si="39"/>
        <v>-2.2662889518413599E-2</v>
      </c>
      <c r="N166" s="19">
        <f t="shared" si="40"/>
        <v>-3.0303030303030303E-3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2</v>
      </c>
      <c r="D168" s="7">
        <v>4</v>
      </c>
      <c r="E168" s="7">
        <v>2</v>
      </c>
      <c r="F168" s="7">
        <v>1</v>
      </c>
      <c r="G168" s="8">
        <f t="shared" si="35"/>
        <v>5.6657223796033997E-3</v>
      </c>
      <c r="H168" s="8">
        <f t="shared" si="36"/>
        <v>1.2121212121212121E-2</v>
      </c>
      <c r="I168" s="8">
        <f t="shared" si="37"/>
        <v>1.2903225806451613E-2</v>
      </c>
      <c r="J168" s="8">
        <f t="shared" si="38"/>
        <v>6.2500000000000003E-3</v>
      </c>
      <c r="K168" s="8">
        <f t="shared" si="41"/>
        <v>0</v>
      </c>
      <c r="L168" s="8">
        <f t="shared" si="42"/>
        <v>-0.75</v>
      </c>
      <c r="M168" s="8">
        <f t="shared" si="39"/>
        <v>0</v>
      </c>
      <c r="N168" s="19">
        <f t="shared" si="40"/>
        <v>-9.0909090909090905E-3</v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0</v>
      </c>
      <c r="F171" s="7">
        <v>1</v>
      </c>
      <c r="G171" s="8" t="str">
        <f t="shared" si="35"/>
        <v/>
      </c>
      <c r="H171" s="8">
        <f t="shared" si="36"/>
        <v>3.0303030303030303E-3</v>
      </c>
      <c r="I171" s="8" t="str">
        <f t="shared" si="37"/>
        <v/>
      </c>
      <c r="J171" s="8">
        <f t="shared" si="38"/>
        <v>6.2500000000000003E-3</v>
      </c>
      <c r="K171" s="8" t="str">
        <f t="shared" si="41"/>
        <v xml:space="preserve"> </v>
      </c>
      <c r="L171" s="8">
        <f t="shared" si="42"/>
        <v>0</v>
      </c>
      <c r="M171" s="8" t="str">
        <f t="shared" si="39"/>
        <v/>
      </c>
      <c r="N171" s="19">
        <f t="shared" si="40"/>
        <v>0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6.4516129032258064E-3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1</v>
      </c>
      <c r="D176" s="7">
        <v>4</v>
      </c>
      <c r="E176" s="7">
        <v>0</v>
      </c>
      <c r="F176" s="7">
        <v>0</v>
      </c>
      <c r="G176" s="8">
        <f t="shared" si="35"/>
        <v>2.8328611898016999E-3</v>
      </c>
      <c r="H176" s="8">
        <f t="shared" si="36"/>
        <v>1.2121212121212121E-2</v>
      </c>
      <c r="I176" s="8" t="str">
        <f t="shared" si="37"/>
        <v/>
      </c>
      <c r="J176" s="8" t="str">
        <f t="shared" si="38"/>
        <v/>
      </c>
      <c r="K176" s="8">
        <f t="shared" si="41"/>
        <v>-1</v>
      </c>
      <c r="L176" s="8">
        <f t="shared" si="42"/>
        <v>-1</v>
      </c>
      <c r="M176" s="8">
        <f t="shared" si="39"/>
        <v>-2.8328611898016999E-3</v>
      </c>
      <c r="N176" s="19">
        <f t="shared" si="40"/>
        <v>-1.2121212121212121E-2</v>
      </c>
    </row>
    <row r="177" spans="1:14" x14ac:dyDescent="0.2">
      <c r="A177" s="48"/>
      <c r="B177" s="42" t="s">
        <v>160</v>
      </c>
      <c r="C177" s="39">
        <v>22</v>
      </c>
      <c r="D177" s="7">
        <v>28</v>
      </c>
      <c r="E177" s="7">
        <v>3</v>
      </c>
      <c r="F177" s="7">
        <v>2</v>
      </c>
      <c r="G177" s="8">
        <f t="shared" si="35"/>
        <v>6.2322946175637391E-2</v>
      </c>
      <c r="H177" s="8">
        <f t="shared" si="36"/>
        <v>8.4848484848484854E-2</v>
      </c>
      <c r="I177" s="8">
        <f t="shared" si="37"/>
        <v>1.935483870967742E-2</v>
      </c>
      <c r="J177" s="8">
        <f t="shared" si="38"/>
        <v>1.2500000000000001E-2</v>
      </c>
      <c r="K177" s="8">
        <f t="shared" si="41"/>
        <v>-0.86363636363636365</v>
      </c>
      <c r="L177" s="8">
        <f t="shared" si="42"/>
        <v>-0.9285714285714286</v>
      </c>
      <c r="M177" s="8">
        <f t="shared" si="39"/>
        <v>-5.3824362606232294E-2</v>
      </c>
      <c r="N177" s="19">
        <f t="shared" si="40"/>
        <v>-7.8787878787878796E-2</v>
      </c>
    </row>
    <row r="178" spans="1:14" ht="25.5" x14ac:dyDescent="0.2">
      <c r="A178" s="48"/>
      <c r="B178" s="42" t="s">
        <v>161</v>
      </c>
      <c r="C178" s="39">
        <v>0</v>
      </c>
      <c r="D178" s="7">
        <v>3</v>
      </c>
      <c r="E178" s="7">
        <v>0</v>
      </c>
      <c r="F178" s="7">
        <v>0</v>
      </c>
      <c r="G178" s="8" t="str">
        <f t="shared" si="35"/>
        <v/>
      </c>
      <c r="H178" s="8">
        <f t="shared" si="36"/>
        <v>9.0909090909090905E-3</v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>
        <f t="shared" si="42"/>
        <v>-1</v>
      </c>
      <c r="M178" s="8" t="str">
        <f t="shared" si="39"/>
        <v/>
      </c>
      <c r="N178" s="19">
        <f t="shared" si="40"/>
        <v>-9.0909090909090905E-3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1562</v>
      </c>
      <c r="D188" s="35">
        <f>SUM(D189:D363)</f>
        <v>1468</v>
      </c>
      <c r="E188" s="35">
        <f>SUM(E189:E363)</f>
        <v>886</v>
      </c>
      <c r="F188" s="35">
        <f>SUM(F189:F363)</f>
        <v>909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-0.43277848911651728</v>
      </c>
      <c r="L188" s="37">
        <f>+IF(AND(D188=0,F188=0),"",IF(D188=0,1,IF(F188=0,-1,(F188-D188)/D188)))</f>
        <v>-0.38079019073569481</v>
      </c>
      <c r="M188" s="36">
        <f t="shared" ref="M188:M219" si="47">+IF(OR(AND(G188=""),(K188="")),"",G188*K188)</f>
        <v>-0.43277848911651728</v>
      </c>
      <c r="N188" s="36">
        <f t="shared" ref="N188:N219" si="48">+IF(OR(AND(H188=""),(L188="")),"",H188*L188)</f>
        <v>-0.38079019073569481</v>
      </c>
    </row>
    <row r="189" spans="1:14" ht="24" customHeight="1" x14ac:dyDescent="0.2">
      <c r="A189" s="48"/>
      <c r="B189" s="41" t="s">
        <v>164</v>
      </c>
      <c r="C189" s="38">
        <v>1</v>
      </c>
      <c r="D189" s="16">
        <v>3</v>
      </c>
      <c r="E189" s="16">
        <v>0</v>
      </c>
      <c r="F189" s="16">
        <v>0</v>
      </c>
      <c r="G189" s="17">
        <f t="shared" si="43"/>
        <v>6.4020486555697821E-4</v>
      </c>
      <c r="H189" s="17">
        <f t="shared" si="44"/>
        <v>2.0435967302452314E-3</v>
      </c>
      <c r="I189" s="17" t="str">
        <f t="shared" si="45"/>
        <v/>
      </c>
      <c r="J189" s="17" t="str">
        <f t="shared" si="46"/>
        <v/>
      </c>
      <c r="K189" s="17">
        <f t="shared" ref="K189:K220" si="49">+IF(AND(C189=0,E189=0)," ",IF(C189=0,1,IF(E189=0,-1,(E189-C189)/C189)))</f>
        <v>-1</v>
      </c>
      <c r="L189" s="17">
        <f t="shared" ref="L189:L220" si="50">+IF(AND(D189=0,F189=0)," ",IF(D189=0,1,IF(F189=0,-1,(F189-D189)/D189)))</f>
        <v>-1</v>
      </c>
      <c r="M189" s="17">
        <f t="shared" si="47"/>
        <v>-6.4020486555697821E-4</v>
      </c>
      <c r="N189" s="18">
        <f t="shared" si="48"/>
        <v>-2.0435967302452314E-3</v>
      </c>
    </row>
    <row r="190" spans="1:14" x14ac:dyDescent="0.2">
      <c r="A190" s="48"/>
      <c r="B190" s="42" t="s">
        <v>165</v>
      </c>
      <c r="C190" s="39">
        <v>2</v>
      </c>
      <c r="D190" s="7">
        <v>0</v>
      </c>
      <c r="E190" s="7">
        <v>0</v>
      </c>
      <c r="F190" s="7">
        <v>0</v>
      </c>
      <c r="G190" s="8">
        <f t="shared" si="43"/>
        <v>1.2804097311139564E-3</v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>
        <f t="shared" si="49"/>
        <v>-1</v>
      </c>
      <c r="L190" s="8" t="str">
        <f t="shared" si="50"/>
        <v xml:space="preserve"> </v>
      </c>
      <c r="M190" s="8">
        <f t="shared" si="47"/>
        <v>-1.2804097311139564E-3</v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1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>
        <f t="shared" si="46"/>
        <v>1.1001100110011001E-3</v>
      </c>
      <c r="K191" s="8" t="str">
        <f t="shared" si="49"/>
        <v xml:space="preserve"> </v>
      </c>
      <c r="L191" s="8">
        <f t="shared" si="50"/>
        <v>1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11</v>
      </c>
      <c r="D193" s="7">
        <v>6</v>
      </c>
      <c r="E193" s="7">
        <v>1</v>
      </c>
      <c r="F193" s="7">
        <v>0</v>
      </c>
      <c r="G193" s="8">
        <f t="shared" si="43"/>
        <v>7.0422535211267607E-3</v>
      </c>
      <c r="H193" s="8">
        <f t="shared" si="44"/>
        <v>4.0871934604904629E-3</v>
      </c>
      <c r="I193" s="8">
        <f t="shared" si="45"/>
        <v>1.128668171557562E-3</v>
      </c>
      <c r="J193" s="8" t="str">
        <f t="shared" si="46"/>
        <v/>
      </c>
      <c r="K193" s="8">
        <f t="shared" si="49"/>
        <v>-0.90909090909090906</v>
      </c>
      <c r="L193" s="8">
        <f t="shared" si="50"/>
        <v>-1</v>
      </c>
      <c r="M193" s="8">
        <f t="shared" si="47"/>
        <v>-6.4020486555697821E-3</v>
      </c>
      <c r="N193" s="19">
        <f t="shared" si="48"/>
        <v>-4.0871934604904629E-3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473</v>
      </c>
      <c r="D195" s="7">
        <v>363</v>
      </c>
      <c r="E195" s="7">
        <v>282</v>
      </c>
      <c r="F195" s="7">
        <v>222</v>
      </c>
      <c r="G195" s="8">
        <f t="shared" si="43"/>
        <v>0.30281690140845069</v>
      </c>
      <c r="H195" s="8">
        <f t="shared" si="44"/>
        <v>0.24727520435967301</v>
      </c>
      <c r="I195" s="8">
        <f t="shared" si="45"/>
        <v>0.31828442437923249</v>
      </c>
      <c r="J195" s="8">
        <f t="shared" si="46"/>
        <v>0.24422442244224424</v>
      </c>
      <c r="K195" s="8">
        <f t="shared" si="49"/>
        <v>-0.40380549682875266</v>
      </c>
      <c r="L195" s="8">
        <f t="shared" si="50"/>
        <v>-0.38842975206611569</v>
      </c>
      <c r="M195" s="8">
        <f t="shared" si="47"/>
        <v>-0.12227912932138284</v>
      </c>
      <c r="N195" s="19">
        <f t="shared" si="48"/>
        <v>-9.6049046321525874E-2</v>
      </c>
    </row>
    <row r="196" spans="1:14" x14ac:dyDescent="0.2">
      <c r="A196" s="48"/>
      <c r="B196" s="42" t="s">
        <v>171</v>
      </c>
      <c r="C196" s="39">
        <v>2</v>
      </c>
      <c r="D196" s="7">
        <v>0</v>
      </c>
      <c r="E196" s="7">
        <v>0</v>
      </c>
      <c r="F196" s="7">
        <v>0</v>
      </c>
      <c r="G196" s="8">
        <f t="shared" si="43"/>
        <v>1.2804097311139564E-3</v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>
        <f t="shared" si="49"/>
        <v>-1</v>
      </c>
      <c r="L196" s="8" t="str">
        <f t="shared" si="50"/>
        <v xml:space="preserve"> </v>
      </c>
      <c r="M196" s="8">
        <f t="shared" si="47"/>
        <v>-1.2804097311139564E-3</v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3</v>
      </c>
      <c r="D197" s="7">
        <v>0</v>
      </c>
      <c r="E197" s="7">
        <v>0</v>
      </c>
      <c r="F197" s="7">
        <v>0</v>
      </c>
      <c r="G197" s="8">
        <f t="shared" si="43"/>
        <v>1.9206145966709346E-3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-1.9206145966709346E-3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1</v>
      </c>
      <c r="D201" s="7">
        <v>2</v>
      </c>
      <c r="E201" s="7">
        <v>5</v>
      </c>
      <c r="F201" s="7">
        <v>1</v>
      </c>
      <c r="G201" s="8">
        <f t="shared" si="43"/>
        <v>6.4020486555697821E-4</v>
      </c>
      <c r="H201" s="8">
        <f t="shared" si="44"/>
        <v>1.3623978201634877E-3</v>
      </c>
      <c r="I201" s="8">
        <f t="shared" si="45"/>
        <v>5.6433408577878106E-3</v>
      </c>
      <c r="J201" s="8">
        <f t="shared" si="46"/>
        <v>1.1001100110011001E-3</v>
      </c>
      <c r="K201" s="8">
        <f t="shared" si="49"/>
        <v>4</v>
      </c>
      <c r="L201" s="8">
        <f t="shared" si="50"/>
        <v>-0.5</v>
      </c>
      <c r="M201" s="8">
        <f t="shared" si="47"/>
        <v>2.5608194622279128E-3</v>
      </c>
      <c r="N201" s="19">
        <f t="shared" si="48"/>
        <v>-6.8119891008174384E-4</v>
      </c>
    </row>
    <row r="202" spans="1:14" x14ac:dyDescent="0.2">
      <c r="A202" s="48"/>
      <c r="B202" s="42" t="s">
        <v>177</v>
      </c>
      <c r="C202" s="39">
        <v>21</v>
      </c>
      <c r="D202" s="7">
        <v>6</v>
      </c>
      <c r="E202" s="7">
        <v>1</v>
      </c>
      <c r="F202" s="7">
        <v>1</v>
      </c>
      <c r="G202" s="8">
        <f t="shared" si="43"/>
        <v>1.3444302176696543E-2</v>
      </c>
      <c r="H202" s="8">
        <f t="shared" si="44"/>
        <v>4.0871934604904629E-3</v>
      </c>
      <c r="I202" s="8">
        <f t="shared" si="45"/>
        <v>1.128668171557562E-3</v>
      </c>
      <c r="J202" s="8">
        <f t="shared" si="46"/>
        <v>1.1001100110011001E-3</v>
      </c>
      <c r="K202" s="8">
        <f t="shared" si="49"/>
        <v>-0.95238095238095233</v>
      </c>
      <c r="L202" s="8">
        <f t="shared" si="50"/>
        <v>-0.83333333333333337</v>
      </c>
      <c r="M202" s="8">
        <f t="shared" si="47"/>
        <v>-1.2804097311139564E-2</v>
      </c>
      <c r="N202" s="19">
        <f t="shared" si="48"/>
        <v>-3.4059945504087193E-3</v>
      </c>
    </row>
    <row r="203" spans="1:14" x14ac:dyDescent="0.2">
      <c r="A203" s="48"/>
      <c r="B203" s="42" t="s">
        <v>178</v>
      </c>
      <c r="C203" s="39">
        <v>81</v>
      </c>
      <c r="D203" s="7">
        <v>47</v>
      </c>
      <c r="E203" s="7">
        <v>165</v>
      </c>
      <c r="F203" s="7">
        <v>141</v>
      </c>
      <c r="G203" s="8">
        <f t="shared" si="43"/>
        <v>5.1856594110115235E-2</v>
      </c>
      <c r="H203" s="8">
        <f t="shared" si="44"/>
        <v>3.2016348773841963E-2</v>
      </c>
      <c r="I203" s="8">
        <f t="shared" si="45"/>
        <v>0.18623024830699775</v>
      </c>
      <c r="J203" s="8">
        <f t="shared" si="46"/>
        <v>0.15511551155115511</v>
      </c>
      <c r="K203" s="8">
        <f t="shared" si="49"/>
        <v>1.037037037037037</v>
      </c>
      <c r="L203" s="8">
        <f t="shared" si="50"/>
        <v>2</v>
      </c>
      <c r="M203" s="8">
        <f t="shared" si="47"/>
        <v>5.3777208706786164E-2</v>
      </c>
      <c r="N203" s="19">
        <f t="shared" si="48"/>
        <v>6.4032697547683926E-2</v>
      </c>
    </row>
    <row r="204" spans="1:14" ht="25.5" x14ac:dyDescent="0.2">
      <c r="A204" s="48"/>
      <c r="B204" s="42" t="s">
        <v>179</v>
      </c>
      <c r="C204" s="39">
        <v>27</v>
      </c>
      <c r="D204" s="7">
        <v>36</v>
      </c>
      <c r="E204" s="7">
        <v>17</v>
      </c>
      <c r="F204" s="7">
        <v>12</v>
      </c>
      <c r="G204" s="8">
        <f t="shared" si="43"/>
        <v>1.7285531370038413E-2</v>
      </c>
      <c r="H204" s="8">
        <f t="shared" si="44"/>
        <v>2.4523160762942781E-2</v>
      </c>
      <c r="I204" s="8">
        <f t="shared" si="45"/>
        <v>1.9187358916478554E-2</v>
      </c>
      <c r="J204" s="8">
        <f t="shared" si="46"/>
        <v>1.3201320132013201E-2</v>
      </c>
      <c r="K204" s="8">
        <f t="shared" si="49"/>
        <v>-0.37037037037037035</v>
      </c>
      <c r="L204" s="8">
        <f t="shared" si="50"/>
        <v>-0.66666666666666663</v>
      </c>
      <c r="M204" s="8">
        <f t="shared" si="47"/>
        <v>-6.4020486555697821E-3</v>
      </c>
      <c r="N204" s="19">
        <f t="shared" si="48"/>
        <v>-1.6348773841961851E-2</v>
      </c>
    </row>
    <row r="205" spans="1:14" ht="25.5" x14ac:dyDescent="0.2">
      <c r="A205" s="48"/>
      <c r="B205" s="42" t="s">
        <v>180</v>
      </c>
      <c r="C205" s="39">
        <v>1</v>
      </c>
      <c r="D205" s="7">
        <v>0</v>
      </c>
      <c r="E205" s="7">
        <v>0</v>
      </c>
      <c r="F205" s="7">
        <v>0</v>
      </c>
      <c r="G205" s="8">
        <f t="shared" si="43"/>
        <v>6.4020486555697821E-4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-6.4020486555697821E-4</v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1</v>
      </c>
      <c r="F206" s="7">
        <v>0</v>
      </c>
      <c r="G206" s="8" t="str">
        <f t="shared" si="43"/>
        <v/>
      </c>
      <c r="H206" s="8" t="str">
        <f t="shared" si="44"/>
        <v/>
      </c>
      <c r="I206" s="8">
        <f t="shared" si="45"/>
        <v>1.128668171557562E-3</v>
      </c>
      <c r="J206" s="8" t="str">
        <f t="shared" si="46"/>
        <v/>
      </c>
      <c r="K206" s="8">
        <f t="shared" si="49"/>
        <v>1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2</v>
      </c>
      <c r="D207" s="7">
        <v>2</v>
      </c>
      <c r="E207" s="7">
        <v>0</v>
      </c>
      <c r="F207" s="7">
        <v>0</v>
      </c>
      <c r="G207" s="8">
        <f t="shared" si="43"/>
        <v>1.2804097311139564E-3</v>
      </c>
      <c r="H207" s="8">
        <f t="shared" si="44"/>
        <v>1.3623978201634877E-3</v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>
        <f t="shared" si="50"/>
        <v>-1</v>
      </c>
      <c r="M207" s="8">
        <f t="shared" si="47"/>
        <v>-1.2804097311139564E-3</v>
      </c>
      <c r="N207" s="19">
        <f t="shared" si="48"/>
        <v>-1.3623978201634877E-3</v>
      </c>
    </row>
    <row r="208" spans="1:14" x14ac:dyDescent="0.2">
      <c r="A208" s="48"/>
      <c r="B208" s="42" t="s">
        <v>183</v>
      </c>
      <c r="C208" s="39">
        <v>0</v>
      </c>
      <c r="D208" s="7">
        <v>1</v>
      </c>
      <c r="E208" s="7">
        <v>0</v>
      </c>
      <c r="F208" s="7">
        <v>0</v>
      </c>
      <c r="G208" s="8" t="str">
        <f t="shared" si="43"/>
        <v/>
      </c>
      <c r="H208" s="8">
        <f t="shared" si="44"/>
        <v>6.8119891008174384E-4</v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>
        <f t="shared" si="50"/>
        <v>-1</v>
      </c>
      <c r="M208" s="8" t="str">
        <f t="shared" si="47"/>
        <v/>
      </c>
      <c r="N208" s="19">
        <f t="shared" si="48"/>
        <v>-6.8119891008174384E-4</v>
      </c>
    </row>
    <row r="209" spans="1:14" ht="25.5" x14ac:dyDescent="0.2">
      <c r="A209" s="48"/>
      <c r="B209" s="42" t="s">
        <v>184</v>
      </c>
      <c r="C209" s="39">
        <v>9</v>
      </c>
      <c r="D209" s="7">
        <v>7</v>
      </c>
      <c r="E209" s="7">
        <v>0</v>
      </c>
      <c r="F209" s="7">
        <v>2</v>
      </c>
      <c r="G209" s="8">
        <f t="shared" si="43"/>
        <v>5.7618437900128043E-3</v>
      </c>
      <c r="H209" s="8">
        <f t="shared" si="44"/>
        <v>4.7683923705722072E-3</v>
      </c>
      <c r="I209" s="8" t="str">
        <f t="shared" si="45"/>
        <v/>
      </c>
      <c r="J209" s="8">
        <f t="shared" si="46"/>
        <v>2.2002200220022001E-3</v>
      </c>
      <c r="K209" s="8">
        <f t="shared" si="49"/>
        <v>-1</v>
      </c>
      <c r="L209" s="8">
        <f t="shared" si="50"/>
        <v>-0.7142857142857143</v>
      </c>
      <c r="M209" s="8">
        <f t="shared" si="47"/>
        <v>-5.7618437900128043E-3</v>
      </c>
      <c r="N209" s="19">
        <f t="shared" si="48"/>
        <v>-3.4059945504087193E-3</v>
      </c>
    </row>
    <row r="210" spans="1:14" x14ac:dyDescent="0.2">
      <c r="A210" s="48"/>
      <c r="B210" s="42" t="s">
        <v>185</v>
      </c>
      <c r="C210" s="39">
        <v>1</v>
      </c>
      <c r="D210" s="7">
        <v>2</v>
      </c>
      <c r="E210" s="7">
        <v>0</v>
      </c>
      <c r="F210" s="7">
        <v>0</v>
      </c>
      <c r="G210" s="8">
        <f t="shared" si="43"/>
        <v>6.4020486555697821E-4</v>
      </c>
      <c r="H210" s="8">
        <f t="shared" si="44"/>
        <v>1.3623978201634877E-3</v>
      </c>
      <c r="I210" s="8" t="str">
        <f t="shared" si="45"/>
        <v/>
      </c>
      <c r="J210" s="8" t="str">
        <f t="shared" si="46"/>
        <v/>
      </c>
      <c r="K210" s="8">
        <f t="shared" si="49"/>
        <v>-1</v>
      </c>
      <c r="L210" s="8">
        <f t="shared" si="50"/>
        <v>-1</v>
      </c>
      <c r="M210" s="8">
        <f t="shared" si="47"/>
        <v>-6.4020486555697821E-4</v>
      </c>
      <c r="N210" s="19">
        <f t="shared" si="48"/>
        <v>-1.3623978201634877E-3</v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1</v>
      </c>
      <c r="D214" s="7">
        <v>0</v>
      </c>
      <c r="E214" s="7">
        <v>0</v>
      </c>
      <c r="F214" s="7">
        <v>0</v>
      </c>
      <c r="G214" s="8">
        <f t="shared" si="43"/>
        <v>6.4020486555697821E-4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-6.4020486555697821E-4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96</v>
      </c>
      <c r="D215" s="7">
        <v>95</v>
      </c>
      <c r="E215" s="7">
        <v>15</v>
      </c>
      <c r="F215" s="7">
        <v>12</v>
      </c>
      <c r="G215" s="8">
        <f t="shared" si="43"/>
        <v>6.1459667093469908E-2</v>
      </c>
      <c r="H215" s="8">
        <f t="shared" si="44"/>
        <v>6.4713896457765666E-2</v>
      </c>
      <c r="I215" s="8">
        <f t="shared" si="45"/>
        <v>1.6930022573363433E-2</v>
      </c>
      <c r="J215" s="8">
        <f t="shared" si="46"/>
        <v>1.3201320132013201E-2</v>
      </c>
      <c r="K215" s="8">
        <f t="shared" si="49"/>
        <v>-0.84375</v>
      </c>
      <c r="L215" s="8">
        <f t="shared" si="50"/>
        <v>-0.87368421052631584</v>
      </c>
      <c r="M215" s="8">
        <f t="shared" si="47"/>
        <v>-5.1856594110115235E-2</v>
      </c>
      <c r="N215" s="19">
        <f t="shared" si="48"/>
        <v>-5.6539509536784743E-2</v>
      </c>
    </row>
    <row r="216" spans="1:14" ht="24" customHeight="1" x14ac:dyDescent="0.2">
      <c r="A216" s="48"/>
      <c r="B216" s="42" t="s">
        <v>191</v>
      </c>
      <c r="C216" s="39">
        <v>6</v>
      </c>
      <c r="D216" s="7">
        <v>0</v>
      </c>
      <c r="E216" s="7">
        <v>4</v>
      </c>
      <c r="F216" s="7">
        <v>1</v>
      </c>
      <c r="G216" s="8">
        <f t="shared" si="43"/>
        <v>3.8412291933418692E-3</v>
      </c>
      <c r="H216" s="8" t="str">
        <f t="shared" si="44"/>
        <v/>
      </c>
      <c r="I216" s="8">
        <f t="shared" si="45"/>
        <v>4.5146726862302479E-3</v>
      </c>
      <c r="J216" s="8">
        <f t="shared" si="46"/>
        <v>1.1001100110011001E-3</v>
      </c>
      <c r="K216" s="8">
        <f t="shared" si="49"/>
        <v>-0.33333333333333331</v>
      </c>
      <c r="L216" s="8">
        <f t="shared" si="50"/>
        <v>1</v>
      </c>
      <c r="M216" s="8">
        <f t="shared" si="47"/>
        <v>-1.2804097311139564E-3</v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13</v>
      </c>
      <c r="D218" s="7">
        <v>9</v>
      </c>
      <c r="E218" s="7">
        <v>9</v>
      </c>
      <c r="F218" s="7">
        <v>20</v>
      </c>
      <c r="G218" s="8">
        <f t="shared" si="43"/>
        <v>8.3226632522407171E-3</v>
      </c>
      <c r="H218" s="8">
        <f t="shared" si="44"/>
        <v>6.1307901907356951E-3</v>
      </c>
      <c r="I218" s="8">
        <f t="shared" si="45"/>
        <v>1.0158013544018058E-2</v>
      </c>
      <c r="J218" s="8">
        <f t="shared" si="46"/>
        <v>2.2002200220022004E-2</v>
      </c>
      <c r="K218" s="8">
        <f t="shared" si="49"/>
        <v>-0.30769230769230771</v>
      </c>
      <c r="L218" s="8">
        <f t="shared" si="50"/>
        <v>1.2222222222222223</v>
      </c>
      <c r="M218" s="8">
        <f t="shared" si="47"/>
        <v>-2.5608194622279133E-3</v>
      </c>
      <c r="N218" s="19">
        <f t="shared" si="48"/>
        <v>7.4931880108991839E-3</v>
      </c>
    </row>
    <row r="219" spans="1:14" x14ac:dyDescent="0.2">
      <c r="A219" s="48"/>
      <c r="B219" s="42" t="s">
        <v>194</v>
      </c>
      <c r="C219" s="39">
        <v>2</v>
      </c>
      <c r="D219" s="7">
        <v>4</v>
      </c>
      <c r="E219" s="7">
        <v>0</v>
      </c>
      <c r="F219" s="7">
        <v>2</v>
      </c>
      <c r="G219" s="8">
        <f t="shared" si="43"/>
        <v>1.2804097311139564E-3</v>
      </c>
      <c r="H219" s="8">
        <f t="shared" si="44"/>
        <v>2.7247956403269754E-3</v>
      </c>
      <c r="I219" s="8" t="str">
        <f t="shared" si="45"/>
        <v/>
      </c>
      <c r="J219" s="8">
        <f t="shared" si="46"/>
        <v>2.2002200220022001E-3</v>
      </c>
      <c r="K219" s="8">
        <f t="shared" si="49"/>
        <v>-1</v>
      </c>
      <c r="L219" s="8">
        <f t="shared" si="50"/>
        <v>-0.5</v>
      </c>
      <c r="M219" s="8">
        <f t="shared" si="47"/>
        <v>-1.2804097311139564E-3</v>
      </c>
      <c r="N219" s="19">
        <f t="shared" si="48"/>
        <v>-1.3623978201634877E-3</v>
      </c>
    </row>
    <row r="220" spans="1:14" x14ac:dyDescent="0.2">
      <c r="A220" s="48"/>
      <c r="B220" s="42" t="s">
        <v>195</v>
      </c>
      <c r="C220" s="39">
        <v>75</v>
      </c>
      <c r="D220" s="7">
        <v>63</v>
      </c>
      <c r="E220" s="7">
        <v>5</v>
      </c>
      <c r="F220" s="7">
        <v>12</v>
      </c>
      <c r="G220" s="8">
        <f t="shared" ref="G220:G251" si="51">+IF(C220=0,"",C220/C$188)</f>
        <v>4.801536491677337E-2</v>
      </c>
      <c r="H220" s="8">
        <f t="shared" ref="H220:H251" si="52">+IF(D220=0,"",D220/D$188)</f>
        <v>4.2915531335149866E-2</v>
      </c>
      <c r="I220" s="8">
        <f t="shared" ref="I220:I251" si="53">+IF(E220=0,"",E220/E$188)</f>
        <v>5.6433408577878106E-3</v>
      </c>
      <c r="J220" s="8">
        <f t="shared" ref="J220:J251" si="54">+IF(F220=0,"",F220/F$188)</f>
        <v>1.3201320132013201E-2</v>
      </c>
      <c r="K220" s="8">
        <f t="shared" si="49"/>
        <v>-0.93333333333333335</v>
      </c>
      <c r="L220" s="8">
        <f t="shared" si="50"/>
        <v>-0.80952380952380953</v>
      </c>
      <c r="M220" s="8">
        <f t="shared" ref="M220:M251" si="55">+IF(OR(AND(G220=""),(K220="")),"",G220*K220)</f>
        <v>-4.4814340588988477E-2</v>
      </c>
      <c r="N220" s="19">
        <f t="shared" ref="N220:N251" si="56">+IF(OR(AND(H220=""),(L220="")),"",H220*L220)</f>
        <v>-3.4741144414168937E-2</v>
      </c>
    </row>
    <row r="221" spans="1:14" x14ac:dyDescent="0.2">
      <c r="A221" s="48"/>
      <c r="B221" s="42" t="s">
        <v>196</v>
      </c>
      <c r="C221" s="39">
        <v>0</v>
      </c>
      <c r="D221" s="7">
        <v>4</v>
      </c>
      <c r="E221" s="7">
        <v>2</v>
      </c>
      <c r="F221" s="7">
        <v>8</v>
      </c>
      <c r="G221" s="8" t="str">
        <f t="shared" si="51"/>
        <v/>
      </c>
      <c r="H221" s="8">
        <f t="shared" si="52"/>
        <v>2.7247956403269754E-3</v>
      </c>
      <c r="I221" s="8">
        <f t="shared" si="53"/>
        <v>2.257336343115124E-3</v>
      </c>
      <c r="J221" s="8">
        <f t="shared" si="54"/>
        <v>8.8008800880088004E-3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19">
        <f t="shared" si="56"/>
        <v>2.7247956403269754E-3</v>
      </c>
    </row>
    <row r="222" spans="1:14" x14ac:dyDescent="0.2">
      <c r="A222" s="48"/>
      <c r="B222" s="42" t="s">
        <v>197</v>
      </c>
      <c r="C222" s="39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6.8119891008174384E-4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9">
        <f t="shared" si="56"/>
        <v>-6.8119891008174384E-4</v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1</v>
      </c>
      <c r="D225" s="7">
        <v>5</v>
      </c>
      <c r="E225" s="7">
        <v>2</v>
      </c>
      <c r="F225" s="7">
        <v>8</v>
      </c>
      <c r="G225" s="8">
        <f t="shared" si="51"/>
        <v>6.4020486555697821E-4</v>
      </c>
      <c r="H225" s="8">
        <f t="shared" si="52"/>
        <v>3.4059945504087193E-3</v>
      </c>
      <c r="I225" s="8">
        <f t="shared" si="53"/>
        <v>2.257336343115124E-3</v>
      </c>
      <c r="J225" s="8">
        <f t="shared" si="54"/>
        <v>8.8008800880088004E-3</v>
      </c>
      <c r="K225" s="8">
        <f t="shared" si="57"/>
        <v>1</v>
      </c>
      <c r="L225" s="8">
        <f t="shared" si="58"/>
        <v>0.6</v>
      </c>
      <c r="M225" s="8">
        <f t="shared" si="55"/>
        <v>6.4020486555697821E-4</v>
      </c>
      <c r="N225" s="19">
        <f t="shared" si="56"/>
        <v>2.0435967302452314E-3</v>
      </c>
    </row>
    <row r="226" spans="1:14" x14ac:dyDescent="0.2">
      <c r="A226" s="48"/>
      <c r="B226" s="42" t="s">
        <v>201</v>
      </c>
      <c r="C226" s="39">
        <v>6</v>
      </c>
      <c r="D226" s="7">
        <v>7</v>
      </c>
      <c r="E226" s="7">
        <v>8</v>
      </c>
      <c r="F226" s="7">
        <v>9</v>
      </c>
      <c r="G226" s="8">
        <f t="shared" si="51"/>
        <v>3.8412291933418692E-3</v>
      </c>
      <c r="H226" s="8">
        <f t="shared" si="52"/>
        <v>4.7683923705722072E-3</v>
      </c>
      <c r="I226" s="8">
        <f t="shared" si="53"/>
        <v>9.0293453724604959E-3</v>
      </c>
      <c r="J226" s="8">
        <f t="shared" si="54"/>
        <v>9.9009900990099011E-3</v>
      </c>
      <c r="K226" s="8">
        <f t="shared" si="57"/>
        <v>0.33333333333333331</v>
      </c>
      <c r="L226" s="8">
        <f t="shared" si="58"/>
        <v>0.2857142857142857</v>
      </c>
      <c r="M226" s="8">
        <f t="shared" si="55"/>
        <v>1.2804097311139564E-3</v>
      </c>
      <c r="N226" s="19">
        <f t="shared" si="56"/>
        <v>1.3623978201634877E-3</v>
      </c>
    </row>
    <row r="227" spans="1:14" x14ac:dyDescent="0.2">
      <c r="A227" s="48"/>
      <c r="B227" s="42" t="s">
        <v>202</v>
      </c>
      <c r="C227" s="39">
        <v>1</v>
      </c>
      <c r="D227" s="7">
        <v>3</v>
      </c>
      <c r="E227" s="7">
        <v>0</v>
      </c>
      <c r="F227" s="7">
        <v>0</v>
      </c>
      <c r="G227" s="8">
        <f t="shared" si="51"/>
        <v>6.4020486555697821E-4</v>
      </c>
      <c r="H227" s="8">
        <f t="shared" si="52"/>
        <v>2.0435967302452314E-3</v>
      </c>
      <c r="I227" s="8" t="str">
        <f t="shared" si="53"/>
        <v/>
      </c>
      <c r="J227" s="8" t="str">
        <f t="shared" si="54"/>
        <v/>
      </c>
      <c r="K227" s="8">
        <f t="shared" si="57"/>
        <v>-1</v>
      </c>
      <c r="L227" s="8">
        <f t="shared" si="58"/>
        <v>-1</v>
      </c>
      <c r="M227" s="8">
        <f t="shared" si="55"/>
        <v>-6.4020486555697821E-4</v>
      </c>
      <c r="N227" s="19">
        <f t="shared" si="56"/>
        <v>-2.0435967302452314E-3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8</v>
      </c>
      <c r="D230" s="7">
        <v>6</v>
      </c>
      <c r="E230" s="7">
        <v>3</v>
      </c>
      <c r="F230" s="7">
        <v>1</v>
      </c>
      <c r="G230" s="8">
        <f t="shared" si="51"/>
        <v>5.1216389244558257E-3</v>
      </c>
      <c r="H230" s="8">
        <f t="shared" si="52"/>
        <v>4.0871934604904629E-3</v>
      </c>
      <c r="I230" s="8">
        <f t="shared" si="53"/>
        <v>3.3860045146726862E-3</v>
      </c>
      <c r="J230" s="8">
        <f t="shared" si="54"/>
        <v>1.1001100110011001E-3</v>
      </c>
      <c r="K230" s="8">
        <f t="shared" si="57"/>
        <v>-0.625</v>
      </c>
      <c r="L230" s="8">
        <f t="shared" si="58"/>
        <v>-0.83333333333333337</v>
      </c>
      <c r="M230" s="8">
        <f t="shared" si="55"/>
        <v>-3.201024327784891E-3</v>
      </c>
      <c r="N230" s="19">
        <f t="shared" si="56"/>
        <v>-3.4059945504087193E-3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1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>
        <f t="shared" si="54"/>
        <v>1.1001100110011001E-3</v>
      </c>
      <c r="K233" s="8" t="str">
        <f t="shared" si="57"/>
        <v xml:space="preserve"> </v>
      </c>
      <c r="L233" s="8">
        <f t="shared" si="58"/>
        <v>1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3</v>
      </c>
      <c r="D235" s="7">
        <v>0</v>
      </c>
      <c r="E235" s="7">
        <v>2</v>
      </c>
      <c r="F235" s="7">
        <v>4</v>
      </c>
      <c r="G235" s="8">
        <f t="shared" si="51"/>
        <v>1.9206145966709346E-3</v>
      </c>
      <c r="H235" s="8" t="str">
        <f t="shared" si="52"/>
        <v/>
      </c>
      <c r="I235" s="8">
        <f t="shared" si="53"/>
        <v>2.257336343115124E-3</v>
      </c>
      <c r="J235" s="8">
        <f t="shared" si="54"/>
        <v>4.4004400440044002E-3</v>
      </c>
      <c r="K235" s="8">
        <f t="shared" si="57"/>
        <v>-0.33333333333333331</v>
      </c>
      <c r="L235" s="8">
        <f t="shared" si="58"/>
        <v>1</v>
      </c>
      <c r="M235" s="8">
        <f t="shared" si="55"/>
        <v>-6.4020486555697821E-4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1</v>
      </c>
      <c r="E237" s="7">
        <v>0</v>
      </c>
      <c r="F237" s="7">
        <v>1</v>
      </c>
      <c r="G237" s="8" t="str">
        <f t="shared" si="51"/>
        <v/>
      </c>
      <c r="H237" s="8">
        <f t="shared" si="52"/>
        <v>6.8119891008174384E-4</v>
      </c>
      <c r="I237" s="8" t="str">
        <f t="shared" si="53"/>
        <v/>
      </c>
      <c r="J237" s="8">
        <f t="shared" si="54"/>
        <v>1.1001100110011001E-3</v>
      </c>
      <c r="K237" s="8" t="str">
        <f t="shared" si="57"/>
        <v xml:space="preserve"> </v>
      </c>
      <c r="L237" s="8">
        <f t="shared" si="58"/>
        <v>0</v>
      </c>
      <c r="M237" s="8" t="str">
        <f t="shared" si="55"/>
        <v/>
      </c>
      <c r="N237" s="19">
        <f t="shared" si="56"/>
        <v>0</v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6.8119891008174384E-4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9">
        <f t="shared" si="56"/>
        <v>-6.8119891008174384E-4</v>
      </c>
    </row>
    <row r="242" spans="1:14" x14ac:dyDescent="0.2">
      <c r="A242" s="48"/>
      <c r="B242" s="42" t="s">
        <v>217</v>
      </c>
      <c r="C242" s="39">
        <v>337</v>
      </c>
      <c r="D242" s="7">
        <v>360</v>
      </c>
      <c r="E242" s="7">
        <v>169</v>
      </c>
      <c r="F242" s="7">
        <v>161</v>
      </c>
      <c r="G242" s="8">
        <f t="shared" si="51"/>
        <v>0.21574903969270168</v>
      </c>
      <c r="H242" s="8">
        <f t="shared" si="52"/>
        <v>0.24523160762942781</v>
      </c>
      <c r="I242" s="8">
        <f t="shared" si="53"/>
        <v>0.19074492099322798</v>
      </c>
      <c r="J242" s="8">
        <f t="shared" si="54"/>
        <v>0.17711771177117711</v>
      </c>
      <c r="K242" s="8">
        <f t="shared" si="57"/>
        <v>-0.49851632047477745</v>
      </c>
      <c r="L242" s="8">
        <f t="shared" si="58"/>
        <v>-0.55277777777777781</v>
      </c>
      <c r="M242" s="8">
        <f t="shared" si="55"/>
        <v>-0.10755441741357236</v>
      </c>
      <c r="N242" s="19">
        <f t="shared" si="56"/>
        <v>-0.13555858310626703</v>
      </c>
    </row>
    <row r="243" spans="1:14" x14ac:dyDescent="0.2">
      <c r="A243" s="48"/>
      <c r="B243" s="42" t="s">
        <v>218</v>
      </c>
      <c r="C243" s="39">
        <v>1</v>
      </c>
      <c r="D243" s="7">
        <v>0</v>
      </c>
      <c r="E243" s="7">
        <v>0</v>
      </c>
      <c r="F243" s="7">
        <v>0</v>
      </c>
      <c r="G243" s="8">
        <f t="shared" si="51"/>
        <v>6.4020486555697821E-4</v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 t="str">
        <f t="shared" si="58"/>
        <v xml:space="preserve"> </v>
      </c>
      <c r="M243" s="8">
        <f t="shared" si="55"/>
        <v>-6.4020486555697821E-4</v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1</v>
      </c>
      <c r="D244" s="7">
        <v>0</v>
      </c>
      <c r="E244" s="7">
        <v>0</v>
      </c>
      <c r="F244" s="7">
        <v>0</v>
      </c>
      <c r="G244" s="8">
        <f t="shared" si="51"/>
        <v>6.4020486555697821E-4</v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>
        <f t="shared" si="57"/>
        <v>-1</v>
      </c>
      <c r="L244" s="8" t="str">
        <f t="shared" si="58"/>
        <v xml:space="preserve"> </v>
      </c>
      <c r="M244" s="8">
        <f t="shared" si="55"/>
        <v>-6.4020486555697821E-4</v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4</v>
      </c>
      <c r="D245" s="7">
        <v>0</v>
      </c>
      <c r="E245" s="7">
        <v>0</v>
      </c>
      <c r="F245" s="7">
        <v>0</v>
      </c>
      <c r="G245" s="8">
        <f t="shared" si="51"/>
        <v>2.5608194622279128E-3</v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 t="str">
        <f t="shared" si="58"/>
        <v xml:space="preserve"> </v>
      </c>
      <c r="M245" s="8">
        <f t="shared" si="55"/>
        <v>-2.5608194622279128E-3</v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1</v>
      </c>
      <c r="D248" s="7">
        <v>1</v>
      </c>
      <c r="E248" s="7">
        <v>0</v>
      </c>
      <c r="F248" s="7">
        <v>0</v>
      </c>
      <c r="G248" s="8">
        <f t="shared" si="51"/>
        <v>6.4020486555697821E-4</v>
      </c>
      <c r="H248" s="8">
        <f t="shared" si="52"/>
        <v>6.8119891008174384E-4</v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>
        <f t="shared" si="58"/>
        <v>-1</v>
      </c>
      <c r="M248" s="8">
        <f t="shared" si="55"/>
        <v>-6.4020486555697821E-4</v>
      </c>
      <c r="N248" s="19">
        <f t="shared" si="56"/>
        <v>-6.8119891008174384E-4</v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1</v>
      </c>
      <c r="D251" s="7">
        <v>0</v>
      </c>
      <c r="E251" s="7">
        <v>0</v>
      </c>
      <c r="F251" s="7">
        <v>0</v>
      </c>
      <c r="G251" s="8">
        <f t="shared" si="51"/>
        <v>6.4020486555697821E-4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-6.4020486555697821E-4</v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1</v>
      </c>
      <c r="F254" s="7">
        <v>2</v>
      </c>
      <c r="G254" s="8" t="str">
        <f t="shared" si="59"/>
        <v/>
      </c>
      <c r="H254" s="8" t="str">
        <f t="shared" si="60"/>
        <v/>
      </c>
      <c r="I254" s="8">
        <f t="shared" si="61"/>
        <v>1.128668171557562E-3</v>
      </c>
      <c r="J254" s="8">
        <f t="shared" si="62"/>
        <v>2.2002200220022001E-3</v>
      </c>
      <c r="K254" s="8">
        <f t="shared" si="65"/>
        <v>1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5</v>
      </c>
      <c r="D255" s="7">
        <v>0</v>
      </c>
      <c r="E255" s="7">
        <v>0</v>
      </c>
      <c r="F255" s="7">
        <v>0</v>
      </c>
      <c r="G255" s="8">
        <f t="shared" si="59"/>
        <v>3.201024327784891E-3</v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>
        <f t="shared" si="65"/>
        <v>-1</v>
      </c>
      <c r="L255" s="8" t="str">
        <f t="shared" si="66"/>
        <v xml:space="preserve"> </v>
      </c>
      <c r="M255" s="8">
        <f t="shared" si="63"/>
        <v>-3.201024327784891E-3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1</v>
      </c>
      <c r="D257" s="7">
        <v>0</v>
      </c>
      <c r="E257" s="7">
        <v>0</v>
      </c>
      <c r="F257" s="7">
        <v>0</v>
      </c>
      <c r="G257" s="8">
        <f t="shared" si="59"/>
        <v>6.4020486555697821E-4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-6.4020486555697821E-4</v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2</v>
      </c>
      <c r="D258" s="7">
        <v>2</v>
      </c>
      <c r="E258" s="7">
        <v>1</v>
      </c>
      <c r="F258" s="7">
        <v>2</v>
      </c>
      <c r="G258" s="8">
        <f t="shared" si="59"/>
        <v>1.2804097311139564E-3</v>
      </c>
      <c r="H258" s="8">
        <f t="shared" si="60"/>
        <v>1.3623978201634877E-3</v>
      </c>
      <c r="I258" s="8">
        <f t="shared" si="61"/>
        <v>1.128668171557562E-3</v>
      </c>
      <c r="J258" s="8">
        <f t="shared" si="62"/>
        <v>2.2002200220022001E-3</v>
      </c>
      <c r="K258" s="8">
        <f t="shared" si="65"/>
        <v>-0.5</v>
      </c>
      <c r="L258" s="8">
        <f t="shared" si="66"/>
        <v>0</v>
      </c>
      <c r="M258" s="8">
        <f t="shared" si="63"/>
        <v>-6.4020486555697821E-4</v>
      </c>
      <c r="N258" s="19">
        <f t="shared" si="64"/>
        <v>0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1</v>
      </c>
      <c r="E260" s="7">
        <v>0</v>
      </c>
      <c r="F260" s="7">
        <v>1</v>
      </c>
      <c r="G260" s="8" t="str">
        <f t="shared" si="59"/>
        <v/>
      </c>
      <c r="H260" s="8">
        <f t="shared" si="60"/>
        <v>6.8119891008174384E-4</v>
      </c>
      <c r="I260" s="8" t="str">
        <f t="shared" si="61"/>
        <v/>
      </c>
      <c r="J260" s="8">
        <f t="shared" si="62"/>
        <v>1.1001100110011001E-3</v>
      </c>
      <c r="K260" s="8" t="str">
        <f t="shared" si="65"/>
        <v xml:space="preserve"> </v>
      </c>
      <c r="L260" s="8">
        <f t="shared" si="66"/>
        <v>0</v>
      </c>
      <c r="M260" s="8" t="str">
        <f t="shared" si="63"/>
        <v/>
      </c>
      <c r="N260" s="19">
        <f t="shared" si="64"/>
        <v>0</v>
      </c>
    </row>
    <row r="261" spans="1:14" x14ac:dyDescent="0.2">
      <c r="A261" s="48"/>
      <c r="B261" s="42" t="s">
        <v>236</v>
      </c>
      <c r="C261" s="39">
        <v>7</v>
      </c>
      <c r="D261" s="7">
        <v>6</v>
      </c>
      <c r="E261" s="7">
        <v>3</v>
      </c>
      <c r="F261" s="7">
        <v>1</v>
      </c>
      <c r="G261" s="8">
        <f t="shared" si="59"/>
        <v>4.4814340588988479E-3</v>
      </c>
      <c r="H261" s="8">
        <f t="shared" si="60"/>
        <v>4.0871934604904629E-3</v>
      </c>
      <c r="I261" s="8">
        <f t="shared" si="61"/>
        <v>3.3860045146726862E-3</v>
      </c>
      <c r="J261" s="8">
        <f t="shared" si="62"/>
        <v>1.1001100110011001E-3</v>
      </c>
      <c r="K261" s="8">
        <f t="shared" si="65"/>
        <v>-0.5714285714285714</v>
      </c>
      <c r="L261" s="8">
        <f t="shared" si="66"/>
        <v>-0.83333333333333337</v>
      </c>
      <c r="M261" s="8">
        <f t="shared" si="63"/>
        <v>-2.5608194622279128E-3</v>
      </c>
      <c r="N261" s="19">
        <f t="shared" si="64"/>
        <v>-3.4059945504087193E-3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1</v>
      </c>
      <c r="D265" s="7">
        <v>0</v>
      </c>
      <c r="E265" s="7">
        <v>0</v>
      </c>
      <c r="F265" s="7">
        <v>0</v>
      </c>
      <c r="G265" s="8">
        <f t="shared" si="59"/>
        <v>6.4020486555697821E-4</v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 t="str">
        <f t="shared" si="66"/>
        <v xml:space="preserve"> </v>
      </c>
      <c r="M265" s="8">
        <f t="shared" si="63"/>
        <v>-6.4020486555697821E-4</v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6.8119891008174384E-4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9">
        <f t="shared" si="64"/>
        <v>-6.8119891008174384E-4</v>
      </c>
    </row>
    <row r="267" spans="1:14" x14ac:dyDescent="0.2">
      <c r="A267" s="48"/>
      <c r="B267" s="42" t="s">
        <v>242</v>
      </c>
      <c r="C267" s="39">
        <v>0</v>
      </c>
      <c r="D267" s="7">
        <v>1</v>
      </c>
      <c r="E267" s="7">
        <v>1</v>
      </c>
      <c r="F267" s="7">
        <v>2</v>
      </c>
      <c r="G267" s="8" t="str">
        <f t="shared" si="59"/>
        <v/>
      </c>
      <c r="H267" s="8">
        <f t="shared" si="60"/>
        <v>6.8119891008174384E-4</v>
      </c>
      <c r="I267" s="8">
        <f t="shared" si="61"/>
        <v>1.128668171557562E-3</v>
      </c>
      <c r="J267" s="8">
        <f t="shared" si="62"/>
        <v>2.2002200220022001E-3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9">
        <f t="shared" si="64"/>
        <v>6.8119891008174384E-4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1</v>
      </c>
      <c r="D271" s="7">
        <v>3</v>
      </c>
      <c r="E271" s="7">
        <v>0</v>
      </c>
      <c r="F271" s="7">
        <v>0</v>
      </c>
      <c r="G271" s="8">
        <f t="shared" si="59"/>
        <v>6.4020486555697821E-4</v>
      </c>
      <c r="H271" s="8">
        <f t="shared" si="60"/>
        <v>2.0435967302452314E-3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-6.4020486555697821E-4</v>
      </c>
      <c r="N271" s="19">
        <f t="shared" si="64"/>
        <v>-2.0435967302452314E-3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1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>
        <f t="shared" si="62"/>
        <v>1.1001100110011001E-3</v>
      </c>
      <c r="K272" s="8" t="str">
        <f t="shared" si="65"/>
        <v xml:space="preserve"> </v>
      </c>
      <c r="L272" s="8">
        <f t="shared" si="66"/>
        <v>1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2</v>
      </c>
      <c r="E275" s="7">
        <v>0</v>
      </c>
      <c r="F275" s="7">
        <v>0</v>
      </c>
      <c r="G275" s="8" t="str">
        <f t="shared" si="59"/>
        <v/>
      </c>
      <c r="H275" s="8">
        <f t="shared" si="60"/>
        <v>1.3623978201634877E-3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9">
        <f t="shared" si="64"/>
        <v>-1.3623978201634877E-3</v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1</v>
      </c>
      <c r="D277" s="7">
        <v>0</v>
      </c>
      <c r="E277" s="7">
        <v>1</v>
      </c>
      <c r="F277" s="7">
        <v>0</v>
      </c>
      <c r="G277" s="8">
        <f t="shared" si="59"/>
        <v>6.4020486555697821E-4</v>
      </c>
      <c r="H277" s="8" t="str">
        <f t="shared" si="60"/>
        <v/>
      </c>
      <c r="I277" s="8">
        <f t="shared" si="61"/>
        <v>1.128668171557562E-3</v>
      </c>
      <c r="J277" s="8" t="str">
        <f t="shared" si="62"/>
        <v/>
      </c>
      <c r="K277" s="8">
        <f t="shared" si="65"/>
        <v>0</v>
      </c>
      <c r="L277" s="8" t="str">
        <f t="shared" si="66"/>
        <v xml:space="preserve"> </v>
      </c>
      <c r="M277" s="8">
        <f t="shared" si="63"/>
        <v>0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1</v>
      </c>
      <c r="E279" s="7">
        <v>0</v>
      </c>
      <c r="F279" s="7">
        <v>0</v>
      </c>
      <c r="G279" s="8" t="str">
        <f t="shared" si="59"/>
        <v/>
      </c>
      <c r="H279" s="8">
        <f t="shared" si="60"/>
        <v>6.8119891008174384E-4</v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>
        <f t="shared" si="66"/>
        <v>-1</v>
      </c>
      <c r="M279" s="8" t="str">
        <f t="shared" si="63"/>
        <v/>
      </c>
      <c r="N279" s="19">
        <f t="shared" si="64"/>
        <v>-6.8119891008174384E-4</v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2</v>
      </c>
      <c r="D281" s="7">
        <v>7</v>
      </c>
      <c r="E281" s="7">
        <v>2</v>
      </c>
      <c r="F281" s="7">
        <v>5</v>
      </c>
      <c r="G281" s="8">
        <f t="shared" si="59"/>
        <v>1.2804097311139564E-3</v>
      </c>
      <c r="H281" s="8">
        <f t="shared" si="60"/>
        <v>4.7683923705722072E-3</v>
      </c>
      <c r="I281" s="8">
        <f t="shared" si="61"/>
        <v>2.257336343115124E-3</v>
      </c>
      <c r="J281" s="8">
        <f t="shared" si="62"/>
        <v>5.5005500550055009E-3</v>
      </c>
      <c r="K281" s="8">
        <f t="shared" si="65"/>
        <v>0</v>
      </c>
      <c r="L281" s="8">
        <f t="shared" si="66"/>
        <v>-0.2857142857142857</v>
      </c>
      <c r="M281" s="8">
        <f t="shared" si="63"/>
        <v>0</v>
      </c>
      <c r="N281" s="19">
        <f t="shared" si="64"/>
        <v>-1.3623978201634877E-3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9</v>
      </c>
      <c r="F284" s="7">
        <v>6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>
        <f t="shared" ref="I284:I315" si="69">+IF(E284=0,"",E284/E$188)</f>
        <v>1.0158013544018058E-2</v>
      </c>
      <c r="J284" s="8">
        <f t="shared" ref="J284:J315" si="70">+IF(F284=0,"",F284/F$188)</f>
        <v>6.6006600660066007E-3</v>
      </c>
      <c r="K284" s="8">
        <f t="shared" si="65"/>
        <v>1</v>
      </c>
      <c r="L284" s="8">
        <f t="shared" si="66"/>
        <v>1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2</v>
      </c>
      <c r="D285" s="7">
        <v>0</v>
      </c>
      <c r="E285" s="7">
        <v>1</v>
      </c>
      <c r="F285" s="7">
        <v>10</v>
      </c>
      <c r="G285" s="8">
        <f t="shared" si="67"/>
        <v>1.2804097311139564E-3</v>
      </c>
      <c r="H285" s="8" t="str">
        <f t="shared" si="68"/>
        <v/>
      </c>
      <c r="I285" s="8">
        <f t="shared" si="69"/>
        <v>1.128668171557562E-3</v>
      </c>
      <c r="J285" s="8">
        <f t="shared" si="70"/>
        <v>1.1001100110011002E-2</v>
      </c>
      <c r="K285" s="8">
        <f t="shared" ref="K285:K316" si="73">+IF(AND(C285=0,E285=0)," ",IF(C285=0,1,IF(E285=0,-1,(E285-C285)/C285)))</f>
        <v>-0.5</v>
      </c>
      <c r="L285" s="8">
        <f t="shared" ref="L285:L316" si="74">+IF(AND(D285=0,F285=0)," ",IF(D285=0,1,IF(F285=0,-1,(F285-D285)/D285)))</f>
        <v>1</v>
      </c>
      <c r="M285" s="8">
        <f t="shared" si="71"/>
        <v>-6.4020486555697821E-4</v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22</v>
      </c>
      <c r="D288" s="7">
        <v>7</v>
      </c>
      <c r="E288" s="7">
        <v>1</v>
      </c>
      <c r="F288" s="7">
        <v>0</v>
      </c>
      <c r="G288" s="8">
        <f t="shared" si="67"/>
        <v>1.4084507042253521E-2</v>
      </c>
      <c r="H288" s="8">
        <f t="shared" si="68"/>
        <v>4.7683923705722072E-3</v>
      </c>
      <c r="I288" s="8">
        <f t="shared" si="69"/>
        <v>1.128668171557562E-3</v>
      </c>
      <c r="J288" s="8" t="str">
        <f t="shared" si="70"/>
        <v/>
      </c>
      <c r="K288" s="8">
        <f t="shared" si="73"/>
        <v>-0.95454545454545459</v>
      </c>
      <c r="L288" s="8">
        <f t="shared" si="74"/>
        <v>-1</v>
      </c>
      <c r="M288" s="8">
        <f t="shared" si="71"/>
        <v>-1.3444302176696545E-2</v>
      </c>
      <c r="N288" s="19">
        <f t="shared" si="72"/>
        <v>-4.7683923705722072E-3</v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0</v>
      </c>
      <c r="E291" s="7">
        <v>0</v>
      </c>
      <c r="F291" s="7">
        <v>0</v>
      </c>
      <c r="G291" s="8">
        <f t="shared" si="67"/>
        <v>6.4020486555697821E-4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-6.4020486555697821E-4</v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1</v>
      </c>
      <c r="D292" s="7">
        <v>0</v>
      </c>
      <c r="E292" s="7">
        <v>0</v>
      </c>
      <c r="F292" s="7">
        <v>1</v>
      </c>
      <c r="G292" s="8">
        <f t="shared" si="67"/>
        <v>6.4020486555697821E-4</v>
      </c>
      <c r="H292" s="8" t="str">
        <f t="shared" si="68"/>
        <v/>
      </c>
      <c r="I292" s="8" t="str">
        <f t="shared" si="69"/>
        <v/>
      </c>
      <c r="J292" s="8">
        <f t="shared" si="70"/>
        <v>1.1001100110011001E-3</v>
      </c>
      <c r="K292" s="8">
        <f t="shared" si="73"/>
        <v>-1</v>
      </c>
      <c r="L292" s="8">
        <f t="shared" si="74"/>
        <v>1</v>
      </c>
      <c r="M292" s="8">
        <f t="shared" si="71"/>
        <v>-6.4020486555697821E-4</v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6</v>
      </c>
      <c r="D293" s="7">
        <v>6</v>
      </c>
      <c r="E293" s="7">
        <v>4</v>
      </c>
      <c r="F293" s="7">
        <v>1</v>
      </c>
      <c r="G293" s="8">
        <f t="shared" si="67"/>
        <v>3.8412291933418692E-3</v>
      </c>
      <c r="H293" s="8">
        <f t="shared" si="68"/>
        <v>4.0871934604904629E-3</v>
      </c>
      <c r="I293" s="8">
        <f t="shared" si="69"/>
        <v>4.5146726862302479E-3</v>
      </c>
      <c r="J293" s="8">
        <f t="shared" si="70"/>
        <v>1.1001100110011001E-3</v>
      </c>
      <c r="K293" s="8">
        <f t="shared" si="73"/>
        <v>-0.33333333333333331</v>
      </c>
      <c r="L293" s="8">
        <f t="shared" si="74"/>
        <v>-0.83333333333333337</v>
      </c>
      <c r="M293" s="8">
        <f t="shared" si="71"/>
        <v>-1.2804097311139564E-3</v>
      </c>
      <c r="N293" s="19">
        <f t="shared" si="72"/>
        <v>-3.4059945504087193E-3</v>
      </c>
    </row>
    <row r="294" spans="1:14" x14ac:dyDescent="0.2">
      <c r="A294" s="48"/>
      <c r="B294" s="42" t="s">
        <v>269</v>
      </c>
      <c r="C294" s="39">
        <v>5</v>
      </c>
      <c r="D294" s="7">
        <v>2</v>
      </c>
      <c r="E294" s="7">
        <v>0</v>
      </c>
      <c r="F294" s="7">
        <v>0</v>
      </c>
      <c r="G294" s="8">
        <f t="shared" si="67"/>
        <v>3.201024327784891E-3</v>
      </c>
      <c r="H294" s="8">
        <f t="shared" si="68"/>
        <v>1.3623978201634877E-3</v>
      </c>
      <c r="I294" s="8" t="str">
        <f t="shared" si="69"/>
        <v/>
      </c>
      <c r="J294" s="8" t="str">
        <f t="shared" si="70"/>
        <v/>
      </c>
      <c r="K294" s="8">
        <f t="shared" si="73"/>
        <v>-1</v>
      </c>
      <c r="L294" s="8">
        <f t="shared" si="74"/>
        <v>-1</v>
      </c>
      <c r="M294" s="8">
        <f t="shared" si="71"/>
        <v>-3.201024327784891E-3</v>
      </c>
      <c r="N294" s="19">
        <f t="shared" si="72"/>
        <v>-1.3623978201634877E-3</v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5</v>
      </c>
      <c r="D297" s="7">
        <v>1</v>
      </c>
      <c r="E297" s="7">
        <v>1</v>
      </c>
      <c r="F297" s="7">
        <v>1</v>
      </c>
      <c r="G297" s="8">
        <f t="shared" si="67"/>
        <v>3.201024327784891E-3</v>
      </c>
      <c r="H297" s="8">
        <f t="shared" si="68"/>
        <v>6.8119891008174384E-4</v>
      </c>
      <c r="I297" s="8">
        <f t="shared" si="69"/>
        <v>1.128668171557562E-3</v>
      </c>
      <c r="J297" s="8">
        <f t="shared" si="70"/>
        <v>1.1001100110011001E-3</v>
      </c>
      <c r="K297" s="8">
        <f t="shared" si="73"/>
        <v>-0.8</v>
      </c>
      <c r="L297" s="8">
        <f t="shared" si="74"/>
        <v>0</v>
      </c>
      <c r="M297" s="8">
        <f t="shared" si="71"/>
        <v>-2.5608194622279128E-3</v>
      </c>
      <c r="N297" s="19">
        <f t="shared" si="72"/>
        <v>0</v>
      </c>
    </row>
    <row r="298" spans="1:14" x14ac:dyDescent="0.2">
      <c r="A298" s="48"/>
      <c r="B298" s="42" t="s">
        <v>273</v>
      </c>
      <c r="C298" s="39">
        <v>0</v>
      </c>
      <c r="D298" s="7">
        <v>1</v>
      </c>
      <c r="E298" s="7">
        <v>0</v>
      </c>
      <c r="F298" s="7">
        <v>1</v>
      </c>
      <c r="G298" s="8" t="str">
        <f t="shared" si="67"/>
        <v/>
      </c>
      <c r="H298" s="8">
        <f t="shared" si="68"/>
        <v>6.8119891008174384E-4</v>
      </c>
      <c r="I298" s="8" t="str">
        <f t="shared" si="69"/>
        <v/>
      </c>
      <c r="J298" s="8">
        <f t="shared" si="70"/>
        <v>1.1001100110011001E-3</v>
      </c>
      <c r="K298" s="8" t="str">
        <f t="shared" si="73"/>
        <v xml:space="preserve"> </v>
      </c>
      <c r="L298" s="8">
        <f t="shared" si="74"/>
        <v>0</v>
      </c>
      <c r="M298" s="8" t="str">
        <f t="shared" si="71"/>
        <v/>
      </c>
      <c r="N298" s="19">
        <f t="shared" si="72"/>
        <v>0</v>
      </c>
    </row>
    <row r="299" spans="1:14" x14ac:dyDescent="0.2">
      <c r="A299" s="48"/>
      <c r="B299" s="42" t="s">
        <v>274</v>
      </c>
      <c r="C299" s="39">
        <v>0</v>
      </c>
      <c r="D299" s="7">
        <v>2</v>
      </c>
      <c r="E299" s="7">
        <v>0</v>
      </c>
      <c r="F299" s="7">
        <v>3</v>
      </c>
      <c r="G299" s="8" t="str">
        <f t="shared" si="67"/>
        <v/>
      </c>
      <c r="H299" s="8">
        <f t="shared" si="68"/>
        <v>1.3623978201634877E-3</v>
      </c>
      <c r="I299" s="8" t="str">
        <f t="shared" si="69"/>
        <v/>
      </c>
      <c r="J299" s="8">
        <f t="shared" si="70"/>
        <v>3.3003300330033004E-3</v>
      </c>
      <c r="K299" s="8" t="str">
        <f t="shared" si="73"/>
        <v xml:space="preserve"> </v>
      </c>
      <c r="L299" s="8">
        <f t="shared" si="74"/>
        <v>0.5</v>
      </c>
      <c r="M299" s="8" t="str">
        <f t="shared" si="71"/>
        <v/>
      </c>
      <c r="N299" s="19">
        <f t="shared" si="72"/>
        <v>6.8119891008174384E-4</v>
      </c>
    </row>
    <row r="300" spans="1:14" x14ac:dyDescent="0.2">
      <c r="A300" s="48"/>
      <c r="B300" s="42" t="s">
        <v>275</v>
      </c>
      <c r="C300" s="39">
        <v>1</v>
      </c>
      <c r="D300" s="7">
        <v>15</v>
      </c>
      <c r="E300" s="7">
        <v>0</v>
      </c>
      <c r="F300" s="7">
        <v>1</v>
      </c>
      <c r="G300" s="8">
        <f t="shared" si="67"/>
        <v>6.4020486555697821E-4</v>
      </c>
      <c r="H300" s="8">
        <f t="shared" si="68"/>
        <v>1.0217983651226158E-2</v>
      </c>
      <c r="I300" s="8" t="str">
        <f t="shared" si="69"/>
        <v/>
      </c>
      <c r="J300" s="8">
        <f t="shared" si="70"/>
        <v>1.1001100110011001E-3</v>
      </c>
      <c r="K300" s="8">
        <f t="shared" si="73"/>
        <v>-1</v>
      </c>
      <c r="L300" s="8">
        <f t="shared" si="74"/>
        <v>-0.93333333333333335</v>
      </c>
      <c r="M300" s="8">
        <f t="shared" si="71"/>
        <v>-6.4020486555697821E-4</v>
      </c>
      <c r="N300" s="19">
        <f t="shared" si="72"/>
        <v>-9.5367847411444145E-3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1</v>
      </c>
      <c r="D305" s="7">
        <v>1</v>
      </c>
      <c r="E305" s="7">
        <v>0</v>
      </c>
      <c r="F305" s="7">
        <v>0</v>
      </c>
      <c r="G305" s="8">
        <f t="shared" si="67"/>
        <v>6.4020486555697821E-4</v>
      </c>
      <c r="H305" s="8">
        <f t="shared" si="68"/>
        <v>6.8119891008174384E-4</v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>
        <f t="shared" si="74"/>
        <v>-1</v>
      </c>
      <c r="M305" s="8">
        <f t="shared" si="71"/>
        <v>-6.4020486555697821E-4</v>
      </c>
      <c r="N305" s="19">
        <f t="shared" si="72"/>
        <v>-6.8119891008174384E-4</v>
      </c>
    </row>
    <row r="306" spans="1:14" x14ac:dyDescent="0.2">
      <c r="A306" s="48"/>
      <c r="B306" s="42" t="s">
        <v>281</v>
      </c>
      <c r="C306" s="39">
        <v>6</v>
      </c>
      <c r="D306" s="7">
        <v>6</v>
      </c>
      <c r="E306" s="7">
        <v>1</v>
      </c>
      <c r="F306" s="7">
        <v>3</v>
      </c>
      <c r="G306" s="8">
        <f t="shared" si="67"/>
        <v>3.8412291933418692E-3</v>
      </c>
      <c r="H306" s="8">
        <f t="shared" si="68"/>
        <v>4.0871934604904629E-3</v>
      </c>
      <c r="I306" s="8">
        <f t="shared" si="69"/>
        <v>1.128668171557562E-3</v>
      </c>
      <c r="J306" s="8">
        <f t="shared" si="70"/>
        <v>3.3003300330033004E-3</v>
      </c>
      <c r="K306" s="8">
        <f t="shared" si="73"/>
        <v>-0.83333333333333337</v>
      </c>
      <c r="L306" s="8">
        <f t="shared" si="74"/>
        <v>-0.5</v>
      </c>
      <c r="M306" s="8">
        <f t="shared" si="71"/>
        <v>-3.201024327784891E-3</v>
      </c>
      <c r="N306" s="19">
        <f t="shared" si="72"/>
        <v>-2.0435967302452314E-3</v>
      </c>
    </row>
    <row r="307" spans="1:14" x14ac:dyDescent="0.2">
      <c r="A307" s="48"/>
      <c r="B307" s="42" t="s">
        <v>282</v>
      </c>
      <c r="C307" s="39">
        <v>5</v>
      </c>
      <c r="D307" s="7">
        <v>3</v>
      </c>
      <c r="E307" s="7">
        <v>4</v>
      </c>
      <c r="F307" s="7">
        <v>6</v>
      </c>
      <c r="G307" s="8">
        <f t="shared" si="67"/>
        <v>3.201024327784891E-3</v>
      </c>
      <c r="H307" s="8">
        <f t="shared" si="68"/>
        <v>2.0435967302452314E-3</v>
      </c>
      <c r="I307" s="8">
        <f t="shared" si="69"/>
        <v>4.5146726862302479E-3</v>
      </c>
      <c r="J307" s="8">
        <f t="shared" si="70"/>
        <v>6.6006600660066007E-3</v>
      </c>
      <c r="K307" s="8">
        <f t="shared" si="73"/>
        <v>-0.2</v>
      </c>
      <c r="L307" s="8">
        <f t="shared" si="74"/>
        <v>1</v>
      </c>
      <c r="M307" s="8">
        <f t="shared" si="71"/>
        <v>-6.4020486555697821E-4</v>
      </c>
      <c r="N307" s="19">
        <f t="shared" si="72"/>
        <v>2.0435967302452314E-3</v>
      </c>
    </row>
    <row r="308" spans="1:14" x14ac:dyDescent="0.2">
      <c r="A308" s="48"/>
      <c r="B308" s="42" t="s">
        <v>283</v>
      </c>
      <c r="C308" s="39">
        <v>0</v>
      </c>
      <c r="D308" s="7">
        <v>2</v>
      </c>
      <c r="E308" s="7">
        <v>1</v>
      </c>
      <c r="F308" s="7">
        <v>0</v>
      </c>
      <c r="G308" s="8" t="str">
        <f t="shared" si="67"/>
        <v/>
      </c>
      <c r="H308" s="8">
        <f t="shared" si="68"/>
        <v>1.3623978201634877E-3</v>
      </c>
      <c r="I308" s="8">
        <f t="shared" si="69"/>
        <v>1.128668171557562E-3</v>
      </c>
      <c r="J308" s="8" t="str">
        <f t="shared" si="70"/>
        <v/>
      </c>
      <c r="K308" s="8">
        <f t="shared" si="73"/>
        <v>1</v>
      </c>
      <c r="L308" s="8">
        <f t="shared" si="74"/>
        <v>-1</v>
      </c>
      <c r="M308" s="8" t="str">
        <f t="shared" si="71"/>
        <v/>
      </c>
      <c r="N308" s="19">
        <f t="shared" si="72"/>
        <v>-1.3623978201634877E-3</v>
      </c>
    </row>
    <row r="309" spans="1:14" x14ac:dyDescent="0.2">
      <c r="A309" s="48"/>
      <c r="B309" s="42" t="s">
        <v>284</v>
      </c>
      <c r="C309" s="39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6.8119891008174384E-4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19">
        <f t="shared" si="72"/>
        <v>-6.8119891008174384E-4</v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1</v>
      </c>
      <c r="F310" s="7">
        <v>0</v>
      </c>
      <c r="G310" s="8" t="str">
        <f t="shared" si="67"/>
        <v/>
      </c>
      <c r="H310" s="8" t="str">
        <f t="shared" si="68"/>
        <v/>
      </c>
      <c r="I310" s="8">
        <f t="shared" si="69"/>
        <v>1.128668171557562E-3</v>
      </c>
      <c r="J310" s="8" t="str">
        <f t="shared" si="70"/>
        <v/>
      </c>
      <c r="K310" s="8">
        <f t="shared" si="73"/>
        <v>1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4</v>
      </c>
      <c r="D312" s="7">
        <v>6</v>
      </c>
      <c r="E312" s="7">
        <v>0</v>
      </c>
      <c r="F312" s="7">
        <v>0</v>
      </c>
      <c r="G312" s="8">
        <f t="shared" si="67"/>
        <v>2.5608194622279128E-3</v>
      </c>
      <c r="H312" s="8">
        <f t="shared" si="68"/>
        <v>4.0871934604904629E-3</v>
      </c>
      <c r="I312" s="8" t="str">
        <f t="shared" si="69"/>
        <v/>
      </c>
      <c r="J312" s="8" t="str">
        <f t="shared" si="70"/>
        <v/>
      </c>
      <c r="K312" s="8">
        <f t="shared" si="73"/>
        <v>-1</v>
      </c>
      <c r="L312" s="8">
        <f t="shared" si="74"/>
        <v>-1</v>
      </c>
      <c r="M312" s="8">
        <f t="shared" si="71"/>
        <v>-2.5608194622279128E-3</v>
      </c>
      <c r="N312" s="19">
        <f t="shared" si="72"/>
        <v>-4.0871934604904629E-3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1</v>
      </c>
      <c r="F313" s="7">
        <v>0</v>
      </c>
      <c r="G313" s="8" t="str">
        <f t="shared" si="67"/>
        <v/>
      </c>
      <c r="H313" s="8" t="str">
        <f t="shared" si="68"/>
        <v/>
      </c>
      <c r="I313" s="8">
        <f t="shared" si="69"/>
        <v>1.128668171557562E-3</v>
      </c>
      <c r="J313" s="8" t="str">
        <f t="shared" si="70"/>
        <v/>
      </c>
      <c r="K313" s="8">
        <f t="shared" si="73"/>
        <v>1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1</v>
      </c>
      <c r="E315" s="7">
        <v>0</v>
      </c>
      <c r="F315" s="7">
        <v>0</v>
      </c>
      <c r="G315" s="8" t="str">
        <f t="shared" si="67"/>
        <v/>
      </c>
      <c r="H315" s="8">
        <f t="shared" si="68"/>
        <v>6.8119891008174384E-4</v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>
        <f t="shared" si="74"/>
        <v>-1</v>
      </c>
      <c r="M315" s="8" t="str">
        <f t="shared" si="71"/>
        <v/>
      </c>
      <c r="N315" s="19">
        <f t="shared" si="72"/>
        <v>-6.8119891008174384E-4</v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24</v>
      </c>
      <c r="D318" s="7">
        <v>25</v>
      </c>
      <c r="E318" s="7">
        <v>7</v>
      </c>
      <c r="F318" s="7">
        <v>5</v>
      </c>
      <c r="G318" s="8">
        <f t="shared" si="75"/>
        <v>1.5364916773367477E-2</v>
      </c>
      <c r="H318" s="8">
        <f t="shared" si="76"/>
        <v>1.7029972752043598E-2</v>
      </c>
      <c r="I318" s="8">
        <f t="shared" si="77"/>
        <v>7.900677200902935E-3</v>
      </c>
      <c r="J318" s="8">
        <f t="shared" si="78"/>
        <v>5.5005500550055009E-3</v>
      </c>
      <c r="K318" s="8">
        <f t="shared" si="81"/>
        <v>-0.70833333333333337</v>
      </c>
      <c r="L318" s="8">
        <f t="shared" si="82"/>
        <v>-0.8</v>
      </c>
      <c r="M318" s="8">
        <f t="shared" si="79"/>
        <v>-1.088348271446863E-2</v>
      </c>
      <c r="N318" s="19">
        <f t="shared" si="80"/>
        <v>-1.3623978201634879E-2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1.1001100110011001E-3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6.8119891008174384E-4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9">
        <f t="shared" si="80"/>
        <v>-6.8119891008174384E-4</v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1</v>
      </c>
      <c r="E322" s="7">
        <v>0</v>
      </c>
      <c r="F322" s="7">
        <v>0</v>
      </c>
      <c r="G322" s="8" t="str">
        <f t="shared" si="75"/>
        <v/>
      </c>
      <c r="H322" s="8">
        <f t="shared" si="76"/>
        <v>6.8119891008174384E-4</v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>
        <f t="shared" si="82"/>
        <v>-1</v>
      </c>
      <c r="M322" s="8" t="str">
        <f t="shared" si="79"/>
        <v/>
      </c>
      <c r="N322" s="19">
        <f t="shared" si="80"/>
        <v>-6.8119891008174384E-4</v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188</v>
      </c>
      <c r="D324" s="7">
        <v>190</v>
      </c>
      <c r="E324" s="7">
        <v>129</v>
      </c>
      <c r="F324" s="7">
        <v>143</v>
      </c>
      <c r="G324" s="8">
        <f t="shared" si="75"/>
        <v>0.1203585147247119</v>
      </c>
      <c r="H324" s="8">
        <f t="shared" si="76"/>
        <v>0.12942779291553133</v>
      </c>
      <c r="I324" s="8">
        <f t="shared" si="77"/>
        <v>0.14559819413092551</v>
      </c>
      <c r="J324" s="8">
        <f t="shared" si="78"/>
        <v>0.15731573157315731</v>
      </c>
      <c r="K324" s="8">
        <f t="shared" si="81"/>
        <v>-0.31382978723404253</v>
      </c>
      <c r="L324" s="8">
        <f t="shared" si="82"/>
        <v>-0.24736842105263157</v>
      </c>
      <c r="M324" s="8">
        <f t="shared" si="79"/>
        <v>-3.7772087067861712E-2</v>
      </c>
      <c r="N324" s="19">
        <f t="shared" si="80"/>
        <v>-3.2016348773841963E-2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1</v>
      </c>
      <c r="F325" s="7">
        <v>0</v>
      </c>
      <c r="G325" s="8" t="str">
        <f t="shared" si="75"/>
        <v/>
      </c>
      <c r="H325" s="8" t="str">
        <f t="shared" si="76"/>
        <v/>
      </c>
      <c r="I325" s="8">
        <f t="shared" si="77"/>
        <v>1.128668171557562E-3</v>
      </c>
      <c r="J325" s="8" t="str">
        <f t="shared" si="78"/>
        <v/>
      </c>
      <c r="K325" s="8">
        <f t="shared" si="81"/>
        <v>1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74</v>
      </c>
      <c r="D327" s="7">
        <v>117</v>
      </c>
      <c r="E327" s="7">
        <v>24</v>
      </c>
      <c r="F327" s="7">
        <v>90</v>
      </c>
      <c r="G327" s="8">
        <f t="shared" si="75"/>
        <v>4.7375160051216392E-2</v>
      </c>
      <c r="H327" s="8">
        <f t="shared" si="76"/>
        <v>7.970027247956403E-2</v>
      </c>
      <c r="I327" s="8">
        <f t="shared" si="77"/>
        <v>2.7088036117381489E-2</v>
      </c>
      <c r="J327" s="8">
        <f t="shared" si="78"/>
        <v>9.9009900990099015E-2</v>
      </c>
      <c r="K327" s="8">
        <f t="shared" si="81"/>
        <v>-0.67567567567567566</v>
      </c>
      <c r="L327" s="8">
        <f t="shared" si="82"/>
        <v>-0.23076923076923078</v>
      </c>
      <c r="M327" s="8">
        <f t="shared" si="79"/>
        <v>-3.2010243277848911E-2</v>
      </c>
      <c r="N327" s="19">
        <f t="shared" si="80"/>
        <v>-1.8392370572207085E-2</v>
      </c>
    </row>
    <row r="328" spans="1:14" x14ac:dyDescent="0.2">
      <c r="A328" s="48"/>
      <c r="B328" s="42" t="s">
        <v>303</v>
      </c>
      <c r="C328" s="39">
        <v>0</v>
      </c>
      <c r="D328" s="7">
        <v>1</v>
      </c>
      <c r="E328" s="7">
        <v>0</v>
      </c>
      <c r="F328" s="7">
        <v>1</v>
      </c>
      <c r="G328" s="8" t="str">
        <f t="shared" si="75"/>
        <v/>
      </c>
      <c r="H328" s="8">
        <f t="shared" si="76"/>
        <v>6.8119891008174384E-4</v>
      </c>
      <c r="I328" s="8" t="str">
        <f t="shared" si="77"/>
        <v/>
      </c>
      <c r="J328" s="8">
        <f t="shared" si="78"/>
        <v>1.1001100110011001E-3</v>
      </c>
      <c r="K328" s="8" t="str">
        <f t="shared" si="81"/>
        <v xml:space="preserve"> </v>
      </c>
      <c r="L328" s="8">
        <f t="shared" si="82"/>
        <v>0</v>
      </c>
      <c r="M328" s="8" t="str">
        <f t="shared" si="79"/>
        <v/>
      </c>
      <c r="N328" s="19">
        <f t="shared" si="80"/>
        <v>0</v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2</v>
      </c>
      <c r="D332" s="7">
        <v>1</v>
      </c>
      <c r="E332" s="7">
        <v>0</v>
      </c>
      <c r="F332" s="7">
        <v>0</v>
      </c>
      <c r="G332" s="8">
        <f t="shared" si="75"/>
        <v>1.2804097311139564E-3</v>
      </c>
      <c r="H332" s="8">
        <f t="shared" si="76"/>
        <v>6.8119891008174384E-4</v>
      </c>
      <c r="I332" s="8" t="str">
        <f t="shared" si="77"/>
        <v/>
      </c>
      <c r="J332" s="8" t="str">
        <f t="shared" si="78"/>
        <v/>
      </c>
      <c r="K332" s="8">
        <f t="shared" si="81"/>
        <v>-1</v>
      </c>
      <c r="L332" s="8">
        <f t="shared" si="82"/>
        <v>-1</v>
      </c>
      <c r="M332" s="8">
        <f t="shared" si="79"/>
        <v>-1.2804097311139564E-3</v>
      </c>
      <c r="N332" s="19">
        <f t="shared" si="80"/>
        <v>-6.8119891008174384E-4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2</v>
      </c>
      <c r="E336" s="7">
        <v>0</v>
      </c>
      <c r="F336" s="7">
        <v>1</v>
      </c>
      <c r="G336" s="8" t="str">
        <f t="shared" si="75"/>
        <v/>
      </c>
      <c r="H336" s="8">
        <f t="shared" si="76"/>
        <v>1.3623978201634877E-3</v>
      </c>
      <c r="I336" s="8" t="str">
        <f t="shared" si="77"/>
        <v/>
      </c>
      <c r="J336" s="8">
        <f t="shared" si="78"/>
        <v>1.1001100110011001E-3</v>
      </c>
      <c r="K336" s="8" t="str">
        <f t="shared" si="81"/>
        <v xml:space="preserve"> </v>
      </c>
      <c r="L336" s="8">
        <f t="shared" si="82"/>
        <v>-0.5</v>
      </c>
      <c r="M336" s="8" t="str">
        <f t="shared" si="79"/>
        <v/>
      </c>
      <c r="N336" s="19">
        <f t="shared" si="80"/>
        <v>-6.8119891008174384E-4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1</v>
      </c>
      <c r="D338" s="7">
        <v>9</v>
      </c>
      <c r="E338" s="7">
        <v>0</v>
      </c>
      <c r="F338" s="7">
        <v>1</v>
      </c>
      <c r="G338" s="8">
        <f t="shared" si="75"/>
        <v>6.4020486555697821E-4</v>
      </c>
      <c r="H338" s="8">
        <f t="shared" si="76"/>
        <v>6.1307901907356951E-3</v>
      </c>
      <c r="I338" s="8" t="str">
        <f t="shared" si="77"/>
        <v/>
      </c>
      <c r="J338" s="8">
        <f t="shared" si="78"/>
        <v>1.1001100110011001E-3</v>
      </c>
      <c r="K338" s="8">
        <f t="shared" si="81"/>
        <v>-1</v>
      </c>
      <c r="L338" s="8">
        <f t="shared" si="82"/>
        <v>-0.88888888888888884</v>
      </c>
      <c r="M338" s="8">
        <f t="shared" si="79"/>
        <v>-6.4020486555697821E-4</v>
      </c>
      <c r="N338" s="19">
        <f t="shared" si="80"/>
        <v>-5.4495912806539508E-3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1</v>
      </c>
      <c r="F340" s="7">
        <v>0</v>
      </c>
      <c r="G340" s="8" t="str">
        <f t="shared" si="75"/>
        <v/>
      </c>
      <c r="H340" s="8" t="str">
        <f t="shared" si="76"/>
        <v/>
      </c>
      <c r="I340" s="8">
        <f t="shared" si="77"/>
        <v>1.128668171557562E-3</v>
      </c>
      <c r="J340" s="8" t="str">
        <f t="shared" si="78"/>
        <v/>
      </c>
      <c r="K340" s="8">
        <f t="shared" si="81"/>
        <v>1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</v>
      </c>
      <c r="D343" s="7">
        <v>4</v>
      </c>
      <c r="E343" s="7">
        <v>0</v>
      </c>
      <c r="F343" s="7">
        <v>0</v>
      </c>
      <c r="G343" s="8">
        <f t="shared" si="75"/>
        <v>6.4020486555697821E-4</v>
      </c>
      <c r="H343" s="8">
        <f t="shared" si="76"/>
        <v>2.7247956403269754E-3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-6.4020486555697821E-4</v>
      </c>
      <c r="N343" s="19">
        <f t="shared" si="80"/>
        <v>-2.7247956403269754E-3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1</v>
      </c>
      <c r="D347" s="7">
        <v>4</v>
      </c>
      <c r="E347" s="7">
        <v>0</v>
      </c>
      <c r="F347" s="7">
        <v>0</v>
      </c>
      <c r="G347" s="8">
        <f t="shared" si="75"/>
        <v>6.4020486555697821E-4</v>
      </c>
      <c r="H347" s="8">
        <f t="shared" si="76"/>
        <v>2.7247956403269754E-3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-6.4020486555697821E-4</v>
      </c>
      <c r="N347" s="19">
        <f t="shared" si="80"/>
        <v>-2.7247956403269754E-3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1772</v>
      </c>
      <c r="D371" s="35">
        <f>SUM(D372:D604)</f>
        <v>1516</v>
      </c>
      <c r="E371" s="35">
        <f>SUM(E372:E604)</f>
        <v>1705</v>
      </c>
      <c r="F371" s="35">
        <f>SUM(F372:F604)</f>
        <v>1035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-3.7810383747178329E-2</v>
      </c>
      <c r="L371" s="37">
        <f>+IF(AND(D371=0,F371=0),"",IF(D371=0,1,IF(F371=0,-1,(F371-D371)/D371)))</f>
        <v>-0.31728232189973615</v>
      </c>
      <c r="M371" s="36">
        <f t="shared" ref="M371:M434" si="95">+IF(OR(AND(G371=""),(K371="")),"",G371*K371)</f>
        <v>-3.7810383747178329E-2</v>
      </c>
      <c r="N371" s="36">
        <f t="shared" ref="N371:N434" si="96">+IF(OR(AND(H371=""),(L371="")),"",H371*L371)</f>
        <v>-0.31728232189973615</v>
      </c>
    </row>
    <row r="372" spans="1:14" x14ac:dyDescent="0.2">
      <c r="A372" s="48"/>
      <c r="B372" s="41" t="s">
        <v>339</v>
      </c>
      <c r="C372" s="38">
        <v>5</v>
      </c>
      <c r="D372" s="16">
        <v>0</v>
      </c>
      <c r="E372" s="16">
        <v>1</v>
      </c>
      <c r="F372" s="16">
        <v>0</v>
      </c>
      <c r="G372" s="17">
        <f t="shared" si="91"/>
        <v>2.8216704288939053E-3</v>
      </c>
      <c r="H372" s="17" t="str">
        <f t="shared" si="92"/>
        <v/>
      </c>
      <c r="I372" s="17">
        <f t="shared" si="93"/>
        <v>5.8651026392961877E-4</v>
      </c>
      <c r="J372" s="17" t="str">
        <f t="shared" si="94"/>
        <v/>
      </c>
      <c r="K372" s="17">
        <f t="shared" ref="K372:K435" si="97">+IF(AND(C372=0,E372=0)," ",IF(C372=0,1,IF(E372=0,-1,(E372-C372)/C372)))</f>
        <v>-0.8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-2.2573363431151244E-3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3</v>
      </c>
      <c r="D373" s="7">
        <v>0</v>
      </c>
      <c r="E373" s="7">
        <v>2</v>
      </c>
      <c r="F373" s="7">
        <v>1</v>
      </c>
      <c r="G373" s="8">
        <f t="shared" si="91"/>
        <v>1.6930022573363431E-3</v>
      </c>
      <c r="H373" s="8" t="str">
        <f t="shared" si="92"/>
        <v/>
      </c>
      <c r="I373" s="8">
        <f t="shared" si="93"/>
        <v>1.1730205278592375E-3</v>
      </c>
      <c r="J373" s="8">
        <f t="shared" si="94"/>
        <v>9.6618357487922703E-4</v>
      </c>
      <c r="K373" s="8">
        <f t="shared" si="97"/>
        <v>-0.33333333333333331</v>
      </c>
      <c r="L373" s="8">
        <f t="shared" si="98"/>
        <v>1</v>
      </c>
      <c r="M373" s="8">
        <f t="shared" si="95"/>
        <v>-5.6433408577878099E-4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3</v>
      </c>
      <c r="D374" s="7">
        <v>1</v>
      </c>
      <c r="E374" s="7">
        <v>21</v>
      </c>
      <c r="F374" s="7">
        <v>15</v>
      </c>
      <c r="G374" s="8">
        <f t="shared" si="91"/>
        <v>1.6930022573363431E-3</v>
      </c>
      <c r="H374" s="8">
        <f t="shared" si="92"/>
        <v>6.5963060686015829E-4</v>
      </c>
      <c r="I374" s="8">
        <f t="shared" si="93"/>
        <v>1.2316715542521995E-2</v>
      </c>
      <c r="J374" s="8">
        <f t="shared" si="94"/>
        <v>1.4492753623188406E-2</v>
      </c>
      <c r="K374" s="8">
        <f t="shared" si="97"/>
        <v>6</v>
      </c>
      <c r="L374" s="8">
        <f t="shared" si="98"/>
        <v>14</v>
      </c>
      <c r="M374" s="8">
        <f t="shared" si="95"/>
        <v>1.0158013544018058E-2</v>
      </c>
      <c r="N374" s="19">
        <f t="shared" si="96"/>
        <v>9.2348284960422165E-3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405</v>
      </c>
      <c r="D377" s="7">
        <v>337</v>
      </c>
      <c r="E377" s="7">
        <v>145</v>
      </c>
      <c r="F377" s="7">
        <v>112</v>
      </c>
      <c r="G377" s="8">
        <f t="shared" si="91"/>
        <v>0.22855530474040633</v>
      </c>
      <c r="H377" s="8">
        <f t="shared" si="92"/>
        <v>0.22229551451187335</v>
      </c>
      <c r="I377" s="8">
        <f t="shared" si="93"/>
        <v>8.5043988269794715E-2</v>
      </c>
      <c r="J377" s="8">
        <f t="shared" si="94"/>
        <v>0.10821256038647344</v>
      </c>
      <c r="K377" s="8">
        <f t="shared" si="97"/>
        <v>-0.64197530864197527</v>
      </c>
      <c r="L377" s="8">
        <f t="shared" si="98"/>
        <v>-0.66765578635014833</v>
      </c>
      <c r="M377" s="8">
        <f t="shared" si="95"/>
        <v>-0.14672686230248308</v>
      </c>
      <c r="N377" s="19">
        <f t="shared" si="96"/>
        <v>-0.1484168865435356</v>
      </c>
    </row>
    <row r="378" spans="1:14" x14ac:dyDescent="0.2">
      <c r="A378" s="48"/>
      <c r="B378" s="42" t="s">
        <v>345</v>
      </c>
      <c r="C378" s="39">
        <v>2</v>
      </c>
      <c r="D378" s="7">
        <v>0</v>
      </c>
      <c r="E378" s="7">
        <v>2</v>
      </c>
      <c r="F378" s="7">
        <v>0</v>
      </c>
      <c r="G378" s="8">
        <f t="shared" si="91"/>
        <v>1.128668171557562E-3</v>
      </c>
      <c r="H378" s="8" t="str">
        <f t="shared" si="92"/>
        <v/>
      </c>
      <c r="I378" s="8">
        <f t="shared" si="93"/>
        <v>1.1730205278592375E-3</v>
      </c>
      <c r="J378" s="8" t="str">
        <f t="shared" si="94"/>
        <v/>
      </c>
      <c r="K378" s="8">
        <f t="shared" si="97"/>
        <v>0</v>
      </c>
      <c r="L378" s="8" t="str">
        <f t="shared" si="98"/>
        <v xml:space="preserve"> </v>
      </c>
      <c r="M378" s="8">
        <f t="shared" si="95"/>
        <v>0</v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1</v>
      </c>
      <c r="D379" s="7">
        <v>0</v>
      </c>
      <c r="E379" s="7">
        <v>0</v>
      </c>
      <c r="F379" s="7">
        <v>0</v>
      </c>
      <c r="G379" s="8">
        <f t="shared" si="91"/>
        <v>5.6433408577878099E-4</v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 t="str">
        <f t="shared" si="98"/>
        <v xml:space="preserve"> </v>
      </c>
      <c r="M379" s="8">
        <f t="shared" si="95"/>
        <v>-5.6433408577878099E-4</v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4</v>
      </c>
      <c r="D380" s="7">
        <v>5</v>
      </c>
      <c r="E380" s="7">
        <v>1</v>
      </c>
      <c r="F380" s="7">
        <v>0</v>
      </c>
      <c r="G380" s="8">
        <f t="shared" si="91"/>
        <v>2.257336343115124E-3</v>
      </c>
      <c r="H380" s="8">
        <f t="shared" si="92"/>
        <v>3.2981530343007917E-3</v>
      </c>
      <c r="I380" s="8">
        <f t="shared" si="93"/>
        <v>5.8651026392961877E-4</v>
      </c>
      <c r="J380" s="8" t="str">
        <f t="shared" si="94"/>
        <v/>
      </c>
      <c r="K380" s="8">
        <f t="shared" si="97"/>
        <v>-0.75</v>
      </c>
      <c r="L380" s="8">
        <f t="shared" si="98"/>
        <v>-1</v>
      </c>
      <c r="M380" s="8">
        <f t="shared" si="95"/>
        <v>-1.6930022573363431E-3</v>
      </c>
      <c r="N380" s="19">
        <f t="shared" si="96"/>
        <v>-3.2981530343007917E-3</v>
      </c>
    </row>
    <row r="381" spans="1:14" x14ac:dyDescent="0.2">
      <c r="A381" s="48"/>
      <c r="B381" s="42" t="s">
        <v>348</v>
      </c>
      <c r="C381" s="39">
        <v>2</v>
      </c>
      <c r="D381" s="7">
        <v>0</v>
      </c>
      <c r="E381" s="7">
        <v>0</v>
      </c>
      <c r="F381" s="7">
        <v>0</v>
      </c>
      <c r="G381" s="8">
        <f t="shared" si="91"/>
        <v>1.128668171557562E-3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-1.128668171557562E-3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189</v>
      </c>
      <c r="D383" s="7">
        <v>103</v>
      </c>
      <c r="E383" s="7">
        <v>88</v>
      </c>
      <c r="F383" s="7">
        <v>77</v>
      </c>
      <c r="G383" s="8">
        <f t="shared" si="91"/>
        <v>0.10665914221218961</v>
      </c>
      <c r="H383" s="8">
        <f t="shared" si="92"/>
        <v>6.7941952506596306E-2</v>
      </c>
      <c r="I383" s="8">
        <f t="shared" si="93"/>
        <v>5.1612903225806452E-2</v>
      </c>
      <c r="J383" s="8">
        <f t="shared" si="94"/>
        <v>7.4396135265700478E-2</v>
      </c>
      <c r="K383" s="8">
        <f t="shared" si="97"/>
        <v>-0.53439153439153442</v>
      </c>
      <c r="L383" s="8">
        <f t="shared" si="98"/>
        <v>-0.25242718446601942</v>
      </c>
      <c r="M383" s="8">
        <f t="shared" si="95"/>
        <v>-5.6997742663656883E-2</v>
      </c>
      <c r="N383" s="19">
        <f t="shared" si="96"/>
        <v>-1.7150395778364115E-2</v>
      </c>
    </row>
    <row r="384" spans="1:14" x14ac:dyDescent="0.2">
      <c r="A384" s="48"/>
      <c r="B384" s="42" t="s">
        <v>351</v>
      </c>
      <c r="C384" s="39">
        <v>6</v>
      </c>
      <c r="D384" s="7">
        <v>1</v>
      </c>
      <c r="E384" s="7">
        <v>2</v>
      </c>
      <c r="F384" s="7">
        <v>1</v>
      </c>
      <c r="G384" s="8">
        <f t="shared" si="91"/>
        <v>3.3860045146726862E-3</v>
      </c>
      <c r="H384" s="8">
        <f t="shared" si="92"/>
        <v>6.5963060686015829E-4</v>
      </c>
      <c r="I384" s="8">
        <f t="shared" si="93"/>
        <v>1.1730205278592375E-3</v>
      </c>
      <c r="J384" s="8">
        <f t="shared" si="94"/>
        <v>9.6618357487922703E-4</v>
      </c>
      <c r="K384" s="8">
        <f t="shared" si="97"/>
        <v>-0.66666666666666663</v>
      </c>
      <c r="L384" s="8">
        <f t="shared" si="98"/>
        <v>0</v>
      </c>
      <c r="M384" s="8">
        <f t="shared" si="95"/>
        <v>-2.257336343115124E-3</v>
      </c>
      <c r="N384" s="19">
        <f t="shared" si="96"/>
        <v>0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81</v>
      </c>
      <c r="D386" s="7">
        <v>29</v>
      </c>
      <c r="E386" s="7">
        <v>91</v>
      </c>
      <c r="F386" s="7">
        <v>48</v>
      </c>
      <c r="G386" s="8">
        <f t="shared" si="91"/>
        <v>4.5711060948081264E-2</v>
      </c>
      <c r="H386" s="8">
        <f t="shared" si="92"/>
        <v>1.912928759894459E-2</v>
      </c>
      <c r="I386" s="8">
        <f t="shared" si="93"/>
        <v>5.337243401759531E-2</v>
      </c>
      <c r="J386" s="8">
        <f t="shared" si="94"/>
        <v>4.6376811594202899E-2</v>
      </c>
      <c r="K386" s="8">
        <f t="shared" si="97"/>
        <v>0.12345679012345678</v>
      </c>
      <c r="L386" s="8">
        <f t="shared" si="98"/>
        <v>0.65517241379310343</v>
      </c>
      <c r="M386" s="8">
        <f t="shared" si="95"/>
        <v>5.6433408577878097E-3</v>
      </c>
      <c r="N386" s="19">
        <f t="shared" si="96"/>
        <v>1.2532981530343008E-2</v>
      </c>
    </row>
    <row r="387" spans="1:14" x14ac:dyDescent="0.2">
      <c r="A387" s="48"/>
      <c r="B387" s="42" t="s">
        <v>354</v>
      </c>
      <c r="C387" s="39">
        <v>5</v>
      </c>
      <c r="D387" s="7">
        <v>2</v>
      </c>
      <c r="E387" s="7">
        <v>0</v>
      </c>
      <c r="F387" s="7">
        <v>1</v>
      </c>
      <c r="G387" s="8">
        <f t="shared" si="91"/>
        <v>2.8216704288939053E-3</v>
      </c>
      <c r="H387" s="8">
        <f t="shared" si="92"/>
        <v>1.3192612137203166E-3</v>
      </c>
      <c r="I387" s="8" t="str">
        <f t="shared" si="93"/>
        <v/>
      </c>
      <c r="J387" s="8">
        <f t="shared" si="94"/>
        <v>9.6618357487922703E-4</v>
      </c>
      <c r="K387" s="8">
        <f t="shared" si="97"/>
        <v>-1</v>
      </c>
      <c r="L387" s="8">
        <f t="shared" si="98"/>
        <v>-0.5</v>
      </c>
      <c r="M387" s="8">
        <f t="shared" si="95"/>
        <v>-2.8216704288939053E-3</v>
      </c>
      <c r="N387" s="19">
        <f t="shared" si="96"/>
        <v>-6.5963060686015829E-4</v>
      </c>
    </row>
    <row r="388" spans="1:14" x14ac:dyDescent="0.2">
      <c r="A388" s="48"/>
      <c r="B388" s="42" t="s">
        <v>355</v>
      </c>
      <c r="C388" s="39">
        <v>3</v>
      </c>
      <c r="D388" s="7">
        <v>2</v>
      </c>
      <c r="E388" s="7">
        <v>2</v>
      </c>
      <c r="F388" s="7">
        <v>3</v>
      </c>
      <c r="G388" s="8">
        <f t="shared" si="91"/>
        <v>1.6930022573363431E-3</v>
      </c>
      <c r="H388" s="8">
        <f t="shared" si="92"/>
        <v>1.3192612137203166E-3</v>
      </c>
      <c r="I388" s="8">
        <f t="shared" si="93"/>
        <v>1.1730205278592375E-3</v>
      </c>
      <c r="J388" s="8">
        <f t="shared" si="94"/>
        <v>2.8985507246376812E-3</v>
      </c>
      <c r="K388" s="8">
        <f t="shared" si="97"/>
        <v>-0.33333333333333331</v>
      </c>
      <c r="L388" s="8">
        <f t="shared" si="98"/>
        <v>0.5</v>
      </c>
      <c r="M388" s="8">
        <f t="shared" si="95"/>
        <v>-5.6433408577878099E-4</v>
      </c>
      <c r="N388" s="19">
        <f t="shared" si="96"/>
        <v>6.5963060686015829E-4</v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173</v>
      </c>
      <c r="D391" s="7">
        <v>143</v>
      </c>
      <c r="E391" s="7">
        <v>105</v>
      </c>
      <c r="F391" s="7">
        <v>19</v>
      </c>
      <c r="G391" s="8">
        <f t="shared" si="91"/>
        <v>9.7629796839729124E-2</v>
      </c>
      <c r="H391" s="8">
        <f t="shared" si="92"/>
        <v>9.4327176781002636E-2</v>
      </c>
      <c r="I391" s="8">
        <f t="shared" si="93"/>
        <v>6.1583577712609971E-2</v>
      </c>
      <c r="J391" s="8">
        <f t="shared" si="94"/>
        <v>1.8357487922705314E-2</v>
      </c>
      <c r="K391" s="8">
        <f t="shared" si="97"/>
        <v>-0.39306358381502893</v>
      </c>
      <c r="L391" s="8">
        <f t="shared" si="98"/>
        <v>-0.86713286713286708</v>
      </c>
      <c r="M391" s="8">
        <f t="shared" si="95"/>
        <v>-3.8374717832957116E-2</v>
      </c>
      <c r="N391" s="19">
        <f t="shared" si="96"/>
        <v>-8.1794195250659618E-2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3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1.9788918205804751E-3</v>
      </c>
      <c r="I394" s="8" t="str">
        <f t="shared" si="93"/>
        <v/>
      </c>
      <c r="J394" s="8">
        <f t="shared" si="94"/>
        <v>9.6618357487922703E-4</v>
      </c>
      <c r="K394" s="8" t="str">
        <f t="shared" si="97"/>
        <v xml:space="preserve"> </v>
      </c>
      <c r="L394" s="8">
        <f t="shared" si="98"/>
        <v>-0.66666666666666663</v>
      </c>
      <c r="M394" s="8" t="str">
        <f t="shared" si="95"/>
        <v/>
      </c>
      <c r="N394" s="19">
        <f t="shared" si="96"/>
        <v>-1.3192612137203166E-3</v>
      </c>
    </row>
    <row r="395" spans="1:14" x14ac:dyDescent="0.2">
      <c r="A395" s="48"/>
      <c r="B395" s="42" t="s">
        <v>362</v>
      </c>
      <c r="C395" s="39">
        <v>3</v>
      </c>
      <c r="D395" s="7">
        <v>27</v>
      </c>
      <c r="E395" s="7">
        <v>1</v>
      </c>
      <c r="F395" s="7">
        <v>6</v>
      </c>
      <c r="G395" s="8">
        <f t="shared" si="91"/>
        <v>1.6930022573363431E-3</v>
      </c>
      <c r="H395" s="8">
        <f t="shared" si="92"/>
        <v>1.7810026385224276E-2</v>
      </c>
      <c r="I395" s="8">
        <f t="shared" si="93"/>
        <v>5.8651026392961877E-4</v>
      </c>
      <c r="J395" s="8">
        <f t="shared" si="94"/>
        <v>5.7971014492753624E-3</v>
      </c>
      <c r="K395" s="8">
        <f t="shared" si="97"/>
        <v>-0.66666666666666663</v>
      </c>
      <c r="L395" s="8">
        <f t="shared" si="98"/>
        <v>-0.77777777777777779</v>
      </c>
      <c r="M395" s="8">
        <f t="shared" si="95"/>
        <v>-1.128668171557562E-3</v>
      </c>
      <c r="N395" s="19">
        <f t="shared" si="96"/>
        <v>-1.3852242744063326E-2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1</v>
      </c>
      <c r="D400" s="7">
        <v>2</v>
      </c>
      <c r="E400" s="7">
        <v>0</v>
      </c>
      <c r="F400" s="7">
        <v>0</v>
      </c>
      <c r="G400" s="8">
        <f t="shared" si="91"/>
        <v>5.6433408577878099E-4</v>
      </c>
      <c r="H400" s="8">
        <f t="shared" si="92"/>
        <v>1.3192612137203166E-3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-5.6433408577878099E-4</v>
      </c>
      <c r="N400" s="19">
        <f t="shared" si="96"/>
        <v>-1.3192612137203166E-3</v>
      </c>
    </row>
    <row r="401" spans="1:14" x14ac:dyDescent="0.2">
      <c r="A401" s="48"/>
      <c r="B401" s="42" t="s">
        <v>368</v>
      </c>
      <c r="C401" s="39">
        <v>2</v>
      </c>
      <c r="D401" s="7">
        <v>0</v>
      </c>
      <c r="E401" s="7">
        <v>0</v>
      </c>
      <c r="F401" s="7">
        <v>0</v>
      </c>
      <c r="G401" s="8">
        <f t="shared" si="91"/>
        <v>1.128668171557562E-3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-1.128668171557562E-3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1</v>
      </c>
      <c r="E402" s="7">
        <v>2</v>
      </c>
      <c r="F402" s="7">
        <v>0</v>
      </c>
      <c r="G402" s="8" t="str">
        <f t="shared" si="91"/>
        <v/>
      </c>
      <c r="H402" s="8">
        <f t="shared" si="92"/>
        <v>6.5963060686015829E-4</v>
      </c>
      <c r="I402" s="8">
        <f t="shared" si="93"/>
        <v>1.1730205278592375E-3</v>
      </c>
      <c r="J402" s="8" t="str">
        <f t="shared" si="94"/>
        <v/>
      </c>
      <c r="K402" s="8">
        <f t="shared" si="97"/>
        <v>1</v>
      </c>
      <c r="L402" s="8">
        <f t="shared" si="98"/>
        <v>-1</v>
      </c>
      <c r="M402" s="8" t="str">
        <f t="shared" si="95"/>
        <v/>
      </c>
      <c r="N402" s="19">
        <f t="shared" si="96"/>
        <v>-6.5963060686015829E-4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7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6.7632850241545897E-3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6</v>
      </c>
      <c r="D405" s="7">
        <v>9</v>
      </c>
      <c r="E405" s="7">
        <v>11</v>
      </c>
      <c r="F405" s="7">
        <v>15</v>
      </c>
      <c r="G405" s="8">
        <f t="shared" si="91"/>
        <v>3.3860045146726862E-3</v>
      </c>
      <c r="H405" s="8">
        <f t="shared" si="92"/>
        <v>5.9366754617414244E-3</v>
      </c>
      <c r="I405" s="8">
        <f t="shared" si="93"/>
        <v>6.4516129032258064E-3</v>
      </c>
      <c r="J405" s="8">
        <f t="shared" si="94"/>
        <v>1.4492753623188406E-2</v>
      </c>
      <c r="K405" s="8">
        <f t="shared" si="97"/>
        <v>0.83333333333333337</v>
      </c>
      <c r="L405" s="8">
        <f t="shared" si="98"/>
        <v>0.66666666666666663</v>
      </c>
      <c r="M405" s="8">
        <f t="shared" si="95"/>
        <v>2.8216704288939053E-3</v>
      </c>
      <c r="N405" s="19">
        <f t="shared" si="96"/>
        <v>3.9577836411609493E-3</v>
      </c>
    </row>
    <row r="406" spans="1:14" x14ac:dyDescent="0.2">
      <c r="A406" s="48"/>
      <c r="B406" s="42" t="s">
        <v>373</v>
      </c>
      <c r="C406" s="39">
        <v>41</v>
      </c>
      <c r="D406" s="7">
        <v>8</v>
      </c>
      <c r="E406" s="7">
        <v>46</v>
      </c>
      <c r="F406" s="7">
        <v>8</v>
      </c>
      <c r="G406" s="8">
        <f t="shared" si="91"/>
        <v>2.3137697516930022E-2</v>
      </c>
      <c r="H406" s="8">
        <f t="shared" si="92"/>
        <v>5.2770448548812663E-3</v>
      </c>
      <c r="I406" s="8">
        <f t="shared" si="93"/>
        <v>2.6979472140762465E-2</v>
      </c>
      <c r="J406" s="8">
        <f t="shared" si="94"/>
        <v>7.7294685990338162E-3</v>
      </c>
      <c r="K406" s="8">
        <f t="shared" si="97"/>
        <v>0.12195121951219512</v>
      </c>
      <c r="L406" s="8">
        <f t="shared" si="98"/>
        <v>0</v>
      </c>
      <c r="M406" s="8">
        <f t="shared" si="95"/>
        <v>2.8216704288939048E-3</v>
      </c>
      <c r="N406" s="19">
        <f t="shared" si="96"/>
        <v>0</v>
      </c>
    </row>
    <row r="407" spans="1:14" x14ac:dyDescent="0.2">
      <c r="A407" s="48"/>
      <c r="B407" s="42" t="s">
        <v>374</v>
      </c>
      <c r="C407" s="39">
        <v>3</v>
      </c>
      <c r="D407" s="7">
        <v>0</v>
      </c>
      <c r="E407" s="7">
        <v>0</v>
      </c>
      <c r="F407" s="7">
        <v>0</v>
      </c>
      <c r="G407" s="8">
        <f t="shared" si="91"/>
        <v>1.6930022573363431E-3</v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 t="str">
        <f t="shared" si="98"/>
        <v xml:space="preserve"> </v>
      </c>
      <c r="M407" s="8">
        <f t="shared" si="95"/>
        <v>-1.6930022573363431E-3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13</v>
      </c>
      <c r="D408" s="7">
        <v>1</v>
      </c>
      <c r="E408" s="7">
        <v>0</v>
      </c>
      <c r="F408" s="7">
        <v>0</v>
      </c>
      <c r="G408" s="8">
        <f t="shared" si="91"/>
        <v>7.3363431151241536E-3</v>
      </c>
      <c r="H408" s="8">
        <f t="shared" si="92"/>
        <v>6.5963060686015829E-4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-7.3363431151241536E-3</v>
      </c>
      <c r="N408" s="19">
        <f t="shared" si="96"/>
        <v>-6.5963060686015829E-4</v>
      </c>
    </row>
    <row r="409" spans="1:14" x14ac:dyDescent="0.2">
      <c r="A409" s="48"/>
      <c r="B409" s="42" t="s">
        <v>376</v>
      </c>
      <c r="C409" s="39">
        <v>2</v>
      </c>
      <c r="D409" s="7">
        <v>1</v>
      </c>
      <c r="E409" s="7">
        <v>0</v>
      </c>
      <c r="F409" s="7">
        <v>0</v>
      </c>
      <c r="G409" s="8">
        <f t="shared" si="91"/>
        <v>1.128668171557562E-3</v>
      </c>
      <c r="H409" s="8">
        <f t="shared" si="92"/>
        <v>6.5963060686015829E-4</v>
      </c>
      <c r="I409" s="8" t="str">
        <f t="shared" si="93"/>
        <v/>
      </c>
      <c r="J409" s="8" t="str">
        <f t="shared" si="94"/>
        <v/>
      </c>
      <c r="K409" s="8">
        <f t="shared" si="97"/>
        <v>-1</v>
      </c>
      <c r="L409" s="8">
        <f t="shared" si="98"/>
        <v>-1</v>
      </c>
      <c r="M409" s="8">
        <f t="shared" si="95"/>
        <v>-1.128668171557562E-3</v>
      </c>
      <c r="N409" s="19">
        <f t="shared" si="96"/>
        <v>-6.5963060686015829E-4</v>
      </c>
    </row>
    <row r="410" spans="1:14" x14ac:dyDescent="0.2">
      <c r="A410" s="48"/>
      <c r="B410" s="42" t="s">
        <v>377</v>
      </c>
      <c r="C410" s="39">
        <v>19</v>
      </c>
      <c r="D410" s="7">
        <v>3</v>
      </c>
      <c r="E410" s="7">
        <v>0</v>
      </c>
      <c r="F410" s="7">
        <v>0</v>
      </c>
      <c r="G410" s="8">
        <f t="shared" si="91"/>
        <v>1.072234762979684E-2</v>
      </c>
      <c r="H410" s="8">
        <f t="shared" si="92"/>
        <v>1.9788918205804751E-3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-1.072234762979684E-2</v>
      </c>
      <c r="N410" s="19">
        <f t="shared" si="96"/>
        <v>-1.9788918205804751E-3</v>
      </c>
    </row>
    <row r="411" spans="1:14" x14ac:dyDescent="0.2">
      <c r="A411" s="48"/>
      <c r="B411" s="42" t="s">
        <v>378</v>
      </c>
      <c r="C411" s="39">
        <v>1</v>
      </c>
      <c r="D411" s="7">
        <v>0</v>
      </c>
      <c r="E411" s="7">
        <v>0</v>
      </c>
      <c r="F411" s="7">
        <v>1</v>
      </c>
      <c r="G411" s="8">
        <f t="shared" si="91"/>
        <v>5.6433408577878099E-4</v>
      </c>
      <c r="H411" s="8" t="str">
        <f t="shared" si="92"/>
        <v/>
      </c>
      <c r="I411" s="8" t="str">
        <f t="shared" si="93"/>
        <v/>
      </c>
      <c r="J411" s="8">
        <f t="shared" si="94"/>
        <v>9.6618357487922703E-4</v>
      </c>
      <c r="K411" s="8">
        <f t="shared" si="97"/>
        <v>-1</v>
      </c>
      <c r="L411" s="8">
        <f t="shared" si="98"/>
        <v>1</v>
      </c>
      <c r="M411" s="8">
        <f t="shared" si="95"/>
        <v>-5.6433408577878099E-4</v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12</v>
      </c>
      <c r="D413" s="7">
        <v>0</v>
      </c>
      <c r="E413" s="7">
        <v>15</v>
      </c>
      <c r="F413" s="7">
        <v>5</v>
      </c>
      <c r="G413" s="8">
        <f t="shared" si="91"/>
        <v>6.7720090293453723E-3</v>
      </c>
      <c r="H413" s="8" t="str">
        <f t="shared" si="92"/>
        <v/>
      </c>
      <c r="I413" s="8">
        <f t="shared" si="93"/>
        <v>8.7976539589442824E-3</v>
      </c>
      <c r="J413" s="8">
        <f t="shared" si="94"/>
        <v>4.830917874396135E-3</v>
      </c>
      <c r="K413" s="8">
        <f t="shared" si="97"/>
        <v>0.25</v>
      </c>
      <c r="L413" s="8">
        <f t="shared" si="98"/>
        <v>1</v>
      </c>
      <c r="M413" s="8">
        <f t="shared" si="95"/>
        <v>1.6930022573363431E-3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352</v>
      </c>
      <c r="D419" s="7">
        <v>277</v>
      </c>
      <c r="E419" s="7">
        <v>714</v>
      </c>
      <c r="F419" s="7">
        <v>225</v>
      </c>
      <c r="G419" s="8">
        <f t="shared" si="91"/>
        <v>0.19864559819413091</v>
      </c>
      <c r="H419" s="8">
        <f t="shared" si="92"/>
        <v>0.18271767810026385</v>
      </c>
      <c r="I419" s="8">
        <f t="shared" si="93"/>
        <v>0.4187683284457478</v>
      </c>
      <c r="J419" s="8">
        <f t="shared" si="94"/>
        <v>0.21739130434782608</v>
      </c>
      <c r="K419" s="8">
        <f t="shared" si="97"/>
        <v>1.0284090909090908</v>
      </c>
      <c r="L419" s="8">
        <f t="shared" si="98"/>
        <v>-0.18772563176895307</v>
      </c>
      <c r="M419" s="8">
        <f t="shared" si="95"/>
        <v>0.20428893905191869</v>
      </c>
      <c r="N419" s="19">
        <f t="shared" si="96"/>
        <v>-3.430079155672823E-2</v>
      </c>
    </row>
    <row r="420" spans="1:14" x14ac:dyDescent="0.2">
      <c r="A420" s="48"/>
      <c r="B420" s="42" t="s">
        <v>387</v>
      </c>
      <c r="C420" s="39">
        <v>1</v>
      </c>
      <c r="D420" s="7">
        <v>0</v>
      </c>
      <c r="E420" s="7">
        <v>0</v>
      </c>
      <c r="F420" s="7">
        <v>0</v>
      </c>
      <c r="G420" s="8">
        <f t="shared" si="91"/>
        <v>5.6433408577878099E-4</v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 t="str">
        <f t="shared" si="98"/>
        <v xml:space="preserve"> </v>
      </c>
      <c r="M420" s="8">
        <f t="shared" si="95"/>
        <v>-5.6433408577878099E-4</v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4</v>
      </c>
      <c r="E421" s="7">
        <v>0</v>
      </c>
      <c r="F421" s="7">
        <v>0</v>
      </c>
      <c r="G421" s="8" t="str">
        <f t="shared" si="91"/>
        <v/>
      </c>
      <c r="H421" s="8">
        <f t="shared" si="92"/>
        <v>2.6385224274406332E-3</v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>
        <f t="shared" si="98"/>
        <v>-1</v>
      </c>
      <c r="M421" s="8" t="str">
        <f t="shared" si="95"/>
        <v/>
      </c>
      <c r="N421" s="19">
        <f t="shared" si="96"/>
        <v>-2.6385224274406332E-3</v>
      </c>
    </row>
    <row r="422" spans="1:14" x14ac:dyDescent="0.2">
      <c r="A422" s="48"/>
      <c r="B422" s="42" t="s">
        <v>389</v>
      </c>
      <c r="C422" s="39">
        <v>47</v>
      </c>
      <c r="D422" s="7">
        <v>12</v>
      </c>
      <c r="E422" s="7">
        <v>12</v>
      </c>
      <c r="F422" s="7">
        <v>4</v>
      </c>
      <c r="G422" s="8">
        <f t="shared" si="91"/>
        <v>2.652370203160271E-2</v>
      </c>
      <c r="H422" s="8">
        <f t="shared" si="92"/>
        <v>7.9155672823219003E-3</v>
      </c>
      <c r="I422" s="8">
        <f t="shared" si="93"/>
        <v>7.0381231671554252E-3</v>
      </c>
      <c r="J422" s="8">
        <f t="shared" si="94"/>
        <v>3.8647342995169081E-3</v>
      </c>
      <c r="K422" s="8">
        <f t="shared" si="97"/>
        <v>-0.74468085106382975</v>
      </c>
      <c r="L422" s="8">
        <f t="shared" si="98"/>
        <v>-0.66666666666666663</v>
      </c>
      <c r="M422" s="8">
        <f t="shared" si="95"/>
        <v>-1.9751693002257337E-2</v>
      </c>
      <c r="N422" s="19">
        <f t="shared" si="96"/>
        <v>-5.2770448548812663E-3</v>
      </c>
    </row>
    <row r="423" spans="1:14" x14ac:dyDescent="0.2">
      <c r="A423" s="48"/>
      <c r="B423" s="42" t="s">
        <v>390</v>
      </c>
      <c r="C423" s="39">
        <v>57</v>
      </c>
      <c r="D423" s="7">
        <v>56</v>
      </c>
      <c r="E423" s="7">
        <v>16</v>
      </c>
      <c r="F423" s="7">
        <v>10</v>
      </c>
      <c r="G423" s="8">
        <f t="shared" si="91"/>
        <v>3.2167042889390519E-2</v>
      </c>
      <c r="H423" s="8">
        <f t="shared" si="92"/>
        <v>3.6939313984168866E-2</v>
      </c>
      <c r="I423" s="8">
        <f t="shared" si="93"/>
        <v>9.3841642228739003E-3</v>
      </c>
      <c r="J423" s="8">
        <f t="shared" si="94"/>
        <v>9.6618357487922701E-3</v>
      </c>
      <c r="K423" s="8">
        <f t="shared" si="97"/>
        <v>-0.7192982456140351</v>
      </c>
      <c r="L423" s="8">
        <f t="shared" si="98"/>
        <v>-0.8214285714285714</v>
      </c>
      <c r="M423" s="8">
        <f t="shared" si="95"/>
        <v>-2.3137697516930022E-2</v>
      </c>
      <c r="N423" s="19">
        <f t="shared" si="96"/>
        <v>-3.034300791556728E-2</v>
      </c>
    </row>
    <row r="424" spans="1:14" x14ac:dyDescent="0.2">
      <c r="A424" s="48"/>
      <c r="B424" s="42" t="s">
        <v>391</v>
      </c>
      <c r="C424" s="39">
        <v>10</v>
      </c>
      <c r="D424" s="7">
        <v>8</v>
      </c>
      <c r="E424" s="7">
        <v>17</v>
      </c>
      <c r="F424" s="7">
        <v>2</v>
      </c>
      <c r="G424" s="8">
        <f t="shared" si="91"/>
        <v>5.6433408577878106E-3</v>
      </c>
      <c r="H424" s="8">
        <f t="shared" si="92"/>
        <v>5.2770448548812663E-3</v>
      </c>
      <c r="I424" s="8">
        <f t="shared" si="93"/>
        <v>9.9706744868035199E-3</v>
      </c>
      <c r="J424" s="8">
        <f t="shared" si="94"/>
        <v>1.9323671497584541E-3</v>
      </c>
      <c r="K424" s="8">
        <f t="shared" si="97"/>
        <v>0.7</v>
      </c>
      <c r="L424" s="8">
        <f t="shared" si="98"/>
        <v>-0.75</v>
      </c>
      <c r="M424" s="8">
        <f t="shared" si="95"/>
        <v>3.9503386004514675E-3</v>
      </c>
      <c r="N424" s="19">
        <f t="shared" si="96"/>
        <v>-3.9577836411609502E-3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4</v>
      </c>
      <c r="D426" s="7">
        <v>3</v>
      </c>
      <c r="E426" s="7">
        <v>3</v>
      </c>
      <c r="F426" s="7">
        <v>5</v>
      </c>
      <c r="G426" s="8">
        <f t="shared" si="91"/>
        <v>2.257336343115124E-3</v>
      </c>
      <c r="H426" s="8">
        <f t="shared" si="92"/>
        <v>1.9788918205804751E-3</v>
      </c>
      <c r="I426" s="8">
        <f t="shared" si="93"/>
        <v>1.7595307917888563E-3</v>
      </c>
      <c r="J426" s="8">
        <f t="shared" si="94"/>
        <v>4.830917874396135E-3</v>
      </c>
      <c r="K426" s="8">
        <f t="shared" si="97"/>
        <v>-0.25</v>
      </c>
      <c r="L426" s="8">
        <f t="shared" si="98"/>
        <v>0.66666666666666663</v>
      </c>
      <c r="M426" s="8">
        <f t="shared" si="95"/>
        <v>-5.6433408577878099E-4</v>
      </c>
      <c r="N426" s="19">
        <f t="shared" si="96"/>
        <v>1.3192612137203166E-3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7</v>
      </c>
      <c r="D428" s="7">
        <v>6</v>
      </c>
      <c r="E428" s="7">
        <v>4</v>
      </c>
      <c r="F428" s="7">
        <v>4</v>
      </c>
      <c r="G428" s="8">
        <f t="shared" si="91"/>
        <v>3.9503386004514675E-3</v>
      </c>
      <c r="H428" s="8">
        <f t="shared" si="92"/>
        <v>3.9577836411609502E-3</v>
      </c>
      <c r="I428" s="8">
        <f t="shared" si="93"/>
        <v>2.3460410557184751E-3</v>
      </c>
      <c r="J428" s="8">
        <f t="shared" si="94"/>
        <v>3.8647342995169081E-3</v>
      </c>
      <c r="K428" s="8">
        <f t="shared" si="97"/>
        <v>-0.42857142857142855</v>
      </c>
      <c r="L428" s="8">
        <f t="shared" si="98"/>
        <v>-0.33333333333333331</v>
      </c>
      <c r="M428" s="8">
        <f t="shared" si="95"/>
        <v>-1.6930022573363431E-3</v>
      </c>
      <c r="N428" s="19">
        <f t="shared" si="96"/>
        <v>-1.3192612137203166E-3</v>
      </c>
    </row>
    <row r="429" spans="1:14" x14ac:dyDescent="0.2">
      <c r="A429" s="48"/>
      <c r="B429" s="42" t="s">
        <v>396</v>
      </c>
      <c r="C429" s="39">
        <v>65</v>
      </c>
      <c r="D429" s="7">
        <v>41</v>
      </c>
      <c r="E429" s="7">
        <v>12</v>
      </c>
      <c r="F429" s="7">
        <v>9</v>
      </c>
      <c r="G429" s="8">
        <f t="shared" si="91"/>
        <v>3.668171557562077E-2</v>
      </c>
      <c r="H429" s="8">
        <f t="shared" si="92"/>
        <v>2.704485488126649E-2</v>
      </c>
      <c r="I429" s="8">
        <f t="shared" si="93"/>
        <v>7.0381231671554252E-3</v>
      </c>
      <c r="J429" s="8">
        <f t="shared" si="94"/>
        <v>8.6956521739130436E-3</v>
      </c>
      <c r="K429" s="8">
        <f t="shared" si="97"/>
        <v>-0.81538461538461537</v>
      </c>
      <c r="L429" s="8">
        <f t="shared" si="98"/>
        <v>-0.78048780487804881</v>
      </c>
      <c r="M429" s="8">
        <f t="shared" si="95"/>
        <v>-2.9909706546275398E-2</v>
      </c>
      <c r="N429" s="19">
        <f t="shared" si="96"/>
        <v>-2.1108179419525065E-2</v>
      </c>
    </row>
    <row r="430" spans="1:14" x14ac:dyDescent="0.2">
      <c r="A430" s="48"/>
      <c r="B430" s="42" t="s">
        <v>397</v>
      </c>
      <c r="C430" s="39">
        <v>18</v>
      </c>
      <c r="D430" s="7">
        <v>33</v>
      </c>
      <c r="E430" s="7">
        <v>3</v>
      </c>
      <c r="F430" s="7">
        <v>4</v>
      </c>
      <c r="G430" s="8">
        <f t="shared" si="91"/>
        <v>1.0158013544018058E-2</v>
      </c>
      <c r="H430" s="8">
        <f t="shared" si="92"/>
        <v>2.1767810026385226E-2</v>
      </c>
      <c r="I430" s="8">
        <f t="shared" si="93"/>
        <v>1.7595307917888563E-3</v>
      </c>
      <c r="J430" s="8">
        <f t="shared" si="94"/>
        <v>3.8647342995169081E-3</v>
      </c>
      <c r="K430" s="8">
        <f t="shared" si="97"/>
        <v>-0.83333333333333337</v>
      </c>
      <c r="L430" s="8">
        <f t="shared" si="98"/>
        <v>-0.87878787878787878</v>
      </c>
      <c r="M430" s="8">
        <f t="shared" si="95"/>
        <v>-8.4650112866817163E-3</v>
      </c>
      <c r="N430" s="19">
        <f t="shared" si="96"/>
        <v>-1.9129287598944594E-2</v>
      </c>
    </row>
    <row r="431" spans="1:14" x14ac:dyDescent="0.2">
      <c r="A431" s="48"/>
      <c r="B431" s="42" t="s">
        <v>398</v>
      </c>
      <c r="C431" s="39">
        <v>0</v>
      </c>
      <c r="D431" s="7">
        <v>2</v>
      </c>
      <c r="E431" s="7">
        <v>0</v>
      </c>
      <c r="F431" s="7">
        <v>0</v>
      </c>
      <c r="G431" s="8" t="str">
        <f t="shared" si="91"/>
        <v/>
      </c>
      <c r="H431" s="8">
        <f t="shared" si="92"/>
        <v>1.3192612137203166E-3</v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>
        <f t="shared" si="98"/>
        <v>-1</v>
      </c>
      <c r="M431" s="8" t="str">
        <f t="shared" si="95"/>
        <v/>
      </c>
      <c r="N431" s="19">
        <f t="shared" si="96"/>
        <v>-1.3192612137203166E-3</v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6.5963060686015829E-4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-6.5963060686015829E-4</v>
      </c>
    </row>
    <row r="434" spans="1:14" x14ac:dyDescent="0.2">
      <c r="A434" s="48"/>
      <c r="B434" s="42" t="s">
        <v>401</v>
      </c>
      <c r="C434" s="39">
        <v>1</v>
      </c>
      <c r="D434" s="7">
        <v>2</v>
      </c>
      <c r="E434" s="7">
        <v>0</v>
      </c>
      <c r="F434" s="7">
        <v>2</v>
      </c>
      <c r="G434" s="8">
        <f t="shared" si="91"/>
        <v>5.6433408577878099E-4</v>
      </c>
      <c r="H434" s="8">
        <f t="shared" si="92"/>
        <v>1.3192612137203166E-3</v>
      </c>
      <c r="I434" s="8" t="str">
        <f t="shared" si="93"/>
        <v/>
      </c>
      <c r="J434" s="8">
        <f t="shared" si="94"/>
        <v>1.9323671497584541E-3</v>
      </c>
      <c r="K434" s="8">
        <f t="shared" si="97"/>
        <v>-1</v>
      </c>
      <c r="L434" s="8">
        <f t="shared" si="98"/>
        <v>0</v>
      </c>
      <c r="M434" s="8">
        <f t="shared" si="95"/>
        <v>-5.6433408577878099E-4</v>
      </c>
      <c r="N434" s="19">
        <f t="shared" si="96"/>
        <v>0</v>
      </c>
    </row>
    <row r="435" spans="1:14" x14ac:dyDescent="0.2">
      <c r="A435" s="48"/>
      <c r="B435" s="42" t="s">
        <v>402</v>
      </c>
      <c r="C435" s="39">
        <v>19</v>
      </c>
      <c r="D435" s="7">
        <v>11</v>
      </c>
      <c r="E435" s="7">
        <v>10</v>
      </c>
      <c r="F435" s="7">
        <v>11</v>
      </c>
      <c r="G435" s="8">
        <f t="shared" ref="G435:G498" si="99">+IF(C435=0,"",C435/C$371)</f>
        <v>1.072234762979684E-2</v>
      </c>
      <c r="H435" s="8">
        <f t="shared" ref="H435:H498" si="100">+IF(D435=0,"",D435/D$371)</f>
        <v>7.2559366754617414E-3</v>
      </c>
      <c r="I435" s="8">
        <f t="shared" ref="I435:I498" si="101">+IF(E435=0,"",E435/E$371)</f>
        <v>5.8651026392961877E-3</v>
      </c>
      <c r="J435" s="8">
        <f t="shared" ref="J435:J498" si="102">+IF(F435=0,"",F435/F$371)</f>
        <v>1.0628019323671498E-2</v>
      </c>
      <c r="K435" s="8">
        <f t="shared" si="97"/>
        <v>-0.47368421052631576</v>
      </c>
      <c r="L435" s="8">
        <f t="shared" si="98"/>
        <v>0</v>
      </c>
      <c r="M435" s="8">
        <f t="shared" ref="M435:M498" si="103">+IF(OR(AND(G435=""),(K435="")),"",G435*K435)</f>
        <v>-5.0790067720090292E-3</v>
      </c>
      <c r="N435" s="19">
        <f t="shared" ref="N435:N498" si="104">+IF(OR(AND(H435=""),(L435="")),"",H435*L435)</f>
        <v>0</v>
      </c>
    </row>
    <row r="436" spans="1:14" x14ac:dyDescent="0.2">
      <c r="A436" s="48"/>
      <c r="B436" s="42" t="s">
        <v>403</v>
      </c>
      <c r="C436" s="39">
        <v>0</v>
      </c>
      <c r="D436" s="7">
        <v>1</v>
      </c>
      <c r="E436" s="7">
        <v>0</v>
      </c>
      <c r="F436" s="7">
        <v>0</v>
      </c>
      <c r="G436" s="8" t="str">
        <f t="shared" si="99"/>
        <v/>
      </c>
      <c r="H436" s="8">
        <f t="shared" si="100"/>
        <v>6.5963060686015829E-4</v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-1</v>
      </c>
      <c r="M436" s="8" t="str">
        <f t="shared" si="103"/>
        <v/>
      </c>
      <c r="N436" s="19">
        <f t="shared" si="104"/>
        <v>-6.5963060686015829E-4</v>
      </c>
    </row>
    <row r="437" spans="1:14" x14ac:dyDescent="0.2">
      <c r="A437" s="48"/>
      <c r="B437" s="42" t="s">
        <v>404</v>
      </c>
      <c r="C437" s="39">
        <v>2</v>
      </c>
      <c r="D437" s="7">
        <v>1</v>
      </c>
      <c r="E437" s="7">
        <v>1</v>
      </c>
      <c r="F437" s="7">
        <v>1</v>
      </c>
      <c r="G437" s="8">
        <f t="shared" si="99"/>
        <v>1.128668171557562E-3</v>
      </c>
      <c r="H437" s="8">
        <f t="shared" si="100"/>
        <v>6.5963060686015829E-4</v>
      </c>
      <c r="I437" s="8">
        <f t="shared" si="101"/>
        <v>5.8651026392961877E-4</v>
      </c>
      <c r="J437" s="8">
        <f t="shared" si="102"/>
        <v>9.6618357487922703E-4</v>
      </c>
      <c r="K437" s="8">
        <f t="shared" si="105"/>
        <v>-0.5</v>
      </c>
      <c r="L437" s="8">
        <f t="shared" si="106"/>
        <v>0</v>
      </c>
      <c r="M437" s="8">
        <f t="shared" si="103"/>
        <v>-5.6433408577878099E-4</v>
      </c>
      <c r="N437" s="19">
        <f t="shared" si="104"/>
        <v>0</v>
      </c>
    </row>
    <row r="438" spans="1:14" x14ac:dyDescent="0.2">
      <c r="A438" s="48"/>
      <c r="B438" s="42" t="s">
        <v>405</v>
      </c>
      <c r="C438" s="39">
        <v>1</v>
      </c>
      <c r="D438" s="7">
        <v>0</v>
      </c>
      <c r="E438" s="7">
        <v>0</v>
      </c>
      <c r="F438" s="7">
        <v>0</v>
      </c>
      <c r="G438" s="8">
        <f t="shared" si="99"/>
        <v>5.6433408577878099E-4</v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 t="str">
        <f t="shared" si="106"/>
        <v xml:space="preserve"> </v>
      </c>
      <c r="M438" s="8">
        <f t="shared" si="103"/>
        <v>-5.6433408577878099E-4</v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10</v>
      </c>
      <c r="F442" s="7">
        <v>6</v>
      </c>
      <c r="G442" s="8" t="str">
        <f t="shared" si="99"/>
        <v/>
      </c>
      <c r="H442" s="8" t="str">
        <f t="shared" si="100"/>
        <v/>
      </c>
      <c r="I442" s="8">
        <f t="shared" si="101"/>
        <v>5.8651026392961877E-3</v>
      </c>
      <c r="J442" s="8">
        <f t="shared" si="102"/>
        <v>5.7971014492753624E-3</v>
      </c>
      <c r="K442" s="8">
        <f t="shared" si="105"/>
        <v>1</v>
      </c>
      <c r="L442" s="8">
        <f t="shared" si="106"/>
        <v>1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9.6618357487922703E-4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2</v>
      </c>
      <c r="E445" s="7">
        <v>0</v>
      </c>
      <c r="F445" s="7">
        <v>10</v>
      </c>
      <c r="G445" s="8" t="str">
        <f t="shared" si="99"/>
        <v/>
      </c>
      <c r="H445" s="8">
        <f t="shared" si="100"/>
        <v>1.3192612137203166E-3</v>
      </c>
      <c r="I445" s="8" t="str">
        <f t="shared" si="101"/>
        <v/>
      </c>
      <c r="J445" s="8">
        <f t="shared" si="102"/>
        <v>9.6618357487922701E-3</v>
      </c>
      <c r="K445" s="8" t="str">
        <f t="shared" si="105"/>
        <v xml:space="preserve"> </v>
      </c>
      <c r="L445" s="8">
        <f t="shared" si="106"/>
        <v>4</v>
      </c>
      <c r="M445" s="8" t="str">
        <f t="shared" si="103"/>
        <v/>
      </c>
      <c r="N445" s="19">
        <f t="shared" si="104"/>
        <v>5.2770448548812663E-3</v>
      </c>
    </row>
    <row r="446" spans="1:14" x14ac:dyDescent="0.2">
      <c r="A446" s="48"/>
      <c r="B446" s="42" t="s">
        <v>413</v>
      </c>
      <c r="C446" s="39">
        <v>15</v>
      </c>
      <c r="D446" s="7">
        <v>44</v>
      </c>
      <c r="E446" s="7">
        <v>4</v>
      </c>
      <c r="F446" s="7">
        <v>35</v>
      </c>
      <c r="G446" s="8">
        <f t="shared" si="99"/>
        <v>8.4650112866817163E-3</v>
      </c>
      <c r="H446" s="8">
        <f t="shared" si="100"/>
        <v>2.9023746701846966E-2</v>
      </c>
      <c r="I446" s="8">
        <f t="shared" si="101"/>
        <v>2.3460410557184751E-3</v>
      </c>
      <c r="J446" s="8">
        <f t="shared" si="102"/>
        <v>3.3816425120772944E-2</v>
      </c>
      <c r="K446" s="8">
        <f t="shared" si="105"/>
        <v>-0.73333333333333328</v>
      </c>
      <c r="L446" s="8">
        <f t="shared" si="106"/>
        <v>-0.20454545454545456</v>
      </c>
      <c r="M446" s="8">
        <f t="shared" si="103"/>
        <v>-6.2076749435665919E-3</v>
      </c>
      <c r="N446" s="19">
        <f t="shared" si="104"/>
        <v>-5.9366754617414252E-3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4</v>
      </c>
      <c r="D448" s="7">
        <v>0</v>
      </c>
      <c r="E448" s="7">
        <v>126</v>
      </c>
      <c r="F448" s="7">
        <v>3</v>
      </c>
      <c r="G448" s="8">
        <f t="shared" si="99"/>
        <v>2.257336343115124E-3</v>
      </c>
      <c r="H448" s="8" t="str">
        <f t="shared" si="100"/>
        <v/>
      </c>
      <c r="I448" s="8">
        <f t="shared" si="101"/>
        <v>7.3900293255131963E-2</v>
      </c>
      <c r="J448" s="8">
        <f t="shared" si="102"/>
        <v>2.8985507246376812E-3</v>
      </c>
      <c r="K448" s="8">
        <f t="shared" si="105"/>
        <v>30.5</v>
      </c>
      <c r="L448" s="8">
        <f t="shared" si="106"/>
        <v>1</v>
      </c>
      <c r="M448" s="8">
        <f t="shared" si="103"/>
        <v>6.8848758465011275E-2</v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8</v>
      </c>
      <c r="D449" s="7">
        <v>0</v>
      </c>
      <c r="E449" s="7">
        <v>1</v>
      </c>
      <c r="F449" s="7">
        <v>0</v>
      </c>
      <c r="G449" s="8">
        <f t="shared" si="99"/>
        <v>4.5146726862302479E-3</v>
      </c>
      <c r="H449" s="8" t="str">
        <f t="shared" si="100"/>
        <v/>
      </c>
      <c r="I449" s="8">
        <f t="shared" si="101"/>
        <v>5.8651026392961877E-4</v>
      </c>
      <c r="J449" s="8" t="str">
        <f t="shared" si="102"/>
        <v/>
      </c>
      <c r="K449" s="8">
        <f t="shared" si="105"/>
        <v>-0.875</v>
      </c>
      <c r="L449" s="8" t="str">
        <f t="shared" si="106"/>
        <v xml:space="preserve"> </v>
      </c>
      <c r="M449" s="8">
        <f t="shared" si="103"/>
        <v>-3.9503386004514666E-3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13</v>
      </c>
      <c r="D450" s="7">
        <v>3</v>
      </c>
      <c r="E450" s="7">
        <v>2</v>
      </c>
      <c r="F450" s="7">
        <v>1</v>
      </c>
      <c r="G450" s="8">
        <f t="shared" si="99"/>
        <v>7.3363431151241536E-3</v>
      </c>
      <c r="H450" s="8">
        <f t="shared" si="100"/>
        <v>1.9788918205804751E-3</v>
      </c>
      <c r="I450" s="8">
        <f t="shared" si="101"/>
        <v>1.1730205278592375E-3</v>
      </c>
      <c r="J450" s="8">
        <f t="shared" si="102"/>
        <v>9.6618357487922703E-4</v>
      </c>
      <c r="K450" s="8">
        <f t="shared" si="105"/>
        <v>-0.84615384615384615</v>
      </c>
      <c r="L450" s="8">
        <f t="shared" si="106"/>
        <v>-0.66666666666666663</v>
      </c>
      <c r="M450" s="8">
        <f t="shared" si="103"/>
        <v>-6.2076749435665919E-3</v>
      </c>
      <c r="N450" s="19">
        <f t="shared" si="104"/>
        <v>-1.3192612137203166E-3</v>
      </c>
    </row>
    <row r="451" spans="1:14" x14ac:dyDescent="0.2">
      <c r="A451" s="48"/>
      <c r="B451" s="42" t="s">
        <v>418</v>
      </c>
      <c r="C451" s="39">
        <v>1</v>
      </c>
      <c r="D451" s="7">
        <v>0</v>
      </c>
      <c r="E451" s="7">
        <v>1</v>
      </c>
      <c r="F451" s="7">
        <v>2</v>
      </c>
      <c r="G451" s="8">
        <f t="shared" si="99"/>
        <v>5.6433408577878099E-4</v>
      </c>
      <c r="H451" s="8" t="str">
        <f t="shared" si="100"/>
        <v/>
      </c>
      <c r="I451" s="8">
        <f t="shared" si="101"/>
        <v>5.8651026392961877E-4</v>
      </c>
      <c r="J451" s="8">
        <f t="shared" si="102"/>
        <v>1.9323671497584541E-3</v>
      </c>
      <c r="K451" s="8">
        <f t="shared" si="105"/>
        <v>0</v>
      </c>
      <c r="L451" s="8">
        <f t="shared" si="106"/>
        <v>1</v>
      </c>
      <c r="M451" s="8">
        <f t="shared" si="103"/>
        <v>0</v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8</v>
      </c>
      <c r="D452" s="7">
        <v>19</v>
      </c>
      <c r="E452" s="7">
        <v>0</v>
      </c>
      <c r="F452" s="7">
        <v>0</v>
      </c>
      <c r="G452" s="8">
        <f t="shared" si="99"/>
        <v>4.5146726862302479E-3</v>
      </c>
      <c r="H452" s="8">
        <f t="shared" si="100"/>
        <v>1.2532981530343008E-2</v>
      </c>
      <c r="I452" s="8" t="str">
        <f t="shared" si="101"/>
        <v/>
      </c>
      <c r="J452" s="8" t="str">
        <f t="shared" si="102"/>
        <v/>
      </c>
      <c r="K452" s="8">
        <f t="shared" si="105"/>
        <v>-1</v>
      </c>
      <c r="L452" s="8">
        <f t="shared" si="106"/>
        <v>-1</v>
      </c>
      <c r="M452" s="8">
        <f t="shared" si="103"/>
        <v>-4.5146726862302479E-3</v>
      </c>
      <c r="N452" s="19">
        <f t="shared" si="104"/>
        <v>-1.2532981530343008E-2</v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</v>
      </c>
      <c r="D454" s="7">
        <v>0</v>
      </c>
      <c r="E454" s="7">
        <v>2</v>
      </c>
      <c r="F454" s="7">
        <v>0</v>
      </c>
      <c r="G454" s="8">
        <f t="shared" si="99"/>
        <v>1.128668171557562E-3</v>
      </c>
      <c r="H454" s="8" t="str">
        <f t="shared" si="100"/>
        <v/>
      </c>
      <c r="I454" s="8">
        <f t="shared" si="101"/>
        <v>1.1730205278592375E-3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1</v>
      </c>
      <c r="D460" s="7">
        <v>22</v>
      </c>
      <c r="E460" s="7">
        <v>1</v>
      </c>
      <c r="F460" s="7">
        <v>10</v>
      </c>
      <c r="G460" s="8">
        <f t="shared" si="99"/>
        <v>5.6433408577878099E-4</v>
      </c>
      <c r="H460" s="8">
        <f t="shared" si="100"/>
        <v>1.4511873350923483E-2</v>
      </c>
      <c r="I460" s="8">
        <f t="shared" si="101"/>
        <v>5.8651026392961877E-4</v>
      </c>
      <c r="J460" s="8">
        <f t="shared" si="102"/>
        <v>9.6618357487922701E-3</v>
      </c>
      <c r="K460" s="8">
        <f t="shared" si="105"/>
        <v>0</v>
      </c>
      <c r="L460" s="8">
        <f t="shared" si="106"/>
        <v>-0.54545454545454541</v>
      </c>
      <c r="M460" s="8">
        <f t="shared" si="103"/>
        <v>0</v>
      </c>
      <c r="N460" s="19">
        <f t="shared" si="104"/>
        <v>-7.9155672823218986E-3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6.5963060686015829E-4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9">
        <f t="shared" si="104"/>
        <v>-6.5963060686015829E-4</v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1</v>
      </c>
      <c r="E469" s="7">
        <v>0</v>
      </c>
      <c r="F469" s="7">
        <v>0</v>
      </c>
      <c r="G469" s="8" t="str">
        <f t="shared" si="99"/>
        <v/>
      </c>
      <c r="H469" s="8">
        <f t="shared" si="100"/>
        <v>6.5963060686015829E-4</v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>
        <f t="shared" si="106"/>
        <v>-1</v>
      </c>
      <c r="M469" s="8" t="str">
        <f t="shared" si="103"/>
        <v/>
      </c>
      <c r="N469" s="19">
        <f t="shared" si="104"/>
        <v>-6.5963060686015829E-4</v>
      </c>
    </row>
    <row r="470" spans="1:14" x14ac:dyDescent="0.2">
      <c r="A470" s="48"/>
      <c r="B470" s="42" t="s">
        <v>437</v>
      </c>
      <c r="C470" s="39">
        <v>21</v>
      </c>
      <c r="D470" s="7">
        <v>36</v>
      </c>
      <c r="E470" s="7">
        <v>23</v>
      </c>
      <c r="F470" s="7">
        <v>51</v>
      </c>
      <c r="G470" s="8">
        <f t="shared" si="99"/>
        <v>1.1851015801354402E-2</v>
      </c>
      <c r="H470" s="8">
        <f t="shared" si="100"/>
        <v>2.3746701846965697E-2</v>
      </c>
      <c r="I470" s="8">
        <f t="shared" si="101"/>
        <v>1.3489736070381233E-2</v>
      </c>
      <c r="J470" s="8">
        <f t="shared" si="102"/>
        <v>4.9275362318840582E-2</v>
      </c>
      <c r="K470" s="8">
        <f t="shared" si="105"/>
        <v>9.5238095238095233E-2</v>
      </c>
      <c r="L470" s="8">
        <f t="shared" si="106"/>
        <v>0.41666666666666669</v>
      </c>
      <c r="M470" s="8">
        <f t="shared" si="103"/>
        <v>1.128668171557562E-3</v>
      </c>
      <c r="N470" s="19">
        <f t="shared" si="104"/>
        <v>9.8944591029023737E-3</v>
      </c>
    </row>
    <row r="471" spans="1:14" x14ac:dyDescent="0.2">
      <c r="A471" s="48"/>
      <c r="B471" s="42" t="s">
        <v>438</v>
      </c>
      <c r="C471" s="39">
        <v>1</v>
      </c>
      <c r="D471" s="7">
        <v>1</v>
      </c>
      <c r="E471" s="7">
        <v>0</v>
      </c>
      <c r="F471" s="7">
        <v>0</v>
      </c>
      <c r="G471" s="8">
        <f t="shared" si="99"/>
        <v>5.6433408577878099E-4</v>
      </c>
      <c r="H471" s="8">
        <f t="shared" si="100"/>
        <v>6.5963060686015829E-4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-5.6433408577878099E-4</v>
      </c>
      <c r="N471" s="19">
        <f t="shared" si="104"/>
        <v>-6.5963060686015829E-4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71</v>
      </c>
      <c r="D473" s="7">
        <v>68</v>
      </c>
      <c r="E473" s="7">
        <v>84</v>
      </c>
      <c r="F473" s="7">
        <v>72</v>
      </c>
      <c r="G473" s="8">
        <f t="shared" si="99"/>
        <v>4.0067720090293454E-2</v>
      </c>
      <c r="H473" s="8">
        <f t="shared" si="100"/>
        <v>4.4854881266490766E-2</v>
      </c>
      <c r="I473" s="8">
        <f t="shared" si="101"/>
        <v>4.926686217008798E-2</v>
      </c>
      <c r="J473" s="8">
        <f t="shared" si="102"/>
        <v>6.9565217391304349E-2</v>
      </c>
      <c r="K473" s="8">
        <f t="shared" si="105"/>
        <v>0.18309859154929578</v>
      </c>
      <c r="L473" s="8">
        <f t="shared" si="106"/>
        <v>5.8823529411764705E-2</v>
      </c>
      <c r="M473" s="8">
        <f t="shared" si="103"/>
        <v>7.3363431151241536E-3</v>
      </c>
      <c r="N473" s="19">
        <f t="shared" si="104"/>
        <v>2.6385224274406332E-3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1</v>
      </c>
      <c r="D476" s="7">
        <v>0</v>
      </c>
      <c r="E476" s="7">
        <v>0</v>
      </c>
      <c r="F476" s="7">
        <v>0</v>
      </c>
      <c r="G476" s="8">
        <f t="shared" si="99"/>
        <v>5.6433408577878099E-4</v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>
        <f t="shared" si="105"/>
        <v>-1</v>
      </c>
      <c r="L476" s="8" t="str">
        <f t="shared" si="106"/>
        <v xml:space="preserve"> </v>
      </c>
      <c r="M476" s="8">
        <f t="shared" si="103"/>
        <v>-5.6433408577878099E-4</v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1</v>
      </c>
      <c r="D478" s="7">
        <v>2</v>
      </c>
      <c r="E478" s="7">
        <v>0</v>
      </c>
      <c r="F478" s="7">
        <v>1</v>
      </c>
      <c r="G478" s="8">
        <f t="shared" si="99"/>
        <v>5.6433408577878099E-4</v>
      </c>
      <c r="H478" s="8">
        <f t="shared" si="100"/>
        <v>1.3192612137203166E-3</v>
      </c>
      <c r="I478" s="8" t="str">
        <f t="shared" si="101"/>
        <v/>
      </c>
      <c r="J478" s="8">
        <f t="shared" si="102"/>
        <v>9.6618357487922703E-4</v>
      </c>
      <c r="K478" s="8">
        <f t="shared" si="105"/>
        <v>-1</v>
      </c>
      <c r="L478" s="8">
        <f t="shared" si="106"/>
        <v>-0.5</v>
      </c>
      <c r="M478" s="8">
        <f t="shared" si="103"/>
        <v>-5.6433408577878099E-4</v>
      </c>
      <c r="N478" s="19">
        <f t="shared" si="104"/>
        <v>-6.5963060686015829E-4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1</v>
      </c>
      <c r="D481" s="7">
        <v>5</v>
      </c>
      <c r="E481" s="7">
        <v>0</v>
      </c>
      <c r="F481" s="7">
        <v>0</v>
      </c>
      <c r="G481" s="8">
        <f t="shared" si="99"/>
        <v>5.6433408577878099E-4</v>
      </c>
      <c r="H481" s="8">
        <f t="shared" si="100"/>
        <v>3.2981530343007917E-3</v>
      </c>
      <c r="I481" s="8" t="str">
        <f t="shared" si="101"/>
        <v/>
      </c>
      <c r="J481" s="8" t="str">
        <f t="shared" si="102"/>
        <v/>
      </c>
      <c r="K481" s="8">
        <f t="shared" si="105"/>
        <v>-1</v>
      </c>
      <c r="L481" s="8">
        <f t="shared" si="106"/>
        <v>-1</v>
      </c>
      <c r="M481" s="8">
        <f t="shared" si="103"/>
        <v>-5.6433408577878099E-4</v>
      </c>
      <c r="N481" s="19">
        <f t="shared" si="104"/>
        <v>-3.2981530343007917E-3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2</v>
      </c>
      <c r="E484" s="7">
        <v>0</v>
      </c>
      <c r="F484" s="7">
        <v>0</v>
      </c>
      <c r="G484" s="8" t="str">
        <f t="shared" si="99"/>
        <v/>
      </c>
      <c r="H484" s="8">
        <f t="shared" si="100"/>
        <v>1.3192612137203166E-3</v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>
        <f t="shared" si="106"/>
        <v>-1</v>
      </c>
      <c r="M484" s="8" t="str">
        <f t="shared" si="103"/>
        <v/>
      </c>
      <c r="N484" s="19">
        <f t="shared" si="104"/>
        <v>-1.3192612137203166E-3</v>
      </c>
    </row>
    <row r="485" spans="1:14" x14ac:dyDescent="0.2">
      <c r="A485" s="48"/>
      <c r="B485" s="42" t="s">
        <v>452</v>
      </c>
      <c r="C485" s="39">
        <v>1</v>
      </c>
      <c r="D485" s="7">
        <v>6</v>
      </c>
      <c r="E485" s="7">
        <v>4</v>
      </c>
      <c r="F485" s="7">
        <v>6</v>
      </c>
      <c r="G485" s="8">
        <f t="shared" si="99"/>
        <v>5.6433408577878099E-4</v>
      </c>
      <c r="H485" s="8">
        <f t="shared" si="100"/>
        <v>3.9577836411609502E-3</v>
      </c>
      <c r="I485" s="8">
        <f t="shared" si="101"/>
        <v>2.3460410557184751E-3</v>
      </c>
      <c r="J485" s="8">
        <f t="shared" si="102"/>
        <v>5.7971014492753624E-3</v>
      </c>
      <c r="K485" s="8">
        <f t="shared" si="105"/>
        <v>3</v>
      </c>
      <c r="L485" s="8">
        <f t="shared" si="106"/>
        <v>0</v>
      </c>
      <c r="M485" s="8">
        <f t="shared" si="103"/>
        <v>1.6930022573363431E-3</v>
      </c>
      <c r="N485" s="19">
        <f t="shared" si="104"/>
        <v>0</v>
      </c>
    </row>
    <row r="486" spans="1:14" ht="25.5" x14ac:dyDescent="0.2">
      <c r="A486" s="48"/>
      <c r="B486" s="42" t="s">
        <v>453</v>
      </c>
      <c r="C486" s="39">
        <v>1</v>
      </c>
      <c r="D486" s="7">
        <v>2</v>
      </c>
      <c r="E486" s="7">
        <v>0</v>
      </c>
      <c r="F486" s="7">
        <v>1</v>
      </c>
      <c r="G486" s="8">
        <f t="shared" si="99"/>
        <v>5.6433408577878099E-4</v>
      </c>
      <c r="H486" s="8">
        <f t="shared" si="100"/>
        <v>1.3192612137203166E-3</v>
      </c>
      <c r="I486" s="8" t="str">
        <f t="shared" si="101"/>
        <v/>
      </c>
      <c r="J486" s="8">
        <f t="shared" si="102"/>
        <v>9.6618357487922703E-4</v>
      </c>
      <c r="K486" s="8">
        <f t="shared" si="105"/>
        <v>-1</v>
      </c>
      <c r="L486" s="8">
        <f t="shared" si="106"/>
        <v>-0.5</v>
      </c>
      <c r="M486" s="8">
        <f t="shared" si="103"/>
        <v>-5.6433408577878099E-4</v>
      </c>
      <c r="N486" s="19">
        <f t="shared" si="104"/>
        <v>-6.5963060686015829E-4</v>
      </c>
    </row>
    <row r="487" spans="1:14" ht="25.5" x14ac:dyDescent="0.2">
      <c r="A487" s="48"/>
      <c r="B487" s="42" t="s">
        <v>454</v>
      </c>
      <c r="C487" s="39">
        <v>1</v>
      </c>
      <c r="D487" s="7">
        <v>1</v>
      </c>
      <c r="E487" s="7">
        <v>0</v>
      </c>
      <c r="F487" s="7">
        <v>1</v>
      </c>
      <c r="G487" s="8">
        <f t="shared" si="99"/>
        <v>5.6433408577878099E-4</v>
      </c>
      <c r="H487" s="8">
        <f t="shared" si="100"/>
        <v>6.5963060686015829E-4</v>
      </c>
      <c r="I487" s="8" t="str">
        <f t="shared" si="101"/>
        <v/>
      </c>
      <c r="J487" s="8">
        <f t="shared" si="102"/>
        <v>9.6618357487922703E-4</v>
      </c>
      <c r="K487" s="8">
        <f t="shared" si="105"/>
        <v>-1</v>
      </c>
      <c r="L487" s="8">
        <f t="shared" si="106"/>
        <v>0</v>
      </c>
      <c r="M487" s="8">
        <f t="shared" si="103"/>
        <v>-5.6433408577878099E-4</v>
      </c>
      <c r="N487" s="19">
        <f t="shared" si="104"/>
        <v>0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2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>
        <f t="shared" si="102"/>
        <v>1.9323671497584541E-3</v>
      </c>
      <c r="K491" s="8" t="str">
        <f t="shared" si="105"/>
        <v xml:space="preserve"> </v>
      </c>
      <c r="L491" s="8">
        <f t="shared" si="106"/>
        <v>1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9</v>
      </c>
      <c r="E493" s="7">
        <v>2</v>
      </c>
      <c r="F493" s="7">
        <v>12</v>
      </c>
      <c r="G493" s="8" t="str">
        <f t="shared" si="99"/>
        <v/>
      </c>
      <c r="H493" s="8">
        <f t="shared" si="100"/>
        <v>5.9366754617414244E-3</v>
      </c>
      <c r="I493" s="8">
        <f t="shared" si="101"/>
        <v>1.1730205278592375E-3</v>
      </c>
      <c r="J493" s="8">
        <f t="shared" si="102"/>
        <v>1.1594202898550725E-2</v>
      </c>
      <c r="K493" s="8">
        <f t="shared" si="105"/>
        <v>1</v>
      </c>
      <c r="L493" s="8">
        <f t="shared" si="106"/>
        <v>0.33333333333333331</v>
      </c>
      <c r="M493" s="8" t="str">
        <f t="shared" si="103"/>
        <v/>
      </c>
      <c r="N493" s="19">
        <f t="shared" si="104"/>
        <v>1.9788918205804746E-3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0</v>
      </c>
      <c r="F494" s="7">
        <v>1</v>
      </c>
      <c r="G494" s="8" t="str">
        <f t="shared" si="99"/>
        <v/>
      </c>
      <c r="H494" s="8">
        <f t="shared" si="100"/>
        <v>6.5963060686015829E-4</v>
      </c>
      <c r="I494" s="8" t="str">
        <f t="shared" si="101"/>
        <v/>
      </c>
      <c r="J494" s="8">
        <f t="shared" si="102"/>
        <v>9.6618357487922703E-4</v>
      </c>
      <c r="K494" s="8" t="str">
        <f t="shared" si="105"/>
        <v xml:space="preserve"> </v>
      </c>
      <c r="L494" s="8">
        <f t="shared" si="106"/>
        <v>0</v>
      </c>
      <c r="M494" s="8" t="str">
        <f t="shared" si="103"/>
        <v/>
      </c>
      <c r="N494" s="19">
        <f t="shared" si="104"/>
        <v>0</v>
      </c>
    </row>
    <row r="495" spans="1:14" x14ac:dyDescent="0.2">
      <c r="A495" s="48"/>
      <c r="B495" s="42" t="s">
        <v>462</v>
      </c>
      <c r="C495" s="39">
        <v>0</v>
      </c>
      <c r="D495" s="7">
        <v>1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6.5963060686015829E-4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9">
        <f t="shared" si="104"/>
        <v>-6.5963060686015829E-4</v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2</v>
      </c>
      <c r="D497" s="7">
        <v>1</v>
      </c>
      <c r="E497" s="7">
        <v>0</v>
      </c>
      <c r="F497" s="7">
        <v>4</v>
      </c>
      <c r="G497" s="8">
        <f t="shared" si="99"/>
        <v>1.128668171557562E-3</v>
      </c>
      <c r="H497" s="8">
        <f t="shared" si="100"/>
        <v>6.5963060686015829E-4</v>
      </c>
      <c r="I497" s="8" t="str">
        <f t="shared" si="101"/>
        <v/>
      </c>
      <c r="J497" s="8">
        <f t="shared" si="102"/>
        <v>3.8647342995169081E-3</v>
      </c>
      <c r="K497" s="8">
        <f t="shared" si="105"/>
        <v>-1</v>
      </c>
      <c r="L497" s="8">
        <f t="shared" si="106"/>
        <v>3</v>
      </c>
      <c r="M497" s="8">
        <f t="shared" si="103"/>
        <v>-1.128668171557562E-3</v>
      </c>
      <c r="N497" s="19">
        <f t="shared" si="104"/>
        <v>1.9788918205804751E-3</v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10</v>
      </c>
      <c r="E499" s="7">
        <v>0</v>
      </c>
      <c r="F499" s="7">
        <v>5</v>
      </c>
      <c r="G499" s="8" t="str">
        <f t="shared" ref="G499:G562" si="107">+IF(C499=0,"",C499/C$371)</f>
        <v/>
      </c>
      <c r="H499" s="8">
        <f t="shared" ref="H499:H562" si="108">+IF(D499=0,"",D499/D$371)</f>
        <v>6.5963060686015833E-3</v>
      </c>
      <c r="I499" s="8" t="str">
        <f t="shared" ref="I499:I562" si="109">+IF(E499=0,"",E499/E$371)</f>
        <v/>
      </c>
      <c r="J499" s="8">
        <f t="shared" ref="J499:J562" si="110">+IF(F499=0,"",F499/F$371)</f>
        <v>4.830917874396135E-3</v>
      </c>
      <c r="K499" s="8" t="str">
        <f t="shared" si="105"/>
        <v xml:space="preserve"> </v>
      </c>
      <c r="L499" s="8">
        <f t="shared" si="106"/>
        <v>-0.5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-3.2981530343007917E-3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1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>
        <f t="shared" si="110"/>
        <v>9.6618357487922703E-4</v>
      </c>
      <c r="K505" s="8" t="str">
        <f t="shared" si="113"/>
        <v xml:space="preserve"> </v>
      </c>
      <c r="L505" s="8">
        <f t="shared" si="114"/>
        <v>1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1</v>
      </c>
      <c r="E506" s="7">
        <v>0</v>
      </c>
      <c r="F506" s="7">
        <v>0</v>
      </c>
      <c r="G506" s="8" t="str">
        <f t="shared" si="107"/>
        <v/>
      </c>
      <c r="H506" s="8">
        <f t="shared" si="108"/>
        <v>6.5963060686015829E-4</v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>
        <f t="shared" si="114"/>
        <v>-1</v>
      </c>
      <c r="M506" s="8" t="str">
        <f t="shared" si="111"/>
        <v/>
      </c>
      <c r="N506" s="19">
        <f t="shared" si="112"/>
        <v>-6.5963060686015829E-4</v>
      </c>
    </row>
    <row r="507" spans="1:14" x14ac:dyDescent="0.2">
      <c r="A507" s="48"/>
      <c r="B507" s="42" t="s">
        <v>474</v>
      </c>
      <c r="C507" s="39">
        <v>2</v>
      </c>
      <c r="D507" s="7">
        <v>8</v>
      </c>
      <c r="E507" s="7">
        <v>0</v>
      </c>
      <c r="F507" s="7">
        <v>1</v>
      </c>
      <c r="G507" s="8">
        <f t="shared" si="107"/>
        <v>1.128668171557562E-3</v>
      </c>
      <c r="H507" s="8">
        <f t="shared" si="108"/>
        <v>5.2770448548812663E-3</v>
      </c>
      <c r="I507" s="8" t="str">
        <f t="shared" si="109"/>
        <v/>
      </c>
      <c r="J507" s="8">
        <f t="shared" si="110"/>
        <v>9.6618357487922703E-4</v>
      </c>
      <c r="K507" s="8">
        <f t="shared" si="113"/>
        <v>-1</v>
      </c>
      <c r="L507" s="8">
        <f t="shared" si="114"/>
        <v>-0.875</v>
      </c>
      <c r="M507" s="8">
        <f t="shared" si="111"/>
        <v>-1.128668171557562E-3</v>
      </c>
      <c r="N507" s="19">
        <f t="shared" si="112"/>
        <v>-4.6174142480211082E-3</v>
      </c>
    </row>
    <row r="508" spans="1:14" ht="25.5" x14ac:dyDescent="0.2">
      <c r="A508" s="48"/>
      <c r="B508" s="42" t="s">
        <v>475</v>
      </c>
      <c r="C508" s="39">
        <v>1</v>
      </c>
      <c r="D508" s="7">
        <v>1</v>
      </c>
      <c r="E508" s="7">
        <v>1</v>
      </c>
      <c r="F508" s="7">
        <v>0</v>
      </c>
      <c r="G508" s="8">
        <f t="shared" si="107"/>
        <v>5.6433408577878099E-4</v>
      </c>
      <c r="H508" s="8">
        <f t="shared" si="108"/>
        <v>6.5963060686015829E-4</v>
      </c>
      <c r="I508" s="8">
        <f t="shared" si="109"/>
        <v>5.8651026392961877E-4</v>
      </c>
      <c r="J508" s="8" t="str">
        <f t="shared" si="110"/>
        <v/>
      </c>
      <c r="K508" s="8">
        <f t="shared" si="113"/>
        <v>0</v>
      </c>
      <c r="L508" s="8">
        <f t="shared" si="114"/>
        <v>-1</v>
      </c>
      <c r="M508" s="8">
        <f t="shared" si="111"/>
        <v>0</v>
      </c>
      <c r="N508" s="19">
        <f t="shared" si="112"/>
        <v>-6.5963060686015829E-4</v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0</v>
      </c>
      <c r="F509" s="7">
        <v>0</v>
      </c>
      <c r="G509" s="8" t="str">
        <f t="shared" si="107"/>
        <v/>
      </c>
      <c r="H509" s="8">
        <f t="shared" si="108"/>
        <v>6.5963060686015829E-4</v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>
        <f t="shared" si="114"/>
        <v>-1</v>
      </c>
      <c r="M509" s="8" t="str">
        <f t="shared" si="111"/>
        <v/>
      </c>
      <c r="N509" s="19">
        <f t="shared" si="112"/>
        <v>-6.5963060686015829E-4</v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1</v>
      </c>
      <c r="E511" s="7">
        <v>0</v>
      </c>
      <c r="F511" s="7">
        <v>0</v>
      </c>
      <c r="G511" s="8" t="str">
        <f t="shared" si="107"/>
        <v/>
      </c>
      <c r="H511" s="8">
        <f t="shared" si="108"/>
        <v>6.5963060686015829E-4</v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>
        <f t="shared" si="114"/>
        <v>-1</v>
      </c>
      <c r="M511" s="8" t="str">
        <f t="shared" si="111"/>
        <v/>
      </c>
      <c r="N511" s="19">
        <f t="shared" si="112"/>
        <v>-6.5963060686015829E-4</v>
      </c>
    </row>
    <row r="512" spans="1:14" x14ac:dyDescent="0.2">
      <c r="A512" s="48"/>
      <c r="B512" s="42" t="s">
        <v>479</v>
      </c>
      <c r="C512" s="39">
        <v>0</v>
      </c>
      <c r="D512" s="7">
        <v>2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1.3192612137203166E-3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9">
        <f t="shared" si="112"/>
        <v>-1.3192612137203166E-3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4</v>
      </c>
      <c r="E514" s="7">
        <v>2</v>
      </c>
      <c r="F514" s="7">
        <v>13</v>
      </c>
      <c r="G514" s="8" t="str">
        <f t="shared" si="107"/>
        <v/>
      </c>
      <c r="H514" s="8">
        <f t="shared" si="108"/>
        <v>2.6385224274406332E-3</v>
      </c>
      <c r="I514" s="8">
        <f t="shared" si="109"/>
        <v>1.1730205278592375E-3</v>
      </c>
      <c r="J514" s="8">
        <f t="shared" si="110"/>
        <v>1.2560386473429951E-2</v>
      </c>
      <c r="K514" s="8">
        <f t="shared" si="113"/>
        <v>1</v>
      </c>
      <c r="L514" s="8">
        <f t="shared" si="114"/>
        <v>2.25</v>
      </c>
      <c r="M514" s="8" t="str">
        <f t="shared" si="111"/>
        <v/>
      </c>
      <c r="N514" s="19">
        <f t="shared" si="112"/>
        <v>5.9366754617414244E-3</v>
      </c>
    </row>
    <row r="515" spans="1:14" x14ac:dyDescent="0.2">
      <c r="A515" s="48"/>
      <c r="B515" s="42" t="s">
        <v>482</v>
      </c>
      <c r="C515" s="39">
        <v>0</v>
      </c>
      <c r="D515" s="7">
        <v>1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6.5963060686015829E-4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-6.5963060686015829E-4</v>
      </c>
    </row>
    <row r="516" spans="1:14" x14ac:dyDescent="0.2">
      <c r="A516" s="48"/>
      <c r="B516" s="42" t="s">
        <v>483</v>
      </c>
      <c r="C516" s="39">
        <v>2</v>
      </c>
      <c r="D516" s="7">
        <v>1</v>
      </c>
      <c r="E516" s="7">
        <v>0</v>
      </c>
      <c r="F516" s="7">
        <v>0</v>
      </c>
      <c r="G516" s="8">
        <f t="shared" si="107"/>
        <v>1.128668171557562E-3</v>
      </c>
      <c r="H516" s="8">
        <f t="shared" si="108"/>
        <v>6.5963060686015829E-4</v>
      </c>
      <c r="I516" s="8" t="str">
        <f t="shared" si="109"/>
        <v/>
      </c>
      <c r="J516" s="8" t="str">
        <f t="shared" si="110"/>
        <v/>
      </c>
      <c r="K516" s="8">
        <f t="shared" si="113"/>
        <v>-1</v>
      </c>
      <c r="L516" s="8">
        <f t="shared" si="114"/>
        <v>-1</v>
      </c>
      <c r="M516" s="8">
        <f t="shared" si="111"/>
        <v>-1.128668171557562E-3</v>
      </c>
      <c r="N516" s="19">
        <f t="shared" si="112"/>
        <v>-6.5963060686015829E-4</v>
      </c>
    </row>
    <row r="517" spans="1:14" x14ac:dyDescent="0.2">
      <c r="A517" s="48"/>
      <c r="B517" s="42" t="s">
        <v>484</v>
      </c>
      <c r="C517" s="39">
        <v>1</v>
      </c>
      <c r="D517" s="7">
        <v>2</v>
      </c>
      <c r="E517" s="7">
        <v>1</v>
      </c>
      <c r="F517" s="7">
        <v>16</v>
      </c>
      <c r="G517" s="8">
        <f t="shared" si="107"/>
        <v>5.6433408577878099E-4</v>
      </c>
      <c r="H517" s="8">
        <f t="shared" si="108"/>
        <v>1.3192612137203166E-3</v>
      </c>
      <c r="I517" s="8">
        <f t="shared" si="109"/>
        <v>5.8651026392961877E-4</v>
      </c>
      <c r="J517" s="8">
        <f t="shared" si="110"/>
        <v>1.5458937198067632E-2</v>
      </c>
      <c r="K517" s="8">
        <f t="shared" si="113"/>
        <v>0</v>
      </c>
      <c r="L517" s="8">
        <f t="shared" si="114"/>
        <v>7</v>
      </c>
      <c r="M517" s="8">
        <f t="shared" si="111"/>
        <v>0</v>
      </c>
      <c r="N517" s="19">
        <f t="shared" si="112"/>
        <v>9.2348284960422165E-3</v>
      </c>
    </row>
    <row r="518" spans="1:14" x14ac:dyDescent="0.2">
      <c r="A518" s="48"/>
      <c r="B518" s="42" t="s">
        <v>485</v>
      </c>
      <c r="C518" s="39">
        <v>3</v>
      </c>
      <c r="D518" s="7">
        <v>8</v>
      </c>
      <c r="E518" s="7">
        <v>1</v>
      </c>
      <c r="F518" s="7">
        <v>0</v>
      </c>
      <c r="G518" s="8">
        <f t="shared" si="107"/>
        <v>1.6930022573363431E-3</v>
      </c>
      <c r="H518" s="8">
        <f t="shared" si="108"/>
        <v>5.2770448548812663E-3</v>
      </c>
      <c r="I518" s="8">
        <f t="shared" si="109"/>
        <v>5.8651026392961877E-4</v>
      </c>
      <c r="J518" s="8" t="str">
        <f t="shared" si="110"/>
        <v/>
      </c>
      <c r="K518" s="8">
        <f t="shared" si="113"/>
        <v>-0.66666666666666663</v>
      </c>
      <c r="L518" s="8">
        <f t="shared" si="114"/>
        <v>-1</v>
      </c>
      <c r="M518" s="8">
        <f t="shared" si="111"/>
        <v>-1.128668171557562E-3</v>
      </c>
      <c r="N518" s="19">
        <f t="shared" si="112"/>
        <v>-5.2770448548812663E-3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1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6.5963060686015829E-4</v>
      </c>
      <c r="I528" s="8" t="str">
        <f t="shared" si="109"/>
        <v/>
      </c>
      <c r="J528" s="8">
        <f t="shared" si="110"/>
        <v>9.6618357487922703E-4</v>
      </c>
      <c r="K528" s="8" t="str">
        <f t="shared" si="113"/>
        <v xml:space="preserve"> </v>
      </c>
      <c r="L528" s="8">
        <f t="shared" si="114"/>
        <v>0</v>
      </c>
      <c r="M528" s="8" t="str">
        <f t="shared" si="111"/>
        <v/>
      </c>
      <c r="N528" s="19">
        <f t="shared" si="112"/>
        <v>0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5</v>
      </c>
      <c r="F529" s="7">
        <v>6</v>
      </c>
      <c r="G529" s="8" t="str">
        <f t="shared" si="107"/>
        <v/>
      </c>
      <c r="H529" s="8" t="str">
        <f t="shared" si="108"/>
        <v/>
      </c>
      <c r="I529" s="8">
        <f t="shared" si="109"/>
        <v>2.9325513196480938E-3</v>
      </c>
      <c r="J529" s="8">
        <f t="shared" si="110"/>
        <v>5.7971014492753624E-3</v>
      </c>
      <c r="K529" s="8">
        <f t="shared" si="113"/>
        <v>1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1</v>
      </c>
      <c r="E534" s="7">
        <v>0</v>
      </c>
      <c r="F534" s="7">
        <v>0</v>
      </c>
      <c r="G534" s="8" t="str">
        <f t="shared" si="107"/>
        <v/>
      </c>
      <c r="H534" s="8">
        <f t="shared" si="108"/>
        <v>6.5963060686015829E-4</v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>
        <f t="shared" si="114"/>
        <v>-1</v>
      </c>
      <c r="M534" s="8" t="str">
        <f t="shared" si="111"/>
        <v/>
      </c>
      <c r="N534" s="19">
        <f t="shared" si="112"/>
        <v>-6.5963060686015829E-4</v>
      </c>
    </row>
    <row r="535" spans="1:14" ht="25.5" x14ac:dyDescent="0.2">
      <c r="A535" s="48"/>
      <c r="B535" s="42" t="s">
        <v>502</v>
      </c>
      <c r="C535" s="39">
        <v>1</v>
      </c>
      <c r="D535" s="7">
        <v>0</v>
      </c>
      <c r="E535" s="7">
        <v>0</v>
      </c>
      <c r="F535" s="7">
        <v>0</v>
      </c>
      <c r="G535" s="8">
        <f t="shared" si="107"/>
        <v>5.6433408577878099E-4</v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 t="str">
        <f t="shared" si="114"/>
        <v xml:space="preserve"> </v>
      </c>
      <c r="M535" s="8">
        <f t="shared" si="111"/>
        <v>-5.6433408577878099E-4</v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6.5963060686015829E-4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9">
        <f t="shared" si="112"/>
        <v>-6.5963060686015829E-4</v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11</v>
      </c>
      <c r="D539" s="7">
        <v>4</v>
      </c>
      <c r="E539" s="7">
        <v>0</v>
      </c>
      <c r="F539" s="7">
        <v>1</v>
      </c>
      <c r="G539" s="8">
        <f t="shared" si="107"/>
        <v>6.207674943566591E-3</v>
      </c>
      <c r="H539" s="8">
        <f t="shared" si="108"/>
        <v>2.6385224274406332E-3</v>
      </c>
      <c r="I539" s="8" t="str">
        <f t="shared" si="109"/>
        <v/>
      </c>
      <c r="J539" s="8">
        <f t="shared" si="110"/>
        <v>9.6618357487922703E-4</v>
      </c>
      <c r="K539" s="8">
        <f t="shared" si="113"/>
        <v>-1</v>
      </c>
      <c r="L539" s="8">
        <f t="shared" si="114"/>
        <v>-0.75</v>
      </c>
      <c r="M539" s="8">
        <f t="shared" si="111"/>
        <v>-6.207674943566591E-3</v>
      </c>
      <c r="N539" s="19">
        <f t="shared" si="112"/>
        <v>-1.9788918205804751E-3</v>
      </c>
    </row>
    <row r="540" spans="1:14" x14ac:dyDescent="0.2">
      <c r="A540" s="48"/>
      <c r="B540" s="42" t="s">
        <v>507</v>
      </c>
      <c r="C540" s="39">
        <v>2</v>
      </c>
      <c r="D540" s="7">
        <v>0</v>
      </c>
      <c r="E540" s="7">
        <v>21</v>
      </c>
      <c r="F540" s="7">
        <v>2</v>
      </c>
      <c r="G540" s="8">
        <f t="shared" si="107"/>
        <v>1.128668171557562E-3</v>
      </c>
      <c r="H540" s="8" t="str">
        <f t="shared" si="108"/>
        <v/>
      </c>
      <c r="I540" s="8">
        <f t="shared" si="109"/>
        <v>1.2316715542521995E-2</v>
      </c>
      <c r="J540" s="8">
        <f t="shared" si="110"/>
        <v>1.9323671497584541E-3</v>
      </c>
      <c r="K540" s="8">
        <f t="shared" si="113"/>
        <v>9.5</v>
      </c>
      <c r="L540" s="8">
        <f t="shared" si="114"/>
        <v>1</v>
      </c>
      <c r="M540" s="8">
        <f t="shared" si="111"/>
        <v>1.0722347629796838E-2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1</v>
      </c>
      <c r="E541" s="7">
        <v>0</v>
      </c>
      <c r="F541" s="7">
        <v>0</v>
      </c>
      <c r="G541" s="8" t="str">
        <f t="shared" si="107"/>
        <v/>
      </c>
      <c r="H541" s="8">
        <f t="shared" si="108"/>
        <v>6.5963060686015829E-4</v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>
        <f t="shared" si="114"/>
        <v>-1</v>
      </c>
      <c r="M541" s="8" t="str">
        <f t="shared" si="111"/>
        <v/>
      </c>
      <c r="N541" s="19">
        <f t="shared" si="112"/>
        <v>-6.5963060686015829E-4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</v>
      </c>
      <c r="D544" s="7">
        <v>4</v>
      </c>
      <c r="E544" s="7">
        <v>0</v>
      </c>
      <c r="F544" s="7">
        <v>0</v>
      </c>
      <c r="G544" s="8">
        <f t="shared" si="107"/>
        <v>5.6433408577878099E-4</v>
      </c>
      <c r="H544" s="8">
        <f t="shared" si="108"/>
        <v>2.6385224274406332E-3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-5.6433408577878099E-4</v>
      </c>
      <c r="N544" s="19">
        <f t="shared" si="112"/>
        <v>-2.6385224274406332E-3</v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1</v>
      </c>
      <c r="F545" s="7">
        <v>1</v>
      </c>
      <c r="G545" s="8" t="str">
        <f t="shared" si="107"/>
        <v/>
      </c>
      <c r="H545" s="8" t="str">
        <f t="shared" si="108"/>
        <v/>
      </c>
      <c r="I545" s="8">
        <f t="shared" si="109"/>
        <v>5.8651026392961877E-4</v>
      </c>
      <c r="J545" s="8">
        <f t="shared" si="110"/>
        <v>9.6618357487922703E-4</v>
      </c>
      <c r="K545" s="8">
        <f t="shared" si="113"/>
        <v>1</v>
      </c>
      <c r="L545" s="8">
        <f t="shared" si="114"/>
        <v>1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1</v>
      </c>
      <c r="F546" s="7">
        <v>1</v>
      </c>
      <c r="G546" s="8" t="str">
        <f t="shared" si="107"/>
        <v/>
      </c>
      <c r="H546" s="8" t="str">
        <f t="shared" si="108"/>
        <v/>
      </c>
      <c r="I546" s="8">
        <f t="shared" si="109"/>
        <v>5.8651026392961877E-4</v>
      </c>
      <c r="J546" s="8">
        <f t="shared" si="110"/>
        <v>9.6618357487922703E-4</v>
      </c>
      <c r="K546" s="8">
        <f t="shared" si="113"/>
        <v>1</v>
      </c>
      <c r="L546" s="8">
        <f t="shared" si="114"/>
        <v>1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1</v>
      </c>
      <c r="E553" s="7">
        <v>0</v>
      </c>
      <c r="F553" s="7">
        <v>1</v>
      </c>
      <c r="G553" s="8" t="str">
        <f t="shared" si="107"/>
        <v/>
      </c>
      <c r="H553" s="8">
        <f t="shared" si="108"/>
        <v>6.5963060686015829E-4</v>
      </c>
      <c r="I553" s="8" t="str">
        <f t="shared" si="109"/>
        <v/>
      </c>
      <c r="J553" s="8">
        <f t="shared" si="110"/>
        <v>9.6618357487922703E-4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19">
        <f t="shared" si="112"/>
        <v>0</v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1</v>
      </c>
      <c r="D558" s="7">
        <v>1</v>
      </c>
      <c r="E558" s="7">
        <v>0</v>
      </c>
      <c r="F558" s="7">
        <v>0</v>
      </c>
      <c r="G558" s="8">
        <f t="shared" si="107"/>
        <v>5.6433408577878099E-4</v>
      </c>
      <c r="H558" s="8">
        <f t="shared" si="108"/>
        <v>6.5963060686015829E-4</v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>
        <f t="shared" si="114"/>
        <v>-1</v>
      </c>
      <c r="M558" s="8">
        <f t="shared" si="111"/>
        <v>-5.6433408577878099E-4</v>
      </c>
      <c r="N558" s="19">
        <f t="shared" si="112"/>
        <v>-6.5963060686015829E-4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1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>
        <f t="shared" si="110"/>
        <v>9.6618357487922703E-4</v>
      </c>
      <c r="K559" s="8" t="str">
        <f t="shared" si="113"/>
        <v xml:space="preserve"> </v>
      </c>
      <c r="L559" s="8">
        <f t="shared" si="114"/>
        <v>1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9.6618357487922703E-4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11</v>
      </c>
      <c r="D563" s="7">
        <v>2</v>
      </c>
      <c r="E563" s="7">
        <v>56</v>
      </c>
      <c r="F563" s="7">
        <v>74</v>
      </c>
      <c r="G563" s="8">
        <f t="shared" ref="G563:G604" si="115">+IF(C563=0,"",C563/C$371)</f>
        <v>6.207674943566591E-3</v>
      </c>
      <c r="H563" s="8">
        <f t="shared" ref="H563:H604" si="116">+IF(D563=0,"",D563/D$371)</f>
        <v>1.3192612137203166E-3</v>
      </c>
      <c r="I563" s="8">
        <f t="shared" ref="I563:I604" si="117">+IF(E563=0,"",E563/E$371)</f>
        <v>3.2844574780058651E-2</v>
      </c>
      <c r="J563" s="8">
        <f t="shared" ref="J563:J604" si="118">+IF(F563=0,"",F563/F$371)</f>
        <v>7.1497584541062809E-2</v>
      </c>
      <c r="K563" s="8">
        <f t="shared" si="113"/>
        <v>4.0909090909090908</v>
      </c>
      <c r="L563" s="8">
        <f t="shared" si="114"/>
        <v>36</v>
      </c>
      <c r="M563" s="8">
        <f t="shared" ref="M563:M604" si="119">+IF(OR(AND(G563=""),(K563="")),"",G563*K563)</f>
        <v>2.5395033860045144E-2</v>
      </c>
      <c r="N563" s="19">
        <f t="shared" ref="N563:N604" si="120">+IF(OR(AND(H563=""),(L563="")),"",H563*L563)</f>
        <v>4.7493403693931395E-2</v>
      </c>
    </row>
    <row r="564" spans="1:14" x14ac:dyDescent="0.2">
      <c r="A564" s="48"/>
      <c r="B564" s="42" t="s">
        <v>531</v>
      </c>
      <c r="C564" s="39">
        <v>0</v>
      </c>
      <c r="D564" s="7">
        <v>14</v>
      </c>
      <c r="E564" s="7">
        <v>1</v>
      </c>
      <c r="F564" s="7">
        <v>4</v>
      </c>
      <c r="G564" s="8" t="str">
        <f t="shared" si="115"/>
        <v/>
      </c>
      <c r="H564" s="8">
        <f t="shared" si="116"/>
        <v>9.2348284960422165E-3</v>
      </c>
      <c r="I564" s="8">
        <f t="shared" si="117"/>
        <v>5.8651026392961877E-4</v>
      </c>
      <c r="J564" s="8">
        <f t="shared" si="118"/>
        <v>3.8647342995169081E-3</v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-0.7142857142857143</v>
      </c>
      <c r="M564" s="8" t="str">
        <f t="shared" si="119"/>
        <v/>
      </c>
      <c r="N564" s="19">
        <f t="shared" si="120"/>
        <v>-6.5963060686015833E-3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9</v>
      </c>
      <c r="D567" s="7">
        <v>13</v>
      </c>
      <c r="E567" s="7">
        <v>3</v>
      </c>
      <c r="F567" s="7">
        <v>15</v>
      </c>
      <c r="G567" s="8">
        <f t="shared" si="115"/>
        <v>5.0790067720090292E-3</v>
      </c>
      <c r="H567" s="8">
        <f t="shared" si="116"/>
        <v>8.5751978891820575E-3</v>
      </c>
      <c r="I567" s="8">
        <f t="shared" si="117"/>
        <v>1.7595307917888563E-3</v>
      </c>
      <c r="J567" s="8">
        <f t="shared" si="118"/>
        <v>1.4492753623188406E-2</v>
      </c>
      <c r="K567" s="8">
        <f t="shared" si="121"/>
        <v>-0.66666666666666663</v>
      </c>
      <c r="L567" s="8">
        <f t="shared" si="122"/>
        <v>0.15384615384615385</v>
      </c>
      <c r="M567" s="8">
        <f t="shared" si="119"/>
        <v>-3.3860045146726862E-3</v>
      </c>
      <c r="N567" s="19">
        <f t="shared" si="120"/>
        <v>1.3192612137203166E-3</v>
      </c>
    </row>
    <row r="568" spans="1:14" x14ac:dyDescent="0.2">
      <c r="A568" s="48"/>
      <c r="B568" s="42" t="s">
        <v>535</v>
      </c>
      <c r="C568" s="39">
        <v>1</v>
      </c>
      <c r="D568" s="7">
        <v>4</v>
      </c>
      <c r="E568" s="7">
        <v>0</v>
      </c>
      <c r="F568" s="7">
        <v>1</v>
      </c>
      <c r="G568" s="8">
        <f t="shared" si="115"/>
        <v>5.6433408577878099E-4</v>
      </c>
      <c r="H568" s="8">
        <f t="shared" si="116"/>
        <v>2.6385224274406332E-3</v>
      </c>
      <c r="I568" s="8" t="str">
        <f t="shared" si="117"/>
        <v/>
      </c>
      <c r="J568" s="8">
        <f t="shared" si="118"/>
        <v>9.6618357487922703E-4</v>
      </c>
      <c r="K568" s="8">
        <f t="shared" si="121"/>
        <v>-1</v>
      </c>
      <c r="L568" s="8">
        <f t="shared" si="122"/>
        <v>-0.75</v>
      </c>
      <c r="M568" s="8">
        <f t="shared" si="119"/>
        <v>-5.6433408577878099E-4</v>
      </c>
      <c r="N568" s="19">
        <f t="shared" si="120"/>
        <v>-1.9788918205804751E-3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1</v>
      </c>
      <c r="D571" s="7">
        <v>0</v>
      </c>
      <c r="E571" s="7">
        <v>2</v>
      </c>
      <c r="F571" s="7">
        <v>0</v>
      </c>
      <c r="G571" s="8">
        <f t="shared" si="115"/>
        <v>5.6433408577878099E-4</v>
      </c>
      <c r="H571" s="8" t="str">
        <f t="shared" si="116"/>
        <v/>
      </c>
      <c r="I571" s="8">
        <f t="shared" si="117"/>
        <v>1.1730205278592375E-3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>
        <f t="shared" si="119"/>
        <v>5.6433408577878099E-4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1</v>
      </c>
      <c r="E573" s="7">
        <v>0</v>
      </c>
      <c r="F573" s="7">
        <v>0</v>
      </c>
      <c r="G573" s="8" t="str">
        <f t="shared" si="115"/>
        <v/>
      </c>
      <c r="H573" s="8">
        <f t="shared" si="116"/>
        <v>6.5963060686015829E-4</v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>
        <f t="shared" si="122"/>
        <v>-1</v>
      </c>
      <c r="M573" s="8" t="str">
        <f t="shared" si="119"/>
        <v/>
      </c>
      <c r="N573" s="19">
        <f t="shared" si="120"/>
        <v>-6.5963060686015829E-4</v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1</v>
      </c>
      <c r="D578" s="7">
        <v>2</v>
      </c>
      <c r="E578" s="7">
        <v>0</v>
      </c>
      <c r="F578" s="7">
        <v>0</v>
      </c>
      <c r="G578" s="8">
        <f t="shared" si="115"/>
        <v>5.6433408577878099E-4</v>
      </c>
      <c r="H578" s="8">
        <f t="shared" si="116"/>
        <v>1.3192612137203166E-3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-5.6433408577878099E-4</v>
      </c>
      <c r="N578" s="19">
        <f t="shared" si="120"/>
        <v>-1.3192612137203166E-3</v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1</v>
      </c>
      <c r="D583" s="7">
        <v>3</v>
      </c>
      <c r="E583" s="7">
        <v>0</v>
      </c>
      <c r="F583" s="7">
        <v>5</v>
      </c>
      <c r="G583" s="8">
        <f t="shared" si="115"/>
        <v>5.6433408577878099E-4</v>
      </c>
      <c r="H583" s="8">
        <f t="shared" si="116"/>
        <v>1.9788918205804751E-3</v>
      </c>
      <c r="I583" s="8" t="str">
        <f t="shared" si="117"/>
        <v/>
      </c>
      <c r="J583" s="8">
        <f t="shared" si="118"/>
        <v>4.830917874396135E-3</v>
      </c>
      <c r="K583" s="8">
        <f t="shared" si="121"/>
        <v>-1</v>
      </c>
      <c r="L583" s="8">
        <f t="shared" si="122"/>
        <v>0.66666666666666663</v>
      </c>
      <c r="M583" s="8">
        <f t="shared" si="119"/>
        <v>-5.6433408577878099E-4</v>
      </c>
      <c r="N583" s="19">
        <f t="shared" si="120"/>
        <v>1.3192612137203166E-3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2</v>
      </c>
      <c r="E585" s="7">
        <v>0</v>
      </c>
      <c r="F585" s="7">
        <v>0</v>
      </c>
      <c r="G585" s="8" t="str">
        <f t="shared" si="115"/>
        <v/>
      </c>
      <c r="H585" s="8">
        <f t="shared" si="116"/>
        <v>1.3192612137203166E-3</v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>
        <f t="shared" si="122"/>
        <v>-1</v>
      </c>
      <c r="M585" s="8" t="str">
        <f t="shared" si="119"/>
        <v/>
      </c>
      <c r="N585" s="19">
        <f t="shared" si="120"/>
        <v>-1.3192612137203166E-3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13</v>
      </c>
      <c r="E588" s="7">
        <v>0</v>
      </c>
      <c r="F588" s="7">
        <v>9</v>
      </c>
      <c r="G588" s="8" t="str">
        <f t="shared" si="115"/>
        <v/>
      </c>
      <c r="H588" s="8">
        <f t="shared" si="116"/>
        <v>8.5751978891820575E-3</v>
      </c>
      <c r="I588" s="8" t="str">
        <f t="shared" si="117"/>
        <v/>
      </c>
      <c r="J588" s="8">
        <f t="shared" si="118"/>
        <v>8.6956521739130436E-3</v>
      </c>
      <c r="K588" s="8" t="str">
        <f t="shared" si="121"/>
        <v xml:space="preserve"> </v>
      </c>
      <c r="L588" s="8">
        <f t="shared" si="122"/>
        <v>-0.30769230769230771</v>
      </c>
      <c r="M588" s="8" t="str">
        <f t="shared" si="119"/>
        <v/>
      </c>
      <c r="N588" s="19">
        <f t="shared" si="120"/>
        <v>-2.6385224274406332E-3</v>
      </c>
    </row>
    <row r="589" spans="1:14" ht="25.5" x14ac:dyDescent="0.2">
      <c r="A589" s="48"/>
      <c r="B589" s="42" t="s">
        <v>556</v>
      </c>
      <c r="C589" s="39">
        <v>0</v>
      </c>
      <c r="D589" s="7">
        <v>9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5.9366754617414244E-3</v>
      </c>
      <c r="I589" s="8" t="str">
        <f t="shared" si="117"/>
        <v/>
      </c>
      <c r="J589" s="8">
        <f t="shared" si="118"/>
        <v>9.6618357487922703E-4</v>
      </c>
      <c r="K589" s="8" t="str">
        <f t="shared" si="121"/>
        <v xml:space="preserve"> </v>
      </c>
      <c r="L589" s="8">
        <f t="shared" si="122"/>
        <v>-0.88888888888888884</v>
      </c>
      <c r="M589" s="8" t="str">
        <f t="shared" si="119"/>
        <v/>
      </c>
      <c r="N589" s="19">
        <f t="shared" si="120"/>
        <v>-5.2770448548812654E-3</v>
      </c>
    </row>
    <row r="590" spans="1:14" x14ac:dyDescent="0.2">
      <c r="A590" s="48"/>
      <c r="B590" s="42" t="s">
        <v>557</v>
      </c>
      <c r="C590" s="39">
        <v>0</v>
      </c>
      <c r="D590" s="7">
        <v>29</v>
      </c>
      <c r="E590" s="7">
        <v>0</v>
      </c>
      <c r="F590" s="7">
        <v>11</v>
      </c>
      <c r="G590" s="8" t="str">
        <f t="shared" si="115"/>
        <v/>
      </c>
      <c r="H590" s="8">
        <f t="shared" si="116"/>
        <v>1.912928759894459E-2</v>
      </c>
      <c r="I590" s="8" t="str">
        <f t="shared" si="117"/>
        <v/>
      </c>
      <c r="J590" s="8">
        <f t="shared" si="118"/>
        <v>1.0628019323671498E-2</v>
      </c>
      <c r="K590" s="8" t="str">
        <f t="shared" si="121"/>
        <v xml:space="preserve"> </v>
      </c>
      <c r="L590" s="8">
        <f t="shared" si="122"/>
        <v>-0.62068965517241381</v>
      </c>
      <c r="M590" s="8" t="str">
        <f t="shared" si="119"/>
        <v/>
      </c>
      <c r="N590" s="19">
        <f t="shared" si="120"/>
        <v>-1.1873350923482849E-2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2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1.9323671497584541E-3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22</v>
      </c>
      <c r="F595" s="7">
        <v>41</v>
      </c>
      <c r="G595" s="8" t="str">
        <f t="shared" si="115"/>
        <v/>
      </c>
      <c r="H595" s="8" t="str">
        <f t="shared" si="116"/>
        <v/>
      </c>
      <c r="I595" s="8">
        <f t="shared" si="117"/>
        <v>1.2903225806451613E-2</v>
      </c>
      <c r="J595" s="8">
        <f t="shared" si="118"/>
        <v>3.961352657004831E-2</v>
      </c>
      <c r="K595" s="8">
        <f t="shared" si="121"/>
        <v>1</v>
      </c>
      <c r="L595" s="8">
        <f t="shared" si="122"/>
        <v>1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5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4.830917874396135E-3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1</v>
      </c>
      <c r="D597" s="7">
        <v>4</v>
      </c>
      <c r="E597" s="7">
        <v>0</v>
      </c>
      <c r="F597" s="7">
        <v>0</v>
      </c>
      <c r="G597" s="8">
        <f t="shared" si="115"/>
        <v>5.6433408577878099E-4</v>
      </c>
      <c r="H597" s="8">
        <f t="shared" si="116"/>
        <v>2.6385224274406332E-3</v>
      </c>
      <c r="I597" s="8" t="str">
        <f t="shared" si="117"/>
        <v/>
      </c>
      <c r="J597" s="8" t="str">
        <f t="shared" si="118"/>
        <v/>
      </c>
      <c r="K597" s="8">
        <f t="shared" si="121"/>
        <v>-1</v>
      </c>
      <c r="L597" s="8">
        <f t="shared" si="122"/>
        <v>-1</v>
      </c>
      <c r="M597" s="8">
        <f t="shared" si="119"/>
        <v>-5.6433408577878099E-4</v>
      </c>
      <c r="N597" s="19">
        <f t="shared" si="120"/>
        <v>-2.6385224274406332E-3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2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1.3192612137203166E-3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9">
        <f t="shared" si="120"/>
        <v>-1.3192612137203166E-3</v>
      </c>
    </row>
    <row r="600" spans="1:14" x14ac:dyDescent="0.2">
      <c r="A600" s="48"/>
      <c r="B600" s="42" t="s">
        <v>567</v>
      </c>
      <c r="C600" s="39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6.5963060686015829E-4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9">
        <f t="shared" si="120"/>
        <v>-6.5963060686015829E-4</v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1</v>
      </c>
      <c r="F604" s="20">
        <v>0</v>
      </c>
      <c r="G604" s="21" t="str">
        <f t="shared" si="115"/>
        <v/>
      </c>
      <c r="H604" s="21" t="str">
        <f t="shared" si="116"/>
        <v/>
      </c>
      <c r="I604" s="21">
        <f t="shared" si="117"/>
        <v>5.8651026392961877E-4</v>
      </c>
      <c r="J604" s="21" t="str">
        <f t="shared" si="118"/>
        <v/>
      </c>
      <c r="K604" s="21">
        <f t="shared" si="121"/>
        <v>1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293</v>
      </c>
      <c r="D612" s="35">
        <f>SUM(D613:D640)</f>
        <v>278</v>
      </c>
      <c r="E612" s="35">
        <f>SUM(E613:E640)</f>
        <v>154</v>
      </c>
      <c r="F612" s="35">
        <f>SUM(F613:F640)</f>
        <v>163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-0.47440273037542663</v>
      </c>
      <c r="L612" s="37">
        <f>+IF(AND(D612=0,F612=0),"",IF(D612=0,1,IF(F612=0,-1,(F612-D612)/D612)))</f>
        <v>-0.41366906474820142</v>
      </c>
      <c r="M612" s="36">
        <f t="shared" ref="M612:M640" si="127">+IF(OR(AND(G612=""),(K612="")),"",G612*K612)</f>
        <v>-0.47440273037542663</v>
      </c>
      <c r="N612" s="36">
        <f t="shared" ref="N612:N640" si="128">+IF(OR(AND(H612=""),(L612="")),"",H612*L612)</f>
        <v>-0.41366906474820142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1</v>
      </c>
      <c r="F613" s="16">
        <v>0</v>
      </c>
      <c r="G613" s="17" t="str">
        <f t="shared" si="123"/>
        <v/>
      </c>
      <c r="H613" s="17" t="str">
        <f t="shared" si="124"/>
        <v/>
      </c>
      <c r="I613" s="17">
        <f t="shared" si="125"/>
        <v>6.4935064935064939E-3</v>
      </c>
      <c r="J613" s="17" t="str">
        <f t="shared" si="126"/>
        <v/>
      </c>
      <c r="K613" s="17">
        <f t="shared" ref="K613:K640" si="129">+IF(AND(C613=0,E613=0)," ",IF(C613=0,1,IF(E613=0,-1,(E613-C613)/C613)))</f>
        <v>1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2</v>
      </c>
      <c r="D614" s="7">
        <v>4</v>
      </c>
      <c r="E614" s="7">
        <v>3</v>
      </c>
      <c r="F614" s="7">
        <v>4</v>
      </c>
      <c r="G614" s="8">
        <f t="shared" si="123"/>
        <v>6.8259385665529011E-3</v>
      </c>
      <c r="H614" s="8">
        <f t="shared" si="124"/>
        <v>1.4388489208633094E-2</v>
      </c>
      <c r="I614" s="8">
        <f t="shared" si="125"/>
        <v>1.948051948051948E-2</v>
      </c>
      <c r="J614" s="8">
        <f t="shared" si="126"/>
        <v>2.4539877300613498E-2</v>
      </c>
      <c r="K614" s="8">
        <f t="shared" si="129"/>
        <v>0.5</v>
      </c>
      <c r="L614" s="8">
        <f t="shared" si="130"/>
        <v>0</v>
      </c>
      <c r="M614" s="8">
        <f t="shared" si="127"/>
        <v>3.4129692832764505E-3</v>
      </c>
      <c r="N614" s="19">
        <f t="shared" si="128"/>
        <v>0</v>
      </c>
    </row>
    <row r="615" spans="1:14" ht="25.5" x14ac:dyDescent="0.2">
      <c r="A615" s="48"/>
      <c r="B615" s="42" t="s">
        <v>574</v>
      </c>
      <c r="C615" s="39">
        <v>50</v>
      </c>
      <c r="D615" s="7">
        <v>35</v>
      </c>
      <c r="E615" s="7">
        <v>38</v>
      </c>
      <c r="F615" s="7">
        <v>26</v>
      </c>
      <c r="G615" s="8">
        <f t="shared" si="123"/>
        <v>0.17064846416382254</v>
      </c>
      <c r="H615" s="8">
        <f t="shared" si="124"/>
        <v>0.12589928057553956</v>
      </c>
      <c r="I615" s="8">
        <f t="shared" si="125"/>
        <v>0.24675324675324675</v>
      </c>
      <c r="J615" s="8">
        <f t="shared" si="126"/>
        <v>0.15950920245398773</v>
      </c>
      <c r="K615" s="8">
        <f t="shared" si="129"/>
        <v>-0.24</v>
      </c>
      <c r="L615" s="8">
        <f t="shared" si="130"/>
        <v>-0.25714285714285712</v>
      </c>
      <c r="M615" s="8">
        <f t="shared" si="127"/>
        <v>-4.0955631399317405E-2</v>
      </c>
      <c r="N615" s="19">
        <f t="shared" si="128"/>
        <v>-3.2374100719424453E-2</v>
      </c>
    </row>
    <row r="616" spans="1:14" x14ac:dyDescent="0.2">
      <c r="A616" s="48"/>
      <c r="B616" s="42" t="s">
        <v>575</v>
      </c>
      <c r="C616" s="39">
        <v>93</v>
      </c>
      <c r="D616" s="7">
        <v>19</v>
      </c>
      <c r="E616" s="7">
        <v>31</v>
      </c>
      <c r="F616" s="7">
        <v>9</v>
      </c>
      <c r="G616" s="8">
        <f t="shared" si="123"/>
        <v>0.3174061433447099</v>
      </c>
      <c r="H616" s="8">
        <f t="shared" si="124"/>
        <v>6.83453237410072E-2</v>
      </c>
      <c r="I616" s="8">
        <f t="shared" si="125"/>
        <v>0.20129870129870131</v>
      </c>
      <c r="J616" s="8">
        <f t="shared" si="126"/>
        <v>5.5214723926380369E-2</v>
      </c>
      <c r="K616" s="8">
        <f t="shared" si="129"/>
        <v>-0.66666666666666663</v>
      </c>
      <c r="L616" s="8">
        <f t="shared" si="130"/>
        <v>-0.52631578947368418</v>
      </c>
      <c r="M616" s="8">
        <f t="shared" si="127"/>
        <v>-0.21160409556313992</v>
      </c>
      <c r="N616" s="19">
        <f t="shared" si="128"/>
        <v>-3.5971223021582732E-2</v>
      </c>
    </row>
    <row r="617" spans="1:14" x14ac:dyDescent="0.2">
      <c r="A617" s="48"/>
      <c r="B617" s="42" t="s">
        <v>576</v>
      </c>
      <c r="C617" s="39">
        <v>2</v>
      </c>
      <c r="D617" s="7">
        <v>3</v>
      </c>
      <c r="E617" s="7">
        <v>10</v>
      </c>
      <c r="F617" s="7">
        <v>11</v>
      </c>
      <c r="G617" s="8">
        <f t="shared" si="123"/>
        <v>6.8259385665529011E-3</v>
      </c>
      <c r="H617" s="8">
        <f t="shared" si="124"/>
        <v>1.0791366906474821E-2</v>
      </c>
      <c r="I617" s="8">
        <f t="shared" si="125"/>
        <v>6.4935064935064929E-2</v>
      </c>
      <c r="J617" s="8">
        <f t="shared" si="126"/>
        <v>6.7484662576687116E-2</v>
      </c>
      <c r="K617" s="8">
        <f t="shared" si="129"/>
        <v>4</v>
      </c>
      <c r="L617" s="8">
        <f t="shared" si="130"/>
        <v>2.6666666666666665</v>
      </c>
      <c r="M617" s="8">
        <f t="shared" si="127"/>
        <v>2.7303754266211604E-2</v>
      </c>
      <c r="N617" s="19">
        <f t="shared" si="128"/>
        <v>2.8776978417266189E-2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1</v>
      </c>
      <c r="D620" s="7">
        <v>5</v>
      </c>
      <c r="E620" s="7">
        <v>0</v>
      </c>
      <c r="F620" s="7">
        <v>1</v>
      </c>
      <c r="G620" s="8">
        <f t="shared" si="123"/>
        <v>3.4129692832764505E-3</v>
      </c>
      <c r="H620" s="8">
        <f t="shared" si="124"/>
        <v>1.7985611510791366E-2</v>
      </c>
      <c r="I620" s="8" t="str">
        <f t="shared" si="125"/>
        <v/>
      </c>
      <c r="J620" s="8">
        <f t="shared" si="126"/>
        <v>6.1349693251533744E-3</v>
      </c>
      <c r="K620" s="8">
        <f t="shared" si="129"/>
        <v>-1</v>
      </c>
      <c r="L620" s="8">
        <f t="shared" si="130"/>
        <v>-0.8</v>
      </c>
      <c r="M620" s="8">
        <f t="shared" si="127"/>
        <v>-3.4129692832764505E-3</v>
      </c>
      <c r="N620" s="19">
        <f t="shared" si="128"/>
        <v>-1.4388489208633094E-2</v>
      </c>
    </row>
    <row r="621" spans="1:14" x14ac:dyDescent="0.2">
      <c r="A621" s="48"/>
      <c r="B621" s="42" t="s">
        <v>580</v>
      </c>
      <c r="C621" s="39">
        <v>2</v>
      </c>
      <c r="D621" s="7">
        <v>1</v>
      </c>
      <c r="E621" s="7">
        <v>1</v>
      </c>
      <c r="F621" s="7">
        <v>0</v>
      </c>
      <c r="G621" s="8">
        <f t="shared" si="123"/>
        <v>6.8259385665529011E-3</v>
      </c>
      <c r="H621" s="8">
        <f t="shared" si="124"/>
        <v>3.5971223021582736E-3</v>
      </c>
      <c r="I621" s="8">
        <f t="shared" si="125"/>
        <v>6.4935064935064939E-3</v>
      </c>
      <c r="J621" s="8" t="str">
        <f t="shared" si="126"/>
        <v/>
      </c>
      <c r="K621" s="8">
        <f t="shared" si="129"/>
        <v>-0.5</v>
      </c>
      <c r="L621" s="8">
        <f t="shared" si="130"/>
        <v>-1</v>
      </c>
      <c r="M621" s="8">
        <f t="shared" si="127"/>
        <v>-3.4129692832764505E-3</v>
      </c>
      <c r="N621" s="19">
        <f t="shared" si="128"/>
        <v>-3.5971223021582736E-3</v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15</v>
      </c>
      <c r="D623" s="7">
        <v>6</v>
      </c>
      <c r="E623" s="7">
        <v>4</v>
      </c>
      <c r="F623" s="7">
        <v>0</v>
      </c>
      <c r="G623" s="8">
        <f t="shared" si="123"/>
        <v>5.1194539249146756E-2</v>
      </c>
      <c r="H623" s="8">
        <f t="shared" si="124"/>
        <v>2.1582733812949641E-2</v>
      </c>
      <c r="I623" s="8">
        <f t="shared" si="125"/>
        <v>2.5974025974025976E-2</v>
      </c>
      <c r="J623" s="8" t="str">
        <f t="shared" si="126"/>
        <v/>
      </c>
      <c r="K623" s="8">
        <f t="shared" si="129"/>
        <v>-0.73333333333333328</v>
      </c>
      <c r="L623" s="8">
        <f t="shared" si="130"/>
        <v>-1</v>
      </c>
      <c r="M623" s="8">
        <f t="shared" si="127"/>
        <v>-3.7542662116040952E-2</v>
      </c>
      <c r="N623" s="19">
        <f t="shared" si="128"/>
        <v>-2.1582733812949641E-2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5</v>
      </c>
      <c r="D625" s="7">
        <v>4</v>
      </c>
      <c r="E625" s="7">
        <v>0</v>
      </c>
      <c r="F625" s="7">
        <v>0</v>
      </c>
      <c r="G625" s="8">
        <f t="shared" si="123"/>
        <v>1.7064846416382253E-2</v>
      </c>
      <c r="H625" s="8">
        <f t="shared" si="124"/>
        <v>1.4388489208633094E-2</v>
      </c>
      <c r="I625" s="8" t="str">
        <f t="shared" si="125"/>
        <v/>
      </c>
      <c r="J625" s="8" t="str">
        <f t="shared" si="126"/>
        <v/>
      </c>
      <c r="K625" s="8">
        <f t="shared" si="129"/>
        <v>-1</v>
      </c>
      <c r="L625" s="8">
        <f t="shared" si="130"/>
        <v>-1</v>
      </c>
      <c r="M625" s="8">
        <f t="shared" si="127"/>
        <v>-1.7064846416382253E-2</v>
      </c>
      <c r="N625" s="19">
        <f t="shared" si="128"/>
        <v>-1.4388489208633094E-2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17</v>
      </c>
      <c r="D627" s="7">
        <v>18</v>
      </c>
      <c r="E627" s="7">
        <v>1</v>
      </c>
      <c r="F627" s="7">
        <v>4</v>
      </c>
      <c r="G627" s="8">
        <f t="shared" si="123"/>
        <v>5.8020477815699661E-2</v>
      </c>
      <c r="H627" s="8">
        <f t="shared" si="124"/>
        <v>6.4748201438848921E-2</v>
      </c>
      <c r="I627" s="8">
        <f t="shared" si="125"/>
        <v>6.4935064935064939E-3</v>
      </c>
      <c r="J627" s="8">
        <f t="shared" si="126"/>
        <v>2.4539877300613498E-2</v>
      </c>
      <c r="K627" s="8">
        <f t="shared" si="129"/>
        <v>-0.94117647058823528</v>
      </c>
      <c r="L627" s="8">
        <f t="shared" si="130"/>
        <v>-0.77777777777777779</v>
      </c>
      <c r="M627" s="8">
        <f t="shared" si="127"/>
        <v>-5.4607508532423209E-2</v>
      </c>
      <c r="N627" s="19">
        <f t="shared" si="128"/>
        <v>-5.0359712230215826E-2</v>
      </c>
    </row>
    <row r="628" spans="1:14" x14ac:dyDescent="0.2">
      <c r="A628" s="48"/>
      <c r="B628" s="42" t="s">
        <v>587</v>
      </c>
      <c r="C628" s="39">
        <v>49</v>
      </c>
      <c r="D628" s="7">
        <v>63</v>
      </c>
      <c r="E628" s="7">
        <v>28</v>
      </c>
      <c r="F628" s="7">
        <v>29</v>
      </c>
      <c r="G628" s="8">
        <f t="shared" si="123"/>
        <v>0.16723549488054607</v>
      </c>
      <c r="H628" s="8">
        <f t="shared" si="124"/>
        <v>0.22661870503597123</v>
      </c>
      <c r="I628" s="8">
        <f t="shared" si="125"/>
        <v>0.18181818181818182</v>
      </c>
      <c r="J628" s="8">
        <f t="shared" si="126"/>
        <v>0.17791411042944785</v>
      </c>
      <c r="K628" s="8">
        <f t="shared" si="129"/>
        <v>-0.42857142857142855</v>
      </c>
      <c r="L628" s="8">
        <f t="shared" si="130"/>
        <v>-0.53968253968253965</v>
      </c>
      <c r="M628" s="8">
        <f t="shared" si="127"/>
        <v>-7.1672354948805458E-2</v>
      </c>
      <c r="N628" s="19">
        <f t="shared" si="128"/>
        <v>-0.1223021582733813</v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5</v>
      </c>
      <c r="G629" s="8" t="str">
        <f t="shared" si="123"/>
        <v/>
      </c>
      <c r="H629" s="8">
        <f t="shared" si="124"/>
        <v>3.5971223021582736E-3</v>
      </c>
      <c r="I629" s="8" t="str">
        <f t="shared" si="125"/>
        <v/>
      </c>
      <c r="J629" s="8">
        <f t="shared" si="126"/>
        <v>3.0674846625766871E-2</v>
      </c>
      <c r="K629" s="8" t="str">
        <f t="shared" si="129"/>
        <v xml:space="preserve"> </v>
      </c>
      <c r="L629" s="8">
        <f t="shared" si="130"/>
        <v>4</v>
      </c>
      <c r="M629" s="8" t="str">
        <f t="shared" si="127"/>
        <v/>
      </c>
      <c r="N629" s="19">
        <f t="shared" si="128"/>
        <v>1.4388489208633094E-2</v>
      </c>
    </row>
    <row r="630" spans="1:14" x14ac:dyDescent="0.2">
      <c r="A630" s="48"/>
      <c r="B630" s="42" t="s">
        <v>589</v>
      </c>
      <c r="C630" s="39">
        <v>15</v>
      </c>
      <c r="D630" s="7">
        <v>71</v>
      </c>
      <c r="E630" s="7">
        <v>9</v>
      </c>
      <c r="F630" s="7">
        <v>49</v>
      </c>
      <c r="G630" s="8">
        <f t="shared" si="123"/>
        <v>5.1194539249146756E-2</v>
      </c>
      <c r="H630" s="8">
        <f t="shared" si="124"/>
        <v>0.25539568345323743</v>
      </c>
      <c r="I630" s="8">
        <f t="shared" si="125"/>
        <v>5.844155844155844E-2</v>
      </c>
      <c r="J630" s="8">
        <f t="shared" si="126"/>
        <v>0.30061349693251532</v>
      </c>
      <c r="K630" s="8">
        <f t="shared" si="129"/>
        <v>-0.4</v>
      </c>
      <c r="L630" s="8">
        <f t="shared" si="130"/>
        <v>-0.30985915492957744</v>
      </c>
      <c r="M630" s="8">
        <f t="shared" si="127"/>
        <v>-2.0477815699658702E-2</v>
      </c>
      <c r="N630" s="19">
        <f t="shared" si="128"/>
        <v>-7.9136690647482008E-2</v>
      </c>
    </row>
    <row r="631" spans="1:14" x14ac:dyDescent="0.2">
      <c r="A631" s="48"/>
      <c r="B631" s="42" t="s">
        <v>590</v>
      </c>
      <c r="C631" s="39">
        <v>23</v>
      </c>
      <c r="D631" s="7">
        <v>16</v>
      </c>
      <c r="E631" s="7">
        <v>25</v>
      </c>
      <c r="F631" s="7">
        <v>22</v>
      </c>
      <c r="G631" s="8">
        <f t="shared" si="123"/>
        <v>7.8498293515358364E-2</v>
      </c>
      <c r="H631" s="8">
        <f t="shared" si="124"/>
        <v>5.7553956834532377E-2</v>
      </c>
      <c r="I631" s="8">
        <f t="shared" si="125"/>
        <v>0.16233766233766234</v>
      </c>
      <c r="J631" s="8">
        <f t="shared" si="126"/>
        <v>0.13496932515337423</v>
      </c>
      <c r="K631" s="8">
        <f t="shared" si="129"/>
        <v>8.6956521739130432E-2</v>
      </c>
      <c r="L631" s="8">
        <f t="shared" si="130"/>
        <v>0.375</v>
      </c>
      <c r="M631" s="8">
        <f t="shared" si="127"/>
        <v>6.8259385665529011E-3</v>
      </c>
      <c r="N631" s="19">
        <f t="shared" si="128"/>
        <v>2.1582733812949641E-2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2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7.1942446043165471E-3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9">
        <f t="shared" si="128"/>
        <v>-7.1942446043165471E-3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6.4935064935064939E-3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6.1349693251533744E-3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4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1.4388489208633094E-2</v>
      </c>
      <c r="I636" s="8" t="str">
        <f t="shared" si="125"/>
        <v/>
      </c>
      <c r="J636" s="8">
        <f t="shared" si="126"/>
        <v>6.1349693251533744E-3</v>
      </c>
      <c r="K636" s="8" t="str">
        <f t="shared" si="129"/>
        <v xml:space="preserve"> </v>
      </c>
      <c r="L636" s="8">
        <f t="shared" si="130"/>
        <v>-0.75</v>
      </c>
      <c r="M636" s="8" t="str">
        <f t="shared" si="127"/>
        <v/>
      </c>
      <c r="N636" s="19">
        <f t="shared" si="128"/>
        <v>-1.0791366906474821E-2</v>
      </c>
    </row>
    <row r="637" spans="1:14" x14ac:dyDescent="0.2">
      <c r="A637" s="48"/>
      <c r="B637" s="42" t="s">
        <v>596</v>
      </c>
      <c r="C637" s="39">
        <v>1</v>
      </c>
      <c r="D637" s="7">
        <v>0</v>
      </c>
      <c r="E637" s="7">
        <v>0</v>
      </c>
      <c r="F637" s="7">
        <v>1</v>
      </c>
      <c r="G637" s="8">
        <f t="shared" si="123"/>
        <v>3.4129692832764505E-3</v>
      </c>
      <c r="H637" s="8" t="str">
        <f t="shared" si="124"/>
        <v/>
      </c>
      <c r="I637" s="8" t="str">
        <f t="shared" si="125"/>
        <v/>
      </c>
      <c r="J637" s="8">
        <f t="shared" si="126"/>
        <v>6.1349693251533744E-3</v>
      </c>
      <c r="K637" s="8">
        <f t="shared" si="129"/>
        <v>-1</v>
      </c>
      <c r="L637" s="8">
        <f t="shared" si="130"/>
        <v>1</v>
      </c>
      <c r="M637" s="8">
        <f t="shared" si="127"/>
        <v>-3.4129692832764505E-3</v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8</v>
      </c>
      <c r="D638" s="7">
        <v>3</v>
      </c>
      <c r="E638" s="7">
        <v>0</v>
      </c>
      <c r="F638" s="7">
        <v>0</v>
      </c>
      <c r="G638" s="8">
        <f t="shared" si="123"/>
        <v>2.7303754266211604E-2</v>
      </c>
      <c r="H638" s="8">
        <f t="shared" si="124"/>
        <v>1.0791366906474821E-2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-2.7303754266211604E-2</v>
      </c>
      <c r="N638" s="19">
        <f t="shared" si="128"/>
        <v>-1.0791366906474821E-2</v>
      </c>
    </row>
    <row r="639" spans="1:14" ht="25.5" x14ac:dyDescent="0.2">
      <c r="A639" s="48"/>
      <c r="B639" s="42" t="s">
        <v>598</v>
      </c>
      <c r="C639" s="39">
        <v>6</v>
      </c>
      <c r="D639" s="7">
        <v>21</v>
      </c>
      <c r="E639" s="7">
        <v>2</v>
      </c>
      <c r="F639" s="7">
        <v>0</v>
      </c>
      <c r="G639" s="8">
        <f t="shared" si="123"/>
        <v>2.0477815699658702E-2</v>
      </c>
      <c r="H639" s="8">
        <f t="shared" si="124"/>
        <v>7.5539568345323743E-2</v>
      </c>
      <c r="I639" s="8">
        <f t="shared" si="125"/>
        <v>1.2987012987012988E-2</v>
      </c>
      <c r="J639" s="8" t="str">
        <f t="shared" si="126"/>
        <v/>
      </c>
      <c r="K639" s="8">
        <f t="shared" si="129"/>
        <v>-0.66666666666666663</v>
      </c>
      <c r="L639" s="8">
        <f t="shared" si="130"/>
        <v>-1</v>
      </c>
      <c r="M639" s="8">
        <f t="shared" si="127"/>
        <v>-1.36518771331058E-2</v>
      </c>
      <c r="N639" s="19">
        <f t="shared" si="128"/>
        <v>-7.5539568345323743E-2</v>
      </c>
    </row>
    <row r="640" spans="1:14" ht="26.25" thickBot="1" x14ac:dyDescent="0.25">
      <c r="A640" s="48"/>
      <c r="B640" s="43" t="s">
        <v>599</v>
      </c>
      <c r="C640" s="40">
        <v>4</v>
      </c>
      <c r="D640" s="20">
        <v>2</v>
      </c>
      <c r="E640" s="20">
        <v>0</v>
      </c>
      <c r="F640" s="20">
        <v>0</v>
      </c>
      <c r="G640" s="21">
        <f t="shared" si="123"/>
        <v>1.3651877133105802E-2</v>
      </c>
      <c r="H640" s="21">
        <f t="shared" si="124"/>
        <v>7.1942446043165471E-3</v>
      </c>
      <c r="I640" s="21" t="str">
        <f t="shared" si="125"/>
        <v/>
      </c>
      <c r="J640" s="21" t="str">
        <f t="shared" si="126"/>
        <v/>
      </c>
      <c r="K640" s="21">
        <f t="shared" si="129"/>
        <v>-1</v>
      </c>
      <c r="L640" s="21">
        <f t="shared" si="130"/>
        <v>-1</v>
      </c>
      <c r="M640" s="21">
        <f t="shared" si="127"/>
        <v>-1.3651877133105802E-2</v>
      </c>
      <c r="N640" s="22">
        <f t="shared" si="128"/>
        <v>-7.1942446043165471E-3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660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661</v>
      </c>
      <c r="C9" s="35">
        <f>+C22+C81+C188+C371+C612</f>
        <v>10461</v>
      </c>
      <c r="D9" s="35">
        <f>+D22+D81+D188+D371+D612</f>
        <v>8728</v>
      </c>
      <c r="E9" s="35">
        <f>+E22+E81+E188+E371+E612</f>
        <v>10578</v>
      </c>
      <c r="F9" s="35">
        <f>+F22+F81+F188+F371+F612</f>
        <v>9481</v>
      </c>
      <c r="G9" s="36">
        <f>SUM(G10:G14)</f>
        <v>0.99999999999999989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1.1184399197017494E-2</v>
      </c>
      <c r="L9" s="37">
        <f t="shared" si="0"/>
        <v>8.6274060494958754E-2</v>
      </c>
      <c r="M9" s="36">
        <f t="shared" ref="M9:N14" si="1">+IF(OR(AND(G9=""),(K9="")),"",G9*K9)</f>
        <v>1.1184399197017492E-2</v>
      </c>
      <c r="N9" s="36">
        <f t="shared" si="1"/>
        <v>8.6274060494958754E-2</v>
      </c>
    </row>
    <row r="10" spans="1:14" x14ac:dyDescent="0.2">
      <c r="A10" s="48"/>
      <c r="B10" s="41" t="s">
        <v>8</v>
      </c>
      <c r="C10" s="38">
        <f>+C22</f>
        <v>64</v>
      </c>
      <c r="D10" s="16">
        <f>+D22</f>
        <v>61</v>
      </c>
      <c r="E10" s="16">
        <f>+E22</f>
        <v>109</v>
      </c>
      <c r="F10" s="16">
        <f>+F22</f>
        <v>95</v>
      </c>
      <c r="G10" s="17">
        <f t="shared" ref="G10:J14" si="2">+C10/C$9</f>
        <v>6.1179619539240993E-3</v>
      </c>
      <c r="H10" s="17">
        <f t="shared" si="2"/>
        <v>6.9890009165902841E-3</v>
      </c>
      <c r="I10" s="17">
        <f t="shared" si="2"/>
        <v>1.0304405369635092E-2</v>
      </c>
      <c r="J10" s="17">
        <f t="shared" si="2"/>
        <v>1.002004008016032E-2</v>
      </c>
      <c r="K10" s="17">
        <f t="shared" si="0"/>
        <v>0.703125</v>
      </c>
      <c r="L10" s="17">
        <f t="shared" si="0"/>
        <v>0.55737704918032782</v>
      </c>
      <c r="M10" s="17">
        <f t="shared" si="1"/>
        <v>4.3016919988528822E-3</v>
      </c>
      <c r="N10" s="18">
        <f t="shared" si="1"/>
        <v>3.8955087076076992E-3</v>
      </c>
    </row>
    <row r="11" spans="1:14" x14ac:dyDescent="0.2">
      <c r="A11" s="48"/>
      <c r="B11" s="42" t="s">
        <v>9</v>
      </c>
      <c r="C11" s="39">
        <f>+C81</f>
        <v>836</v>
      </c>
      <c r="D11" s="7">
        <f>+D81</f>
        <v>681</v>
      </c>
      <c r="E11" s="7">
        <f>+E81</f>
        <v>712</v>
      </c>
      <c r="F11" s="7">
        <f>+F81</f>
        <v>675</v>
      </c>
      <c r="G11" s="8">
        <f t="shared" si="2"/>
        <v>7.9915878023133546E-2</v>
      </c>
      <c r="H11" s="8">
        <f t="shared" si="2"/>
        <v>7.8024747937671862E-2</v>
      </c>
      <c r="I11" s="8">
        <f t="shared" si="2"/>
        <v>6.7309510304405365E-2</v>
      </c>
      <c r="J11" s="8">
        <f t="shared" si="2"/>
        <v>7.1195021622191754E-2</v>
      </c>
      <c r="K11" s="8">
        <f t="shared" si="0"/>
        <v>-0.14832535885167464</v>
      </c>
      <c r="L11" s="8">
        <f t="shared" si="0"/>
        <v>-8.8105726872246704E-3</v>
      </c>
      <c r="M11" s="8">
        <f t="shared" si="1"/>
        <v>-1.1853551285727942E-2</v>
      </c>
      <c r="N11" s="19">
        <f t="shared" si="1"/>
        <v>-6.8744271310724114E-4</v>
      </c>
    </row>
    <row r="12" spans="1:14" ht="25.5" x14ac:dyDescent="0.2">
      <c r="A12" s="48"/>
      <c r="B12" s="42" t="s">
        <v>10</v>
      </c>
      <c r="C12" s="39">
        <f>+C188</f>
        <v>1955</v>
      </c>
      <c r="D12" s="7">
        <f>+D188</f>
        <v>1630</v>
      </c>
      <c r="E12" s="7">
        <f>+E188</f>
        <v>1871</v>
      </c>
      <c r="F12" s="7">
        <f>+F188</f>
        <v>1542</v>
      </c>
      <c r="G12" s="8">
        <f t="shared" si="2"/>
        <v>0.18688461906127521</v>
      </c>
      <c r="H12" s="8">
        <f t="shared" si="2"/>
        <v>0.18675527039413381</v>
      </c>
      <c r="I12" s="8">
        <f t="shared" si="2"/>
        <v>0.17687653620722255</v>
      </c>
      <c r="J12" s="8">
        <f t="shared" si="2"/>
        <v>0.16264107161691804</v>
      </c>
      <c r="K12" s="8">
        <f t="shared" si="0"/>
        <v>-4.2966751918158567E-2</v>
      </c>
      <c r="L12" s="8">
        <f t="shared" si="0"/>
        <v>-5.3987730061349694E-2</v>
      </c>
      <c r="M12" s="8">
        <f t="shared" si="1"/>
        <v>-8.0298250645253789E-3</v>
      </c>
      <c r="N12" s="19">
        <f t="shared" si="1"/>
        <v>-1.0082493125572868E-2</v>
      </c>
    </row>
    <row r="13" spans="1:14" x14ac:dyDescent="0.2">
      <c r="A13" s="48"/>
      <c r="B13" s="42" t="s">
        <v>11</v>
      </c>
      <c r="C13" s="39">
        <f>+C371</f>
        <v>5740</v>
      </c>
      <c r="D13" s="7">
        <f>+D371</f>
        <v>4309</v>
      </c>
      <c r="E13" s="7">
        <f>+E371</f>
        <v>5481</v>
      </c>
      <c r="F13" s="7">
        <f>+F371</f>
        <v>5027</v>
      </c>
      <c r="G13" s="8">
        <f t="shared" si="2"/>
        <v>0.5487047127425676</v>
      </c>
      <c r="H13" s="8">
        <f t="shared" si="2"/>
        <v>0.49369844179651695</v>
      </c>
      <c r="I13" s="8">
        <f t="shared" si="2"/>
        <v>0.51815087918321046</v>
      </c>
      <c r="J13" s="8">
        <f t="shared" si="2"/>
        <v>0.53021833139964136</v>
      </c>
      <c r="K13" s="8">
        <f t="shared" si="0"/>
        <v>-4.5121951219512194E-2</v>
      </c>
      <c r="L13" s="8">
        <f t="shared" si="0"/>
        <v>0.16662798793223485</v>
      </c>
      <c r="M13" s="8">
        <f t="shared" si="1"/>
        <v>-2.4758627282286585E-2</v>
      </c>
      <c r="N13" s="19">
        <f t="shared" si="1"/>
        <v>8.2263978001833174E-2</v>
      </c>
    </row>
    <row r="14" spans="1:14" ht="15.75" thickBot="1" x14ac:dyDescent="0.25">
      <c r="A14" s="48"/>
      <c r="B14" s="43" t="s">
        <v>12</v>
      </c>
      <c r="C14" s="40">
        <f>+C612</f>
        <v>1866</v>
      </c>
      <c r="D14" s="20">
        <f>+D612</f>
        <v>2047</v>
      </c>
      <c r="E14" s="20">
        <f>+E612</f>
        <v>2405</v>
      </c>
      <c r="F14" s="20">
        <f>+F612</f>
        <v>2142</v>
      </c>
      <c r="G14" s="21">
        <f t="shared" si="2"/>
        <v>0.1783768282190995</v>
      </c>
      <c r="H14" s="21">
        <f t="shared" si="2"/>
        <v>0.23453253895508708</v>
      </c>
      <c r="I14" s="21">
        <f t="shared" si="2"/>
        <v>0.22735866893552656</v>
      </c>
      <c r="J14" s="21">
        <f t="shared" si="2"/>
        <v>0.2259255352810885</v>
      </c>
      <c r="K14" s="21">
        <f t="shared" si="0"/>
        <v>0.28885316184351556</v>
      </c>
      <c r="L14" s="21">
        <f t="shared" si="0"/>
        <v>4.6409379579872984E-2</v>
      </c>
      <c r="M14" s="21">
        <f t="shared" si="1"/>
        <v>5.152471083070452E-2</v>
      </c>
      <c r="N14" s="22">
        <f t="shared" si="1"/>
        <v>1.0884509624197984E-2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64</v>
      </c>
      <c r="D22" s="35">
        <f>SUM(D23:D73)</f>
        <v>61</v>
      </c>
      <c r="E22" s="35">
        <f>SUM(E23:E73)</f>
        <v>109</v>
      </c>
      <c r="F22" s="35">
        <f>SUM(F23:F73)</f>
        <v>95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0.703125</v>
      </c>
      <c r="L22" s="37">
        <f>+IF(AND(D22=0,F22=0),"",IF(D22=0,1,IF(F22=0,-1,(F22-D22)/D22)))</f>
        <v>0.55737704918032782</v>
      </c>
      <c r="M22" s="36">
        <f t="shared" ref="M22:M53" si="7">+IF(OR(AND(G22=""),(K22="")),"",G22*K22)</f>
        <v>0.703125</v>
      </c>
      <c r="N22" s="36">
        <f t="shared" ref="N22:N53" si="8">+IF(OR(AND(H22=""),(L22="")),"",H22*L22)</f>
        <v>0.55737704918032782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3</v>
      </c>
      <c r="D24" s="7">
        <v>1</v>
      </c>
      <c r="E24" s="7">
        <v>36</v>
      </c>
      <c r="F24" s="7">
        <v>22</v>
      </c>
      <c r="G24" s="8">
        <f t="shared" si="3"/>
        <v>4.6875E-2</v>
      </c>
      <c r="H24" s="8">
        <f t="shared" si="4"/>
        <v>1.6393442622950821E-2</v>
      </c>
      <c r="I24" s="8">
        <f t="shared" si="5"/>
        <v>0.33027522935779818</v>
      </c>
      <c r="J24" s="8">
        <f t="shared" si="6"/>
        <v>0.23157894736842105</v>
      </c>
      <c r="K24" s="8">
        <f t="shared" si="9"/>
        <v>11</v>
      </c>
      <c r="L24" s="8">
        <f t="shared" si="10"/>
        <v>21</v>
      </c>
      <c r="M24" s="8">
        <f t="shared" si="7"/>
        <v>0.515625</v>
      </c>
      <c r="N24" s="19">
        <f t="shared" si="8"/>
        <v>0.34426229508196721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1</v>
      </c>
      <c r="F25" s="7">
        <v>1</v>
      </c>
      <c r="G25" s="8" t="str">
        <f t="shared" si="3"/>
        <v/>
      </c>
      <c r="H25" s="8" t="str">
        <f t="shared" si="4"/>
        <v/>
      </c>
      <c r="I25" s="8">
        <f t="shared" si="5"/>
        <v>9.1743119266055051E-3</v>
      </c>
      <c r="J25" s="8">
        <f t="shared" si="6"/>
        <v>1.0526315789473684E-2</v>
      </c>
      <c r="K25" s="8">
        <f t="shared" si="9"/>
        <v>1</v>
      </c>
      <c r="L25" s="8">
        <f t="shared" si="10"/>
        <v>1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2</v>
      </c>
      <c r="F26" s="7">
        <v>0</v>
      </c>
      <c r="G26" s="8" t="str">
        <f t="shared" si="3"/>
        <v/>
      </c>
      <c r="H26" s="8" t="str">
        <f t="shared" si="4"/>
        <v/>
      </c>
      <c r="I26" s="8">
        <f t="shared" si="5"/>
        <v>1.834862385321101E-2</v>
      </c>
      <c r="J26" s="8" t="str">
        <f t="shared" si="6"/>
        <v/>
      </c>
      <c r="K26" s="8">
        <f t="shared" si="9"/>
        <v>1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9.1743119266055051E-3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1</v>
      </c>
      <c r="D28" s="7">
        <v>0</v>
      </c>
      <c r="E28" s="7">
        <v>2</v>
      </c>
      <c r="F28" s="7">
        <v>1</v>
      </c>
      <c r="G28" s="8">
        <f t="shared" si="3"/>
        <v>1.5625E-2</v>
      </c>
      <c r="H28" s="8" t="str">
        <f t="shared" si="4"/>
        <v/>
      </c>
      <c r="I28" s="8">
        <f t="shared" si="5"/>
        <v>1.834862385321101E-2</v>
      </c>
      <c r="J28" s="8">
        <f t="shared" si="6"/>
        <v>1.0526315789473684E-2</v>
      </c>
      <c r="K28" s="8">
        <f t="shared" si="9"/>
        <v>1</v>
      </c>
      <c r="L28" s="8">
        <f t="shared" si="10"/>
        <v>1</v>
      </c>
      <c r="M28" s="8">
        <f t="shared" si="7"/>
        <v>1.5625E-2</v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1</v>
      </c>
      <c r="D29" s="7">
        <v>0</v>
      </c>
      <c r="E29" s="7">
        <v>0</v>
      </c>
      <c r="F29" s="7">
        <v>0</v>
      </c>
      <c r="G29" s="8">
        <f t="shared" si="3"/>
        <v>1.5625E-2</v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 t="str">
        <f t="shared" si="10"/>
        <v xml:space="preserve"> </v>
      </c>
      <c r="M29" s="8">
        <f t="shared" si="7"/>
        <v>-1.5625E-2</v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2</v>
      </c>
      <c r="D30" s="7">
        <v>1</v>
      </c>
      <c r="E30" s="7">
        <v>1</v>
      </c>
      <c r="F30" s="7">
        <v>0</v>
      </c>
      <c r="G30" s="8">
        <f t="shared" si="3"/>
        <v>3.125E-2</v>
      </c>
      <c r="H30" s="8">
        <f t="shared" si="4"/>
        <v>1.6393442622950821E-2</v>
      </c>
      <c r="I30" s="8">
        <f t="shared" si="5"/>
        <v>9.1743119266055051E-3</v>
      </c>
      <c r="J30" s="8" t="str">
        <f t="shared" si="6"/>
        <v/>
      </c>
      <c r="K30" s="8">
        <f t="shared" si="9"/>
        <v>-0.5</v>
      </c>
      <c r="L30" s="8">
        <f t="shared" si="10"/>
        <v>-1</v>
      </c>
      <c r="M30" s="8">
        <f t="shared" si="7"/>
        <v>-1.5625E-2</v>
      </c>
      <c r="N30" s="19">
        <f t="shared" si="8"/>
        <v>-1.6393442622950821E-2</v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1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9.1743119266055051E-3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2</v>
      </c>
      <c r="D32" s="7">
        <v>0</v>
      </c>
      <c r="E32" s="7">
        <v>1</v>
      </c>
      <c r="F32" s="7">
        <v>0</v>
      </c>
      <c r="G32" s="8">
        <f t="shared" si="3"/>
        <v>3.125E-2</v>
      </c>
      <c r="H32" s="8" t="str">
        <f t="shared" si="4"/>
        <v/>
      </c>
      <c r="I32" s="8">
        <f t="shared" si="5"/>
        <v>9.1743119266055051E-3</v>
      </c>
      <c r="J32" s="8" t="str">
        <f t="shared" si="6"/>
        <v/>
      </c>
      <c r="K32" s="8">
        <f t="shared" si="9"/>
        <v>-0.5</v>
      </c>
      <c r="L32" s="8" t="str">
        <f t="shared" si="10"/>
        <v xml:space="preserve"> </v>
      </c>
      <c r="M32" s="8">
        <f t="shared" si="7"/>
        <v>-1.5625E-2</v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4</v>
      </c>
      <c r="D33" s="7">
        <v>5</v>
      </c>
      <c r="E33" s="7">
        <v>6</v>
      </c>
      <c r="F33" s="7">
        <v>5</v>
      </c>
      <c r="G33" s="8">
        <f t="shared" si="3"/>
        <v>6.25E-2</v>
      </c>
      <c r="H33" s="8">
        <f t="shared" si="4"/>
        <v>8.1967213114754092E-2</v>
      </c>
      <c r="I33" s="8">
        <f t="shared" si="5"/>
        <v>5.5045871559633031E-2</v>
      </c>
      <c r="J33" s="8">
        <f t="shared" si="6"/>
        <v>5.2631578947368418E-2</v>
      </c>
      <c r="K33" s="8">
        <f t="shared" si="9"/>
        <v>0.5</v>
      </c>
      <c r="L33" s="8">
        <f t="shared" si="10"/>
        <v>0</v>
      </c>
      <c r="M33" s="8">
        <f t="shared" si="7"/>
        <v>3.125E-2</v>
      </c>
      <c r="N33" s="19">
        <f t="shared" si="8"/>
        <v>0</v>
      </c>
    </row>
    <row r="34" spans="1:14" ht="25.5" x14ac:dyDescent="0.2">
      <c r="A34" s="48"/>
      <c r="B34" s="42" t="s">
        <v>25</v>
      </c>
      <c r="C34" s="39">
        <v>2</v>
      </c>
      <c r="D34" s="7">
        <v>1</v>
      </c>
      <c r="E34" s="7">
        <v>0</v>
      </c>
      <c r="F34" s="7">
        <v>1</v>
      </c>
      <c r="G34" s="8">
        <f t="shared" si="3"/>
        <v>3.125E-2</v>
      </c>
      <c r="H34" s="8">
        <f t="shared" si="4"/>
        <v>1.6393442622950821E-2</v>
      </c>
      <c r="I34" s="8" t="str">
        <f t="shared" si="5"/>
        <v/>
      </c>
      <c r="J34" s="8">
        <f t="shared" si="6"/>
        <v>1.0526315789473684E-2</v>
      </c>
      <c r="K34" s="8">
        <f t="shared" si="9"/>
        <v>-1</v>
      </c>
      <c r="L34" s="8">
        <f t="shared" si="10"/>
        <v>0</v>
      </c>
      <c r="M34" s="8">
        <f t="shared" si="7"/>
        <v>-3.125E-2</v>
      </c>
      <c r="N34" s="19">
        <f t="shared" si="8"/>
        <v>0</v>
      </c>
    </row>
    <row r="35" spans="1:14" x14ac:dyDescent="0.2">
      <c r="A35" s="48"/>
      <c r="B35" s="42" t="s">
        <v>26</v>
      </c>
      <c r="C35" s="39">
        <v>1</v>
      </c>
      <c r="D35" s="7">
        <v>0</v>
      </c>
      <c r="E35" s="7">
        <v>2</v>
      </c>
      <c r="F35" s="7">
        <v>1</v>
      </c>
      <c r="G35" s="8">
        <f t="shared" si="3"/>
        <v>1.5625E-2</v>
      </c>
      <c r="H35" s="8" t="str">
        <f t="shared" si="4"/>
        <v/>
      </c>
      <c r="I35" s="8">
        <f t="shared" si="5"/>
        <v>1.834862385321101E-2</v>
      </c>
      <c r="J35" s="8">
        <f t="shared" si="6"/>
        <v>1.0526315789473684E-2</v>
      </c>
      <c r="K35" s="8">
        <f t="shared" si="9"/>
        <v>1</v>
      </c>
      <c r="L35" s="8">
        <f t="shared" si="10"/>
        <v>1</v>
      </c>
      <c r="M35" s="8">
        <f t="shared" si="7"/>
        <v>1.5625E-2</v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1</v>
      </c>
      <c r="D36" s="7">
        <v>0</v>
      </c>
      <c r="E36" s="7">
        <v>0</v>
      </c>
      <c r="F36" s="7">
        <v>0</v>
      </c>
      <c r="G36" s="8">
        <f t="shared" si="3"/>
        <v>1.5625E-2</v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>
        <f t="shared" si="9"/>
        <v>-1</v>
      </c>
      <c r="L36" s="8" t="str">
        <f t="shared" si="10"/>
        <v xml:space="preserve"> </v>
      </c>
      <c r="M36" s="8">
        <f t="shared" si="7"/>
        <v>-1.5625E-2</v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1</v>
      </c>
      <c r="E37" s="7">
        <v>0</v>
      </c>
      <c r="F37" s="7">
        <v>0</v>
      </c>
      <c r="G37" s="8" t="str">
        <f t="shared" si="3"/>
        <v/>
      </c>
      <c r="H37" s="8">
        <f t="shared" si="4"/>
        <v>1.6393442622950821E-2</v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>
        <f t="shared" si="10"/>
        <v>-1</v>
      </c>
      <c r="M37" s="8" t="str">
        <f t="shared" si="7"/>
        <v/>
      </c>
      <c r="N37" s="19">
        <f t="shared" si="8"/>
        <v>-1.6393442622950821E-2</v>
      </c>
    </row>
    <row r="38" spans="1:14" x14ac:dyDescent="0.2">
      <c r="A38" s="48"/>
      <c r="B38" s="42" t="s">
        <v>29</v>
      </c>
      <c r="C38" s="39">
        <v>0</v>
      </c>
      <c r="D38" s="7">
        <v>1</v>
      </c>
      <c r="E38" s="7">
        <v>0</v>
      </c>
      <c r="F38" s="7">
        <v>0</v>
      </c>
      <c r="G38" s="8" t="str">
        <f t="shared" si="3"/>
        <v/>
      </c>
      <c r="H38" s="8">
        <f t="shared" si="4"/>
        <v>1.6393442622950821E-2</v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>
        <f t="shared" si="10"/>
        <v>-1</v>
      </c>
      <c r="M38" s="8" t="str">
        <f t="shared" si="7"/>
        <v/>
      </c>
      <c r="N38" s="19">
        <f t="shared" si="8"/>
        <v>-1.6393442622950821E-2</v>
      </c>
    </row>
    <row r="39" spans="1:14" x14ac:dyDescent="0.2">
      <c r="A39" s="48"/>
      <c r="B39" s="42" t="s">
        <v>30</v>
      </c>
      <c r="C39" s="39">
        <v>0</v>
      </c>
      <c r="D39" s="7">
        <v>2</v>
      </c>
      <c r="E39" s="7">
        <v>1</v>
      </c>
      <c r="F39" s="7">
        <v>4</v>
      </c>
      <c r="G39" s="8" t="str">
        <f t="shared" si="3"/>
        <v/>
      </c>
      <c r="H39" s="8">
        <f t="shared" si="4"/>
        <v>3.2786885245901641E-2</v>
      </c>
      <c r="I39" s="8">
        <f t="shared" si="5"/>
        <v>9.1743119266055051E-3</v>
      </c>
      <c r="J39" s="8">
        <f t="shared" si="6"/>
        <v>4.2105263157894736E-2</v>
      </c>
      <c r="K39" s="8">
        <f t="shared" si="9"/>
        <v>1</v>
      </c>
      <c r="L39" s="8">
        <f t="shared" si="10"/>
        <v>1</v>
      </c>
      <c r="M39" s="8" t="str">
        <f t="shared" si="7"/>
        <v/>
      </c>
      <c r="N39" s="19">
        <f t="shared" si="8"/>
        <v>3.2786885245901641E-2</v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1</v>
      </c>
      <c r="F40" s="7">
        <v>0</v>
      </c>
      <c r="G40" s="8" t="str">
        <f t="shared" si="3"/>
        <v/>
      </c>
      <c r="H40" s="8" t="str">
        <f t="shared" si="4"/>
        <v/>
      </c>
      <c r="I40" s="8">
        <f t="shared" si="5"/>
        <v>9.1743119266055051E-3</v>
      </c>
      <c r="J40" s="8" t="str">
        <f t="shared" si="6"/>
        <v/>
      </c>
      <c r="K40" s="8">
        <f t="shared" si="9"/>
        <v>1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1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>
        <f t="shared" si="6"/>
        <v>1.0526315789473684E-2</v>
      </c>
      <c r="K41" s="8" t="str">
        <f t="shared" si="9"/>
        <v xml:space="preserve"> </v>
      </c>
      <c r="L41" s="8">
        <f t="shared" si="10"/>
        <v>1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1</v>
      </c>
      <c r="E42" s="7">
        <v>3</v>
      </c>
      <c r="F42" s="7">
        <v>0</v>
      </c>
      <c r="G42" s="8" t="str">
        <f t="shared" si="3"/>
        <v/>
      </c>
      <c r="H42" s="8">
        <f t="shared" si="4"/>
        <v>1.6393442622950821E-2</v>
      </c>
      <c r="I42" s="8">
        <f t="shared" si="5"/>
        <v>2.7522935779816515E-2</v>
      </c>
      <c r="J42" s="8" t="str">
        <f t="shared" si="6"/>
        <v/>
      </c>
      <c r="K42" s="8">
        <f t="shared" si="9"/>
        <v>1</v>
      </c>
      <c r="L42" s="8">
        <f t="shared" si="10"/>
        <v>-1</v>
      </c>
      <c r="M42" s="8" t="str">
        <f t="shared" si="7"/>
        <v/>
      </c>
      <c r="N42" s="19">
        <f t="shared" si="8"/>
        <v>-1.6393442622950821E-2</v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1</v>
      </c>
      <c r="E48" s="7">
        <v>1</v>
      </c>
      <c r="F48" s="7">
        <v>1</v>
      </c>
      <c r="G48" s="8">
        <f t="shared" si="3"/>
        <v>1.5625E-2</v>
      </c>
      <c r="H48" s="8">
        <f t="shared" si="4"/>
        <v>1.6393442622950821E-2</v>
      </c>
      <c r="I48" s="8">
        <f t="shared" si="5"/>
        <v>9.1743119266055051E-3</v>
      </c>
      <c r="J48" s="8">
        <f t="shared" si="6"/>
        <v>1.0526315789473684E-2</v>
      </c>
      <c r="K48" s="8">
        <f t="shared" si="9"/>
        <v>0</v>
      </c>
      <c r="L48" s="8">
        <f t="shared" si="10"/>
        <v>0</v>
      </c>
      <c r="M48" s="8">
        <f t="shared" si="7"/>
        <v>0</v>
      </c>
      <c r="N48" s="19">
        <f t="shared" si="8"/>
        <v>0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1</v>
      </c>
      <c r="E51" s="7">
        <v>0</v>
      </c>
      <c r="F51" s="7">
        <v>0</v>
      </c>
      <c r="G51" s="8" t="str">
        <f t="shared" si="3"/>
        <v/>
      </c>
      <c r="H51" s="8">
        <f t="shared" si="4"/>
        <v>1.6393442622950821E-2</v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>
        <f t="shared" si="10"/>
        <v>-1</v>
      </c>
      <c r="M51" s="8" t="str">
        <f t="shared" si="7"/>
        <v/>
      </c>
      <c r="N51" s="19">
        <f t="shared" si="8"/>
        <v>-1.6393442622950821E-2</v>
      </c>
    </row>
    <row r="52" spans="1:14" ht="25.5" x14ac:dyDescent="0.2">
      <c r="A52" s="48"/>
      <c r="B52" s="42" t="s">
        <v>43</v>
      </c>
      <c r="C52" s="39">
        <v>4</v>
      </c>
      <c r="D52" s="7">
        <v>1</v>
      </c>
      <c r="E52" s="7">
        <v>0</v>
      </c>
      <c r="F52" s="7">
        <v>2</v>
      </c>
      <c r="G52" s="8">
        <f t="shared" si="3"/>
        <v>6.25E-2</v>
      </c>
      <c r="H52" s="8">
        <f t="shared" si="4"/>
        <v>1.6393442622950821E-2</v>
      </c>
      <c r="I52" s="8" t="str">
        <f t="shared" si="5"/>
        <v/>
      </c>
      <c r="J52" s="8">
        <f t="shared" si="6"/>
        <v>2.1052631578947368E-2</v>
      </c>
      <c r="K52" s="8">
        <f t="shared" si="9"/>
        <v>-1</v>
      </c>
      <c r="L52" s="8">
        <f t="shared" si="10"/>
        <v>1</v>
      </c>
      <c r="M52" s="8">
        <f t="shared" si="7"/>
        <v>-6.25E-2</v>
      </c>
      <c r="N52" s="19">
        <f t="shared" si="8"/>
        <v>1.6393442622950821E-2</v>
      </c>
    </row>
    <row r="53" spans="1:14" x14ac:dyDescent="0.2">
      <c r="A53" s="48"/>
      <c r="B53" s="42" t="s">
        <v>44</v>
      </c>
      <c r="C53" s="39">
        <v>8</v>
      </c>
      <c r="D53" s="7">
        <v>7</v>
      </c>
      <c r="E53" s="7">
        <v>4</v>
      </c>
      <c r="F53" s="7">
        <v>9</v>
      </c>
      <c r="G53" s="8">
        <f t="shared" si="3"/>
        <v>0.125</v>
      </c>
      <c r="H53" s="8">
        <f t="shared" si="4"/>
        <v>0.11475409836065574</v>
      </c>
      <c r="I53" s="8">
        <f t="shared" si="5"/>
        <v>3.669724770642202E-2</v>
      </c>
      <c r="J53" s="8">
        <f t="shared" si="6"/>
        <v>9.4736842105263161E-2</v>
      </c>
      <c r="K53" s="8">
        <f t="shared" si="9"/>
        <v>-0.5</v>
      </c>
      <c r="L53" s="8">
        <f t="shared" si="10"/>
        <v>0.2857142857142857</v>
      </c>
      <c r="M53" s="8">
        <f t="shared" si="7"/>
        <v>-6.25E-2</v>
      </c>
      <c r="N53" s="19">
        <f t="shared" si="8"/>
        <v>3.2786885245901641E-2</v>
      </c>
    </row>
    <row r="54" spans="1:14" x14ac:dyDescent="0.2">
      <c r="A54" s="48"/>
      <c r="B54" s="42" t="s">
        <v>45</v>
      </c>
      <c r="C54" s="39">
        <v>2</v>
      </c>
      <c r="D54" s="7">
        <v>2</v>
      </c>
      <c r="E54" s="7">
        <v>0</v>
      </c>
      <c r="F54" s="7">
        <v>2</v>
      </c>
      <c r="G54" s="8">
        <f t="shared" ref="G54:G73" si="11">+IF(C54=0,"",C54/C$22)</f>
        <v>3.125E-2</v>
      </c>
      <c r="H54" s="8">
        <f t="shared" ref="H54:H73" si="12">+IF(D54=0,"",D54/D$22)</f>
        <v>3.2786885245901641E-2</v>
      </c>
      <c r="I54" s="8" t="str">
        <f t="shared" ref="I54:I73" si="13">+IF(E54=0,"",E54/E$22)</f>
        <v/>
      </c>
      <c r="J54" s="8">
        <f t="shared" ref="J54:J73" si="14">+IF(F54=0,"",F54/F$22)</f>
        <v>2.1052631578947368E-2</v>
      </c>
      <c r="K54" s="8">
        <f t="shared" si="9"/>
        <v>-1</v>
      </c>
      <c r="L54" s="8">
        <f t="shared" si="10"/>
        <v>0</v>
      </c>
      <c r="M54" s="8">
        <f t="shared" ref="M54:M73" si="15">+IF(OR(AND(G54=""),(K54="")),"",G54*K54)</f>
        <v>-3.125E-2</v>
      </c>
      <c r="N54" s="19">
        <f t="shared" ref="N54:N73" si="16">+IF(OR(AND(H54=""),(L54="")),"",H54*L54)</f>
        <v>0</v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1</v>
      </c>
      <c r="D56" s="7">
        <v>0</v>
      </c>
      <c r="E56" s="7">
        <v>0</v>
      </c>
      <c r="F56" s="7">
        <v>0</v>
      </c>
      <c r="G56" s="8">
        <f t="shared" si="11"/>
        <v>1.5625E-2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-1.5625E-2</v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2</v>
      </c>
      <c r="D57" s="7">
        <v>0</v>
      </c>
      <c r="E57" s="7">
        <v>1</v>
      </c>
      <c r="F57" s="7">
        <v>0</v>
      </c>
      <c r="G57" s="8">
        <f t="shared" si="11"/>
        <v>3.125E-2</v>
      </c>
      <c r="H57" s="8" t="str">
        <f t="shared" si="12"/>
        <v/>
      </c>
      <c r="I57" s="8">
        <f t="shared" si="13"/>
        <v>9.1743119266055051E-3</v>
      </c>
      <c r="J57" s="8" t="str">
        <f t="shared" si="14"/>
        <v/>
      </c>
      <c r="K57" s="8">
        <f t="shared" si="17"/>
        <v>-0.5</v>
      </c>
      <c r="L57" s="8" t="str">
        <f t="shared" si="18"/>
        <v xml:space="preserve"> </v>
      </c>
      <c r="M57" s="8">
        <f t="shared" si="15"/>
        <v>-1.5625E-2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1</v>
      </c>
      <c r="E59" s="7">
        <v>0</v>
      </c>
      <c r="F59" s="7">
        <v>1</v>
      </c>
      <c r="G59" s="8" t="str">
        <f t="shared" si="11"/>
        <v/>
      </c>
      <c r="H59" s="8">
        <f t="shared" si="12"/>
        <v>1.6393442622950821E-2</v>
      </c>
      <c r="I59" s="8" t="str">
        <f t="shared" si="13"/>
        <v/>
      </c>
      <c r="J59" s="8">
        <f t="shared" si="14"/>
        <v>1.0526315789473684E-2</v>
      </c>
      <c r="K59" s="8" t="str">
        <f t="shared" si="17"/>
        <v xml:space="preserve"> </v>
      </c>
      <c r="L59" s="8">
        <f t="shared" si="18"/>
        <v>0</v>
      </c>
      <c r="M59" s="8" t="str">
        <f t="shared" si="15"/>
        <v/>
      </c>
      <c r="N59" s="19">
        <f t="shared" si="16"/>
        <v>0</v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1</v>
      </c>
      <c r="F61" s="7">
        <v>0</v>
      </c>
      <c r="G61" s="8" t="str">
        <f t="shared" si="11"/>
        <v/>
      </c>
      <c r="H61" s="8" t="str">
        <f t="shared" si="12"/>
        <v/>
      </c>
      <c r="I61" s="8">
        <f t="shared" si="13"/>
        <v>9.1743119266055051E-3</v>
      </c>
      <c r="J61" s="8" t="str">
        <f t="shared" si="14"/>
        <v/>
      </c>
      <c r="K61" s="8">
        <f t="shared" si="17"/>
        <v>1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5</v>
      </c>
      <c r="D62" s="7">
        <v>1</v>
      </c>
      <c r="E62" s="7">
        <v>0</v>
      </c>
      <c r="F62" s="7">
        <v>0</v>
      </c>
      <c r="G62" s="8">
        <f t="shared" si="11"/>
        <v>7.8125E-2</v>
      </c>
      <c r="H62" s="8">
        <f t="shared" si="12"/>
        <v>1.6393442622950821E-2</v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>
        <f t="shared" si="18"/>
        <v>-1</v>
      </c>
      <c r="M62" s="8">
        <f t="shared" si="15"/>
        <v>-7.8125E-2</v>
      </c>
      <c r="N62" s="19">
        <f t="shared" si="16"/>
        <v>-1.6393442622950821E-2</v>
      </c>
    </row>
    <row r="63" spans="1:14" ht="25.5" x14ac:dyDescent="0.2">
      <c r="A63" s="48"/>
      <c r="B63" s="42" t="s">
        <v>54</v>
      </c>
      <c r="C63" s="39">
        <v>0</v>
      </c>
      <c r="D63" s="7">
        <v>1</v>
      </c>
      <c r="E63" s="7">
        <v>0</v>
      </c>
      <c r="F63" s="7">
        <v>0</v>
      </c>
      <c r="G63" s="8" t="str">
        <f t="shared" si="11"/>
        <v/>
      </c>
      <c r="H63" s="8">
        <f t="shared" si="12"/>
        <v>1.6393442622950821E-2</v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>
        <f t="shared" si="18"/>
        <v>-1</v>
      </c>
      <c r="M63" s="8" t="str">
        <f t="shared" si="15"/>
        <v/>
      </c>
      <c r="N63" s="19">
        <f t="shared" si="16"/>
        <v>-1.6393442622950821E-2</v>
      </c>
    </row>
    <row r="64" spans="1:14" ht="25.5" x14ac:dyDescent="0.2">
      <c r="A64" s="48"/>
      <c r="B64" s="42" t="s">
        <v>55</v>
      </c>
      <c r="C64" s="39">
        <v>1</v>
      </c>
      <c r="D64" s="7">
        <v>1</v>
      </c>
      <c r="E64" s="7">
        <v>10</v>
      </c>
      <c r="F64" s="7">
        <v>12</v>
      </c>
      <c r="G64" s="8">
        <f t="shared" si="11"/>
        <v>1.5625E-2</v>
      </c>
      <c r="H64" s="8">
        <f t="shared" si="12"/>
        <v>1.6393442622950821E-2</v>
      </c>
      <c r="I64" s="8">
        <f t="shared" si="13"/>
        <v>9.1743119266055051E-2</v>
      </c>
      <c r="J64" s="8">
        <f t="shared" si="14"/>
        <v>0.12631578947368421</v>
      </c>
      <c r="K64" s="8">
        <f t="shared" si="17"/>
        <v>9</v>
      </c>
      <c r="L64" s="8">
        <f t="shared" si="18"/>
        <v>11</v>
      </c>
      <c r="M64" s="8">
        <f t="shared" si="15"/>
        <v>0.140625</v>
      </c>
      <c r="N64" s="19">
        <f t="shared" si="16"/>
        <v>0.18032786885245902</v>
      </c>
    </row>
    <row r="65" spans="1:14" x14ac:dyDescent="0.2">
      <c r="A65" s="48"/>
      <c r="B65" s="42" t="s">
        <v>56</v>
      </c>
      <c r="C65" s="39">
        <v>1</v>
      </c>
      <c r="D65" s="7">
        <v>0</v>
      </c>
      <c r="E65" s="7">
        <v>2</v>
      </c>
      <c r="F65" s="7">
        <v>3</v>
      </c>
      <c r="G65" s="8">
        <f t="shared" si="11"/>
        <v>1.5625E-2</v>
      </c>
      <c r="H65" s="8" t="str">
        <f t="shared" si="12"/>
        <v/>
      </c>
      <c r="I65" s="8">
        <f t="shared" si="13"/>
        <v>1.834862385321101E-2</v>
      </c>
      <c r="J65" s="8">
        <f t="shared" si="14"/>
        <v>3.1578947368421054E-2</v>
      </c>
      <c r="K65" s="8">
        <f t="shared" si="17"/>
        <v>1</v>
      </c>
      <c r="L65" s="8">
        <f t="shared" si="18"/>
        <v>1</v>
      </c>
      <c r="M65" s="8">
        <f t="shared" si="15"/>
        <v>1.5625E-2</v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1</v>
      </c>
      <c r="F66" s="7">
        <v>3</v>
      </c>
      <c r="G66" s="8" t="str">
        <f t="shared" si="11"/>
        <v/>
      </c>
      <c r="H66" s="8" t="str">
        <f t="shared" si="12"/>
        <v/>
      </c>
      <c r="I66" s="8">
        <f t="shared" si="13"/>
        <v>9.1743119266055051E-3</v>
      </c>
      <c r="J66" s="8">
        <f t="shared" si="14"/>
        <v>3.1578947368421054E-2</v>
      </c>
      <c r="K66" s="8">
        <f t="shared" si="17"/>
        <v>1</v>
      </c>
      <c r="L66" s="8">
        <f t="shared" si="18"/>
        <v>1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10</v>
      </c>
      <c r="D67" s="7">
        <v>24</v>
      </c>
      <c r="E67" s="7">
        <v>29</v>
      </c>
      <c r="F67" s="7">
        <v>23</v>
      </c>
      <c r="G67" s="8">
        <f t="shared" si="11"/>
        <v>0.15625</v>
      </c>
      <c r="H67" s="8">
        <f t="shared" si="12"/>
        <v>0.39344262295081966</v>
      </c>
      <c r="I67" s="8">
        <f t="shared" si="13"/>
        <v>0.26605504587155965</v>
      </c>
      <c r="J67" s="8">
        <f t="shared" si="14"/>
        <v>0.24210526315789474</v>
      </c>
      <c r="K67" s="8">
        <f t="shared" si="17"/>
        <v>1.9</v>
      </c>
      <c r="L67" s="8">
        <f t="shared" si="18"/>
        <v>-4.1666666666666664E-2</v>
      </c>
      <c r="M67" s="8">
        <f t="shared" si="15"/>
        <v>0.296875</v>
      </c>
      <c r="N67" s="19">
        <f t="shared" si="16"/>
        <v>-1.6393442622950817E-2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1</v>
      </c>
      <c r="F68" s="7">
        <v>0</v>
      </c>
      <c r="G68" s="8" t="str">
        <f t="shared" si="11"/>
        <v/>
      </c>
      <c r="H68" s="8" t="str">
        <f t="shared" si="12"/>
        <v/>
      </c>
      <c r="I68" s="8">
        <f t="shared" si="13"/>
        <v>9.1743119266055051E-3</v>
      </c>
      <c r="J68" s="8" t="str">
        <f t="shared" si="14"/>
        <v/>
      </c>
      <c r="K68" s="8">
        <f t="shared" si="17"/>
        <v>1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4</v>
      </c>
      <c r="D70" s="7">
        <v>4</v>
      </c>
      <c r="E70" s="7">
        <v>0</v>
      </c>
      <c r="F70" s="7">
        <v>2</v>
      </c>
      <c r="G70" s="8">
        <f t="shared" si="11"/>
        <v>6.25E-2</v>
      </c>
      <c r="H70" s="8">
        <f t="shared" si="12"/>
        <v>6.5573770491803282E-2</v>
      </c>
      <c r="I70" s="8" t="str">
        <f t="shared" si="13"/>
        <v/>
      </c>
      <c r="J70" s="8">
        <f t="shared" si="14"/>
        <v>2.1052631578947368E-2</v>
      </c>
      <c r="K70" s="8">
        <f t="shared" si="17"/>
        <v>-1</v>
      </c>
      <c r="L70" s="8">
        <f t="shared" si="18"/>
        <v>-0.5</v>
      </c>
      <c r="M70" s="8">
        <f t="shared" si="15"/>
        <v>-6.25E-2</v>
      </c>
      <c r="N70" s="19">
        <f t="shared" si="16"/>
        <v>-3.2786885245901641E-2</v>
      </c>
    </row>
    <row r="71" spans="1:14" x14ac:dyDescent="0.2">
      <c r="A71" s="48"/>
      <c r="B71" s="42" t="s">
        <v>62</v>
      </c>
      <c r="C71" s="39">
        <v>1</v>
      </c>
      <c r="D71" s="7">
        <v>2</v>
      </c>
      <c r="E71" s="7">
        <v>0</v>
      </c>
      <c r="F71" s="7">
        <v>0</v>
      </c>
      <c r="G71" s="8">
        <f t="shared" si="11"/>
        <v>1.5625E-2</v>
      </c>
      <c r="H71" s="8">
        <f t="shared" si="12"/>
        <v>3.2786885245901641E-2</v>
      </c>
      <c r="I71" s="8" t="str">
        <f t="shared" si="13"/>
        <v/>
      </c>
      <c r="J71" s="8" t="str">
        <f t="shared" si="14"/>
        <v/>
      </c>
      <c r="K71" s="8">
        <f t="shared" si="17"/>
        <v>-1</v>
      </c>
      <c r="L71" s="8">
        <f t="shared" si="18"/>
        <v>-1</v>
      </c>
      <c r="M71" s="8">
        <f t="shared" si="15"/>
        <v>-1.5625E-2</v>
      </c>
      <c r="N71" s="19">
        <f t="shared" si="16"/>
        <v>-3.2786885245901641E-2</v>
      </c>
    </row>
    <row r="72" spans="1:14" x14ac:dyDescent="0.2">
      <c r="A72" s="48"/>
      <c r="B72" s="42" t="s">
        <v>63</v>
      </c>
      <c r="C72" s="39">
        <v>0</v>
      </c>
      <c r="D72" s="7">
        <v>2</v>
      </c>
      <c r="E72" s="7">
        <v>1</v>
      </c>
      <c r="F72" s="7">
        <v>1</v>
      </c>
      <c r="G72" s="8" t="str">
        <f t="shared" si="11"/>
        <v/>
      </c>
      <c r="H72" s="8">
        <f t="shared" si="12"/>
        <v>3.2786885245901641E-2</v>
      </c>
      <c r="I72" s="8">
        <f t="shared" si="13"/>
        <v>9.1743119266055051E-3</v>
      </c>
      <c r="J72" s="8">
        <f t="shared" si="14"/>
        <v>1.0526315789473684E-2</v>
      </c>
      <c r="K72" s="8">
        <f t="shared" si="17"/>
        <v>1</v>
      </c>
      <c r="L72" s="8">
        <f t="shared" si="18"/>
        <v>-0.5</v>
      </c>
      <c r="M72" s="8" t="str">
        <f t="shared" si="15"/>
        <v/>
      </c>
      <c r="N72" s="19">
        <f t="shared" si="16"/>
        <v>-1.6393442622950821E-2</v>
      </c>
    </row>
    <row r="73" spans="1:14" ht="15.75" thickBot="1" x14ac:dyDescent="0.25">
      <c r="A73" s="48"/>
      <c r="B73" s="43" t="s">
        <v>64</v>
      </c>
      <c r="C73" s="40">
        <v>7</v>
      </c>
      <c r="D73" s="20">
        <v>0</v>
      </c>
      <c r="E73" s="20">
        <v>0</v>
      </c>
      <c r="F73" s="20">
        <v>0</v>
      </c>
      <c r="G73" s="21">
        <f t="shared" si="11"/>
        <v>0.109375</v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>
        <f t="shared" si="17"/>
        <v>-1</v>
      </c>
      <c r="L73" s="21" t="str">
        <f t="shared" si="18"/>
        <v xml:space="preserve"> </v>
      </c>
      <c r="M73" s="21">
        <f t="shared" si="15"/>
        <v>-0.109375</v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836</v>
      </c>
      <c r="D81" s="35">
        <f>SUM(D82:D180)</f>
        <v>681</v>
      </c>
      <c r="E81" s="35">
        <f>SUM(E82:E180)</f>
        <v>712</v>
      </c>
      <c r="F81" s="35">
        <f>SUM(F82:F180)</f>
        <v>675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-0.14832535885167464</v>
      </c>
      <c r="L81" s="37">
        <f>+IF(AND(D81=0,F81=0),"",IF(D81=0,1,IF(F81=0,-1,(F81-D81)/D81)))</f>
        <v>-8.8105726872246704E-3</v>
      </c>
      <c r="M81" s="36">
        <f t="shared" ref="M81:M112" si="23">+IF(OR(AND(G81=""),(K81="")),"",G81*K81)</f>
        <v>-0.14832535885167464</v>
      </c>
      <c r="N81" s="36">
        <f t="shared" ref="N81:N112" si="24">+IF(OR(AND(H81=""),(L81="")),"",H81*L81)</f>
        <v>-8.8105726872246704E-3</v>
      </c>
    </row>
    <row r="82" spans="1:14" x14ac:dyDescent="0.2">
      <c r="A82" s="48"/>
      <c r="B82" s="41" t="s">
        <v>65</v>
      </c>
      <c r="C82" s="38">
        <v>16</v>
      </c>
      <c r="D82" s="16">
        <v>19</v>
      </c>
      <c r="E82" s="16">
        <v>9</v>
      </c>
      <c r="F82" s="16">
        <v>11</v>
      </c>
      <c r="G82" s="17">
        <f t="shared" si="19"/>
        <v>1.9138755980861243E-2</v>
      </c>
      <c r="H82" s="17">
        <f t="shared" si="20"/>
        <v>2.7900146842878122E-2</v>
      </c>
      <c r="I82" s="17">
        <f t="shared" si="21"/>
        <v>1.2640449438202247E-2</v>
      </c>
      <c r="J82" s="17">
        <f t="shared" si="22"/>
        <v>1.6296296296296295E-2</v>
      </c>
      <c r="K82" s="17">
        <f t="shared" ref="K82:K113" si="25">+IF(AND(C82=0,E82=0)," ",IF(C82=0,1,IF(E82=0,-1,(E82-C82)/C82)))</f>
        <v>-0.4375</v>
      </c>
      <c r="L82" s="17">
        <f t="shared" ref="L82:L113" si="26">+IF(AND(D82=0,F82=0)," ",IF(D82=0,1,IF(F82=0,-1,(F82-D82)/D82)))</f>
        <v>-0.42105263157894735</v>
      </c>
      <c r="M82" s="17">
        <f t="shared" si="23"/>
        <v>-8.3732057416267946E-3</v>
      </c>
      <c r="N82" s="18">
        <f t="shared" si="24"/>
        <v>-1.1747430249632892E-2</v>
      </c>
    </row>
    <row r="83" spans="1:14" ht="23.25" customHeight="1" x14ac:dyDescent="0.2">
      <c r="A83" s="48"/>
      <c r="B83" s="42" t="s">
        <v>66</v>
      </c>
      <c r="C83" s="39">
        <v>7</v>
      </c>
      <c r="D83" s="7">
        <v>7</v>
      </c>
      <c r="E83" s="7">
        <v>6</v>
      </c>
      <c r="F83" s="7">
        <v>1</v>
      </c>
      <c r="G83" s="8">
        <f t="shared" si="19"/>
        <v>8.3732057416267946E-3</v>
      </c>
      <c r="H83" s="8">
        <f t="shared" si="20"/>
        <v>1.0279001468428781E-2</v>
      </c>
      <c r="I83" s="8">
        <f t="shared" si="21"/>
        <v>8.4269662921348312E-3</v>
      </c>
      <c r="J83" s="8">
        <f t="shared" si="22"/>
        <v>1.4814814814814814E-3</v>
      </c>
      <c r="K83" s="8">
        <f t="shared" si="25"/>
        <v>-0.14285714285714285</v>
      </c>
      <c r="L83" s="8">
        <f t="shared" si="26"/>
        <v>-0.8571428571428571</v>
      </c>
      <c r="M83" s="8">
        <f t="shared" si="23"/>
        <v>-1.1961722488038277E-3</v>
      </c>
      <c r="N83" s="19">
        <f t="shared" si="24"/>
        <v>-8.8105726872246687E-3</v>
      </c>
    </row>
    <row r="84" spans="1:14" x14ac:dyDescent="0.2">
      <c r="A84" s="48"/>
      <c r="B84" s="42" t="s">
        <v>67</v>
      </c>
      <c r="C84" s="39">
        <v>4</v>
      </c>
      <c r="D84" s="7">
        <v>1</v>
      </c>
      <c r="E84" s="7">
        <v>4</v>
      </c>
      <c r="F84" s="7">
        <v>8</v>
      </c>
      <c r="G84" s="8">
        <f t="shared" si="19"/>
        <v>4.7846889952153108E-3</v>
      </c>
      <c r="H84" s="8">
        <f t="shared" si="20"/>
        <v>1.4684287812041115E-3</v>
      </c>
      <c r="I84" s="8">
        <f t="shared" si="21"/>
        <v>5.6179775280898875E-3</v>
      </c>
      <c r="J84" s="8">
        <f t="shared" si="22"/>
        <v>1.1851851851851851E-2</v>
      </c>
      <c r="K84" s="8">
        <f t="shared" si="25"/>
        <v>0</v>
      </c>
      <c r="L84" s="8">
        <f t="shared" si="26"/>
        <v>7</v>
      </c>
      <c r="M84" s="8">
        <f t="shared" si="23"/>
        <v>0</v>
      </c>
      <c r="N84" s="19">
        <f t="shared" si="24"/>
        <v>1.0279001468428781E-2</v>
      </c>
    </row>
    <row r="85" spans="1:14" x14ac:dyDescent="0.2">
      <c r="A85" s="48"/>
      <c r="B85" s="42" t="s">
        <v>68</v>
      </c>
      <c r="C85" s="39">
        <v>43</v>
      </c>
      <c r="D85" s="7">
        <v>19</v>
      </c>
      <c r="E85" s="7">
        <v>20</v>
      </c>
      <c r="F85" s="7">
        <v>13</v>
      </c>
      <c r="G85" s="8">
        <f t="shared" si="19"/>
        <v>5.1435406698564591E-2</v>
      </c>
      <c r="H85" s="8">
        <f t="shared" si="20"/>
        <v>2.7900146842878122E-2</v>
      </c>
      <c r="I85" s="8">
        <f t="shared" si="21"/>
        <v>2.8089887640449437E-2</v>
      </c>
      <c r="J85" s="8">
        <f t="shared" si="22"/>
        <v>1.9259259259259261E-2</v>
      </c>
      <c r="K85" s="8">
        <f t="shared" si="25"/>
        <v>-0.53488372093023251</v>
      </c>
      <c r="L85" s="8">
        <f t="shared" si="26"/>
        <v>-0.31578947368421051</v>
      </c>
      <c r="M85" s="8">
        <f t="shared" si="23"/>
        <v>-2.7511961722488036E-2</v>
      </c>
      <c r="N85" s="19">
        <f t="shared" si="24"/>
        <v>-8.8105726872246704E-3</v>
      </c>
    </row>
    <row r="86" spans="1:14" ht="25.5" x14ac:dyDescent="0.2">
      <c r="A86" s="48"/>
      <c r="B86" s="42" t="s">
        <v>69</v>
      </c>
      <c r="C86" s="39">
        <v>49</v>
      </c>
      <c r="D86" s="7">
        <v>53</v>
      </c>
      <c r="E86" s="7">
        <v>67</v>
      </c>
      <c r="F86" s="7">
        <v>42</v>
      </c>
      <c r="G86" s="8">
        <f t="shared" si="19"/>
        <v>5.861244019138756E-2</v>
      </c>
      <c r="H86" s="8">
        <f t="shared" si="20"/>
        <v>7.7826725403817909E-2</v>
      </c>
      <c r="I86" s="8">
        <f t="shared" si="21"/>
        <v>9.4101123595505612E-2</v>
      </c>
      <c r="J86" s="8">
        <f t="shared" si="22"/>
        <v>6.222222222222222E-2</v>
      </c>
      <c r="K86" s="8">
        <f t="shared" si="25"/>
        <v>0.36734693877551022</v>
      </c>
      <c r="L86" s="8">
        <f t="shared" si="26"/>
        <v>-0.20754716981132076</v>
      </c>
      <c r="M86" s="8">
        <f t="shared" si="23"/>
        <v>2.1531100478468901E-2</v>
      </c>
      <c r="N86" s="19">
        <f t="shared" si="24"/>
        <v>-1.6152716593245228E-2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1</v>
      </c>
      <c r="F87" s="7">
        <v>1</v>
      </c>
      <c r="G87" s="8" t="str">
        <f t="shared" si="19"/>
        <v/>
      </c>
      <c r="H87" s="8" t="str">
        <f t="shared" si="20"/>
        <v/>
      </c>
      <c r="I87" s="8">
        <f t="shared" si="21"/>
        <v>1.4044943820224719E-3</v>
      </c>
      <c r="J87" s="8">
        <f t="shared" si="22"/>
        <v>1.4814814814814814E-3</v>
      </c>
      <c r="K87" s="8">
        <f t="shared" si="25"/>
        <v>1</v>
      </c>
      <c r="L87" s="8">
        <f t="shared" si="26"/>
        <v>1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3</v>
      </c>
      <c r="D88" s="7">
        <v>0</v>
      </c>
      <c r="E88" s="7">
        <v>1</v>
      </c>
      <c r="F88" s="7">
        <v>3</v>
      </c>
      <c r="G88" s="8">
        <f t="shared" si="19"/>
        <v>3.5885167464114833E-3</v>
      </c>
      <c r="H88" s="8" t="str">
        <f t="shared" si="20"/>
        <v/>
      </c>
      <c r="I88" s="8">
        <f t="shared" si="21"/>
        <v>1.4044943820224719E-3</v>
      </c>
      <c r="J88" s="8">
        <f t="shared" si="22"/>
        <v>4.4444444444444444E-3</v>
      </c>
      <c r="K88" s="8">
        <f t="shared" si="25"/>
        <v>-0.66666666666666663</v>
      </c>
      <c r="L88" s="8">
        <f t="shared" si="26"/>
        <v>1</v>
      </c>
      <c r="M88" s="8">
        <f t="shared" si="23"/>
        <v>-2.3923444976076554E-3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1</v>
      </c>
      <c r="F89" s="7">
        <v>0</v>
      </c>
      <c r="G89" s="8" t="str">
        <f t="shared" si="19"/>
        <v/>
      </c>
      <c r="H89" s="8" t="str">
        <f t="shared" si="20"/>
        <v/>
      </c>
      <c r="I89" s="8">
        <f t="shared" si="21"/>
        <v>1.4044943820224719E-3</v>
      </c>
      <c r="J89" s="8" t="str">
        <f t="shared" si="22"/>
        <v/>
      </c>
      <c r="K89" s="8">
        <f t="shared" si="25"/>
        <v>1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2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2.9629629629629628E-3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3</v>
      </c>
      <c r="D92" s="7">
        <v>2</v>
      </c>
      <c r="E92" s="7">
        <v>1</v>
      </c>
      <c r="F92" s="7">
        <v>3</v>
      </c>
      <c r="G92" s="8">
        <f t="shared" si="19"/>
        <v>3.5885167464114833E-3</v>
      </c>
      <c r="H92" s="8">
        <f t="shared" si="20"/>
        <v>2.936857562408223E-3</v>
      </c>
      <c r="I92" s="8">
        <f t="shared" si="21"/>
        <v>1.4044943820224719E-3</v>
      </c>
      <c r="J92" s="8">
        <f t="shared" si="22"/>
        <v>4.4444444444444444E-3</v>
      </c>
      <c r="K92" s="8">
        <f t="shared" si="25"/>
        <v>-0.66666666666666663</v>
      </c>
      <c r="L92" s="8">
        <f t="shared" si="26"/>
        <v>0.5</v>
      </c>
      <c r="M92" s="8">
        <f t="shared" si="23"/>
        <v>-2.3923444976076554E-3</v>
      </c>
      <c r="N92" s="19">
        <f t="shared" si="24"/>
        <v>1.4684287812041115E-3</v>
      </c>
    </row>
    <row r="93" spans="1:14" x14ac:dyDescent="0.2">
      <c r="A93" s="48"/>
      <c r="B93" s="42" t="s">
        <v>76</v>
      </c>
      <c r="C93" s="39">
        <v>0</v>
      </c>
      <c r="D93" s="7">
        <v>1</v>
      </c>
      <c r="E93" s="7">
        <v>0</v>
      </c>
      <c r="F93" s="7">
        <v>0</v>
      </c>
      <c r="G93" s="8" t="str">
        <f t="shared" si="19"/>
        <v/>
      </c>
      <c r="H93" s="8">
        <f t="shared" si="20"/>
        <v>1.4684287812041115E-3</v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>
        <f t="shared" si="26"/>
        <v>-1</v>
      </c>
      <c r="M93" s="8" t="str">
        <f t="shared" si="23"/>
        <v/>
      </c>
      <c r="N93" s="19">
        <f t="shared" si="24"/>
        <v>-1.4684287812041115E-3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8</v>
      </c>
      <c r="D97" s="7">
        <v>8</v>
      </c>
      <c r="E97" s="7">
        <v>5</v>
      </c>
      <c r="F97" s="7">
        <v>1</v>
      </c>
      <c r="G97" s="8">
        <f t="shared" si="19"/>
        <v>9.5693779904306216E-3</v>
      </c>
      <c r="H97" s="8">
        <f t="shared" si="20"/>
        <v>1.1747430249632892E-2</v>
      </c>
      <c r="I97" s="8">
        <f t="shared" si="21"/>
        <v>7.0224719101123594E-3</v>
      </c>
      <c r="J97" s="8">
        <f t="shared" si="22"/>
        <v>1.4814814814814814E-3</v>
      </c>
      <c r="K97" s="8">
        <f t="shared" si="25"/>
        <v>-0.375</v>
      </c>
      <c r="L97" s="8">
        <f t="shared" si="26"/>
        <v>-0.875</v>
      </c>
      <c r="M97" s="8">
        <f t="shared" si="23"/>
        <v>-3.5885167464114829E-3</v>
      </c>
      <c r="N97" s="19">
        <f t="shared" si="24"/>
        <v>-1.0279001468428781E-2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8</v>
      </c>
      <c r="D99" s="7">
        <v>10</v>
      </c>
      <c r="E99" s="7">
        <v>9</v>
      </c>
      <c r="F99" s="7">
        <v>9</v>
      </c>
      <c r="G99" s="8">
        <f t="shared" si="19"/>
        <v>9.5693779904306216E-3</v>
      </c>
      <c r="H99" s="8">
        <f t="shared" si="20"/>
        <v>1.4684287812041116E-2</v>
      </c>
      <c r="I99" s="8">
        <f t="shared" si="21"/>
        <v>1.2640449438202247E-2</v>
      </c>
      <c r="J99" s="8">
        <f t="shared" si="22"/>
        <v>1.3333333333333334E-2</v>
      </c>
      <c r="K99" s="8">
        <f t="shared" si="25"/>
        <v>0.125</v>
      </c>
      <c r="L99" s="8">
        <f t="shared" si="26"/>
        <v>-0.1</v>
      </c>
      <c r="M99" s="8">
        <f t="shared" si="23"/>
        <v>1.1961722488038277E-3</v>
      </c>
      <c r="N99" s="19">
        <f t="shared" si="24"/>
        <v>-1.4684287812041117E-3</v>
      </c>
    </row>
    <row r="100" spans="1:14" x14ac:dyDescent="0.2">
      <c r="A100" s="48"/>
      <c r="B100" s="42" t="s">
        <v>83</v>
      </c>
      <c r="C100" s="39">
        <v>47</v>
      </c>
      <c r="D100" s="7">
        <v>26</v>
      </c>
      <c r="E100" s="7">
        <v>34</v>
      </c>
      <c r="F100" s="7">
        <v>28</v>
      </c>
      <c r="G100" s="8">
        <f t="shared" si="19"/>
        <v>5.6220095693779906E-2</v>
      </c>
      <c r="H100" s="8">
        <f t="shared" si="20"/>
        <v>3.81791483113069E-2</v>
      </c>
      <c r="I100" s="8">
        <f t="shared" si="21"/>
        <v>4.7752808988764044E-2</v>
      </c>
      <c r="J100" s="8">
        <f t="shared" si="22"/>
        <v>4.148148148148148E-2</v>
      </c>
      <c r="K100" s="8">
        <f t="shared" si="25"/>
        <v>-0.27659574468085107</v>
      </c>
      <c r="L100" s="8">
        <f t="shared" si="26"/>
        <v>7.6923076923076927E-2</v>
      </c>
      <c r="M100" s="8">
        <f t="shared" si="23"/>
        <v>-1.5550239234449762E-2</v>
      </c>
      <c r="N100" s="19">
        <f t="shared" si="24"/>
        <v>2.936857562408223E-3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9</v>
      </c>
      <c r="F101" s="7">
        <v>24</v>
      </c>
      <c r="G101" s="8" t="str">
        <f t="shared" si="19"/>
        <v/>
      </c>
      <c r="H101" s="8" t="str">
        <f t="shared" si="20"/>
        <v/>
      </c>
      <c r="I101" s="8">
        <f t="shared" si="21"/>
        <v>1.2640449438202247E-2</v>
      </c>
      <c r="J101" s="8">
        <f t="shared" si="22"/>
        <v>3.5555555555555556E-2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11</v>
      </c>
      <c r="F102" s="7">
        <v>13</v>
      </c>
      <c r="G102" s="8" t="str">
        <f t="shared" si="19"/>
        <v/>
      </c>
      <c r="H102" s="8" t="str">
        <f t="shared" si="20"/>
        <v/>
      </c>
      <c r="I102" s="8">
        <f t="shared" si="21"/>
        <v>1.5449438202247191E-2</v>
      </c>
      <c r="J102" s="8">
        <f t="shared" si="22"/>
        <v>1.9259259259259261E-2</v>
      </c>
      <c r="K102" s="8">
        <f t="shared" si="25"/>
        <v>1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6</v>
      </c>
      <c r="D103" s="7">
        <v>11</v>
      </c>
      <c r="E103" s="7">
        <v>3</v>
      </c>
      <c r="F103" s="7">
        <v>3</v>
      </c>
      <c r="G103" s="8">
        <f t="shared" si="19"/>
        <v>7.1770334928229667E-3</v>
      </c>
      <c r="H103" s="8">
        <f t="shared" si="20"/>
        <v>1.6152716593245228E-2</v>
      </c>
      <c r="I103" s="8">
        <f t="shared" si="21"/>
        <v>4.2134831460674156E-3</v>
      </c>
      <c r="J103" s="8">
        <f t="shared" si="22"/>
        <v>4.4444444444444444E-3</v>
      </c>
      <c r="K103" s="8">
        <f t="shared" si="25"/>
        <v>-0.5</v>
      </c>
      <c r="L103" s="8">
        <f t="shared" si="26"/>
        <v>-0.72727272727272729</v>
      </c>
      <c r="M103" s="8">
        <f t="shared" si="23"/>
        <v>-3.5885167464114833E-3</v>
      </c>
      <c r="N103" s="19">
        <f t="shared" si="24"/>
        <v>-1.1747430249632894E-2</v>
      </c>
    </row>
    <row r="104" spans="1:14" x14ac:dyDescent="0.2">
      <c r="A104" s="48"/>
      <c r="B104" s="42" t="s">
        <v>87</v>
      </c>
      <c r="C104" s="39">
        <v>1</v>
      </c>
      <c r="D104" s="7">
        <v>9</v>
      </c>
      <c r="E104" s="7">
        <v>0</v>
      </c>
      <c r="F104" s="7">
        <v>5</v>
      </c>
      <c r="G104" s="8">
        <f t="shared" si="19"/>
        <v>1.1961722488038277E-3</v>
      </c>
      <c r="H104" s="8">
        <f t="shared" si="20"/>
        <v>1.3215859030837005E-2</v>
      </c>
      <c r="I104" s="8" t="str">
        <f t="shared" si="21"/>
        <v/>
      </c>
      <c r="J104" s="8">
        <f t="shared" si="22"/>
        <v>7.4074074074074077E-3</v>
      </c>
      <c r="K104" s="8">
        <f t="shared" si="25"/>
        <v>-1</v>
      </c>
      <c r="L104" s="8">
        <f t="shared" si="26"/>
        <v>-0.44444444444444442</v>
      </c>
      <c r="M104" s="8">
        <f t="shared" si="23"/>
        <v>-1.1961722488038277E-3</v>
      </c>
      <c r="N104" s="19">
        <f t="shared" si="24"/>
        <v>-5.8737151248164461E-3</v>
      </c>
    </row>
    <row r="105" spans="1:14" x14ac:dyDescent="0.2">
      <c r="A105" s="48"/>
      <c r="B105" s="42" t="s">
        <v>88</v>
      </c>
      <c r="C105" s="39">
        <v>6</v>
      </c>
      <c r="D105" s="7">
        <v>10</v>
      </c>
      <c r="E105" s="7">
        <v>3</v>
      </c>
      <c r="F105" s="7">
        <v>7</v>
      </c>
      <c r="G105" s="8">
        <f t="shared" si="19"/>
        <v>7.1770334928229667E-3</v>
      </c>
      <c r="H105" s="8">
        <f t="shared" si="20"/>
        <v>1.4684287812041116E-2</v>
      </c>
      <c r="I105" s="8">
        <f t="shared" si="21"/>
        <v>4.2134831460674156E-3</v>
      </c>
      <c r="J105" s="8">
        <f t="shared" si="22"/>
        <v>1.037037037037037E-2</v>
      </c>
      <c r="K105" s="8">
        <f t="shared" si="25"/>
        <v>-0.5</v>
      </c>
      <c r="L105" s="8">
        <f t="shared" si="26"/>
        <v>-0.3</v>
      </c>
      <c r="M105" s="8">
        <f t="shared" si="23"/>
        <v>-3.5885167464114833E-3</v>
      </c>
      <c r="N105" s="19">
        <f t="shared" si="24"/>
        <v>-4.4052863436123343E-3</v>
      </c>
    </row>
    <row r="106" spans="1:14" x14ac:dyDescent="0.2">
      <c r="A106" s="48"/>
      <c r="B106" s="42" t="s">
        <v>89</v>
      </c>
      <c r="C106" s="39">
        <v>8</v>
      </c>
      <c r="D106" s="7">
        <v>13</v>
      </c>
      <c r="E106" s="7">
        <v>4</v>
      </c>
      <c r="F106" s="7">
        <v>20</v>
      </c>
      <c r="G106" s="8">
        <f t="shared" si="19"/>
        <v>9.5693779904306216E-3</v>
      </c>
      <c r="H106" s="8">
        <f t="shared" si="20"/>
        <v>1.908957415565345E-2</v>
      </c>
      <c r="I106" s="8">
        <f t="shared" si="21"/>
        <v>5.6179775280898875E-3</v>
      </c>
      <c r="J106" s="8">
        <f t="shared" si="22"/>
        <v>2.9629629629629631E-2</v>
      </c>
      <c r="K106" s="8">
        <f t="shared" si="25"/>
        <v>-0.5</v>
      </c>
      <c r="L106" s="8">
        <f t="shared" si="26"/>
        <v>0.53846153846153844</v>
      </c>
      <c r="M106" s="8">
        <f t="shared" si="23"/>
        <v>-4.7846889952153108E-3</v>
      </c>
      <c r="N106" s="19">
        <f t="shared" si="24"/>
        <v>1.027900146842878E-2</v>
      </c>
    </row>
    <row r="107" spans="1:14" x14ac:dyDescent="0.2">
      <c r="A107" s="48"/>
      <c r="B107" s="42" t="s">
        <v>90</v>
      </c>
      <c r="C107" s="39">
        <v>5</v>
      </c>
      <c r="D107" s="7">
        <v>1</v>
      </c>
      <c r="E107" s="7">
        <v>1</v>
      </c>
      <c r="F107" s="7">
        <v>1</v>
      </c>
      <c r="G107" s="8">
        <f t="shared" si="19"/>
        <v>5.9808612440191387E-3</v>
      </c>
      <c r="H107" s="8">
        <f t="shared" si="20"/>
        <v>1.4684287812041115E-3</v>
      </c>
      <c r="I107" s="8">
        <f t="shared" si="21"/>
        <v>1.4044943820224719E-3</v>
      </c>
      <c r="J107" s="8">
        <f t="shared" si="22"/>
        <v>1.4814814814814814E-3</v>
      </c>
      <c r="K107" s="8">
        <f t="shared" si="25"/>
        <v>-0.8</v>
      </c>
      <c r="L107" s="8">
        <f t="shared" si="26"/>
        <v>0</v>
      </c>
      <c r="M107" s="8">
        <f t="shared" si="23"/>
        <v>-4.7846889952153117E-3</v>
      </c>
      <c r="N107" s="19">
        <f t="shared" si="24"/>
        <v>0</v>
      </c>
    </row>
    <row r="108" spans="1:14" x14ac:dyDescent="0.2">
      <c r="A108" s="48"/>
      <c r="B108" s="42" t="s">
        <v>91</v>
      </c>
      <c r="C108" s="39">
        <v>1</v>
      </c>
      <c r="D108" s="7">
        <v>3</v>
      </c>
      <c r="E108" s="7">
        <v>0</v>
      </c>
      <c r="F108" s="7">
        <v>6</v>
      </c>
      <c r="G108" s="8">
        <f t="shared" si="19"/>
        <v>1.1961722488038277E-3</v>
      </c>
      <c r="H108" s="8">
        <f t="shared" si="20"/>
        <v>4.4052863436123352E-3</v>
      </c>
      <c r="I108" s="8" t="str">
        <f t="shared" si="21"/>
        <v/>
      </c>
      <c r="J108" s="8">
        <f t="shared" si="22"/>
        <v>8.8888888888888889E-3</v>
      </c>
      <c r="K108" s="8">
        <f t="shared" si="25"/>
        <v>-1</v>
      </c>
      <c r="L108" s="8">
        <f t="shared" si="26"/>
        <v>1</v>
      </c>
      <c r="M108" s="8">
        <f t="shared" si="23"/>
        <v>-1.1961722488038277E-3</v>
      </c>
      <c r="N108" s="19">
        <f t="shared" si="24"/>
        <v>4.4052863436123352E-3</v>
      </c>
    </row>
    <row r="109" spans="1:14" x14ac:dyDescent="0.2">
      <c r="A109" s="48"/>
      <c r="B109" s="42" t="s">
        <v>92</v>
      </c>
      <c r="C109" s="39">
        <v>4</v>
      </c>
      <c r="D109" s="7">
        <v>3</v>
      </c>
      <c r="E109" s="7">
        <v>0</v>
      </c>
      <c r="F109" s="7">
        <v>7</v>
      </c>
      <c r="G109" s="8">
        <f t="shared" si="19"/>
        <v>4.7846889952153108E-3</v>
      </c>
      <c r="H109" s="8">
        <f t="shared" si="20"/>
        <v>4.4052863436123352E-3</v>
      </c>
      <c r="I109" s="8" t="str">
        <f t="shared" si="21"/>
        <v/>
      </c>
      <c r="J109" s="8">
        <f t="shared" si="22"/>
        <v>1.037037037037037E-2</v>
      </c>
      <c r="K109" s="8">
        <f t="shared" si="25"/>
        <v>-1</v>
      </c>
      <c r="L109" s="8">
        <f t="shared" si="26"/>
        <v>1.3333333333333333</v>
      </c>
      <c r="M109" s="8">
        <f t="shared" si="23"/>
        <v>-4.7846889952153108E-3</v>
      </c>
      <c r="N109" s="19">
        <f t="shared" si="24"/>
        <v>5.8737151248164469E-3</v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28</v>
      </c>
      <c r="D111" s="7">
        <v>55</v>
      </c>
      <c r="E111" s="7">
        <v>8</v>
      </c>
      <c r="F111" s="7">
        <v>5</v>
      </c>
      <c r="G111" s="8">
        <f t="shared" si="19"/>
        <v>3.3492822966507178E-2</v>
      </c>
      <c r="H111" s="8">
        <f t="shared" si="20"/>
        <v>8.0763582966226141E-2</v>
      </c>
      <c r="I111" s="8">
        <f t="shared" si="21"/>
        <v>1.1235955056179775E-2</v>
      </c>
      <c r="J111" s="8">
        <f t="shared" si="22"/>
        <v>7.4074074074074077E-3</v>
      </c>
      <c r="K111" s="8">
        <f t="shared" si="25"/>
        <v>-0.7142857142857143</v>
      </c>
      <c r="L111" s="8">
        <f t="shared" si="26"/>
        <v>-0.90909090909090906</v>
      </c>
      <c r="M111" s="8">
        <f t="shared" si="23"/>
        <v>-2.3923444976076555E-2</v>
      </c>
      <c r="N111" s="19">
        <f t="shared" si="24"/>
        <v>-7.3421439060205582E-2</v>
      </c>
    </row>
    <row r="112" spans="1:14" x14ac:dyDescent="0.2">
      <c r="A112" s="48"/>
      <c r="B112" s="42" t="s">
        <v>95</v>
      </c>
      <c r="C112" s="39">
        <v>0</v>
      </c>
      <c r="D112" s="7">
        <v>1</v>
      </c>
      <c r="E112" s="7">
        <v>0</v>
      </c>
      <c r="F112" s="7">
        <v>1</v>
      </c>
      <c r="G112" s="8" t="str">
        <f t="shared" si="19"/>
        <v/>
      </c>
      <c r="H112" s="8">
        <f t="shared" si="20"/>
        <v>1.4684287812041115E-3</v>
      </c>
      <c r="I112" s="8" t="str">
        <f t="shared" si="21"/>
        <v/>
      </c>
      <c r="J112" s="8">
        <f t="shared" si="22"/>
        <v>1.4814814814814814E-3</v>
      </c>
      <c r="K112" s="8" t="str">
        <f t="shared" si="25"/>
        <v xml:space="preserve"> </v>
      </c>
      <c r="L112" s="8">
        <f t="shared" si="26"/>
        <v>0</v>
      </c>
      <c r="M112" s="8" t="str">
        <f t="shared" si="23"/>
        <v/>
      </c>
      <c r="N112" s="19">
        <f t="shared" si="24"/>
        <v>0</v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17</v>
      </c>
      <c r="D115" s="7">
        <v>27</v>
      </c>
      <c r="E115" s="7">
        <v>6</v>
      </c>
      <c r="F115" s="7">
        <v>17</v>
      </c>
      <c r="G115" s="8">
        <f t="shared" si="27"/>
        <v>2.033492822966507E-2</v>
      </c>
      <c r="H115" s="8">
        <f t="shared" si="28"/>
        <v>3.9647577092511016E-2</v>
      </c>
      <c r="I115" s="8">
        <f t="shared" si="29"/>
        <v>8.4269662921348312E-3</v>
      </c>
      <c r="J115" s="8">
        <f t="shared" si="30"/>
        <v>2.5185185185185185E-2</v>
      </c>
      <c r="K115" s="8">
        <f t="shared" si="33"/>
        <v>-0.6470588235294118</v>
      </c>
      <c r="L115" s="8">
        <f t="shared" si="34"/>
        <v>-0.37037037037037035</v>
      </c>
      <c r="M115" s="8">
        <f t="shared" si="31"/>
        <v>-1.3157894736842105E-2</v>
      </c>
      <c r="N115" s="19">
        <f t="shared" si="32"/>
        <v>-1.4684287812041116E-2</v>
      </c>
    </row>
    <row r="116" spans="1:14" x14ac:dyDescent="0.2">
      <c r="A116" s="48"/>
      <c r="B116" s="42" t="s">
        <v>99</v>
      </c>
      <c r="C116" s="39">
        <v>13</v>
      </c>
      <c r="D116" s="7">
        <v>11</v>
      </c>
      <c r="E116" s="7">
        <v>7</v>
      </c>
      <c r="F116" s="7">
        <v>10</v>
      </c>
      <c r="G116" s="8">
        <f t="shared" si="27"/>
        <v>1.555023923444976E-2</v>
      </c>
      <c r="H116" s="8">
        <f t="shared" si="28"/>
        <v>1.6152716593245228E-2</v>
      </c>
      <c r="I116" s="8">
        <f t="shared" si="29"/>
        <v>9.8314606741573031E-3</v>
      </c>
      <c r="J116" s="8">
        <f t="shared" si="30"/>
        <v>1.4814814814814815E-2</v>
      </c>
      <c r="K116" s="8">
        <f t="shared" si="33"/>
        <v>-0.46153846153846156</v>
      </c>
      <c r="L116" s="8">
        <f t="shared" si="34"/>
        <v>-9.0909090909090912E-2</v>
      </c>
      <c r="M116" s="8">
        <f t="shared" si="31"/>
        <v>-7.1770334928229667E-3</v>
      </c>
      <c r="N116" s="19">
        <f t="shared" si="32"/>
        <v>-1.4684287812041117E-3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8</v>
      </c>
      <c r="D118" s="7">
        <v>14</v>
      </c>
      <c r="E118" s="7">
        <v>5</v>
      </c>
      <c r="F118" s="7">
        <v>9</v>
      </c>
      <c r="G118" s="8">
        <f t="shared" si="27"/>
        <v>9.5693779904306216E-3</v>
      </c>
      <c r="H118" s="8">
        <f t="shared" si="28"/>
        <v>2.0558002936857563E-2</v>
      </c>
      <c r="I118" s="8">
        <f t="shared" si="29"/>
        <v>7.0224719101123594E-3</v>
      </c>
      <c r="J118" s="8">
        <f t="shared" si="30"/>
        <v>1.3333333333333334E-2</v>
      </c>
      <c r="K118" s="8">
        <f t="shared" si="33"/>
        <v>-0.375</v>
      </c>
      <c r="L118" s="8">
        <f t="shared" si="34"/>
        <v>-0.35714285714285715</v>
      </c>
      <c r="M118" s="8">
        <f t="shared" si="31"/>
        <v>-3.5885167464114829E-3</v>
      </c>
      <c r="N118" s="19">
        <f t="shared" si="32"/>
        <v>-7.3421439060205578E-3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1</v>
      </c>
      <c r="E120" s="7">
        <v>0</v>
      </c>
      <c r="F120" s="7">
        <v>0</v>
      </c>
      <c r="G120" s="8" t="str">
        <f t="shared" si="27"/>
        <v/>
      </c>
      <c r="H120" s="8">
        <f t="shared" si="28"/>
        <v>1.4684287812041115E-3</v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>
        <f t="shared" si="34"/>
        <v>-1</v>
      </c>
      <c r="M120" s="8" t="str">
        <f t="shared" si="31"/>
        <v/>
      </c>
      <c r="N120" s="19">
        <f t="shared" si="32"/>
        <v>-1.4684287812041115E-3</v>
      </c>
    </row>
    <row r="121" spans="1:14" x14ac:dyDescent="0.2">
      <c r="A121" s="48"/>
      <c r="B121" s="42" t="s">
        <v>104</v>
      </c>
      <c r="C121" s="39">
        <v>7</v>
      </c>
      <c r="D121" s="7">
        <v>3</v>
      </c>
      <c r="E121" s="7">
        <v>1</v>
      </c>
      <c r="F121" s="7">
        <v>5</v>
      </c>
      <c r="G121" s="8">
        <f t="shared" si="27"/>
        <v>8.3732057416267946E-3</v>
      </c>
      <c r="H121" s="8">
        <f t="shared" si="28"/>
        <v>4.4052863436123352E-3</v>
      </c>
      <c r="I121" s="8">
        <f t="shared" si="29"/>
        <v>1.4044943820224719E-3</v>
      </c>
      <c r="J121" s="8">
        <f t="shared" si="30"/>
        <v>7.4074074074074077E-3</v>
      </c>
      <c r="K121" s="8">
        <f t="shared" si="33"/>
        <v>-0.8571428571428571</v>
      </c>
      <c r="L121" s="8">
        <f t="shared" si="34"/>
        <v>0.66666666666666663</v>
      </c>
      <c r="M121" s="8">
        <f t="shared" si="31"/>
        <v>-7.1770334928229667E-3</v>
      </c>
      <c r="N121" s="19">
        <f t="shared" si="32"/>
        <v>2.9368575624082235E-3</v>
      </c>
    </row>
    <row r="122" spans="1:14" x14ac:dyDescent="0.2">
      <c r="A122" s="48"/>
      <c r="B122" s="42" t="s">
        <v>105</v>
      </c>
      <c r="C122" s="39">
        <v>2</v>
      </c>
      <c r="D122" s="7">
        <v>0</v>
      </c>
      <c r="E122" s="7">
        <v>3</v>
      </c>
      <c r="F122" s="7">
        <v>0</v>
      </c>
      <c r="G122" s="8">
        <f t="shared" si="27"/>
        <v>2.3923444976076554E-3</v>
      </c>
      <c r="H122" s="8" t="str">
        <f t="shared" si="28"/>
        <v/>
      </c>
      <c r="I122" s="8">
        <f t="shared" si="29"/>
        <v>4.2134831460674156E-3</v>
      </c>
      <c r="J122" s="8" t="str">
        <f t="shared" si="30"/>
        <v/>
      </c>
      <c r="K122" s="8">
        <f t="shared" si="33"/>
        <v>0.5</v>
      </c>
      <c r="L122" s="8" t="str">
        <f t="shared" si="34"/>
        <v xml:space="preserve"> </v>
      </c>
      <c r="M122" s="8">
        <f t="shared" si="31"/>
        <v>1.1961722488038277E-3</v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35</v>
      </c>
      <c r="D123" s="7">
        <v>30</v>
      </c>
      <c r="E123" s="7">
        <v>39</v>
      </c>
      <c r="F123" s="7">
        <v>53</v>
      </c>
      <c r="G123" s="8">
        <f t="shared" si="27"/>
        <v>4.1866028708133975E-2</v>
      </c>
      <c r="H123" s="8">
        <f t="shared" si="28"/>
        <v>4.405286343612335E-2</v>
      </c>
      <c r="I123" s="8">
        <f t="shared" si="29"/>
        <v>5.4775280898876406E-2</v>
      </c>
      <c r="J123" s="8">
        <f t="shared" si="30"/>
        <v>7.8518518518518515E-2</v>
      </c>
      <c r="K123" s="8">
        <f t="shared" si="33"/>
        <v>0.11428571428571428</v>
      </c>
      <c r="L123" s="8">
        <f t="shared" si="34"/>
        <v>0.76666666666666672</v>
      </c>
      <c r="M123" s="8">
        <f t="shared" si="31"/>
        <v>4.7846889952153108E-3</v>
      </c>
      <c r="N123" s="19">
        <f t="shared" si="32"/>
        <v>3.3773861967694573E-2</v>
      </c>
    </row>
    <row r="124" spans="1:14" ht="25.5" x14ac:dyDescent="0.2">
      <c r="A124" s="48"/>
      <c r="B124" s="42" t="s">
        <v>107</v>
      </c>
      <c r="C124" s="39">
        <v>11</v>
      </c>
      <c r="D124" s="7">
        <v>9</v>
      </c>
      <c r="E124" s="7">
        <v>5</v>
      </c>
      <c r="F124" s="7">
        <v>6</v>
      </c>
      <c r="G124" s="8">
        <f t="shared" si="27"/>
        <v>1.3157894736842105E-2</v>
      </c>
      <c r="H124" s="8">
        <f t="shared" si="28"/>
        <v>1.3215859030837005E-2</v>
      </c>
      <c r="I124" s="8">
        <f t="shared" si="29"/>
        <v>7.0224719101123594E-3</v>
      </c>
      <c r="J124" s="8">
        <f t="shared" si="30"/>
        <v>8.8888888888888889E-3</v>
      </c>
      <c r="K124" s="8">
        <f t="shared" si="33"/>
        <v>-0.54545454545454541</v>
      </c>
      <c r="L124" s="8">
        <f t="shared" si="34"/>
        <v>-0.33333333333333331</v>
      </c>
      <c r="M124" s="8">
        <f t="shared" si="31"/>
        <v>-7.1770334928229658E-3</v>
      </c>
      <c r="N124" s="19">
        <f t="shared" si="32"/>
        <v>-4.4052863436123343E-3</v>
      </c>
    </row>
    <row r="125" spans="1:14" ht="25.5" x14ac:dyDescent="0.2">
      <c r="A125" s="48"/>
      <c r="B125" s="42" t="s">
        <v>108</v>
      </c>
      <c r="C125" s="39">
        <v>35</v>
      </c>
      <c r="D125" s="7">
        <v>46</v>
      </c>
      <c r="E125" s="7">
        <v>115</v>
      </c>
      <c r="F125" s="7">
        <v>131</v>
      </c>
      <c r="G125" s="8">
        <f t="shared" si="27"/>
        <v>4.1866028708133975E-2</v>
      </c>
      <c r="H125" s="8">
        <f t="shared" si="28"/>
        <v>6.7547723935389131E-2</v>
      </c>
      <c r="I125" s="8">
        <f t="shared" si="29"/>
        <v>0.16151685393258428</v>
      </c>
      <c r="J125" s="8">
        <f t="shared" si="30"/>
        <v>0.19407407407407407</v>
      </c>
      <c r="K125" s="8">
        <f t="shared" si="33"/>
        <v>2.2857142857142856</v>
      </c>
      <c r="L125" s="8">
        <f t="shared" si="34"/>
        <v>1.8478260869565217</v>
      </c>
      <c r="M125" s="8">
        <f t="shared" si="31"/>
        <v>9.569377990430622E-2</v>
      </c>
      <c r="N125" s="19">
        <f t="shared" si="32"/>
        <v>0.12481644640234948</v>
      </c>
    </row>
    <row r="126" spans="1:14" x14ac:dyDescent="0.2">
      <c r="A126" s="48"/>
      <c r="B126" s="42" t="s">
        <v>109</v>
      </c>
      <c r="C126" s="39">
        <v>1</v>
      </c>
      <c r="D126" s="7">
        <v>1</v>
      </c>
      <c r="E126" s="7">
        <v>2</v>
      </c>
      <c r="F126" s="7">
        <v>1</v>
      </c>
      <c r="G126" s="8">
        <f t="shared" si="27"/>
        <v>1.1961722488038277E-3</v>
      </c>
      <c r="H126" s="8">
        <f t="shared" si="28"/>
        <v>1.4684287812041115E-3</v>
      </c>
      <c r="I126" s="8">
        <f t="shared" si="29"/>
        <v>2.8089887640449437E-3</v>
      </c>
      <c r="J126" s="8">
        <f t="shared" si="30"/>
        <v>1.4814814814814814E-3</v>
      </c>
      <c r="K126" s="8">
        <f t="shared" si="33"/>
        <v>1</v>
      </c>
      <c r="L126" s="8">
        <f t="shared" si="34"/>
        <v>0</v>
      </c>
      <c r="M126" s="8">
        <f t="shared" si="31"/>
        <v>1.1961722488038277E-3</v>
      </c>
      <c r="N126" s="19">
        <f t="shared" si="32"/>
        <v>0</v>
      </c>
    </row>
    <row r="127" spans="1:14" x14ac:dyDescent="0.2">
      <c r="A127" s="48"/>
      <c r="B127" s="42" t="s">
        <v>110</v>
      </c>
      <c r="C127" s="39">
        <v>13</v>
      </c>
      <c r="D127" s="7">
        <v>10</v>
      </c>
      <c r="E127" s="7">
        <v>23</v>
      </c>
      <c r="F127" s="7">
        <v>15</v>
      </c>
      <c r="G127" s="8">
        <f t="shared" si="27"/>
        <v>1.555023923444976E-2</v>
      </c>
      <c r="H127" s="8">
        <f t="shared" si="28"/>
        <v>1.4684287812041116E-2</v>
      </c>
      <c r="I127" s="8">
        <f t="shared" si="29"/>
        <v>3.2303370786516857E-2</v>
      </c>
      <c r="J127" s="8">
        <f t="shared" si="30"/>
        <v>2.2222222222222223E-2</v>
      </c>
      <c r="K127" s="8">
        <f t="shared" si="33"/>
        <v>0.76923076923076927</v>
      </c>
      <c r="L127" s="8">
        <f t="shared" si="34"/>
        <v>0.5</v>
      </c>
      <c r="M127" s="8">
        <f t="shared" si="31"/>
        <v>1.1961722488038277E-2</v>
      </c>
      <c r="N127" s="19">
        <f t="shared" si="32"/>
        <v>7.3421439060205578E-3</v>
      </c>
    </row>
    <row r="128" spans="1:14" x14ac:dyDescent="0.2">
      <c r="A128" s="48"/>
      <c r="B128" s="42" t="s">
        <v>111</v>
      </c>
      <c r="C128" s="39">
        <v>3</v>
      </c>
      <c r="D128" s="7">
        <v>1</v>
      </c>
      <c r="E128" s="7">
        <v>1</v>
      </c>
      <c r="F128" s="7">
        <v>0</v>
      </c>
      <c r="G128" s="8">
        <f t="shared" si="27"/>
        <v>3.5885167464114833E-3</v>
      </c>
      <c r="H128" s="8">
        <f t="shared" si="28"/>
        <v>1.4684287812041115E-3</v>
      </c>
      <c r="I128" s="8">
        <f t="shared" si="29"/>
        <v>1.4044943820224719E-3</v>
      </c>
      <c r="J128" s="8" t="str">
        <f t="shared" si="30"/>
        <v/>
      </c>
      <c r="K128" s="8">
        <f t="shared" si="33"/>
        <v>-0.66666666666666663</v>
      </c>
      <c r="L128" s="8">
        <f t="shared" si="34"/>
        <v>-1</v>
      </c>
      <c r="M128" s="8">
        <f t="shared" si="31"/>
        <v>-2.3923444976076554E-3</v>
      </c>
      <c r="N128" s="19">
        <f t="shared" si="32"/>
        <v>-1.4684287812041115E-3</v>
      </c>
    </row>
    <row r="129" spans="1:14" x14ac:dyDescent="0.2">
      <c r="A129" s="48"/>
      <c r="B129" s="42" t="s">
        <v>112</v>
      </c>
      <c r="C129" s="39">
        <v>4</v>
      </c>
      <c r="D129" s="7">
        <v>1</v>
      </c>
      <c r="E129" s="7">
        <v>1</v>
      </c>
      <c r="F129" s="7">
        <v>0</v>
      </c>
      <c r="G129" s="8">
        <f t="shared" si="27"/>
        <v>4.7846889952153108E-3</v>
      </c>
      <c r="H129" s="8">
        <f t="shared" si="28"/>
        <v>1.4684287812041115E-3</v>
      </c>
      <c r="I129" s="8">
        <f t="shared" si="29"/>
        <v>1.4044943820224719E-3</v>
      </c>
      <c r="J129" s="8" t="str">
        <f t="shared" si="30"/>
        <v/>
      </c>
      <c r="K129" s="8">
        <f t="shared" si="33"/>
        <v>-0.75</v>
      </c>
      <c r="L129" s="8">
        <f t="shared" si="34"/>
        <v>-1</v>
      </c>
      <c r="M129" s="8">
        <f t="shared" si="31"/>
        <v>-3.5885167464114829E-3</v>
      </c>
      <c r="N129" s="19">
        <f t="shared" si="32"/>
        <v>-1.4684287812041115E-3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3</v>
      </c>
      <c r="D132" s="7">
        <v>0</v>
      </c>
      <c r="E132" s="7">
        <v>3</v>
      </c>
      <c r="F132" s="7">
        <v>0</v>
      </c>
      <c r="G132" s="8">
        <f t="shared" si="27"/>
        <v>3.5885167464114833E-3</v>
      </c>
      <c r="H132" s="8" t="str">
        <f t="shared" si="28"/>
        <v/>
      </c>
      <c r="I132" s="8">
        <f t="shared" si="29"/>
        <v>4.2134831460674156E-3</v>
      </c>
      <c r="J132" s="8" t="str">
        <f t="shared" si="30"/>
        <v/>
      </c>
      <c r="K132" s="8">
        <f t="shared" si="33"/>
        <v>0</v>
      </c>
      <c r="L132" s="8" t="str">
        <f t="shared" si="34"/>
        <v xml:space="preserve"> </v>
      </c>
      <c r="M132" s="8">
        <f t="shared" si="31"/>
        <v>0</v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6</v>
      </c>
      <c r="D133" s="7">
        <v>0</v>
      </c>
      <c r="E133" s="7">
        <v>4</v>
      </c>
      <c r="F133" s="7">
        <v>2</v>
      </c>
      <c r="G133" s="8">
        <f t="shared" si="27"/>
        <v>7.1770334928229667E-3</v>
      </c>
      <c r="H133" s="8" t="str">
        <f t="shared" si="28"/>
        <v/>
      </c>
      <c r="I133" s="8">
        <f t="shared" si="29"/>
        <v>5.6179775280898875E-3</v>
      </c>
      <c r="J133" s="8">
        <f t="shared" si="30"/>
        <v>2.9629629629629628E-3</v>
      </c>
      <c r="K133" s="8">
        <f t="shared" si="33"/>
        <v>-0.33333333333333331</v>
      </c>
      <c r="L133" s="8">
        <f t="shared" si="34"/>
        <v>1</v>
      </c>
      <c r="M133" s="8">
        <f t="shared" si="31"/>
        <v>-2.3923444976076554E-3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3</v>
      </c>
      <c r="F134" s="7">
        <v>0</v>
      </c>
      <c r="G134" s="8">
        <f t="shared" si="27"/>
        <v>1.1961722488038277E-3</v>
      </c>
      <c r="H134" s="8" t="str">
        <f t="shared" si="28"/>
        <v/>
      </c>
      <c r="I134" s="8">
        <f t="shared" si="29"/>
        <v>4.2134831460674156E-3</v>
      </c>
      <c r="J134" s="8" t="str">
        <f t="shared" si="30"/>
        <v/>
      </c>
      <c r="K134" s="8">
        <f t="shared" si="33"/>
        <v>2</v>
      </c>
      <c r="L134" s="8" t="str">
        <f t="shared" si="34"/>
        <v xml:space="preserve"> </v>
      </c>
      <c r="M134" s="8">
        <f t="shared" si="31"/>
        <v>2.3923444976076554E-3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15</v>
      </c>
      <c r="D135" s="7">
        <v>4</v>
      </c>
      <c r="E135" s="7">
        <v>35</v>
      </c>
      <c r="F135" s="7">
        <v>14</v>
      </c>
      <c r="G135" s="8">
        <f t="shared" si="27"/>
        <v>1.7942583732057416E-2</v>
      </c>
      <c r="H135" s="8">
        <f t="shared" si="28"/>
        <v>5.8737151248164461E-3</v>
      </c>
      <c r="I135" s="8">
        <f t="shared" si="29"/>
        <v>4.9157303370786519E-2</v>
      </c>
      <c r="J135" s="8">
        <f t="shared" si="30"/>
        <v>2.074074074074074E-2</v>
      </c>
      <c r="K135" s="8">
        <f t="shared" si="33"/>
        <v>1.3333333333333333</v>
      </c>
      <c r="L135" s="8">
        <f t="shared" si="34"/>
        <v>2.5</v>
      </c>
      <c r="M135" s="8">
        <f t="shared" si="31"/>
        <v>2.3923444976076555E-2</v>
      </c>
      <c r="N135" s="19">
        <f t="shared" si="32"/>
        <v>1.4684287812041116E-2</v>
      </c>
    </row>
    <row r="136" spans="1:14" x14ac:dyDescent="0.2">
      <c r="A136" s="48"/>
      <c r="B136" s="42" t="s">
        <v>119</v>
      </c>
      <c r="C136" s="39">
        <v>3</v>
      </c>
      <c r="D136" s="7">
        <v>0</v>
      </c>
      <c r="E136" s="7">
        <v>3</v>
      </c>
      <c r="F136" s="7">
        <v>0</v>
      </c>
      <c r="G136" s="8">
        <f t="shared" si="27"/>
        <v>3.5885167464114833E-3</v>
      </c>
      <c r="H136" s="8" t="str">
        <f t="shared" si="28"/>
        <v/>
      </c>
      <c r="I136" s="8">
        <f t="shared" si="29"/>
        <v>4.2134831460674156E-3</v>
      </c>
      <c r="J136" s="8" t="str">
        <f t="shared" si="30"/>
        <v/>
      </c>
      <c r="K136" s="8">
        <f t="shared" si="33"/>
        <v>0</v>
      </c>
      <c r="L136" s="8" t="str">
        <f t="shared" si="34"/>
        <v xml:space="preserve"> </v>
      </c>
      <c r="M136" s="8">
        <f t="shared" si="31"/>
        <v>0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18</v>
      </c>
      <c r="D137" s="7">
        <v>4</v>
      </c>
      <c r="E137" s="7">
        <v>36</v>
      </c>
      <c r="F137" s="7">
        <v>15</v>
      </c>
      <c r="G137" s="8">
        <f t="shared" si="27"/>
        <v>2.1531100478468901E-2</v>
      </c>
      <c r="H137" s="8">
        <f t="shared" si="28"/>
        <v>5.8737151248164461E-3</v>
      </c>
      <c r="I137" s="8">
        <f t="shared" si="29"/>
        <v>5.0561797752808987E-2</v>
      </c>
      <c r="J137" s="8">
        <f t="shared" si="30"/>
        <v>2.2222222222222223E-2</v>
      </c>
      <c r="K137" s="8">
        <f t="shared" si="33"/>
        <v>1</v>
      </c>
      <c r="L137" s="8">
        <f t="shared" si="34"/>
        <v>2.75</v>
      </c>
      <c r="M137" s="8">
        <f t="shared" si="31"/>
        <v>2.1531100478468901E-2</v>
      </c>
      <c r="N137" s="19">
        <f t="shared" si="32"/>
        <v>1.6152716593245228E-2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2</v>
      </c>
      <c r="F138" s="7">
        <v>2</v>
      </c>
      <c r="G138" s="8" t="str">
        <f t="shared" si="27"/>
        <v/>
      </c>
      <c r="H138" s="8" t="str">
        <f t="shared" si="28"/>
        <v/>
      </c>
      <c r="I138" s="8">
        <f t="shared" si="29"/>
        <v>2.8089887640449437E-3</v>
      </c>
      <c r="J138" s="8">
        <f t="shared" si="30"/>
        <v>2.9629629629629628E-3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74</v>
      </c>
      <c r="D139" s="7">
        <v>17</v>
      </c>
      <c r="E139" s="7">
        <v>28</v>
      </c>
      <c r="F139" s="7">
        <v>8</v>
      </c>
      <c r="G139" s="8">
        <f t="shared" si="27"/>
        <v>8.8516746411483258E-2</v>
      </c>
      <c r="H139" s="8">
        <f t="shared" si="28"/>
        <v>2.4963289280469897E-2</v>
      </c>
      <c r="I139" s="8">
        <f t="shared" si="29"/>
        <v>3.9325842696629212E-2</v>
      </c>
      <c r="J139" s="8">
        <f t="shared" si="30"/>
        <v>1.1851851851851851E-2</v>
      </c>
      <c r="K139" s="8">
        <f t="shared" si="33"/>
        <v>-0.6216216216216216</v>
      </c>
      <c r="L139" s="8">
        <f t="shared" si="34"/>
        <v>-0.52941176470588236</v>
      </c>
      <c r="M139" s="8">
        <f t="shared" si="31"/>
        <v>-5.5023923444976079E-2</v>
      </c>
      <c r="N139" s="19">
        <f t="shared" si="32"/>
        <v>-1.3215859030837005E-2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21</v>
      </c>
      <c r="D141" s="7">
        <v>25</v>
      </c>
      <c r="E141" s="7">
        <v>24</v>
      </c>
      <c r="F141" s="7">
        <v>14</v>
      </c>
      <c r="G141" s="8">
        <f t="shared" si="27"/>
        <v>2.5119617224880382E-2</v>
      </c>
      <c r="H141" s="8">
        <f t="shared" si="28"/>
        <v>3.6710719530102791E-2</v>
      </c>
      <c r="I141" s="8">
        <f t="shared" si="29"/>
        <v>3.3707865168539325E-2</v>
      </c>
      <c r="J141" s="8">
        <f t="shared" si="30"/>
        <v>2.074074074074074E-2</v>
      </c>
      <c r="K141" s="8">
        <f t="shared" si="33"/>
        <v>0.14285714285714285</v>
      </c>
      <c r="L141" s="8">
        <f t="shared" si="34"/>
        <v>-0.44</v>
      </c>
      <c r="M141" s="8">
        <f t="shared" si="31"/>
        <v>3.5885167464114829E-3</v>
      </c>
      <c r="N141" s="19">
        <f t="shared" si="32"/>
        <v>-1.6152716593245228E-2</v>
      </c>
    </row>
    <row r="142" spans="1:14" x14ac:dyDescent="0.2">
      <c r="A142" s="48"/>
      <c r="B142" s="42" t="s">
        <v>125</v>
      </c>
      <c r="C142" s="39">
        <v>18</v>
      </c>
      <c r="D142" s="7">
        <v>17</v>
      </c>
      <c r="E142" s="7">
        <v>14</v>
      </c>
      <c r="F142" s="7">
        <v>18</v>
      </c>
      <c r="G142" s="8">
        <f t="shared" si="27"/>
        <v>2.1531100478468901E-2</v>
      </c>
      <c r="H142" s="8">
        <f t="shared" si="28"/>
        <v>2.4963289280469897E-2</v>
      </c>
      <c r="I142" s="8">
        <f t="shared" si="29"/>
        <v>1.9662921348314606E-2</v>
      </c>
      <c r="J142" s="8">
        <f t="shared" si="30"/>
        <v>2.6666666666666668E-2</v>
      </c>
      <c r="K142" s="8">
        <f t="shared" si="33"/>
        <v>-0.22222222222222221</v>
      </c>
      <c r="L142" s="8">
        <f t="shared" si="34"/>
        <v>5.8823529411764705E-2</v>
      </c>
      <c r="M142" s="8">
        <f t="shared" si="31"/>
        <v>-4.7846889952153108E-3</v>
      </c>
      <c r="N142" s="19">
        <f t="shared" si="32"/>
        <v>1.4684287812041115E-3</v>
      </c>
    </row>
    <row r="143" spans="1:14" x14ac:dyDescent="0.2">
      <c r="A143" s="48"/>
      <c r="B143" s="42" t="s">
        <v>126</v>
      </c>
      <c r="C143" s="39">
        <v>2</v>
      </c>
      <c r="D143" s="7">
        <v>0</v>
      </c>
      <c r="E143" s="7">
        <v>0</v>
      </c>
      <c r="F143" s="7">
        <v>0</v>
      </c>
      <c r="G143" s="8">
        <f t="shared" si="27"/>
        <v>2.3923444976076554E-3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-2.3923444976076554E-3</v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21</v>
      </c>
      <c r="D144" s="7">
        <v>21</v>
      </c>
      <c r="E144" s="7">
        <v>11</v>
      </c>
      <c r="F144" s="7">
        <v>19</v>
      </c>
      <c r="G144" s="8">
        <f t="shared" si="27"/>
        <v>2.5119617224880382E-2</v>
      </c>
      <c r="H144" s="8">
        <f t="shared" si="28"/>
        <v>3.0837004405286344E-2</v>
      </c>
      <c r="I144" s="8">
        <f t="shared" si="29"/>
        <v>1.5449438202247191E-2</v>
      </c>
      <c r="J144" s="8">
        <f t="shared" si="30"/>
        <v>2.8148148148148148E-2</v>
      </c>
      <c r="K144" s="8">
        <f t="shared" si="33"/>
        <v>-0.47619047619047616</v>
      </c>
      <c r="L144" s="8">
        <f t="shared" si="34"/>
        <v>-9.5238095238095233E-2</v>
      </c>
      <c r="M144" s="8">
        <f t="shared" si="31"/>
        <v>-1.1961722488038276E-2</v>
      </c>
      <c r="N144" s="19">
        <f t="shared" si="32"/>
        <v>-2.936857562408223E-3</v>
      </c>
    </row>
    <row r="145" spans="1:14" ht="28.5" customHeight="1" x14ac:dyDescent="0.2">
      <c r="A145" s="48"/>
      <c r="B145" s="42" t="s">
        <v>128</v>
      </c>
      <c r="C145" s="39">
        <v>21</v>
      </c>
      <c r="D145" s="7">
        <v>21</v>
      </c>
      <c r="E145" s="7">
        <v>20</v>
      </c>
      <c r="F145" s="7">
        <v>18</v>
      </c>
      <c r="G145" s="8">
        <f t="shared" ref="G145:G180" si="35">+IF(C145=0,"",C145/C$81)</f>
        <v>2.5119617224880382E-2</v>
      </c>
      <c r="H145" s="8">
        <f t="shared" ref="H145:H180" si="36">+IF(D145=0,"",D145/D$81)</f>
        <v>3.0837004405286344E-2</v>
      </c>
      <c r="I145" s="8">
        <f t="shared" ref="I145:I180" si="37">+IF(E145=0,"",E145/E$81)</f>
        <v>2.8089887640449437E-2</v>
      </c>
      <c r="J145" s="8">
        <f t="shared" ref="J145:J180" si="38">+IF(F145=0,"",F145/F$81)</f>
        <v>2.6666666666666668E-2</v>
      </c>
      <c r="K145" s="8">
        <f t="shared" si="33"/>
        <v>-4.7619047619047616E-2</v>
      </c>
      <c r="L145" s="8">
        <f t="shared" si="34"/>
        <v>-0.14285714285714285</v>
      </c>
      <c r="M145" s="8">
        <f t="shared" ref="M145:M180" si="39">+IF(OR(AND(G145=""),(K145="")),"",G145*K145)</f>
        <v>-1.1961722488038277E-3</v>
      </c>
      <c r="N145" s="19">
        <f t="shared" ref="N145:N180" si="40">+IF(OR(AND(H145=""),(L145="")),"",H145*L145)</f>
        <v>-4.4052863436123343E-3</v>
      </c>
    </row>
    <row r="146" spans="1:14" x14ac:dyDescent="0.2">
      <c r="A146" s="48"/>
      <c r="B146" s="42" t="s">
        <v>129</v>
      </c>
      <c r="C146" s="39">
        <v>25</v>
      </c>
      <c r="D146" s="7">
        <v>20</v>
      </c>
      <c r="E146" s="7">
        <v>20</v>
      </c>
      <c r="F146" s="7">
        <v>3</v>
      </c>
      <c r="G146" s="8">
        <f t="shared" si="35"/>
        <v>2.9904306220095694E-2</v>
      </c>
      <c r="H146" s="8">
        <f t="shared" si="36"/>
        <v>2.9368575624082231E-2</v>
      </c>
      <c r="I146" s="8">
        <f t="shared" si="37"/>
        <v>2.8089887640449437E-2</v>
      </c>
      <c r="J146" s="8">
        <f t="shared" si="38"/>
        <v>4.4444444444444444E-3</v>
      </c>
      <c r="K146" s="8">
        <f t="shared" ref="K146:K180" si="41">+IF(AND(C146=0,E146=0)," ",IF(C146=0,1,IF(E146=0,-1,(E146-C146)/C146)))</f>
        <v>-0.2</v>
      </c>
      <c r="L146" s="8">
        <f t="shared" ref="L146:L180" si="42">+IF(AND(D146=0,F146=0)," ",IF(D146=0,1,IF(F146=0,-1,(F146-D146)/D146)))</f>
        <v>-0.85</v>
      </c>
      <c r="M146" s="8">
        <f t="shared" si="39"/>
        <v>-5.9808612440191387E-3</v>
      </c>
      <c r="N146" s="19">
        <f t="shared" si="40"/>
        <v>-2.4963289280469897E-2</v>
      </c>
    </row>
    <row r="147" spans="1:14" x14ac:dyDescent="0.2">
      <c r="A147" s="48"/>
      <c r="B147" s="42" t="s">
        <v>130</v>
      </c>
      <c r="C147" s="39">
        <v>17</v>
      </c>
      <c r="D147" s="7">
        <v>4</v>
      </c>
      <c r="E147" s="7">
        <v>14</v>
      </c>
      <c r="F147" s="7">
        <v>2</v>
      </c>
      <c r="G147" s="8">
        <f t="shared" si="35"/>
        <v>2.033492822966507E-2</v>
      </c>
      <c r="H147" s="8">
        <f t="shared" si="36"/>
        <v>5.8737151248164461E-3</v>
      </c>
      <c r="I147" s="8">
        <f t="shared" si="37"/>
        <v>1.9662921348314606E-2</v>
      </c>
      <c r="J147" s="8">
        <f t="shared" si="38"/>
        <v>2.9629629629629628E-3</v>
      </c>
      <c r="K147" s="8">
        <f t="shared" si="41"/>
        <v>-0.17647058823529413</v>
      </c>
      <c r="L147" s="8">
        <f t="shared" si="42"/>
        <v>-0.5</v>
      </c>
      <c r="M147" s="8">
        <f t="shared" si="39"/>
        <v>-3.5885167464114833E-3</v>
      </c>
      <c r="N147" s="19">
        <f t="shared" si="40"/>
        <v>-2.936857562408223E-3</v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2</v>
      </c>
      <c r="F148" s="7">
        <v>2</v>
      </c>
      <c r="G148" s="8" t="str">
        <f t="shared" si="35"/>
        <v/>
      </c>
      <c r="H148" s="8" t="str">
        <f t="shared" si="36"/>
        <v/>
      </c>
      <c r="I148" s="8">
        <f t="shared" si="37"/>
        <v>2.8089887640449437E-3</v>
      </c>
      <c r="J148" s="8">
        <f t="shared" si="38"/>
        <v>2.9629629629629628E-3</v>
      </c>
      <c r="K148" s="8">
        <f t="shared" si="41"/>
        <v>1</v>
      </c>
      <c r="L148" s="8">
        <f t="shared" si="42"/>
        <v>1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1</v>
      </c>
      <c r="D149" s="7">
        <v>0</v>
      </c>
      <c r="E149" s="7">
        <v>14</v>
      </c>
      <c r="F149" s="7">
        <v>8</v>
      </c>
      <c r="G149" s="8">
        <f t="shared" si="35"/>
        <v>1.1961722488038277E-3</v>
      </c>
      <c r="H149" s="8" t="str">
        <f t="shared" si="36"/>
        <v/>
      </c>
      <c r="I149" s="8">
        <f t="shared" si="37"/>
        <v>1.9662921348314606E-2</v>
      </c>
      <c r="J149" s="8">
        <f t="shared" si="38"/>
        <v>1.1851851851851851E-2</v>
      </c>
      <c r="K149" s="8">
        <f t="shared" si="41"/>
        <v>13</v>
      </c>
      <c r="L149" s="8">
        <f t="shared" si="42"/>
        <v>1</v>
      </c>
      <c r="M149" s="8">
        <f t="shared" si="39"/>
        <v>1.555023923444976E-2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5</v>
      </c>
      <c r="D150" s="7">
        <v>0</v>
      </c>
      <c r="E150" s="7">
        <v>3</v>
      </c>
      <c r="F150" s="7">
        <v>0</v>
      </c>
      <c r="G150" s="8">
        <f t="shared" si="35"/>
        <v>5.9808612440191387E-3</v>
      </c>
      <c r="H150" s="8" t="str">
        <f t="shared" si="36"/>
        <v/>
      </c>
      <c r="I150" s="8">
        <f t="shared" si="37"/>
        <v>4.2134831460674156E-3</v>
      </c>
      <c r="J150" s="8" t="str">
        <f t="shared" si="38"/>
        <v/>
      </c>
      <c r="K150" s="8">
        <f t="shared" si="41"/>
        <v>-0.4</v>
      </c>
      <c r="L150" s="8" t="str">
        <f t="shared" si="42"/>
        <v xml:space="preserve"> </v>
      </c>
      <c r="M150" s="8">
        <f t="shared" si="39"/>
        <v>-2.3923444976076558E-3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1</v>
      </c>
      <c r="E151" s="7">
        <v>0</v>
      </c>
      <c r="F151" s="7">
        <v>1</v>
      </c>
      <c r="G151" s="8" t="str">
        <f t="shared" si="35"/>
        <v/>
      </c>
      <c r="H151" s="8">
        <f t="shared" si="36"/>
        <v>1.4684287812041115E-3</v>
      </c>
      <c r="I151" s="8" t="str">
        <f t="shared" si="37"/>
        <v/>
      </c>
      <c r="J151" s="8">
        <f t="shared" si="38"/>
        <v>1.4814814814814814E-3</v>
      </c>
      <c r="K151" s="8" t="str">
        <f t="shared" si="41"/>
        <v xml:space="preserve"> </v>
      </c>
      <c r="L151" s="8">
        <f t="shared" si="42"/>
        <v>0</v>
      </c>
      <c r="M151" s="8" t="str">
        <f t="shared" si="39"/>
        <v/>
      </c>
      <c r="N151" s="19">
        <f t="shared" si="40"/>
        <v>0</v>
      </c>
    </row>
    <row r="152" spans="1:14" x14ac:dyDescent="0.2">
      <c r="A152" s="48"/>
      <c r="B152" s="42" t="s">
        <v>135</v>
      </c>
      <c r="C152" s="39">
        <v>7</v>
      </c>
      <c r="D152" s="7">
        <v>3</v>
      </c>
      <c r="E152" s="7">
        <v>1</v>
      </c>
      <c r="F152" s="7">
        <v>1</v>
      </c>
      <c r="G152" s="8">
        <f t="shared" si="35"/>
        <v>8.3732057416267946E-3</v>
      </c>
      <c r="H152" s="8">
        <f t="shared" si="36"/>
        <v>4.4052863436123352E-3</v>
      </c>
      <c r="I152" s="8">
        <f t="shared" si="37"/>
        <v>1.4044943820224719E-3</v>
      </c>
      <c r="J152" s="8">
        <f t="shared" si="38"/>
        <v>1.4814814814814814E-3</v>
      </c>
      <c r="K152" s="8">
        <f t="shared" si="41"/>
        <v>-0.8571428571428571</v>
      </c>
      <c r="L152" s="8">
        <f t="shared" si="42"/>
        <v>-0.66666666666666663</v>
      </c>
      <c r="M152" s="8">
        <f t="shared" si="39"/>
        <v>-7.1770334928229667E-3</v>
      </c>
      <c r="N152" s="19">
        <f t="shared" si="40"/>
        <v>-2.9368575624082235E-3</v>
      </c>
    </row>
    <row r="153" spans="1:14" x14ac:dyDescent="0.2">
      <c r="A153" s="48"/>
      <c r="B153" s="42" t="s">
        <v>136</v>
      </c>
      <c r="C153" s="39">
        <v>7</v>
      </c>
      <c r="D153" s="7">
        <v>6</v>
      </c>
      <c r="E153" s="7">
        <v>2</v>
      </c>
      <c r="F153" s="7">
        <v>1</v>
      </c>
      <c r="G153" s="8">
        <f t="shared" si="35"/>
        <v>8.3732057416267946E-3</v>
      </c>
      <c r="H153" s="8">
        <f t="shared" si="36"/>
        <v>8.8105726872246704E-3</v>
      </c>
      <c r="I153" s="8">
        <f t="shared" si="37"/>
        <v>2.8089887640449437E-3</v>
      </c>
      <c r="J153" s="8">
        <f t="shared" si="38"/>
        <v>1.4814814814814814E-3</v>
      </c>
      <c r="K153" s="8">
        <f t="shared" si="41"/>
        <v>-0.7142857142857143</v>
      </c>
      <c r="L153" s="8">
        <f t="shared" si="42"/>
        <v>-0.83333333333333337</v>
      </c>
      <c r="M153" s="8">
        <f t="shared" si="39"/>
        <v>-5.9808612440191387E-3</v>
      </c>
      <c r="N153" s="19">
        <f t="shared" si="40"/>
        <v>-7.3421439060205587E-3</v>
      </c>
    </row>
    <row r="154" spans="1:14" ht="25.5" x14ac:dyDescent="0.2">
      <c r="A154" s="48"/>
      <c r="B154" s="42" t="s">
        <v>137</v>
      </c>
      <c r="C154" s="39">
        <v>8</v>
      </c>
      <c r="D154" s="7">
        <v>5</v>
      </c>
      <c r="E154" s="7">
        <v>4</v>
      </c>
      <c r="F154" s="7">
        <v>1</v>
      </c>
      <c r="G154" s="8">
        <f t="shared" si="35"/>
        <v>9.5693779904306216E-3</v>
      </c>
      <c r="H154" s="8">
        <f t="shared" si="36"/>
        <v>7.3421439060205578E-3</v>
      </c>
      <c r="I154" s="8">
        <f t="shared" si="37"/>
        <v>5.6179775280898875E-3</v>
      </c>
      <c r="J154" s="8">
        <f t="shared" si="38"/>
        <v>1.4814814814814814E-3</v>
      </c>
      <c r="K154" s="8">
        <f t="shared" si="41"/>
        <v>-0.5</v>
      </c>
      <c r="L154" s="8">
        <f t="shared" si="42"/>
        <v>-0.8</v>
      </c>
      <c r="M154" s="8">
        <f t="shared" si="39"/>
        <v>-4.7846889952153108E-3</v>
      </c>
      <c r="N154" s="19">
        <f t="shared" si="40"/>
        <v>-5.8737151248164469E-3</v>
      </c>
    </row>
    <row r="155" spans="1:14" ht="25.5" x14ac:dyDescent="0.2">
      <c r="A155" s="48"/>
      <c r="B155" s="42" t="s">
        <v>138</v>
      </c>
      <c r="C155" s="39">
        <v>1</v>
      </c>
      <c r="D155" s="7">
        <v>1</v>
      </c>
      <c r="E155" s="7">
        <v>6</v>
      </c>
      <c r="F155" s="7">
        <v>2</v>
      </c>
      <c r="G155" s="8">
        <f t="shared" si="35"/>
        <v>1.1961722488038277E-3</v>
      </c>
      <c r="H155" s="8">
        <f t="shared" si="36"/>
        <v>1.4684287812041115E-3</v>
      </c>
      <c r="I155" s="8">
        <f t="shared" si="37"/>
        <v>8.4269662921348312E-3</v>
      </c>
      <c r="J155" s="8">
        <f t="shared" si="38"/>
        <v>2.9629629629629628E-3</v>
      </c>
      <c r="K155" s="8">
        <f t="shared" si="41"/>
        <v>5</v>
      </c>
      <c r="L155" s="8">
        <f t="shared" si="42"/>
        <v>1</v>
      </c>
      <c r="M155" s="8">
        <f t="shared" si="39"/>
        <v>5.9808612440191387E-3</v>
      </c>
      <c r="N155" s="19">
        <f t="shared" si="40"/>
        <v>1.4684287812041115E-3</v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1.4684287812041115E-3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19">
        <f t="shared" si="40"/>
        <v>-1.4684287812041115E-3</v>
      </c>
    </row>
    <row r="157" spans="1:14" ht="25.5" x14ac:dyDescent="0.2">
      <c r="A157" s="48"/>
      <c r="B157" s="42" t="s">
        <v>140</v>
      </c>
      <c r="C157" s="39">
        <v>1</v>
      </c>
      <c r="D157" s="7">
        <v>1</v>
      </c>
      <c r="E157" s="7">
        <v>0</v>
      </c>
      <c r="F157" s="7">
        <v>0</v>
      </c>
      <c r="G157" s="8">
        <f t="shared" si="35"/>
        <v>1.1961722488038277E-3</v>
      </c>
      <c r="H157" s="8">
        <f t="shared" si="36"/>
        <v>1.4684287812041115E-3</v>
      </c>
      <c r="I157" s="8" t="str">
        <f t="shared" si="37"/>
        <v/>
      </c>
      <c r="J157" s="8" t="str">
        <f t="shared" si="38"/>
        <v/>
      </c>
      <c r="K157" s="8">
        <f t="shared" si="41"/>
        <v>-1</v>
      </c>
      <c r="L157" s="8">
        <f t="shared" si="42"/>
        <v>-1</v>
      </c>
      <c r="M157" s="8">
        <f t="shared" si="39"/>
        <v>-1.1961722488038277E-3</v>
      </c>
      <c r="N157" s="19">
        <f t="shared" si="40"/>
        <v>-1.4684287812041115E-3</v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1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>
        <f t="shared" si="38"/>
        <v>1.4814814814814814E-3</v>
      </c>
      <c r="K158" s="8" t="str">
        <f t="shared" si="41"/>
        <v xml:space="preserve"> </v>
      </c>
      <c r="L158" s="8">
        <f t="shared" si="42"/>
        <v>1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1</v>
      </c>
      <c r="E160" s="7">
        <v>0</v>
      </c>
      <c r="F160" s="7">
        <v>0</v>
      </c>
      <c r="G160" s="8" t="str">
        <f t="shared" si="35"/>
        <v/>
      </c>
      <c r="H160" s="8">
        <f t="shared" si="36"/>
        <v>1.4684287812041115E-3</v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>
        <f t="shared" si="42"/>
        <v>-1</v>
      </c>
      <c r="M160" s="8" t="str">
        <f t="shared" si="39"/>
        <v/>
      </c>
      <c r="N160" s="19">
        <f t="shared" si="40"/>
        <v>-1.4684287812041115E-3</v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1</v>
      </c>
      <c r="D162" s="7">
        <v>0</v>
      </c>
      <c r="E162" s="7">
        <v>0</v>
      </c>
      <c r="F162" s="7">
        <v>0</v>
      </c>
      <c r="G162" s="8">
        <f t="shared" si="35"/>
        <v>1.1961722488038277E-3</v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>
        <f t="shared" si="41"/>
        <v>-1</v>
      </c>
      <c r="L162" s="8" t="str">
        <f t="shared" si="42"/>
        <v xml:space="preserve"> </v>
      </c>
      <c r="M162" s="8">
        <f t="shared" si="39"/>
        <v>-1.1961722488038277E-3</v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1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>
        <f t="shared" si="38"/>
        <v>1.4814814814814814E-3</v>
      </c>
      <c r="K163" s="8" t="str">
        <f t="shared" si="41"/>
        <v xml:space="preserve"> </v>
      </c>
      <c r="L163" s="8">
        <f t="shared" si="42"/>
        <v>1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1</v>
      </c>
      <c r="E165" s="7">
        <v>0</v>
      </c>
      <c r="F165" s="7">
        <v>0</v>
      </c>
      <c r="G165" s="8" t="str">
        <f t="shared" si="35"/>
        <v/>
      </c>
      <c r="H165" s="8">
        <f t="shared" si="36"/>
        <v>1.4684287812041115E-3</v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>
        <f t="shared" si="42"/>
        <v>-1</v>
      </c>
      <c r="M165" s="8" t="str">
        <f t="shared" si="39"/>
        <v/>
      </c>
      <c r="N165" s="19">
        <f t="shared" si="40"/>
        <v>-1.4684287812041115E-3</v>
      </c>
    </row>
    <row r="166" spans="1:14" x14ac:dyDescent="0.2">
      <c r="A166" s="48"/>
      <c r="B166" s="42" t="s">
        <v>149</v>
      </c>
      <c r="C166" s="39">
        <v>19</v>
      </c>
      <c r="D166" s="7">
        <v>7</v>
      </c>
      <c r="E166" s="7">
        <v>4</v>
      </c>
      <c r="F166" s="7">
        <v>5</v>
      </c>
      <c r="G166" s="8">
        <f t="shared" si="35"/>
        <v>2.2727272727272728E-2</v>
      </c>
      <c r="H166" s="8">
        <f t="shared" si="36"/>
        <v>1.0279001468428781E-2</v>
      </c>
      <c r="I166" s="8">
        <f t="shared" si="37"/>
        <v>5.6179775280898875E-3</v>
      </c>
      <c r="J166" s="8">
        <f t="shared" si="38"/>
        <v>7.4074074074074077E-3</v>
      </c>
      <c r="K166" s="8">
        <f t="shared" si="41"/>
        <v>-0.78947368421052633</v>
      </c>
      <c r="L166" s="8">
        <f t="shared" si="42"/>
        <v>-0.2857142857142857</v>
      </c>
      <c r="M166" s="8">
        <f t="shared" si="39"/>
        <v>-1.7942583732057416E-2</v>
      </c>
      <c r="N166" s="19">
        <f t="shared" si="40"/>
        <v>-2.936857562408223E-3</v>
      </c>
    </row>
    <row r="167" spans="1:14" x14ac:dyDescent="0.2">
      <c r="A167" s="48"/>
      <c r="B167" s="42" t="s">
        <v>150</v>
      </c>
      <c r="C167" s="39">
        <v>1</v>
      </c>
      <c r="D167" s="7">
        <v>0</v>
      </c>
      <c r="E167" s="7">
        <v>0</v>
      </c>
      <c r="F167" s="7">
        <v>0</v>
      </c>
      <c r="G167" s="8">
        <f t="shared" si="35"/>
        <v>1.1961722488038277E-3</v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>
        <f t="shared" si="41"/>
        <v>-1</v>
      </c>
      <c r="L167" s="8" t="str">
        <f t="shared" si="42"/>
        <v xml:space="preserve"> </v>
      </c>
      <c r="M167" s="8">
        <f t="shared" si="39"/>
        <v>-1.1961722488038277E-3</v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7</v>
      </c>
      <c r="D168" s="7">
        <v>1</v>
      </c>
      <c r="E168" s="7">
        <v>0</v>
      </c>
      <c r="F168" s="7">
        <v>3</v>
      </c>
      <c r="G168" s="8">
        <f t="shared" si="35"/>
        <v>8.3732057416267946E-3</v>
      </c>
      <c r="H168" s="8">
        <f t="shared" si="36"/>
        <v>1.4684287812041115E-3</v>
      </c>
      <c r="I168" s="8" t="str">
        <f t="shared" si="37"/>
        <v/>
      </c>
      <c r="J168" s="8">
        <f t="shared" si="38"/>
        <v>4.4444444444444444E-3</v>
      </c>
      <c r="K168" s="8">
        <f t="shared" si="41"/>
        <v>-1</v>
      </c>
      <c r="L168" s="8">
        <f t="shared" si="42"/>
        <v>2</v>
      </c>
      <c r="M168" s="8">
        <f t="shared" si="39"/>
        <v>-8.3732057416267946E-3</v>
      </c>
      <c r="N168" s="19">
        <f t="shared" si="40"/>
        <v>2.936857562408223E-3</v>
      </c>
    </row>
    <row r="169" spans="1:14" x14ac:dyDescent="0.2">
      <c r="A169" s="48"/>
      <c r="B169" s="42" t="s">
        <v>152</v>
      </c>
      <c r="C169" s="39">
        <v>5</v>
      </c>
      <c r="D169" s="7">
        <v>0</v>
      </c>
      <c r="E169" s="7">
        <v>1</v>
      </c>
      <c r="F169" s="7">
        <v>0</v>
      </c>
      <c r="G169" s="8">
        <f t="shared" si="35"/>
        <v>5.9808612440191387E-3</v>
      </c>
      <c r="H169" s="8" t="str">
        <f t="shared" si="36"/>
        <v/>
      </c>
      <c r="I169" s="8">
        <f t="shared" si="37"/>
        <v>1.4044943820224719E-3</v>
      </c>
      <c r="J169" s="8" t="str">
        <f t="shared" si="38"/>
        <v/>
      </c>
      <c r="K169" s="8">
        <f t="shared" si="41"/>
        <v>-0.8</v>
      </c>
      <c r="L169" s="8" t="str">
        <f t="shared" si="42"/>
        <v xml:space="preserve"> </v>
      </c>
      <c r="M169" s="8">
        <f t="shared" si="39"/>
        <v>-4.7846889952153117E-3</v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1</v>
      </c>
      <c r="D170" s="7">
        <v>3</v>
      </c>
      <c r="E170" s="7">
        <v>1</v>
      </c>
      <c r="F170" s="7">
        <v>1</v>
      </c>
      <c r="G170" s="8">
        <f t="shared" si="35"/>
        <v>1.1961722488038277E-3</v>
      </c>
      <c r="H170" s="8">
        <f t="shared" si="36"/>
        <v>4.4052863436123352E-3</v>
      </c>
      <c r="I170" s="8">
        <f t="shared" si="37"/>
        <v>1.4044943820224719E-3</v>
      </c>
      <c r="J170" s="8">
        <f t="shared" si="38"/>
        <v>1.4814814814814814E-3</v>
      </c>
      <c r="K170" s="8">
        <f t="shared" si="41"/>
        <v>0</v>
      </c>
      <c r="L170" s="8">
        <f t="shared" si="42"/>
        <v>-0.66666666666666663</v>
      </c>
      <c r="M170" s="8">
        <f t="shared" si="39"/>
        <v>0</v>
      </c>
      <c r="N170" s="19">
        <f t="shared" si="40"/>
        <v>-2.9368575624082235E-3</v>
      </c>
    </row>
    <row r="171" spans="1:14" x14ac:dyDescent="0.2">
      <c r="A171" s="48"/>
      <c r="B171" s="42" t="s">
        <v>154</v>
      </c>
      <c r="C171" s="39">
        <v>3</v>
      </c>
      <c r="D171" s="7">
        <v>4</v>
      </c>
      <c r="E171" s="7">
        <v>1</v>
      </c>
      <c r="F171" s="7">
        <v>1</v>
      </c>
      <c r="G171" s="8">
        <f t="shared" si="35"/>
        <v>3.5885167464114833E-3</v>
      </c>
      <c r="H171" s="8">
        <f t="shared" si="36"/>
        <v>5.8737151248164461E-3</v>
      </c>
      <c r="I171" s="8">
        <f t="shared" si="37"/>
        <v>1.4044943820224719E-3</v>
      </c>
      <c r="J171" s="8">
        <f t="shared" si="38"/>
        <v>1.4814814814814814E-3</v>
      </c>
      <c r="K171" s="8">
        <f t="shared" si="41"/>
        <v>-0.66666666666666663</v>
      </c>
      <c r="L171" s="8">
        <f t="shared" si="42"/>
        <v>-0.75</v>
      </c>
      <c r="M171" s="8">
        <f t="shared" si="39"/>
        <v>-2.3923444976076554E-3</v>
      </c>
      <c r="N171" s="19">
        <f t="shared" si="40"/>
        <v>-4.4052863436123343E-3</v>
      </c>
    </row>
    <row r="172" spans="1:14" x14ac:dyDescent="0.2">
      <c r="A172" s="48"/>
      <c r="B172" s="42" t="s">
        <v>155</v>
      </c>
      <c r="C172" s="39">
        <v>2</v>
      </c>
      <c r="D172" s="7">
        <v>2</v>
      </c>
      <c r="E172" s="7">
        <v>0</v>
      </c>
      <c r="F172" s="7">
        <v>0</v>
      </c>
      <c r="G172" s="8">
        <f t="shared" si="35"/>
        <v>2.3923444976076554E-3</v>
      </c>
      <c r="H172" s="8">
        <f t="shared" si="36"/>
        <v>2.936857562408223E-3</v>
      </c>
      <c r="I172" s="8" t="str">
        <f t="shared" si="37"/>
        <v/>
      </c>
      <c r="J172" s="8" t="str">
        <f t="shared" si="38"/>
        <v/>
      </c>
      <c r="K172" s="8">
        <f t="shared" si="41"/>
        <v>-1</v>
      </c>
      <c r="L172" s="8">
        <f t="shared" si="42"/>
        <v>-1</v>
      </c>
      <c r="M172" s="8">
        <f t="shared" si="39"/>
        <v>-2.3923444976076554E-3</v>
      </c>
      <c r="N172" s="19">
        <f t="shared" si="40"/>
        <v>-2.936857562408223E-3</v>
      </c>
    </row>
    <row r="173" spans="1:14" x14ac:dyDescent="0.2">
      <c r="A173" s="48"/>
      <c r="B173" s="42" t="s">
        <v>156</v>
      </c>
      <c r="C173" s="39">
        <v>1</v>
      </c>
      <c r="D173" s="7">
        <v>0</v>
      </c>
      <c r="E173" s="7">
        <v>0</v>
      </c>
      <c r="F173" s="7">
        <v>0</v>
      </c>
      <c r="G173" s="8">
        <f t="shared" si="35"/>
        <v>1.1961722488038277E-3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-1.1961722488038277E-3</v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1</v>
      </c>
      <c r="D174" s="7">
        <v>1</v>
      </c>
      <c r="E174" s="7">
        <v>0</v>
      </c>
      <c r="F174" s="7">
        <v>1</v>
      </c>
      <c r="G174" s="8">
        <f t="shared" si="35"/>
        <v>1.1961722488038277E-3</v>
      </c>
      <c r="H174" s="8">
        <f t="shared" si="36"/>
        <v>1.4684287812041115E-3</v>
      </c>
      <c r="I174" s="8" t="str">
        <f t="shared" si="37"/>
        <v/>
      </c>
      <c r="J174" s="8">
        <f t="shared" si="38"/>
        <v>1.4814814814814814E-3</v>
      </c>
      <c r="K174" s="8">
        <f t="shared" si="41"/>
        <v>-1</v>
      </c>
      <c r="L174" s="8">
        <f t="shared" si="42"/>
        <v>0</v>
      </c>
      <c r="M174" s="8">
        <f t="shared" si="39"/>
        <v>-1.1961722488038277E-3</v>
      </c>
      <c r="N174" s="19">
        <f t="shared" si="40"/>
        <v>0</v>
      </c>
    </row>
    <row r="175" spans="1:14" x14ac:dyDescent="0.2">
      <c r="A175" s="48"/>
      <c r="B175" s="42" t="s">
        <v>158</v>
      </c>
      <c r="C175" s="39">
        <v>1</v>
      </c>
      <c r="D175" s="7">
        <v>1</v>
      </c>
      <c r="E175" s="7">
        <v>1</v>
      </c>
      <c r="F175" s="7">
        <v>0</v>
      </c>
      <c r="G175" s="8">
        <f t="shared" si="35"/>
        <v>1.1961722488038277E-3</v>
      </c>
      <c r="H175" s="8">
        <f t="shared" si="36"/>
        <v>1.4684287812041115E-3</v>
      </c>
      <c r="I175" s="8">
        <f t="shared" si="37"/>
        <v>1.4044943820224719E-3</v>
      </c>
      <c r="J175" s="8" t="str">
        <f t="shared" si="38"/>
        <v/>
      </c>
      <c r="K175" s="8">
        <f t="shared" si="41"/>
        <v>0</v>
      </c>
      <c r="L175" s="8">
        <f t="shared" si="42"/>
        <v>-1</v>
      </c>
      <c r="M175" s="8">
        <f t="shared" si="39"/>
        <v>0</v>
      </c>
      <c r="N175" s="19">
        <f t="shared" si="40"/>
        <v>-1.4684287812041115E-3</v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1</v>
      </c>
      <c r="F176" s="7">
        <v>3</v>
      </c>
      <c r="G176" s="8" t="str">
        <f t="shared" si="35"/>
        <v/>
      </c>
      <c r="H176" s="8" t="str">
        <f t="shared" si="36"/>
        <v/>
      </c>
      <c r="I176" s="8">
        <f t="shared" si="37"/>
        <v>1.4044943820224719E-3</v>
      </c>
      <c r="J176" s="8">
        <f t="shared" si="38"/>
        <v>4.4444444444444444E-3</v>
      </c>
      <c r="K176" s="8">
        <f t="shared" si="41"/>
        <v>1</v>
      </c>
      <c r="L176" s="8">
        <f t="shared" si="42"/>
        <v>1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123</v>
      </c>
      <c r="D177" s="7">
        <v>102</v>
      </c>
      <c r="E177" s="7">
        <v>48</v>
      </c>
      <c r="F177" s="7">
        <v>67</v>
      </c>
      <c r="G177" s="8">
        <f t="shared" si="35"/>
        <v>0.1471291866028708</v>
      </c>
      <c r="H177" s="8">
        <f t="shared" si="36"/>
        <v>0.14977973568281938</v>
      </c>
      <c r="I177" s="8">
        <f t="shared" si="37"/>
        <v>6.741573033707865E-2</v>
      </c>
      <c r="J177" s="8">
        <f t="shared" si="38"/>
        <v>9.9259259259259255E-2</v>
      </c>
      <c r="K177" s="8">
        <f t="shared" si="41"/>
        <v>-0.6097560975609756</v>
      </c>
      <c r="L177" s="8">
        <f t="shared" si="42"/>
        <v>-0.34313725490196079</v>
      </c>
      <c r="M177" s="8">
        <f t="shared" si="39"/>
        <v>-8.9712918660287078E-2</v>
      </c>
      <c r="N177" s="19">
        <f t="shared" si="40"/>
        <v>-5.1395007342143903E-2</v>
      </c>
    </row>
    <row r="178" spans="1:14" ht="25.5" x14ac:dyDescent="0.2">
      <c r="A178" s="48"/>
      <c r="B178" s="42" t="s">
        <v>161</v>
      </c>
      <c r="C178" s="39">
        <v>0</v>
      </c>
      <c r="D178" s="7">
        <v>1</v>
      </c>
      <c r="E178" s="7">
        <v>1</v>
      </c>
      <c r="F178" s="7">
        <v>0</v>
      </c>
      <c r="G178" s="8" t="str">
        <f t="shared" si="35"/>
        <v/>
      </c>
      <c r="H178" s="8">
        <f t="shared" si="36"/>
        <v>1.4684287812041115E-3</v>
      </c>
      <c r="I178" s="8">
        <f t="shared" si="37"/>
        <v>1.4044943820224719E-3</v>
      </c>
      <c r="J178" s="8" t="str">
        <f t="shared" si="38"/>
        <v/>
      </c>
      <c r="K178" s="8">
        <f t="shared" si="41"/>
        <v>1</v>
      </c>
      <c r="L178" s="8">
        <f t="shared" si="42"/>
        <v>-1</v>
      </c>
      <c r="M178" s="8" t="str">
        <f t="shared" si="39"/>
        <v/>
      </c>
      <c r="N178" s="19">
        <f t="shared" si="40"/>
        <v>-1.4684287812041115E-3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1955</v>
      </c>
      <c r="D188" s="35">
        <f>SUM(D189:D363)</f>
        <v>1630</v>
      </c>
      <c r="E188" s="35">
        <f>SUM(E189:E363)</f>
        <v>1871</v>
      </c>
      <c r="F188" s="35">
        <f>SUM(F189:F363)</f>
        <v>1542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-4.2966751918158567E-2</v>
      </c>
      <c r="L188" s="37">
        <f>+IF(AND(D188=0,F188=0),"",IF(D188=0,1,IF(F188=0,-1,(F188-D188)/D188)))</f>
        <v>-5.3987730061349694E-2</v>
      </c>
      <c r="M188" s="36">
        <f t="shared" ref="M188:M219" si="47">+IF(OR(AND(G188=""),(K188="")),"",G188*K188)</f>
        <v>-4.2966751918158567E-2</v>
      </c>
      <c r="N188" s="36">
        <f t="shared" ref="N188:N219" si="48">+IF(OR(AND(H188=""),(L188="")),"",H188*L188)</f>
        <v>-5.3987730061349694E-2</v>
      </c>
    </row>
    <row r="189" spans="1:14" ht="24" customHeight="1" x14ac:dyDescent="0.2">
      <c r="A189" s="48"/>
      <c r="B189" s="41" t="s">
        <v>164</v>
      </c>
      <c r="C189" s="38">
        <v>5</v>
      </c>
      <c r="D189" s="16">
        <v>3</v>
      </c>
      <c r="E189" s="16">
        <v>6</v>
      </c>
      <c r="F189" s="16">
        <v>1</v>
      </c>
      <c r="G189" s="17">
        <f t="shared" si="43"/>
        <v>2.5575447570332483E-3</v>
      </c>
      <c r="H189" s="17">
        <f t="shared" si="44"/>
        <v>1.8404907975460123E-3</v>
      </c>
      <c r="I189" s="17">
        <f t="shared" si="45"/>
        <v>3.206841261357563E-3</v>
      </c>
      <c r="J189" s="17">
        <f t="shared" si="46"/>
        <v>6.485084306095979E-4</v>
      </c>
      <c r="K189" s="17">
        <f t="shared" ref="K189:K220" si="49">+IF(AND(C189=0,E189=0)," ",IF(C189=0,1,IF(E189=0,-1,(E189-C189)/C189)))</f>
        <v>0.2</v>
      </c>
      <c r="L189" s="17">
        <f t="shared" ref="L189:L220" si="50">+IF(AND(D189=0,F189=0)," ",IF(D189=0,1,IF(F189=0,-1,(F189-D189)/D189)))</f>
        <v>-0.66666666666666663</v>
      </c>
      <c r="M189" s="17">
        <f t="shared" si="47"/>
        <v>5.1150895140664968E-4</v>
      </c>
      <c r="N189" s="18">
        <f t="shared" si="48"/>
        <v>-1.2269938650306747E-3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39</v>
      </c>
      <c r="F190" s="7">
        <v>1</v>
      </c>
      <c r="G190" s="8" t="str">
        <f t="shared" si="43"/>
        <v/>
      </c>
      <c r="H190" s="8" t="str">
        <f t="shared" si="44"/>
        <v/>
      </c>
      <c r="I190" s="8">
        <f t="shared" si="45"/>
        <v>2.084446819882416E-2</v>
      </c>
      <c r="J190" s="8">
        <f t="shared" si="46"/>
        <v>6.485084306095979E-4</v>
      </c>
      <c r="K190" s="8">
        <f t="shared" si="49"/>
        <v>1</v>
      </c>
      <c r="L190" s="8">
        <f t="shared" si="50"/>
        <v>1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2</v>
      </c>
      <c r="D191" s="7">
        <v>2</v>
      </c>
      <c r="E191" s="7">
        <v>1</v>
      </c>
      <c r="F191" s="7">
        <v>2</v>
      </c>
      <c r="G191" s="8">
        <f t="shared" si="43"/>
        <v>1.0230179028132991E-3</v>
      </c>
      <c r="H191" s="8">
        <f t="shared" si="44"/>
        <v>1.2269938650306749E-3</v>
      </c>
      <c r="I191" s="8">
        <f t="shared" si="45"/>
        <v>5.3447354355959376E-4</v>
      </c>
      <c r="J191" s="8">
        <f t="shared" si="46"/>
        <v>1.2970168612191958E-3</v>
      </c>
      <c r="K191" s="8">
        <f t="shared" si="49"/>
        <v>-0.5</v>
      </c>
      <c r="L191" s="8">
        <f t="shared" si="50"/>
        <v>0</v>
      </c>
      <c r="M191" s="8">
        <f t="shared" si="47"/>
        <v>-5.1150895140664957E-4</v>
      </c>
      <c r="N191" s="19">
        <f t="shared" si="48"/>
        <v>0</v>
      </c>
    </row>
    <row r="192" spans="1:14" ht="27.75" customHeight="1" x14ac:dyDescent="0.2">
      <c r="A192" s="48"/>
      <c r="B192" s="42" t="s">
        <v>167</v>
      </c>
      <c r="C192" s="39">
        <v>2</v>
      </c>
      <c r="D192" s="7">
        <v>1</v>
      </c>
      <c r="E192" s="7">
        <v>0</v>
      </c>
      <c r="F192" s="7">
        <v>0</v>
      </c>
      <c r="G192" s="8">
        <f t="shared" si="43"/>
        <v>1.0230179028132991E-3</v>
      </c>
      <c r="H192" s="8">
        <f t="shared" si="44"/>
        <v>6.1349693251533746E-4</v>
      </c>
      <c r="I192" s="8" t="str">
        <f t="shared" si="45"/>
        <v/>
      </c>
      <c r="J192" s="8" t="str">
        <f t="shared" si="46"/>
        <v/>
      </c>
      <c r="K192" s="8">
        <f t="shared" si="49"/>
        <v>-1</v>
      </c>
      <c r="L192" s="8">
        <f t="shared" si="50"/>
        <v>-1</v>
      </c>
      <c r="M192" s="8">
        <f t="shared" si="47"/>
        <v>-1.0230179028132991E-3</v>
      </c>
      <c r="N192" s="19">
        <f t="shared" si="48"/>
        <v>-6.1349693251533746E-4</v>
      </c>
    </row>
    <row r="193" spans="1:14" ht="25.5" x14ac:dyDescent="0.2">
      <c r="A193" s="48"/>
      <c r="B193" s="42" t="s">
        <v>168</v>
      </c>
      <c r="C193" s="39">
        <v>5</v>
      </c>
      <c r="D193" s="7">
        <v>20</v>
      </c>
      <c r="E193" s="7">
        <v>4</v>
      </c>
      <c r="F193" s="7">
        <v>13</v>
      </c>
      <c r="G193" s="8">
        <f t="shared" si="43"/>
        <v>2.5575447570332483E-3</v>
      </c>
      <c r="H193" s="8">
        <f t="shared" si="44"/>
        <v>1.2269938650306749E-2</v>
      </c>
      <c r="I193" s="8">
        <f t="shared" si="45"/>
        <v>2.137894174238375E-3</v>
      </c>
      <c r="J193" s="8">
        <f t="shared" si="46"/>
        <v>8.4306095979247726E-3</v>
      </c>
      <c r="K193" s="8">
        <f t="shared" si="49"/>
        <v>-0.2</v>
      </c>
      <c r="L193" s="8">
        <f t="shared" si="50"/>
        <v>-0.35</v>
      </c>
      <c r="M193" s="8">
        <f t="shared" si="47"/>
        <v>-5.1150895140664968E-4</v>
      </c>
      <c r="N193" s="19">
        <f t="shared" si="48"/>
        <v>-4.2944785276073615E-3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591</v>
      </c>
      <c r="D195" s="7">
        <v>327</v>
      </c>
      <c r="E195" s="7">
        <v>452</v>
      </c>
      <c r="F195" s="7">
        <v>231</v>
      </c>
      <c r="G195" s="8">
        <f t="shared" si="43"/>
        <v>0.30230179028132992</v>
      </c>
      <c r="H195" s="8">
        <f t="shared" si="44"/>
        <v>0.20061349693251534</v>
      </c>
      <c r="I195" s="8">
        <f t="shared" si="45"/>
        <v>0.24158204168893641</v>
      </c>
      <c r="J195" s="8">
        <f t="shared" si="46"/>
        <v>0.14980544747081712</v>
      </c>
      <c r="K195" s="8">
        <f t="shared" si="49"/>
        <v>-0.23519458544839256</v>
      </c>
      <c r="L195" s="8">
        <f t="shared" si="50"/>
        <v>-0.29357798165137616</v>
      </c>
      <c r="M195" s="8">
        <f t="shared" si="47"/>
        <v>-7.1099744245524302E-2</v>
      </c>
      <c r="N195" s="19">
        <f t="shared" si="48"/>
        <v>-5.88957055214724E-2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1</v>
      </c>
      <c r="F196" s="7">
        <v>1</v>
      </c>
      <c r="G196" s="8" t="str">
        <f t="shared" si="43"/>
        <v/>
      </c>
      <c r="H196" s="8" t="str">
        <f t="shared" si="44"/>
        <v/>
      </c>
      <c r="I196" s="8">
        <f t="shared" si="45"/>
        <v>5.3447354355959376E-4</v>
      </c>
      <c r="J196" s="8">
        <f t="shared" si="46"/>
        <v>6.485084306095979E-4</v>
      </c>
      <c r="K196" s="8">
        <f t="shared" si="49"/>
        <v>1</v>
      </c>
      <c r="L196" s="8">
        <f t="shared" si="50"/>
        <v>1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44</v>
      </c>
      <c r="D197" s="7">
        <v>14</v>
      </c>
      <c r="E197" s="7">
        <v>21</v>
      </c>
      <c r="F197" s="7">
        <v>8</v>
      </c>
      <c r="G197" s="8">
        <f t="shared" si="43"/>
        <v>2.2506393861892585E-2</v>
      </c>
      <c r="H197" s="8">
        <f t="shared" si="44"/>
        <v>8.5889570552147246E-3</v>
      </c>
      <c r="I197" s="8">
        <f t="shared" si="45"/>
        <v>1.1223944414751471E-2</v>
      </c>
      <c r="J197" s="8">
        <f t="shared" si="46"/>
        <v>5.1880674448767832E-3</v>
      </c>
      <c r="K197" s="8">
        <f t="shared" si="49"/>
        <v>-0.52272727272727271</v>
      </c>
      <c r="L197" s="8">
        <f t="shared" si="50"/>
        <v>-0.42857142857142855</v>
      </c>
      <c r="M197" s="8">
        <f t="shared" si="47"/>
        <v>-1.1764705882352941E-2</v>
      </c>
      <c r="N197" s="19">
        <f t="shared" si="48"/>
        <v>-3.6809815950920245E-3</v>
      </c>
    </row>
    <row r="198" spans="1:14" x14ac:dyDescent="0.2">
      <c r="A198" s="48"/>
      <c r="B198" s="42" t="s">
        <v>173</v>
      </c>
      <c r="C198" s="39">
        <v>7</v>
      </c>
      <c r="D198" s="7">
        <v>1</v>
      </c>
      <c r="E198" s="7">
        <v>0</v>
      </c>
      <c r="F198" s="7">
        <v>0</v>
      </c>
      <c r="G198" s="8">
        <f t="shared" si="43"/>
        <v>3.5805626598465474E-3</v>
      </c>
      <c r="H198" s="8">
        <f t="shared" si="44"/>
        <v>6.1349693251533746E-4</v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>
        <f t="shared" si="50"/>
        <v>-1</v>
      </c>
      <c r="M198" s="8">
        <f t="shared" si="47"/>
        <v>-3.5805626598465474E-3</v>
      </c>
      <c r="N198" s="19">
        <f t="shared" si="48"/>
        <v>-6.1349693251533746E-4</v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1</v>
      </c>
      <c r="F199" s="7">
        <v>0</v>
      </c>
      <c r="G199" s="8" t="str">
        <f t="shared" si="43"/>
        <v/>
      </c>
      <c r="H199" s="8" t="str">
        <f t="shared" si="44"/>
        <v/>
      </c>
      <c r="I199" s="8">
        <f t="shared" si="45"/>
        <v>5.3447354355959376E-4</v>
      </c>
      <c r="J199" s="8" t="str">
        <f t="shared" si="46"/>
        <v/>
      </c>
      <c r="K199" s="8">
        <f t="shared" si="49"/>
        <v>1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8</v>
      </c>
      <c r="D201" s="7">
        <v>10</v>
      </c>
      <c r="E201" s="7">
        <v>5</v>
      </c>
      <c r="F201" s="7">
        <v>1</v>
      </c>
      <c r="G201" s="8">
        <f t="shared" si="43"/>
        <v>4.0920716112531966E-3</v>
      </c>
      <c r="H201" s="8">
        <f t="shared" si="44"/>
        <v>6.1349693251533744E-3</v>
      </c>
      <c r="I201" s="8">
        <f t="shared" si="45"/>
        <v>2.6723677177979692E-3</v>
      </c>
      <c r="J201" s="8">
        <f t="shared" si="46"/>
        <v>6.485084306095979E-4</v>
      </c>
      <c r="K201" s="8">
        <f t="shared" si="49"/>
        <v>-0.375</v>
      </c>
      <c r="L201" s="8">
        <f t="shared" si="50"/>
        <v>-0.9</v>
      </c>
      <c r="M201" s="8">
        <f t="shared" si="47"/>
        <v>-1.5345268542199487E-3</v>
      </c>
      <c r="N201" s="19">
        <f t="shared" si="48"/>
        <v>-5.521472392638037E-3</v>
      </c>
    </row>
    <row r="202" spans="1:14" x14ac:dyDescent="0.2">
      <c r="A202" s="48"/>
      <c r="B202" s="42" t="s">
        <v>177</v>
      </c>
      <c r="C202" s="39">
        <v>7</v>
      </c>
      <c r="D202" s="7">
        <v>3</v>
      </c>
      <c r="E202" s="7">
        <v>17</v>
      </c>
      <c r="F202" s="7">
        <v>5</v>
      </c>
      <c r="G202" s="8">
        <f t="shared" si="43"/>
        <v>3.5805626598465474E-3</v>
      </c>
      <c r="H202" s="8">
        <f t="shared" si="44"/>
        <v>1.8404907975460123E-3</v>
      </c>
      <c r="I202" s="8">
        <f t="shared" si="45"/>
        <v>9.0860502405130938E-3</v>
      </c>
      <c r="J202" s="8">
        <f t="shared" si="46"/>
        <v>3.2425421530479898E-3</v>
      </c>
      <c r="K202" s="8">
        <f t="shared" si="49"/>
        <v>1.4285714285714286</v>
      </c>
      <c r="L202" s="8">
        <f t="shared" si="50"/>
        <v>0.66666666666666663</v>
      </c>
      <c r="M202" s="8">
        <f t="shared" si="47"/>
        <v>5.1150895140664966E-3</v>
      </c>
      <c r="N202" s="19">
        <f t="shared" si="48"/>
        <v>1.2269938650306747E-3</v>
      </c>
    </row>
    <row r="203" spans="1:14" x14ac:dyDescent="0.2">
      <c r="A203" s="48"/>
      <c r="B203" s="42" t="s">
        <v>178</v>
      </c>
      <c r="C203" s="39">
        <v>62</v>
      </c>
      <c r="D203" s="7">
        <v>18</v>
      </c>
      <c r="E203" s="7">
        <v>78</v>
      </c>
      <c r="F203" s="7">
        <v>47</v>
      </c>
      <c r="G203" s="8">
        <f t="shared" si="43"/>
        <v>3.1713554987212275E-2</v>
      </c>
      <c r="H203" s="8">
        <f t="shared" si="44"/>
        <v>1.1042944785276074E-2</v>
      </c>
      <c r="I203" s="8">
        <f t="shared" si="45"/>
        <v>4.168893639764832E-2</v>
      </c>
      <c r="J203" s="8">
        <f t="shared" si="46"/>
        <v>3.0479896238651102E-2</v>
      </c>
      <c r="K203" s="8">
        <f t="shared" si="49"/>
        <v>0.25806451612903225</v>
      </c>
      <c r="L203" s="8">
        <f t="shared" si="50"/>
        <v>1.6111111111111112</v>
      </c>
      <c r="M203" s="8">
        <f t="shared" si="47"/>
        <v>8.1841432225063931E-3</v>
      </c>
      <c r="N203" s="19">
        <f t="shared" si="48"/>
        <v>1.7791411042944787E-2</v>
      </c>
    </row>
    <row r="204" spans="1:14" ht="25.5" x14ac:dyDescent="0.2">
      <c r="A204" s="48"/>
      <c r="B204" s="42" t="s">
        <v>179</v>
      </c>
      <c r="C204" s="39">
        <v>16</v>
      </c>
      <c r="D204" s="7">
        <v>7</v>
      </c>
      <c r="E204" s="7">
        <v>34</v>
      </c>
      <c r="F204" s="7">
        <v>25</v>
      </c>
      <c r="G204" s="8">
        <f t="shared" si="43"/>
        <v>8.1841432225063931E-3</v>
      </c>
      <c r="H204" s="8">
        <f t="shared" si="44"/>
        <v>4.2944785276073623E-3</v>
      </c>
      <c r="I204" s="8">
        <f t="shared" si="45"/>
        <v>1.8172100481026188E-2</v>
      </c>
      <c r="J204" s="8">
        <f t="shared" si="46"/>
        <v>1.621271076523995E-2</v>
      </c>
      <c r="K204" s="8">
        <f t="shared" si="49"/>
        <v>1.125</v>
      </c>
      <c r="L204" s="8">
        <f t="shared" si="50"/>
        <v>2.5714285714285716</v>
      </c>
      <c r="M204" s="8">
        <f t="shared" si="47"/>
        <v>9.2071611253196923E-3</v>
      </c>
      <c r="N204" s="19">
        <f t="shared" si="48"/>
        <v>1.1042944785276076E-2</v>
      </c>
    </row>
    <row r="205" spans="1:14" ht="25.5" x14ac:dyDescent="0.2">
      <c r="A205" s="48"/>
      <c r="B205" s="42" t="s">
        <v>180</v>
      </c>
      <c r="C205" s="39">
        <v>1</v>
      </c>
      <c r="D205" s="7">
        <v>0</v>
      </c>
      <c r="E205" s="7">
        <v>0</v>
      </c>
      <c r="F205" s="7">
        <v>0</v>
      </c>
      <c r="G205" s="8">
        <f t="shared" si="43"/>
        <v>5.1150895140664957E-4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-5.1150895140664957E-4</v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24</v>
      </c>
      <c r="D206" s="7">
        <v>116</v>
      </c>
      <c r="E206" s="7">
        <v>5</v>
      </c>
      <c r="F206" s="7">
        <v>18</v>
      </c>
      <c r="G206" s="8">
        <f t="shared" si="43"/>
        <v>1.2276214833759591E-2</v>
      </c>
      <c r="H206" s="8">
        <f t="shared" si="44"/>
        <v>7.1165644171779147E-2</v>
      </c>
      <c r="I206" s="8">
        <f t="shared" si="45"/>
        <v>2.6723677177979692E-3</v>
      </c>
      <c r="J206" s="8">
        <f t="shared" si="46"/>
        <v>1.1673151750972763E-2</v>
      </c>
      <c r="K206" s="8">
        <f t="shared" si="49"/>
        <v>-0.79166666666666663</v>
      </c>
      <c r="L206" s="8">
        <f t="shared" si="50"/>
        <v>-0.84482758620689657</v>
      </c>
      <c r="M206" s="8">
        <f t="shared" si="47"/>
        <v>-9.7186700767263427E-3</v>
      </c>
      <c r="N206" s="19">
        <f t="shared" si="48"/>
        <v>-6.0122699386503074E-2</v>
      </c>
    </row>
    <row r="207" spans="1:14" x14ac:dyDescent="0.2">
      <c r="A207" s="48"/>
      <c r="B207" s="42" t="s">
        <v>182</v>
      </c>
      <c r="C207" s="39">
        <v>1</v>
      </c>
      <c r="D207" s="7">
        <v>1</v>
      </c>
      <c r="E207" s="7">
        <v>0</v>
      </c>
      <c r="F207" s="7">
        <v>1</v>
      </c>
      <c r="G207" s="8">
        <f t="shared" si="43"/>
        <v>5.1150895140664957E-4</v>
      </c>
      <c r="H207" s="8">
        <f t="shared" si="44"/>
        <v>6.1349693251533746E-4</v>
      </c>
      <c r="I207" s="8" t="str">
        <f t="shared" si="45"/>
        <v/>
      </c>
      <c r="J207" s="8">
        <f t="shared" si="46"/>
        <v>6.485084306095979E-4</v>
      </c>
      <c r="K207" s="8">
        <f t="shared" si="49"/>
        <v>-1</v>
      </c>
      <c r="L207" s="8">
        <f t="shared" si="50"/>
        <v>0</v>
      </c>
      <c r="M207" s="8">
        <f t="shared" si="47"/>
        <v>-5.1150895140664957E-4</v>
      </c>
      <c r="N207" s="19">
        <f t="shared" si="48"/>
        <v>0</v>
      </c>
    </row>
    <row r="208" spans="1:14" x14ac:dyDescent="0.2">
      <c r="A208" s="48"/>
      <c r="B208" s="42" t="s">
        <v>183</v>
      </c>
      <c r="C208" s="39">
        <v>2</v>
      </c>
      <c r="D208" s="7">
        <v>0</v>
      </c>
      <c r="E208" s="7">
        <v>0</v>
      </c>
      <c r="F208" s="7">
        <v>0</v>
      </c>
      <c r="G208" s="8">
        <f t="shared" si="43"/>
        <v>1.0230179028132991E-3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-1.0230179028132991E-3</v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30</v>
      </c>
      <c r="D209" s="7">
        <v>14</v>
      </c>
      <c r="E209" s="7">
        <v>6</v>
      </c>
      <c r="F209" s="7">
        <v>12</v>
      </c>
      <c r="G209" s="8">
        <f t="shared" si="43"/>
        <v>1.5345268542199489E-2</v>
      </c>
      <c r="H209" s="8">
        <f t="shared" si="44"/>
        <v>8.5889570552147246E-3</v>
      </c>
      <c r="I209" s="8">
        <f t="shared" si="45"/>
        <v>3.206841261357563E-3</v>
      </c>
      <c r="J209" s="8">
        <f t="shared" si="46"/>
        <v>7.7821011673151752E-3</v>
      </c>
      <c r="K209" s="8">
        <f t="shared" si="49"/>
        <v>-0.8</v>
      </c>
      <c r="L209" s="8">
        <f t="shared" si="50"/>
        <v>-0.14285714285714285</v>
      </c>
      <c r="M209" s="8">
        <f t="shared" si="47"/>
        <v>-1.2276214833759591E-2</v>
      </c>
      <c r="N209" s="19">
        <f t="shared" si="48"/>
        <v>-1.2269938650306749E-3</v>
      </c>
    </row>
    <row r="210" spans="1:14" x14ac:dyDescent="0.2">
      <c r="A210" s="48"/>
      <c r="B210" s="42" t="s">
        <v>185</v>
      </c>
      <c r="C210" s="39">
        <v>20</v>
      </c>
      <c r="D210" s="7">
        <v>14</v>
      </c>
      <c r="E210" s="7">
        <v>23</v>
      </c>
      <c r="F210" s="7">
        <v>12</v>
      </c>
      <c r="G210" s="8">
        <f t="shared" si="43"/>
        <v>1.0230179028132993E-2</v>
      </c>
      <c r="H210" s="8">
        <f t="shared" si="44"/>
        <v>8.5889570552147246E-3</v>
      </c>
      <c r="I210" s="8">
        <f t="shared" si="45"/>
        <v>1.2292891501870658E-2</v>
      </c>
      <c r="J210" s="8">
        <f t="shared" si="46"/>
        <v>7.7821011673151752E-3</v>
      </c>
      <c r="K210" s="8">
        <f t="shared" si="49"/>
        <v>0.15</v>
      </c>
      <c r="L210" s="8">
        <f t="shared" si="50"/>
        <v>-0.14285714285714285</v>
      </c>
      <c r="M210" s="8">
        <f t="shared" si="47"/>
        <v>1.5345268542199489E-3</v>
      </c>
      <c r="N210" s="19">
        <f t="shared" si="48"/>
        <v>-1.2269938650306749E-3</v>
      </c>
    </row>
    <row r="211" spans="1:14" x14ac:dyDescent="0.2">
      <c r="A211" s="48"/>
      <c r="B211" s="42" t="s">
        <v>186</v>
      </c>
      <c r="C211" s="39">
        <v>0</v>
      </c>
      <c r="D211" s="7">
        <v>2</v>
      </c>
      <c r="E211" s="7">
        <v>0</v>
      </c>
      <c r="F211" s="7">
        <v>0</v>
      </c>
      <c r="G211" s="8" t="str">
        <f t="shared" si="43"/>
        <v/>
      </c>
      <c r="H211" s="8">
        <f t="shared" si="44"/>
        <v>1.2269938650306749E-3</v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>
        <f t="shared" si="50"/>
        <v>-1</v>
      </c>
      <c r="M211" s="8" t="str">
        <f t="shared" si="47"/>
        <v/>
      </c>
      <c r="N211" s="19">
        <f t="shared" si="48"/>
        <v>-1.2269938650306749E-3</v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2</v>
      </c>
      <c r="D213" s="7">
        <v>9</v>
      </c>
      <c r="E213" s="7">
        <v>0</v>
      </c>
      <c r="F213" s="7">
        <v>1</v>
      </c>
      <c r="G213" s="8">
        <f t="shared" si="43"/>
        <v>1.0230179028132991E-3</v>
      </c>
      <c r="H213" s="8">
        <f t="shared" si="44"/>
        <v>5.521472392638037E-3</v>
      </c>
      <c r="I213" s="8" t="str">
        <f t="shared" si="45"/>
        <v/>
      </c>
      <c r="J213" s="8">
        <f t="shared" si="46"/>
        <v>6.485084306095979E-4</v>
      </c>
      <c r="K213" s="8">
        <f t="shared" si="49"/>
        <v>-1</v>
      </c>
      <c r="L213" s="8">
        <f t="shared" si="50"/>
        <v>-0.88888888888888884</v>
      </c>
      <c r="M213" s="8">
        <f t="shared" si="47"/>
        <v>-1.0230179028132991E-3</v>
      </c>
      <c r="N213" s="19">
        <f t="shared" si="48"/>
        <v>-4.9079754601226997E-3</v>
      </c>
    </row>
    <row r="214" spans="1:14" x14ac:dyDescent="0.2">
      <c r="A214" s="48"/>
      <c r="B214" s="42" t="s">
        <v>189</v>
      </c>
      <c r="C214" s="39">
        <v>2</v>
      </c>
      <c r="D214" s="7">
        <v>0</v>
      </c>
      <c r="E214" s="7">
        <v>1</v>
      </c>
      <c r="F214" s="7">
        <v>0</v>
      </c>
      <c r="G214" s="8">
        <f t="shared" si="43"/>
        <v>1.0230179028132991E-3</v>
      </c>
      <c r="H214" s="8" t="str">
        <f t="shared" si="44"/>
        <v/>
      </c>
      <c r="I214" s="8">
        <f t="shared" si="45"/>
        <v>5.3447354355959376E-4</v>
      </c>
      <c r="J214" s="8" t="str">
        <f t="shared" si="46"/>
        <v/>
      </c>
      <c r="K214" s="8">
        <f t="shared" si="49"/>
        <v>-0.5</v>
      </c>
      <c r="L214" s="8" t="str">
        <f t="shared" si="50"/>
        <v xml:space="preserve"> </v>
      </c>
      <c r="M214" s="8">
        <f t="shared" si="47"/>
        <v>-5.1150895140664957E-4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62</v>
      </c>
      <c r="D215" s="7">
        <v>41</v>
      </c>
      <c r="E215" s="7">
        <v>23</v>
      </c>
      <c r="F215" s="7">
        <v>7</v>
      </c>
      <c r="G215" s="8">
        <f t="shared" si="43"/>
        <v>3.1713554987212275E-2</v>
      </c>
      <c r="H215" s="8">
        <f t="shared" si="44"/>
        <v>2.5153374233128835E-2</v>
      </c>
      <c r="I215" s="8">
        <f t="shared" si="45"/>
        <v>1.2292891501870658E-2</v>
      </c>
      <c r="J215" s="8">
        <f t="shared" si="46"/>
        <v>4.5395590142671858E-3</v>
      </c>
      <c r="K215" s="8">
        <f t="shared" si="49"/>
        <v>-0.62903225806451613</v>
      </c>
      <c r="L215" s="8">
        <f t="shared" si="50"/>
        <v>-0.82926829268292679</v>
      </c>
      <c r="M215" s="8">
        <f t="shared" si="47"/>
        <v>-1.9948849104859334E-2</v>
      </c>
      <c r="N215" s="19">
        <f t="shared" si="48"/>
        <v>-2.0858895705521473E-2</v>
      </c>
    </row>
    <row r="216" spans="1:14" ht="24" customHeight="1" x14ac:dyDescent="0.2">
      <c r="A216" s="48"/>
      <c r="B216" s="42" t="s">
        <v>191</v>
      </c>
      <c r="C216" s="39">
        <v>35</v>
      </c>
      <c r="D216" s="7">
        <v>20</v>
      </c>
      <c r="E216" s="7">
        <v>117</v>
      </c>
      <c r="F216" s="7">
        <v>90</v>
      </c>
      <c r="G216" s="8">
        <f t="shared" si="43"/>
        <v>1.7902813299232736E-2</v>
      </c>
      <c r="H216" s="8">
        <f t="shared" si="44"/>
        <v>1.2269938650306749E-2</v>
      </c>
      <c r="I216" s="8">
        <f t="shared" si="45"/>
        <v>6.2533404596472469E-2</v>
      </c>
      <c r="J216" s="8">
        <f t="shared" si="46"/>
        <v>5.8365758754863814E-2</v>
      </c>
      <c r="K216" s="8">
        <f t="shared" si="49"/>
        <v>2.342857142857143</v>
      </c>
      <c r="L216" s="8">
        <f t="shared" si="50"/>
        <v>3.5</v>
      </c>
      <c r="M216" s="8">
        <f t="shared" si="47"/>
        <v>4.194373401534527E-2</v>
      </c>
      <c r="N216" s="19">
        <f t="shared" si="48"/>
        <v>4.2944785276073622E-2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12</v>
      </c>
      <c r="D218" s="7">
        <v>22</v>
      </c>
      <c r="E218" s="7">
        <v>0</v>
      </c>
      <c r="F218" s="7">
        <v>5</v>
      </c>
      <c r="G218" s="8">
        <f t="shared" si="43"/>
        <v>6.1381074168797957E-3</v>
      </c>
      <c r="H218" s="8">
        <f t="shared" si="44"/>
        <v>1.3496932515337423E-2</v>
      </c>
      <c r="I218" s="8" t="str">
        <f t="shared" si="45"/>
        <v/>
      </c>
      <c r="J218" s="8">
        <f t="shared" si="46"/>
        <v>3.2425421530479898E-3</v>
      </c>
      <c r="K218" s="8">
        <f t="shared" si="49"/>
        <v>-1</v>
      </c>
      <c r="L218" s="8">
        <f t="shared" si="50"/>
        <v>-0.77272727272727271</v>
      </c>
      <c r="M218" s="8">
        <f t="shared" si="47"/>
        <v>-6.1381074168797957E-3</v>
      </c>
      <c r="N218" s="19">
        <f t="shared" si="48"/>
        <v>-1.0429447852760737E-2</v>
      </c>
    </row>
    <row r="219" spans="1:14" x14ac:dyDescent="0.2">
      <c r="A219" s="48"/>
      <c r="B219" s="42" t="s">
        <v>194</v>
      </c>
      <c r="C219" s="39">
        <v>4</v>
      </c>
      <c r="D219" s="7">
        <v>21</v>
      </c>
      <c r="E219" s="7">
        <v>2</v>
      </c>
      <c r="F219" s="7">
        <v>14</v>
      </c>
      <c r="G219" s="8">
        <f t="shared" si="43"/>
        <v>2.0460358056265983E-3</v>
      </c>
      <c r="H219" s="8">
        <f t="shared" si="44"/>
        <v>1.2883435582822086E-2</v>
      </c>
      <c r="I219" s="8">
        <f t="shared" si="45"/>
        <v>1.0689470871191875E-3</v>
      </c>
      <c r="J219" s="8">
        <f t="shared" si="46"/>
        <v>9.0791180285343717E-3</v>
      </c>
      <c r="K219" s="8">
        <f t="shared" si="49"/>
        <v>-0.5</v>
      </c>
      <c r="L219" s="8">
        <f t="shared" si="50"/>
        <v>-0.33333333333333331</v>
      </c>
      <c r="M219" s="8">
        <f t="shared" si="47"/>
        <v>-1.0230179028132991E-3</v>
      </c>
      <c r="N219" s="19">
        <f t="shared" si="48"/>
        <v>-4.2944785276073615E-3</v>
      </c>
    </row>
    <row r="220" spans="1:14" x14ac:dyDescent="0.2">
      <c r="A220" s="48"/>
      <c r="B220" s="42" t="s">
        <v>195</v>
      </c>
      <c r="C220" s="39">
        <v>24</v>
      </c>
      <c r="D220" s="7">
        <v>37</v>
      </c>
      <c r="E220" s="7">
        <v>25</v>
      </c>
      <c r="F220" s="7">
        <v>36</v>
      </c>
      <c r="G220" s="8">
        <f t="shared" ref="G220:G251" si="51">+IF(C220=0,"",C220/C$188)</f>
        <v>1.2276214833759591E-2</v>
      </c>
      <c r="H220" s="8">
        <f t="shared" ref="H220:H251" si="52">+IF(D220=0,"",D220/D$188)</f>
        <v>2.2699386503067485E-2</v>
      </c>
      <c r="I220" s="8">
        <f t="shared" ref="I220:I251" si="53">+IF(E220=0,"",E220/E$188)</f>
        <v>1.3361838588989846E-2</v>
      </c>
      <c r="J220" s="8">
        <f t="shared" ref="J220:J251" si="54">+IF(F220=0,"",F220/F$188)</f>
        <v>2.3346303501945526E-2</v>
      </c>
      <c r="K220" s="8">
        <f t="shared" si="49"/>
        <v>4.1666666666666664E-2</v>
      </c>
      <c r="L220" s="8">
        <f t="shared" si="50"/>
        <v>-2.7027027027027029E-2</v>
      </c>
      <c r="M220" s="8">
        <f t="shared" ref="M220:M251" si="55">+IF(OR(AND(G220=""),(K220="")),"",G220*K220)</f>
        <v>5.1150895140664957E-4</v>
      </c>
      <c r="N220" s="19">
        <f t="shared" ref="N220:N251" si="56">+IF(OR(AND(H220=""),(L220="")),"",H220*L220)</f>
        <v>-6.1349693251533746E-4</v>
      </c>
    </row>
    <row r="221" spans="1:14" x14ac:dyDescent="0.2">
      <c r="A221" s="48"/>
      <c r="B221" s="42" t="s">
        <v>196</v>
      </c>
      <c r="C221" s="39">
        <v>10</v>
      </c>
      <c r="D221" s="7">
        <v>22</v>
      </c>
      <c r="E221" s="7">
        <v>2</v>
      </c>
      <c r="F221" s="7">
        <v>19</v>
      </c>
      <c r="G221" s="8">
        <f t="shared" si="51"/>
        <v>5.1150895140664966E-3</v>
      </c>
      <c r="H221" s="8">
        <f t="shared" si="52"/>
        <v>1.3496932515337423E-2</v>
      </c>
      <c r="I221" s="8">
        <f t="shared" si="53"/>
        <v>1.0689470871191875E-3</v>
      </c>
      <c r="J221" s="8">
        <f t="shared" si="54"/>
        <v>1.232166018158236E-2</v>
      </c>
      <c r="K221" s="8">
        <f t="shared" ref="K221:K252" si="57">+IF(AND(C221=0,E221=0)," ",IF(C221=0,1,IF(E221=0,-1,(E221-C221)/C221)))</f>
        <v>-0.8</v>
      </c>
      <c r="L221" s="8">
        <f t="shared" ref="L221:L252" si="58">+IF(AND(D221=0,F221=0)," ",IF(D221=0,1,IF(F221=0,-1,(F221-D221)/D221)))</f>
        <v>-0.13636363636363635</v>
      </c>
      <c r="M221" s="8">
        <f t="shared" si="55"/>
        <v>-4.0920716112531974E-3</v>
      </c>
      <c r="N221" s="19">
        <f t="shared" si="56"/>
        <v>-1.8404907975460121E-3</v>
      </c>
    </row>
    <row r="222" spans="1:14" x14ac:dyDescent="0.2">
      <c r="A222" s="48"/>
      <c r="B222" s="42" t="s">
        <v>197</v>
      </c>
      <c r="C222" s="39">
        <v>1</v>
      </c>
      <c r="D222" s="7">
        <v>7</v>
      </c>
      <c r="E222" s="7">
        <v>6</v>
      </c>
      <c r="F222" s="7">
        <v>29</v>
      </c>
      <c r="G222" s="8">
        <f t="shared" si="51"/>
        <v>5.1150895140664957E-4</v>
      </c>
      <c r="H222" s="8">
        <f t="shared" si="52"/>
        <v>4.2944785276073623E-3</v>
      </c>
      <c r="I222" s="8">
        <f t="shared" si="53"/>
        <v>3.206841261357563E-3</v>
      </c>
      <c r="J222" s="8">
        <f t="shared" si="54"/>
        <v>1.8806744487678339E-2</v>
      </c>
      <c r="K222" s="8">
        <f t="shared" si="57"/>
        <v>5</v>
      </c>
      <c r="L222" s="8">
        <f t="shared" si="58"/>
        <v>3.1428571428571428</v>
      </c>
      <c r="M222" s="8">
        <f t="shared" si="55"/>
        <v>2.5575447570332479E-3</v>
      </c>
      <c r="N222" s="19">
        <f t="shared" si="56"/>
        <v>1.3496932515337423E-2</v>
      </c>
    </row>
    <row r="223" spans="1:14" x14ac:dyDescent="0.2">
      <c r="A223" s="48"/>
      <c r="B223" s="42" t="s">
        <v>198</v>
      </c>
      <c r="C223" s="39">
        <v>0</v>
      </c>
      <c r="D223" s="7">
        <v>2</v>
      </c>
      <c r="E223" s="7">
        <v>0</v>
      </c>
      <c r="F223" s="7">
        <v>3</v>
      </c>
      <c r="G223" s="8" t="str">
        <f t="shared" si="51"/>
        <v/>
      </c>
      <c r="H223" s="8">
        <f t="shared" si="52"/>
        <v>1.2269938650306749E-3</v>
      </c>
      <c r="I223" s="8" t="str">
        <f t="shared" si="53"/>
        <v/>
      </c>
      <c r="J223" s="8">
        <f t="shared" si="54"/>
        <v>1.9455252918287938E-3</v>
      </c>
      <c r="K223" s="8" t="str">
        <f t="shared" si="57"/>
        <v xml:space="preserve"> </v>
      </c>
      <c r="L223" s="8">
        <f t="shared" si="58"/>
        <v>0.5</v>
      </c>
      <c r="M223" s="8" t="str">
        <f t="shared" si="55"/>
        <v/>
      </c>
      <c r="N223" s="19">
        <f t="shared" si="56"/>
        <v>6.1349693251533746E-4</v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1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>
        <f t="shared" si="54"/>
        <v>6.485084306095979E-4</v>
      </c>
      <c r="K224" s="8" t="str">
        <f t="shared" si="57"/>
        <v xml:space="preserve"> </v>
      </c>
      <c r="L224" s="8">
        <f t="shared" si="58"/>
        <v>1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3</v>
      </c>
      <c r="E225" s="7">
        <v>1</v>
      </c>
      <c r="F225" s="7">
        <v>10</v>
      </c>
      <c r="G225" s="8" t="str">
        <f t="shared" si="51"/>
        <v/>
      </c>
      <c r="H225" s="8">
        <f t="shared" si="52"/>
        <v>1.8404907975460123E-3</v>
      </c>
      <c r="I225" s="8">
        <f t="shared" si="53"/>
        <v>5.3447354355959376E-4</v>
      </c>
      <c r="J225" s="8">
        <f t="shared" si="54"/>
        <v>6.4850843060959796E-3</v>
      </c>
      <c r="K225" s="8">
        <f t="shared" si="57"/>
        <v>1</v>
      </c>
      <c r="L225" s="8">
        <f t="shared" si="58"/>
        <v>2.3333333333333335</v>
      </c>
      <c r="M225" s="8" t="str">
        <f t="shared" si="55"/>
        <v/>
      </c>
      <c r="N225" s="19">
        <f t="shared" si="56"/>
        <v>4.2944785276073623E-3</v>
      </c>
    </row>
    <row r="226" spans="1:14" x14ac:dyDescent="0.2">
      <c r="A226" s="48"/>
      <c r="B226" s="42" t="s">
        <v>201</v>
      </c>
      <c r="C226" s="39">
        <v>20</v>
      </c>
      <c r="D226" s="7">
        <v>28</v>
      </c>
      <c r="E226" s="7">
        <v>7</v>
      </c>
      <c r="F226" s="7">
        <v>15</v>
      </c>
      <c r="G226" s="8">
        <f t="shared" si="51"/>
        <v>1.0230179028132993E-2</v>
      </c>
      <c r="H226" s="8">
        <f t="shared" si="52"/>
        <v>1.7177914110429449E-2</v>
      </c>
      <c r="I226" s="8">
        <f t="shared" si="53"/>
        <v>3.7413148049171567E-3</v>
      </c>
      <c r="J226" s="8">
        <f t="shared" si="54"/>
        <v>9.727626459143969E-3</v>
      </c>
      <c r="K226" s="8">
        <f t="shared" si="57"/>
        <v>-0.65</v>
      </c>
      <c r="L226" s="8">
        <f t="shared" si="58"/>
        <v>-0.4642857142857143</v>
      </c>
      <c r="M226" s="8">
        <f t="shared" si="55"/>
        <v>-6.6496163682864462E-3</v>
      </c>
      <c r="N226" s="19">
        <f t="shared" si="56"/>
        <v>-7.9754601226993873E-3</v>
      </c>
    </row>
    <row r="227" spans="1:14" x14ac:dyDescent="0.2">
      <c r="A227" s="48"/>
      <c r="B227" s="42" t="s">
        <v>202</v>
      </c>
      <c r="C227" s="39">
        <v>2</v>
      </c>
      <c r="D227" s="7">
        <v>3</v>
      </c>
      <c r="E227" s="7">
        <v>0</v>
      </c>
      <c r="F227" s="7">
        <v>1</v>
      </c>
      <c r="G227" s="8">
        <f t="shared" si="51"/>
        <v>1.0230179028132991E-3</v>
      </c>
      <c r="H227" s="8">
        <f t="shared" si="52"/>
        <v>1.8404907975460123E-3</v>
      </c>
      <c r="I227" s="8" t="str">
        <f t="shared" si="53"/>
        <v/>
      </c>
      <c r="J227" s="8">
        <f t="shared" si="54"/>
        <v>6.485084306095979E-4</v>
      </c>
      <c r="K227" s="8">
        <f t="shared" si="57"/>
        <v>-1</v>
      </c>
      <c r="L227" s="8">
        <f t="shared" si="58"/>
        <v>-0.66666666666666663</v>
      </c>
      <c r="M227" s="8">
        <f t="shared" si="55"/>
        <v>-1.0230179028132991E-3</v>
      </c>
      <c r="N227" s="19">
        <f t="shared" si="56"/>
        <v>-1.2269938650306747E-3</v>
      </c>
    </row>
    <row r="228" spans="1:14" x14ac:dyDescent="0.2">
      <c r="A228" s="48"/>
      <c r="B228" s="42" t="s">
        <v>203</v>
      </c>
      <c r="C228" s="39">
        <v>0</v>
      </c>
      <c r="D228" s="7">
        <v>1</v>
      </c>
      <c r="E228" s="7">
        <v>0</v>
      </c>
      <c r="F228" s="7">
        <v>0</v>
      </c>
      <c r="G228" s="8" t="str">
        <f t="shared" si="51"/>
        <v/>
      </c>
      <c r="H228" s="8">
        <f t="shared" si="52"/>
        <v>6.1349693251533746E-4</v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>
        <f t="shared" si="58"/>
        <v>-1</v>
      </c>
      <c r="M228" s="8" t="str">
        <f t="shared" si="55"/>
        <v/>
      </c>
      <c r="N228" s="19">
        <f t="shared" si="56"/>
        <v>-6.1349693251533746E-4</v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39</v>
      </c>
      <c r="D230" s="7">
        <v>14</v>
      </c>
      <c r="E230" s="7">
        <v>47</v>
      </c>
      <c r="F230" s="7">
        <v>12</v>
      </c>
      <c r="G230" s="8">
        <f t="shared" si="51"/>
        <v>1.9948849104859334E-2</v>
      </c>
      <c r="H230" s="8">
        <f t="shared" si="52"/>
        <v>8.5889570552147246E-3</v>
      </c>
      <c r="I230" s="8">
        <f t="shared" si="53"/>
        <v>2.512025654730091E-2</v>
      </c>
      <c r="J230" s="8">
        <f t="shared" si="54"/>
        <v>7.7821011673151752E-3</v>
      </c>
      <c r="K230" s="8">
        <f t="shared" si="57"/>
        <v>0.20512820512820512</v>
      </c>
      <c r="L230" s="8">
        <f t="shared" si="58"/>
        <v>-0.14285714285714285</v>
      </c>
      <c r="M230" s="8">
        <f t="shared" si="55"/>
        <v>4.0920716112531966E-3</v>
      </c>
      <c r="N230" s="19">
        <f t="shared" si="56"/>
        <v>-1.2269938650306749E-3</v>
      </c>
    </row>
    <row r="231" spans="1:14" x14ac:dyDescent="0.2">
      <c r="A231" s="48"/>
      <c r="B231" s="42" t="s">
        <v>206</v>
      </c>
      <c r="C231" s="39">
        <v>0</v>
      </c>
      <c r="D231" s="7">
        <v>1</v>
      </c>
      <c r="E231" s="7">
        <v>0</v>
      </c>
      <c r="F231" s="7">
        <v>1</v>
      </c>
      <c r="G231" s="8" t="str">
        <f t="shared" si="51"/>
        <v/>
      </c>
      <c r="H231" s="8">
        <f t="shared" si="52"/>
        <v>6.1349693251533746E-4</v>
      </c>
      <c r="I231" s="8" t="str">
        <f t="shared" si="53"/>
        <v/>
      </c>
      <c r="J231" s="8">
        <f t="shared" si="54"/>
        <v>6.485084306095979E-4</v>
      </c>
      <c r="K231" s="8" t="str">
        <f t="shared" si="57"/>
        <v xml:space="preserve"> </v>
      </c>
      <c r="L231" s="8">
        <f t="shared" si="58"/>
        <v>0</v>
      </c>
      <c r="M231" s="8" t="str">
        <f t="shared" si="55"/>
        <v/>
      </c>
      <c r="N231" s="19">
        <f t="shared" si="56"/>
        <v>0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1</v>
      </c>
      <c r="D233" s="7">
        <v>0</v>
      </c>
      <c r="E233" s="7">
        <v>2</v>
      </c>
      <c r="F233" s="7">
        <v>0</v>
      </c>
      <c r="G233" s="8">
        <f t="shared" si="51"/>
        <v>5.1150895140664957E-4</v>
      </c>
      <c r="H233" s="8" t="str">
        <f t="shared" si="52"/>
        <v/>
      </c>
      <c r="I233" s="8">
        <f t="shared" si="53"/>
        <v>1.0689470871191875E-3</v>
      </c>
      <c r="J233" s="8" t="str">
        <f t="shared" si="54"/>
        <v/>
      </c>
      <c r="K233" s="8">
        <f t="shared" si="57"/>
        <v>1</v>
      </c>
      <c r="L233" s="8" t="str">
        <f t="shared" si="58"/>
        <v xml:space="preserve"> </v>
      </c>
      <c r="M233" s="8">
        <f t="shared" si="55"/>
        <v>5.1150895140664957E-4</v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1</v>
      </c>
      <c r="D234" s="7">
        <v>0</v>
      </c>
      <c r="E234" s="7">
        <v>1</v>
      </c>
      <c r="F234" s="7">
        <v>0</v>
      </c>
      <c r="G234" s="8">
        <f t="shared" si="51"/>
        <v>5.1150895140664957E-4</v>
      </c>
      <c r="H234" s="8" t="str">
        <f t="shared" si="52"/>
        <v/>
      </c>
      <c r="I234" s="8">
        <f t="shared" si="53"/>
        <v>5.3447354355959376E-4</v>
      </c>
      <c r="J234" s="8" t="str">
        <f t="shared" si="54"/>
        <v/>
      </c>
      <c r="K234" s="8">
        <f t="shared" si="57"/>
        <v>0</v>
      </c>
      <c r="L234" s="8" t="str">
        <f t="shared" si="58"/>
        <v xml:space="preserve"> </v>
      </c>
      <c r="M234" s="8">
        <f t="shared" si="55"/>
        <v>0</v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23</v>
      </c>
      <c r="D235" s="7">
        <v>20</v>
      </c>
      <c r="E235" s="7">
        <v>19</v>
      </c>
      <c r="F235" s="7">
        <v>3</v>
      </c>
      <c r="G235" s="8">
        <f t="shared" si="51"/>
        <v>1.1764705882352941E-2</v>
      </c>
      <c r="H235" s="8">
        <f t="shared" si="52"/>
        <v>1.2269938650306749E-2</v>
      </c>
      <c r="I235" s="8">
        <f t="shared" si="53"/>
        <v>1.0154997327632281E-2</v>
      </c>
      <c r="J235" s="8">
        <f t="shared" si="54"/>
        <v>1.9455252918287938E-3</v>
      </c>
      <c r="K235" s="8">
        <f t="shared" si="57"/>
        <v>-0.17391304347826086</v>
      </c>
      <c r="L235" s="8">
        <f t="shared" si="58"/>
        <v>-0.85</v>
      </c>
      <c r="M235" s="8">
        <f t="shared" si="55"/>
        <v>-2.0460358056265983E-3</v>
      </c>
      <c r="N235" s="19">
        <f t="shared" si="56"/>
        <v>-1.0429447852760737E-2</v>
      </c>
    </row>
    <row r="236" spans="1:14" x14ac:dyDescent="0.2">
      <c r="A236" s="48"/>
      <c r="B236" s="42" t="s">
        <v>211</v>
      </c>
      <c r="C236" s="39">
        <v>0</v>
      </c>
      <c r="D236" s="7">
        <v>1</v>
      </c>
      <c r="E236" s="7">
        <v>0</v>
      </c>
      <c r="F236" s="7">
        <v>0</v>
      </c>
      <c r="G236" s="8" t="str">
        <f t="shared" si="51"/>
        <v/>
      </c>
      <c r="H236" s="8">
        <f t="shared" si="52"/>
        <v>6.1349693251533746E-4</v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>
        <f t="shared" si="58"/>
        <v>-1</v>
      </c>
      <c r="M236" s="8" t="str">
        <f t="shared" si="55"/>
        <v/>
      </c>
      <c r="N236" s="19">
        <f t="shared" si="56"/>
        <v>-6.1349693251533746E-4</v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2</v>
      </c>
      <c r="F237" s="7">
        <v>0</v>
      </c>
      <c r="G237" s="8" t="str">
        <f t="shared" si="51"/>
        <v/>
      </c>
      <c r="H237" s="8" t="str">
        <f t="shared" si="52"/>
        <v/>
      </c>
      <c r="I237" s="8">
        <f t="shared" si="53"/>
        <v>1.0689470871191875E-3</v>
      </c>
      <c r="J237" s="8" t="str">
        <f t="shared" si="54"/>
        <v/>
      </c>
      <c r="K237" s="8">
        <f t="shared" si="57"/>
        <v>1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393</v>
      </c>
      <c r="D242" s="7">
        <v>430</v>
      </c>
      <c r="E242" s="7">
        <v>446</v>
      </c>
      <c r="F242" s="7">
        <v>526</v>
      </c>
      <c r="G242" s="8">
        <f t="shared" si="51"/>
        <v>0.20102301790281329</v>
      </c>
      <c r="H242" s="8">
        <f t="shared" si="52"/>
        <v>0.26380368098159507</v>
      </c>
      <c r="I242" s="8">
        <f t="shared" si="53"/>
        <v>0.23837520042757884</v>
      </c>
      <c r="J242" s="8">
        <f t="shared" si="54"/>
        <v>0.34111543450064852</v>
      </c>
      <c r="K242" s="8">
        <f t="shared" si="57"/>
        <v>0.13486005089058525</v>
      </c>
      <c r="L242" s="8">
        <f t="shared" si="58"/>
        <v>0.22325581395348837</v>
      </c>
      <c r="M242" s="8">
        <f t="shared" si="55"/>
        <v>2.710997442455243E-2</v>
      </c>
      <c r="N242" s="19">
        <f t="shared" si="56"/>
        <v>5.8895705521472386E-2</v>
      </c>
    </row>
    <row r="243" spans="1:14" x14ac:dyDescent="0.2">
      <c r="A243" s="48"/>
      <c r="B243" s="42" t="s">
        <v>218</v>
      </c>
      <c r="C243" s="39">
        <v>1</v>
      </c>
      <c r="D243" s="7">
        <v>0</v>
      </c>
      <c r="E243" s="7">
        <v>0</v>
      </c>
      <c r="F243" s="7">
        <v>1</v>
      </c>
      <c r="G243" s="8">
        <f t="shared" si="51"/>
        <v>5.1150895140664957E-4</v>
      </c>
      <c r="H243" s="8" t="str">
        <f t="shared" si="52"/>
        <v/>
      </c>
      <c r="I243" s="8" t="str">
        <f t="shared" si="53"/>
        <v/>
      </c>
      <c r="J243" s="8">
        <f t="shared" si="54"/>
        <v>6.485084306095979E-4</v>
      </c>
      <c r="K243" s="8">
        <f t="shared" si="57"/>
        <v>-1</v>
      </c>
      <c r="L243" s="8">
        <f t="shared" si="58"/>
        <v>1</v>
      </c>
      <c r="M243" s="8">
        <f t="shared" si="55"/>
        <v>-5.1150895140664957E-4</v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5</v>
      </c>
      <c r="D244" s="7">
        <v>0</v>
      </c>
      <c r="E244" s="7">
        <v>3</v>
      </c>
      <c r="F244" s="7">
        <v>0</v>
      </c>
      <c r="G244" s="8">
        <f t="shared" si="51"/>
        <v>2.5575447570332483E-3</v>
      </c>
      <c r="H244" s="8" t="str">
        <f t="shared" si="52"/>
        <v/>
      </c>
      <c r="I244" s="8">
        <f t="shared" si="53"/>
        <v>1.6034206306787815E-3</v>
      </c>
      <c r="J244" s="8" t="str">
        <f t="shared" si="54"/>
        <v/>
      </c>
      <c r="K244" s="8">
        <f t="shared" si="57"/>
        <v>-0.4</v>
      </c>
      <c r="L244" s="8" t="str">
        <f t="shared" si="58"/>
        <v xml:space="preserve"> </v>
      </c>
      <c r="M244" s="8">
        <f t="shared" si="55"/>
        <v>-1.0230179028132994E-3</v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1</v>
      </c>
      <c r="D245" s="7">
        <v>1</v>
      </c>
      <c r="E245" s="7">
        <v>0</v>
      </c>
      <c r="F245" s="7">
        <v>0</v>
      </c>
      <c r="G245" s="8">
        <f t="shared" si="51"/>
        <v>5.1150895140664957E-4</v>
      </c>
      <c r="H245" s="8">
        <f t="shared" si="52"/>
        <v>6.1349693251533746E-4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-5.1150895140664957E-4</v>
      </c>
      <c r="N245" s="19">
        <f t="shared" si="56"/>
        <v>-6.1349693251533746E-4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1</v>
      </c>
      <c r="F247" s="7">
        <v>0</v>
      </c>
      <c r="G247" s="8" t="str">
        <f t="shared" si="51"/>
        <v/>
      </c>
      <c r="H247" s="8" t="str">
        <f t="shared" si="52"/>
        <v/>
      </c>
      <c r="I247" s="8">
        <f t="shared" si="53"/>
        <v>5.3447354355959376E-4</v>
      </c>
      <c r="J247" s="8" t="str">
        <f t="shared" si="54"/>
        <v/>
      </c>
      <c r="K247" s="8">
        <f t="shared" si="57"/>
        <v>1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5</v>
      </c>
      <c r="D248" s="7">
        <v>0</v>
      </c>
      <c r="E248" s="7">
        <v>5</v>
      </c>
      <c r="F248" s="7">
        <v>1</v>
      </c>
      <c r="G248" s="8">
        <f t="shared" si="51"/>
        <v>2.5575447570332483E-3</v>
      </c>
      <c r="H248" s="8" t="str">
        <f t="shared" si="52"/>
        <v/>
      </c>
      <c r="I248" s="8">
        <f t="shared" si="53"/>
        <v>2.6723677177979692E-3</v>
      </c>
      <c r="J248" s="8">
        <f t="shared" si="54"/>
        <v>6.485084306095979E-4</v>
      </c>
      <c r="K248" s="8">
        <f t="shared" si="57"/>
        <v>0</v>
      </c>
      <c r="L248" s="8">
        <f t="shared" si="58"/>
        <v>1</v>
      </c>
      <c r="M248" s="8">
        <f t="shared" si="55"/>
        <v>0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3</v>
      </c>
      <c r="D249" s="7">
        <v>0</v>
      </c>
      <c r="E249" s="7">
        <v>0</v>
      </c>
      <c r="F249" s="7">
        <v>0</v>
      </c>
      <c r="G249" s="8">
        <f t="shared" si="51"/>
        <v>1.5345268542199489E-3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-1.5345268542199489E-3</v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1</v>
      </c>
      <c r="D251" s="7">
        <v>1</v>
      </c>
      <c r="E251" s="7">
        <v>0</v>
      </c>
      <c r="F251" s="7">
        <v>0</v>
      </c>
      <c r="G251" s="8">
        <f t="shared" si="51"/>
        <v>5.1150895140664957E-4</v>
      </c>
      <c r="H251" s="8">
        <f t="shared" si="52"/>
        <v>6.1349693251533746E-4</v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>
        <f t="shared" si="58"/>
        <v>-1</v>
      </c>
      <c r="M251" s="8">
        <f t="shared" si="55"/>
        <v>-5.1150895140664957E-4</v>
      </c>
      <c r="N251" s="19">
        <f t="shared" si="56"/>
        <v>-6.1349693251533746E-4</v>
      </c>
    </row>
    <row r="252" spans="1:14" ht="25.5" x14ac:dyDescent="0.2">
      <c r="A252" s="48"/>
      <c r="B252" s="42" t="s">
        <v>227</v>
      </c>
      <c r="C252" s="39">
        <v>0</v>
      </c>
      <c r="D252" s="7">
        <v>2</v>
      </c>
      <c r="E252" s="7">
        <v>2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1.2269938650306749E-3</v>
      </c>
      <c r="I252" s="8">
        <f t="shared" ref="I252:I283" si="61">+IF(E252=0,"",E252/E$188)</f>
        <v>1.0689470871191875E-3</v>
      </c>
      <c r="J252" s="8" t="str">
        <f t="shared" ref="J252:J283" si="62">+IF(F252=0,"",F252/F$188)</f>
        <v/>
      </c>
      <c r="K252" s="8">
        <f t="shared" si="57"/>
        <v>1</v>
      </c>
      <c r="L252" s="8">
        <f t="shared" si="58"/>
        <v>-1</v>
      </c>
      <c r="M252" s="8" t="str">
        <f t="shared" ref="M252:M283" si="63">+IF(OR(AND(G252=""),(K252="")),"",G252*K252)</f>
        <v/>
      </c>
      <c r="N252" s="19">
        <f t="shared" ref="N252:N283" si="64">+IF(OR(AND(H252=""),(L252="")),"",H252*L252)</f>
        <v>-1.2269938650306749E-3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4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2.137894174238375E-3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26</v>
      </c>
      <c r="D255" s="7">
        <v>11</v>
      </c>
      <c r="E255" s="7">
        <v>3</v>
      </c>
      <c r="F255" s="7">
        <v>4</v>
      </c>
      <c r="G255" s="8">
        <f t="shared" si="59"/>
        <v>1.3299232736572891E-2</v>
      </c>
      <c r="H255" s="8">
        <f t="shared" si="60"/>
        <v>6.7484662576687117E-3</v>
      </c>
      <c r="I255" s="8">
        <f t="shared" si="61"/>
        <v>1.6034206306787815E-3</v>
      </c>
      <c r="J255" s="8">
        <f t="shared" si="62"/>
        <v>2.5940337224383916E-3</v>
      </c>
      <c r="K255" s="8">
        <f t="shared" si="65"/>
        <v>-0.88461538461538458</v>
      </c>
      <c r="L255" s="8">
        <f t="shared" si="66"/>
        <v>-0.63636363636363635</v>
      </c>
      <c r="M255" s="8">
        <f t="shared" si="63"/>
        <v>-1.1764705882352941E-2</v>
      </c>
      <c r="N255" s="19">
        <f t="shared" si="64"/>
        <v>-4.2944785276073623E-3</v>
      </c>
    </row>
    <row r="256" spans="1:14" x14ac:dyDescent="0.2">
      <c r="A256" s="48"/>
      <c r="B256" s="42" t="s">
        <v>231</v>
      </c>
      <c r="C256" s="39">
        <v>3</v>
      </c>
      <c r="D256" s="7">
        <v>2</v>
      </c>
      <c r="E256" s="7">
        <v>0</v>
      </c>
      <c r="F256" s="7">
        <v>0</v>
      </c>
      <c r="G256" s="8">
        <f t="shared" si="59"/>
        <v>1.5345268542199489E-3</v>
      </c>
      <c r="H256" s="8">
        <f t="shared" si="60"/>
        <v>1.2269938650306749E-3</v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>
        <f t="shared" si="66"/>
        <v>-1</v>
      </c>
      <c r="M256" s="8">
        <f t="shared" si="63"/>
        <v>-1.5345268542199489E-3</v>
      </c>
      <c r="N256" s="19">
        <f t="shared" si="64"/>
        <v>-1.2269938650306749E-3</v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2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>
        <f t="shared" si="62"/>
        <v>1.2970168612191958E-3</v>
      </c>
      <c r="K257" s="8" t="str">
        <f t="shared" si="65"/>
        <v xml:space="preserve"> </v>
      </c>
      <c r="L257" s="8">
        <f t="shared" si="66"/>
        <v>1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6</v>
      </c>
      <c r="D258" s="7">
        <v>8</v>
      </c>
      <c r="E258" s="7">
        <v>2</v>
      </c>
      <c r="F258" s="7">
        <v>3</v>
      </c>
      <c r="G258" s="8">
        <f t="shared" si="59"/>
        <v>3.0690537084398979E-3</v>
      </c>
      <c r="H258" s="8">
        <f t="shared" si="60"/>
        <v>4.9079754601226997E-3</v>
      </c>
      <c r="I258" s="8">
        <f t="shared" si="61"/>
        <v>1.0689470871191875E-3</v>
      </c>
      <c r="J258" s="8">
        <f t="shared" si="62"/>
        <v>1.9455252918287938E-3</v>
      </c>
      <c r="K258" s="8">
        <f t="shared" si="65"/>
        <v>-0.66666666666666663</v>
      </c>
      <c r="L258" s="8">
        <f t="shared" si="66"/>
        <v>-0.625</v>
      </c>
      <c r="M258" s="8">
        <f t="shared" si="63"/>
        <v>-2.0460358056265983E-3</v>
      </c>
      <c r="N258" s="19">
        <f t="shared" si="64"/>
        <v>-3.0674846625766872E-3</v>
      </c>
    </row>
    <row r="259" spans="1:14" x14ac:dyDescent="0.2">
      <c r="A259" s="48"/>
      <c r="B259" s="42" t="s">
        <v>234</v>
      </c>
      <c r="C259" s="39">
        <v>0</v>
      </c>
      <c r="D259" s="7">
        <v>1</v>
      </c>
      <c r="E259" s="7">
        <v>0</v>
      </c>
      <c r="F259" s="7">
        <v>0</v>
      </c>
      <c r="G259" s="8" t="str">
        <f t="shared" si="59"/>
        <v/>
      </c>
      <c r="H259" s="8">
        <f t="shared" si="60"/>
        <v>6.1349693251533746E-4</v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>
        <f t="shared" si="66"/>
        <v>-1</v>
      </c>
      <c r="M259" s="8" t="str">
        <f t="shared" si="63"/>
        <v/>
      </c>
      <c r="N259" s="19">
        <f t="shared" si="64"/>
        <v>-6.1349693251533746E-4</v>
      </c>
    </row>
    <row r="260" spans="1:14" x14ac:dyDescent="0.2">
      <c r="A260" s="48"/>
      <c r="B260" s="42" t="s">
        <v>235</v>
      </c>
      <c r="C260" s="39">
        <v>5</v>
      </c>
      <c r="D260" s="7">
        <v>3</v>
      </c>
      <c r="E260" s="7">
        <v>1</v>
      </c>
      <c r="F260" s="7">
        <v>0</v>
      </c>
      <c r="G260" s="8">
        <f t="shared" si="59"/>
        <v>2.5575447570332483E-3</v>
      </c>
      <c r="H260" s="8">
        <f t="shared" si="60"/>
        <v>1.8404907975460123E-3</v>
      </c>
      <c r="I260" s="8">
        <f t="shared" si="61"/>
        <v>5.3447354355959376E-4</v>
      </c>
      <c r="J260" s="8" t="str">
        <f t="shared" si="62"/>
        <v/>
      </c>
      <c r="K260" s="8">
        <f t="shared" si="65"/>
        <v>-0.8</v>
      </c>
      <c r="L260" s="8">
        <f t="shared" si="66"/>
        <v>-1</v>
      </c>
      <c r="M260" s="8">
        <f t="shared" si="63"/>
        <v>-2.0460358056265987E-3</v>
      </c>
      <c r="N260" s="19">
        <f t="shared" si="64"/>
        <v>-1.8404907975460123E-3</v>
      </c>
    </row>
    <row r="261" spans="1:14" x14ac:dyDescent="0.2">
      <c r="A261" s="48"/>
      <c r="B261" s="42" t="s">
        <v>236</v>
      </c>
      <c r="C261" s="39">
        <v>17</v>
      </c>
      <c r="D261" s="7">
        <v>3</v>
      </c>
      <c r="E261" s="7">
        <v>6</v>
      </c>
      <c r="F261" s="7">
        <v>2</v>
      </c>
      <c r="G261" s="8">
        <f t="shared" si="59"/>
        <v>8.6956521739130436E-3</v>
      </c>
      <c r="H261" s="8">
        <f t="shared" si="60"/>
        <v>1.8404907975460123E-3</v>
      </c>
      <c r="I261" s="8">
        <f t="shared" si="61"/>
        <v>3.206841261357563E-3</v>
      </c>
      <c r="J261" s="8">
        <f t="shared" si="62"/>
        <v>1.2970168612191958E-3</v>
      </c>
      <c r="K261" s="8">
        <f t="shared" si="65"/>
        <v>-0.6470588235294118</v>
      </c>
      <c r="L261" s="8">
        <f t="shared" si="66"/>
        <v>-0.33333333333333331</v>
      </c>
      <c r="M261" s="8">
        <f t="shared" si="63"/>
        <v>-5.6265984654731462E-3</v>
      </c>
      <c r="N261" s="19">
        <f t="shared" si="64"/>
        <v>-6.1349693251533735E-4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3</v>
      </c>
      <c r="D265" s="7">
        <v>2</v>
      </c>
      <c r="E265" s="7">
        <v>0</v>
      </c>
      <c r="F265" s="7">
        <v>2</v>
      </c>
      <c r="G265" s="8">
        <f t="shared" si="59"/>
        <v>1.5345268542199489E-3</v>
      </c>
      <c r="H265" s="8">
        <f t="shared" si="60"/>
        <v>1.2269938650306749E-3</v>
      </c>
      <c r="I265" s="8" t="str">
        <f t="shared" si="61"/>
        <v/>
      </c>
      <c r="J265" s="8">
        <f t="shared" si="62"/>
        <v>1.2970168612191958E-3</v>
      </c>
      <c r="K265" s="8">
        <f t="shared" si="65"/>
        <v>-1</v>
      </c>
      <c r="L265" s="8">
        <f t="shared" si="66"/>
        <v>0</v>
      </c>
      <c r="M265" s="8">
        <f t="shared" si="63"/>
        <v>-1.5345268542199489E-3</v>
      </c>
      <c r="N265" s="19">
        <f t="shared" si="64"/>
        <v>0</v>
      </c>
    </row>
    <row r="266" spans="1:14" x14ac:dyDescent="0.2">
      <c r="A266" s="48"/>
      <c r="B266" s="42" t="s">
        <v>241</v>
      </c>
      <c r="C266" s="39">
        <v>9</v>
      </c>
      <c r="D266" s="7">
        <v>14</v>
      </c>
      <c r="E266" s="7">
        <v>0</v>
      </c>
      <c r="F266" s="7">
        <v>1</v>
      </c>
      <c r="G266" s="8">
        <f t="shared" si="59"/>
        <v>4.6035805626598461E-3</v>
      </c>
      <c r="H266" s="8">
        <f t="shared" si="60"/>
        <v>8.5889570552147246E-3</v>
      </c>
      <c r="I266" s="8" t="str">
        <f t="shared" si="61"/>
        <v/>
      </c>
      <c r="J266" s="8">
        <f t="shared" si="62"/>
        <v>6.485084306095979E-4</v>
      </c>
      <c r="K266" s="8">
        <f t="shared" si="65"/>
        <v>-1</v>
      </c>
      <c r="L266" s="8">
        <f t="shared" si="66"/>
        <v>-0.9285714285714286</v>
      </c>
      <c r="M266" s="8">
        <f t="shared" si="63"/>
        <v>-4.6035805626598461E-3</v>
      </c>
      <c r="N266" s="19">
        <f t="shared" si="64"/>
        <v>-7.9754601226993873E-3</v>
      </c>
    </row>
    <row r="267" spans="1:14" x14ac:dyDescent="0.2">
      <c r="A267" s="48"/>
      <c r="B267" s="42" t="s">
        <v>242</v>
      </c>
      <c r="C267" s="39">
        <v>4</v>
      </c>
      <c r="D267" s="7">
        <v>3</v>
      </c>
      <c r="E267" s="7">
        <v>0</v>
      </c>
      <c r="F267" s="7">
        <v>1</v>
      </c>
      <c r="G267" s="8">
        <f t="shared" si="59"/>
        <v>2.0460358056265983E-3</v>
      </c>
      <c r="H267" s="8">
        <f t="shared" si="60"/>
        <v>1.8404907975460123E-3</v>
      </c>
      <c r="I267" s="8" t="str">
        <f t="shared" si="61"/>
        <v/>
      </c>
      <c r="J267" s="8">
        <f t="shared" si="62"/>
        <v>6.485084306095979E-4</v>
      </c>
      <c r="K267" s="8">
        <f t="shared" si="65"/>
        <v>-1</v>
      </c>
      <c r="L267" s="8">
        <f t="shared" si="66"/>
        <v>-0.66666666666666663</v>
      </c>
      <c r="M267" s="8">
        <f t="shared" si="63"/>
        <v>-2.0460358056265983E-3</v>
      </c>
      <c r="N267" s="19">
        <f t="shared" si="64"/>
        <v>-1.2269938650306747E-3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8</v>
      </c>
      <c r="F269" s="7">
        <v>7</v>
      </c>
      <c r="G269" s="8" t="str">
        <f t="shared" si="59"/>
        <v/>
      </c>
      <c r="H269" s="8" t="str">
        <f t="shared" si="60"/>
        <v/>
      </c>
      <c r="I269" s="8">
        <f t="shared" si="61"/>
        <v>4.27578834847675E-3</v>
      </c>
      <c r="J269" s="8">
        <f t="shared" si="62"/>
        <v>4.5395590142671858E-3</v>
      </c>
      <c r="K269" s="8">
        <f t="shared" si="65"/>
        <v>1</v>
      </c>
      <c r="L269" s="8">
        <f t="shared" si="66"/>
        <v>1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10</v>
      </c>
      <c r="D270" s="7">
        <v>1</v>
      </c>
      <c r="E270" s="7">
        <v>3</v>
      </c>
      <c r="F270" s="7">
        <v>7</v>
      </c>
      <c r="G270" s="8">
        <f t="shared" si="59"/>
        <v>5.1150895140664966E-3</v>
      </c>
      <c r="H270" s="8">
        <f t="shared" si="60"/>
        <v>6.1349693251533746E-4</v>
      </c>
      <c r="I270" s="8">
        <f t="shared" si="61"/>
        <v>1.6034206306787815E-3</v>
      </c>
      <c r="J270" s="8">
        <f t="shared" si="62"/>
        <v>4.5395590142671858E-3</v>
      </c>
      <c r="K270" s="8">
        <f t="shared" si="65"/>
        <v>-0.7</v>
      </c>
      <c r="L270" s="8">
        <f t="shared" si="66"/>
        <v>6</v>
      </c>
      <c r="M270" s="8">
        <f t="shared" si="63"/>
        <v>-3.5805626598465474E-3</v>
      </c>
      <c r="N270" s="19">
        <f t="shared" si="64"/>
        <v>3.680981595092025E-3</v>
      </c>
    </row>
    <row r="271" spans="1:14" x14ac:dyDescent="0.2">
      <c r="A271" s="48"/>
      <c r="B271" s="42" t="s">
        <v>246</v>
      </c>
      <c r="C271" s="39">
        <v>2</v>
      </c>
      <c r="D271" s="7">
        <v>3</v>
      </c>
      <c r="E271" s="7">
        <v>2</v>
      </c>
      <c r="F271" s="7">
        <v>0</v>
      </c>
      <c r="G271" s="8">
        <f t="shared" si="59"/>
        <v>1.0230179028132991E-3</v>
      </c>
      <c r="H271" s="8">
        <f t="shared" si="60"/>
        <v>1.8404907975460123E-3</v>
      </c>
      <c r="I271" s="8">
        <f t="shared" si="61"/>
        <v>1.0689470871191875E-3</v>
      </c>
      <c r="J271" s="8" t="str">
        <f t="shared" si="62"/>
        <v/>
      </c>
      <c r="K271" s="8">
        <f t="shared" si="65"/>
        <v>0</v>
      </c>
      <c r="L271" s="8">
        <f t="shared" si="66"/>
        <v>-1</v>
      </c>
      <c r="M271" s="8">
        <f t="shared" si="63"/>
        <v>0</v>
      </c>
      <c r="N271" s="19">
        <f t="shared" si="64"/>
        <v>-1.8404907975460123E-3</v>
      </c>
    </row>
    <row r="272" spans="1:14" ht="25.5" x14ac:dyDescent="0.2">
      <c r="A272" s="48"/>
      <c r="B272" s="42" t="s">
        <v>247</v>
      </c>
      <c r="C272" s="39">
        <v>1</v>
      </c>
      <c r="D272" s="7">
        <v>1</v>
      </c>
      <c r="E272" s="7">
        <v>0</v>
      </c>
      <c r="F272" s="7">
        <v>1</v>
      </c>
      <c r="G272" s="8">
        <f t="shared" si="59"/>
        <v>5.1150895140664957E-4</v>
      </c>
      <c r="H272" s="8">
        <f t="shared" si="60"/>
        <v>6.1349693251533746E-4</v>
      </c>
      <c r="I272" s="8" t="str">
        <f t="shared" si="61"/>
        <v/>
      </c>
      <c r="J272" s="8">
        <f t="shared" si="62"/>
        <v>6.485084306095979E-4</v>
      </c>
      <c r="K272" s="8">
        <f t="shared" si="65"/>
        <v>-1</v>
      </c>
      <c r="L272" s="8">
        <f t="shared" si="66"/>
        <v>0</v>
      </c>
      <c r="M272" s="8">
        <f t="shared" si="63"/>
        <v>-5.1150895140664957E-4</v>
      </c>
      <c r="N272" s="19">
        <f t="shared" si="64"/>
        <v>0</v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1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>
        <f t="shared" si="62"/>
        <v>6.485084306095979E-4</v>
      </c>
      <c r="K274" s="8" t="str">
        <f t="shared" si="65"/>
        <v xml:space="preserve"> </v>
      </c>
      <c r="L274" s="8">
        <f t="shared" si="66"/>
        <v>1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2</v>
      </c>
      <c r="E275" s="7">
        <v>1</v>
      </c>
      <c r="F275" s="7">
        <v>1</v>
      </c>
      <c r="G275" s="8" t="str">
        <f t="shared" si="59"/>
        <v/>
      </c>
      <c r="H275" s="8">
        <f t="shared" si="60"/>
        <v>1.2269938650306749E-3</v>
      </c>
      <c r="I275" s="8">
        <f t="shared" si="61"/>
        <v>5.3447354355959376E-4</v>
      </c>
      <c r="J275" s="8">
        <f t="shared" si="62"/>
        <v>6.485084306095979E-4</v>
      </c>
      <c r="K275" s="8">
        <f t="shared" si="65"/>
        <v>1</v>
      </c>
      <c r="L275" s="8">
        <f t="shared" si="66"/>
        <v>-0.5</v>
      </c>
      <c r="M275" s="8" t="str">
        <f t="shared" si="63"/>
        <v/>
      </c>
      <c r="N275" s="19">
        <f t="shared" si="64"/>
        <v>-6.1349693251533746E-4</v>
      </c>
    </row>
    <row r="276" spans="1:14" ht="25.5" x14ac:dyDescent="0.2">
      <c r="A276" s="48"/>
      <c r="B276" s="42" t="s">
        <v>251</v>
      </c>
      <c r="C276" s="39">
        <v>13</v>
      </c>
      <c r="D276" s="7">
        <v>2</v>
      </c>
      <c r="E276" s="7">
        <v>5</v>
      </c>
      <c r="F276" s="7">
        <v>2</v>
      </c>
      <c r="G276" s="8">
        <f t="shared" si="59"/>
        <v>6.6496163682864453E-3</v>
      </c>
      <c r="H276" s="8">
        <f t="shared" si="60"/>
        <v>1.2269938650306749E-3</v>
      </c>
      <c r="I276" s="8">
        <f t="shared" si="61"/>
        <v>2.6723677177979692E-3</v>
      </c>
      <c r="J276" s="8">
        <f t="shared" si="62"/>
        <v>1.2970168612191958E-3</v>
      </c>
      <c r="K276" s="8">
        <f t="shared" si="65"/>
        <v>-0.61538461538461542</v>
      </c>
      <c r="L276" s="8">
        <f t="shared" si="66"/>
        <v>0</v>
      </c>
      <c r="M276" s="8">
        <f t="shared" si="63"/>
        <v>-4.0920716112531974E-3</v>
      </c>
      <c r="N276" s="19">
        <f t="shared" si="64"/>
        <v>0</v>
      </c>
    </row>
    <row r="277" spans="1:14" x14ac:dyDescent="0.2">
      <c r="A277" s="48"/>
      <c r="B277" s="42" t="s">
        <v>252</v>
      </c>
      <c r="C277" s="39">
        <v>16</v>
      </c>
      <c r="D277" s="7">
        <v>2</v>
      </c>
      <c r="E277" s="7">
        <v>1</v>
      </c>
      <c r="F277" s="7">
        <v>0</v>
      </c>
      <c r="G277" s="8">
        <f t="shared" si="59"/>
        <v>8.1841432225063931E-3</v>
      </c>
      <c r="H277" s="8">
        <f t="shared" si="60"/>
        <v>1.2269938650306749E-3</v>
      </c>
      <c r="I277" s="8">
        <f t="shared" si="61"/>
        <v>5.3447354355959376E-4</v>
      </c>
      <c r="J277" s="8" t="str">
        <f t="shared" si="62"/>
        <v/>
      </c>
      <c r="K277" s="8">
        <f t="shared" si="65"/>
        <v>-0.9375</v>
      </c>
      <c r="L277" s="8">
        <f t="shared" si="66"/>
        <v>-1</v>
      </c>
      <c r="M277" s="8">
        <f t="shared" si="63"/>
        <v>-7.6726342710997436E-3</v>
      </c>
      <c r="N277" s="19">
        <f t="shared" si="64"/>
        <v>-1.2269938650306749E-3</v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2</v>
      </c>
      <c r="E279" s="7">
        <v>1</v>
      </c>
      <c r="F279" s="7">
        <v>1</v>
      </c>
      <c r="G279" s="8" t="str">
        <f t="shared" si="59"/>
        <v/>
      </c>
      <c r="H279" s="8">
        <f t="shared" si="60"/>
        <v>1.2269938650306749E-3</v>
      </c>
      <c r="I279" s="8">
        <f t="shared" si="61"/>
        <v>5.3447354355959376E-4</v>
      </c>
      <c r="J279" s="8">
        <f t="shared" si="62"/>
        <v>6.485084306095979E-4</v>
      </c>
      <c r="K279" s="8">
        <f t="shared" si="65"/>
        <v>1</v>
      </c>
      <c r="L279" s="8">
        <f t="shared" si="66"/>
        <v>-0.5</v>
      </c>
      <c r="M279" s="8" t="str">
        <f t="shared" si="63"/>
        <v/>
      </c>
      <c r="N279" s="19">
        <f t="shared" si="64"/>
        <v>-6.1349693251533746E-4</v>
      </c>
    </row>
    <row r="280" spans="1:14" x14ac:dyDescent="0.2">
      <c r="A280" s="48"/>
      <c r="B280" s="42" t="s">
        <v>255</v>
      </c>
      <c r="C280" s="39">
        <v>2</v>
      </c>
      <c r="D280" s="7">
        <v>4</v>
      </c>
      <c r="E280" s="7">
        <v>0</v>
      </c>
      <c r="F280" s="7">
        <v>2</v>
      </c>
      <c r="G280" s="8">
        <f t="shared" si="59"/>
        <v>1.0230179028132991E-3</v>
      </c>
      <c r="H280" s="8">
        <f t="shared" si="60"/>
        <v>2.4539877300613498E-3</v>
      </c>
      <c r="I280" s="8" t="str">
        <f t="shared" si="61"/>
        <v/>
      </c>
      <c r="J280" s="8">
        <f t="shared" si="62"/>
        <v>1.2970168612191958E-3</v>
      </c>
      <c r="K280" s="8">
        <f t="shared" si="65"/>
        <v>-1</v>
      </c>
      <c r="L280" s="8">
        <f t="shared" si="66"/>
        <v>-0.5</v>
      </c>
      <c r="M280" s="8">
        <f t="shared" si="63"/>
        <v>-1.0230179028132991E-3</v>
      </c>
      <c r="N280" s="19">
        <f t="shared" si="64"/>
        <v>-1.2269938650306749E-3</v>
      </c>
    </row>
    <row r="281" spans="1:14" x14ac:dyDescent="0.2">
      <c r="A281" s="48"/>
      <c r="B281" s="42" t="s">
        <v>256</v>
      </c>
      <c r="C281" s="39">
        <v>8</v>
      </c>
      <c r="D281" s="7">
        <v>17</v>
      </c>
      <c r="E281" s="7">
        <v>5</v>
      </c>
      <c r="F281" s="7">
        <v>16</v>
      </c>
      <c r="G281" s="8">
        <f t="shared" si="59"/>
        <v>4.0920716112531966E-3</v>
      </c>
      <c r="H281" s="8">
        <f t="shared" si="60"/>
        <v>1.0429447852760737E-2</v>
      </c>
      <c r="I281" s="8">
        <f t="shared" si="61"/>
        <v>2.6723677177979692E-3</v>
      </c>
      <c r="J281" s="8">
        <f t="shared" si="62"/>
        <v>1.0376134889753566E-2</v>
      </c>
      <c r="K281" s="8">
        <f t="shared" si="65"/>
        <v>-0.375</v>
      </c>
      <c r="L281" s="8">
        <f t="shared" si="66"/>
        <v>-5.8823529411764705E-2</v>
      </c>
      <c r="M281" s="8">
        <f t="shared" si="63"/>
        <v>-1.5345268542199487E-3</v>
      </c>
      <c r="N281" s="19">
        <f t="shared" si="64"/>
        <v>-6.1349693251533746E-4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6</v>
      </c>
      <c r="D284" s="7">
        <v>0</v>
      </c>
      <c r="E284" s="7">
        <v>5</v>
      </c>
      <c r="F284" s="7">
        <v>0</v>
      </c>
      <c r="G284" s="8">
        <f t="shared" ref="G284:G315" si="67">+IF(C284=0,"",C284/C$188)</f>
        <v>3.0690537084398979E-3</v>
      </c>
      <c r="H284" s="8" t="str">
        <f t="shared" ref="H284:H315" si="68">+IF(D284=0,"",D284/D$188)</f>
        <v/>
      </c>
      <c r="I284" s="8">
        <f t="shared" ref="I284:I315" si="69">+IF(E284=0,"",E284/E$188)</f>
        <v>2.6723677177979692E-3</v>
      </c>
      <c r="J284" s="8" t="str">
        <f t="shared" ref="J284:J315" si="70">+IF(F284=0,"",F284/F$188)</f>
        <v/>
      </c>
      <c r="K284" s="8">
        <f t="shared" si="65"/>
        <v>-0.16666666666666666</v>
      </c>
      <c r="L284" s="8" t="str">
        <f t="shared" si="66"/>
        <v xml:space="preserve"> </v>
      </c>
      <c r="M284" s="8">
        <f t="shared" ref="M284:M315" si="71">+IF(OR(AND(G284=""),(K284="")),"",G284*K284)</f>
        <v>-5.1150895140664957E-4</v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19</v>
      </c>
      <c r="D285" s="7">
        <v>18</v>
      </c>
      <c r="E285" s="7">
        <v>2</v>
      </c>
      <c r="F285" s="7">
        <v>0</v>
      </c>
      <c r="G285" s="8">
        <f t="shared" si="67"/>
        <v>9.7186700767263427E-3</v>
      </c>
      <c r="H285" s="8">
        <f t="shared" si="68"/>
        <v>1.1042944785276074E-2</v>
      </c>
      <c r="I285" s="8">
        <f t="shared" si="69"/>
        <v>1.0689470871191875E-3</v>
      </c>
      <c r="J285" s="8" t="str">
        <f t="shared" si="70"/>
        <v/>
      </c>
      <c r="K285" s="8">
        <f t="shared" ref="K285:K316" si="73">+IF(AND(C285=0,E285=0)," ",IF(C285=0,1,IF(E285=0,-1,(E285-C285)/C285)))</f>
        <v>-0.89473684210526316</v>
      </c>
      <c r="L285" s="8">
        <f t="shared" ref="L285:L316" si="74">+IF(AND(D285=0,F285=0)," ",IF(D285=0,1,IF(F285=0,-1,(F285-D285)/D285)))</f>
        <v>-1</v>
      </c>
      <c r="M285" s="8">
        <f t="shared" si="71"/>
        <v>-8.6956521739130436E-3</v>
      </c>
      <c r="N285" s="19">
        <f t="shared" si="72"/>
        <v>-1.1042944785276074E-2</v>
      </c>
    </row>
    <row r="286" spans="1:14" x14ac:dyDescent="0.2">
      <c r="A286" s="48"/>
      <c r="B286" s="42" t="s">
        <v>261</v>
      </c>
      <c r="C286" s="39">
        <v>1</v>
      </c>
      <c r="D286" s="7">
        <v>1</v>
      </c>
      <c r="E286" s="7">
        <v>1</v>
      </c>
      <c r="F286" s="7">
        <v>0</v>
      </c>
      <c r="G286" s="8">
        <f t="shared" si="67"/>
        <v>5.1150895140664957E-4</v>
      </c>
      <c r="H286" s="8">
        <f t="shared" si="68"/>
        <v>6.1349693251533746E-4</v>
      </c>
      <c r="I286" s="8">
        <f t="shared" si="69"/>
        <v>5.3447354355959376E-4</v>
      </c>
      <c r="J286" s="8" t="str">
        <f t="shared" si="70"/>
        <v/>
      </c>
      <c r="K286" s="8">
        <f t="shared" si="73"/>
        <v>0</v>
      </c>
      <c r="L286" s="8">
        <f t="shared" si="74"/>
        <v>-1</v>
      </c>
      <c r="M286" s="8">
        <f t="shared" si="71"/>
        <v>0</v>
      </c>
      <c r="N286" s="19">
        <f t="shared" si="72"/>
        <v>-6.1349693251533746E-4</v>
      </c>
    </row>
    <row r="287" spans="1:14" x14ac:dyDescent="0.2">
      <c r="A287" s="48"/>
      <c r="B287" s="42" t="s">
        <v>262</v>
      </c>
      <c r="C287" s="39">
        <v>2</v>
      </c>
      <c r="D287" s="7">
        <v>2</v>
      </c>
      <c r="E287" s="7">
        <v>2</v>
      </c>
      <c r="F287" s="7">
        <v>1</v>
      </c>
      <c r="G287" s="8">
        <f t="shared" si="67"/>
        <v>1.0230179028132991E-3</v>
      </c>
      <c r="H287" s="8">
        <f t="shared" si="68"/>
        <v>1.2269938650306749E-3</v>
      </c>
      <c r="I287" s="8">
        <f t="shared" si="69"/>
        <v>1.0689470871191875E-3</v>
      </c>
      <c r="J287" s="8">
        <f t="shared" si="70"/>
        <v>6.485084306095979E-4</v>
      </c>
      <c r="K287" s="8">
        <f t="shared" si="73"/>
        <v>0</v>
      </c>
      <c r="L287" s="8">
        <f t="shared" si="74"/>
        <v>-0.5</v>
      </c>
      <c r="M287" s="8">
        <f t="shared" si="71"/>
        <v>0</v>
      </c>
      <c r="N287" s="19">
        <f t="shared" si="72"/>
        <v>-6.1349693251533746E-4</v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0</v>
      </c>
      <c r="E291" s="7">
        <v>0</v>
      </c>
      <c r="F291" s="7">
        <v>0</v>
      </c>
      <c r="G291" s="8">
        <f t="shared" si="67"/>
        <v>5.1150895140664957E-4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-5.1150895140664957E-4</v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2</v>
      </c>
      <c r="D292" s="7">
        <v>5</v>
      </c>
      <c r="E292" s="7">
        <v>1</v>
      </c>
      <c r="F292" s="7">
        <v>2</v>
      </c>
      <c r="G292" s="8">
        <f t="shared" si="67"/>
        <v>1.0230179028132991E-3</v>
      </c>
      <c r="H292" s="8">
        <f t="shared" si="68"/>
        <v>3.0674846625766872E-3</v>
      </c>
      <c r="I292" s="8">
        <f t="shared" si="69"/>
        <v>5.3447354355959376E-4</v>
      </c>
      <c r="J292" s="8">
        <f t="shared" si="70"/>
        <v>1.2970168612191958E-3</v>
      </c>
      <c r="K292" s="8">
        <f t="shared" si="73"/>
        <v>-0.5</v>
      </c>
      <c r="L292" s="8">
        <f t="shared" si="74"/>
        <v>-0.6</v>
      </c>
      <c r="M292" s="8">
        <f t="shared" si="71"/>
        <v>-5.1150895140664957E-4</v>
      </c>
      <c r="N292" s="19">
        <f t="shared" si="72"/>
        <v>-1.8404907975460123E-3</v>
      </c>
    </row>
    <row r="293" spans="1:14" ht="25.5" x14ac:dyDescent="0.2">
      <c r="A293" s="48"/>
      <c r="B293" s="42" t="s">
        <v>268</v>
      </c>
      <c r="C293" s="39">
        <v>81</v>
      </c>
      <c r="D293" s="7">
        <v>43</v>
      </c>
      <c r="E293" s="7">
        <v>39</v>
      </c>
      <c r="F293" s="7">
        <v>37</v>
      </c>
      <c r="G293" s="8">
        <f t="shared" si="67"/>
        <v>4.1432225063938621E-2</v>
      </c>
      <c r="H293" s="8">
        <f t="shared" si="68"/>
        <v>2.638036809815951E-2</v>
      </c>
      <c r="I293" s="8">
        <f t="shared" si="69"/>
        <v>2.084446819882416E-2</v>
      </c>
      <c r="J293" s="8">
        <f t="shared" si="70"/>
        <v>2.3994811932555125E-2</v>
      </c>
      <c r="K293" s="8">
        <f t="shared" si="73"/>
        <v>-0.51851851851851849</v>
      </c>
      <c r="L293" s="8">
        <f t="shared" si="74"/>
        <v>-0.13953488372093023</v>
      </c>
      <c r="M293" s="8">
        <f t="shared" si="71"/>
        <v>-2.1483375959079284E-2</v>
      </c>
      <c r="N293" s="19">
        <f t="shared" si="72"/>
        <v>-3.6809815950920245E-3</v>
      </c>
    </row>
    <row r="294" spans="1:14" x14ac:dyDescent="0.2">
      <c r="A294" s="48"/>
      <c r="B294" s="42" t="s">
        <v>269</v>
      </c>
      <c r="C294" s="39">
        <v>1</v>
      </c>
      <c r="D294" s="7">
        <v>0</v>
      </c>
      <c r="E294" s="7">
        <v>4</v>
      </c>
      <c r="F294" s="7">
        <v>1</v>
      </c>
      <c r="G294" s="8">
        <f t="shared" si="67"/>
        <v>5.1150895140664957E-4</v>
      </c>
      <c r="H294" s="8" t="str">
        <f t="shared" si="68"/>
        <v/>
      </c>
      <c r="I294" s="8">
        <f t="shared" si="69"/>
        <v>2.137894174238375E-3</v>
      </c>
      <c r="J294" s="8">
        <f t="shared" si="70"/>
        <v>6.485084306095979E-4</v>
      </c>
      <c r="K294" s="8">
        <f t="shared" si="73"/>
        <v>3</v>
      </c>
      <c r="L294" s="8">
        <f t="shared" si="74"/>
        <v>1</v>
      </c>
      <c r="M294" s="8">
        <f t="shared" si="71"/>
        <v>1.5345268542199487E-3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2</v>
      </c>
      <c r="E295" s="7">
        <v>0</v>
      </c>
      <c r="F295" s="7">
        <v>0</v>
      </c>
      <c r="G295" s="8" t="str">
        <f t="shared" si="67"/>
        <v/>
      </c>
      <c r="H295" s="8">
        <f t="shared" si="68"/>
        <v>1.2269938650306749E-3</v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>
        <f t="shared" si="74"/>
        <v>-1</v>
      </c>
      <c r="M295" s="8" t="str">
        <f t="shared" si="71"/>
        <v/>
      </c>
      <c r="N295" s="19">
        <f t="shared" si="72"/>
        <v>-1.2269938650306749E-3</v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0</v>
      </c>
      <c r="E297" s="7">
        <v>0</v>
      </c>
      <c r="F297" s="7">
        <v>0</v>
      </c>
      <c r="G297" s="8">
        <f t="shared" si="67"/>
        <v>5.1150895140664957E-4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-5.1150895140664957E-4</v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6.485084306095979E-4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3</v>
      </c>
      <c r="E299" s="7">
        <v>0</v>
      </c>
      <c r="F299" s="7">
        <v>1</v>
      </c>
      <c r="G299" s="8" t="str">
        <f t="shared" si="67"/>
        <v/>
      </c>
      <c r="H299" s="8">
        <f t="shared" si="68"/>
        <v>1.8404907975460123E-3</v>
      </c>
      <c r="I299" s="8" t="str">
        <f t="shared" si="69"/>
        <v/>
      </c>
      <c r="J299" s="8">
        <f t="shared" si="70"/>
        <v>6.485084306095979E-4</v>
      </c>
      <c r="K299" s="8" t="str">
        <f t="shared" si="73"/>
        <v xml:space="preserve"> </v>
      </c>
      <c r="L299" s="8">
        <f t="shared" si="74"/>
        <v>-0.66666666666666663</v>
      </c>
      <c r="M299" s="8" t="str">
        <f t="shared" si="71"/>
        <v/>
      </c>
      <c r="N299" s="19">
        <f t="shared" si="72"/>
        <v>-1.2269938650306747E-3</v>
      </c>
    </row>
    <row r="300" spans="1:14" x14ac:dyDescent="0.2">
      <c r="A300" s="48"/>
      <c r="B300" s="42" t="s">
        <v>275</v>
      </c>
      <c r="C300" s="39">
        <v>0</v>
      </c>
      <c r="D300" s="7">
        <v>2</v>
      </c>
      <c r="E300" s="7">
        <v>0</v>
      </c>
      <c r="F300" s="7">
        <v>2</v>
      </c>
      <c r="G300" s="8" t="str">
        <f t="shared" si="67"/>
        <v/>
      </c>
      <c r="H300" s="8">
        <f t="shared" si="68"/>
        <v>1.2269938650306749E-3</v>
      </c>
      <c r="I300" s="8" t="str">
        <f t="shared" si="69"/>
        <v/>
      </c>
      <c r="J300" s="8">
        <f t="shared" si="70"/>
        <v>1.2970168612191958E-3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9">
        <f t="shared" si="72"/>
        <v>0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11</v>
      </c>
      <c r="D304" s="7">
        <v>12</v>
      </c>
      <c r="E304" s="7">
        <v>10</v>
      </c>
      <c r="F304" s="7">
        <v>6</v>
      </c>
      <c r="G304" s="8">
        <f t="shared" si="67"/>
        <v>5.6265984654731462E-3</v>
      </c>
      <c r="H304" s="8">
        <f t="shared" si="68"/>
        <v>7.3619631901840491E-3</v>
      </c>
      <c r="I304" s="8">
        <f t="shared" si="69"/>
        <v>5.3447354355959384E-3</v>
      </c>
      <c r="J304" s="8">
        <f t="shared" si="70"/>
        <v>3.8910505836575876E-3</v>
      </c>
      <c r="K304" s="8">
        <f t="shared" si="73"/>
        <v>-9.0909090909090912E-2</v>
      </c>
      <c r="L304" s="8">
        <f t="shared" si="74"/>
        <v>-0.5</v>
      </c>
      <c r="M304" s="8">
        <f t="shared" si="71"/>
        <v>-5.1150895140664968E-4</v>
      </c>
      <c r="N304" s="19">
        <f t="shared" si="72"/>
        <v>-3.6809815950920245E-3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33</v>
      </c>
      <c r="D306" s="7">
        <v>18</v>
      </c>
      <c r="E306" s="7">
        <v>38</v>
      </c>
      <c r="F306" s="7">
        <v>27</v>
      </c>
      <c r="G306" s="8">
        <f t="shared" si="67"/>
        <v>1.6879795396419438E-2</v>
      </c>
      <c r="H306" s="8">
        <f t="shared" si="68"/>
        <v>1.1042944785276074E-2</v>
      </c>
      <c r="I306" s="8">
        <f t="shared" si="69"/>
        <v>2.0309994655264563E-2</v>
      </c>
      <c r="J306" s="8">
        <f t="shared" si="70"/>
        <v>1.7509727626459144E-2</v>
      </c>
      <c r="K306" s="8">
        <f t="shared" si="73"/>
        <v>0.15151515151515152</v>
      </c>
      <c r="L306" s="8">
        <f t="shared" si="74"/>
        <v>0.5</v>
      </c>
      <c r="M306" s="8">
        <f t="shared" si="71"/>
        <v>2.5575447570332483E-3</v>
      </c>
      <c r="N306" s="19">
        <f t="shared" si="72"/>
        <v>5.521472392638037E-3</v>
      </c>
    </row>
    <row r="307" spans="1:14" x14ac:dyDescent="0.2">
      <c r="A307" s="48"/>
      <c r="B307" s="42" t="s">
        <v>282</v>
      </c>
      <c r="C307" s="39">
        <v>17</v>
      </c>
      <c r="D307" s="7">
        <v>6</v>
      </c>
      <c r="E307" s="7">
        <v>72</v>
      </c>
      <c r="F307" s="7">
        <v>24</v>
      </c>
      <c r="G307" s="8">
        <f t="shared" si="67"/>
        <v>8.6956521739130436E-3</v>
      </c>
      <c r="H307" s="8">
        <f t="shared" si="68"/>
        <v>3.6809815950920245E-3</v>
      </c>
      <c r="I307" s="8">
        <f t="shared" si="69"/>
        <v>3.848209513629075E-2</v>
      </c>
      <c r="J307" s="8">
        <f t="shared" si="70"/>
        <v>1.556420233463035E-2</v>
      </c>
      <c r="K307" s="8">
        <f t="shared" si="73"/>
        <v>3.2352941176470589</v>
      </c>
      <c r="L307" s="8">
        <f t="shared" si="74"/>
        <v>3</v>
      </c>
      <c r="M307" s="8">
        <f t="shared" si="71"/>
        <v>2.8132992327365731E-2</v>
      </c>
      <c r="N307" s="19">
        <f t="shared" si="72"/>
        <v>1.1042944785276074E-2</v>
      </c>
    </row>
    <row r="308" spans="1:14" x14ac:dyDescent="0.2">
      <c r="A308" s="48"/>
      <c r="B308" s="42" t="s">
        <v>283</v>
      </c>
      <c r="C308" s="39">
        <v>0</v>
      </c>
      <c r="D308" s="7">
        <v>2</v>
      </c>
      <c r="E308" s="7">
        <v>0</v>
      </c>
      <c r="F308" s="7">
        <v>0</v>
      </c>
      <c r="G308" s="8" t="str">
        <f t="shared" si="67"/>
        <v/>
      </c>
      <c r="H308" s="8">
        <f t="shared" si="68"/>
        <v>1.2269938650306749E-3</v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>
        <f t="shared" si="74"/>
        <v>-1</v>
      </c>
      <c r="M308" s="8" t="str">
        <f t="shared" si="71"/>
        <v/>
      </c>
      <c r="N308" s="19">
        <f t="shared" si="72"/>
        <v>-1.2269938650306749E-3</v>
      </c>
    </row>
    <row r="309" spans="1:14" x14ac:dyDescent="0.2">
      <c r="A309" s="48"/>
      <c r="B309" s="42" t="s">
        <v>284</v>
      </c>
      <c r="C309" s="39">
        <v>2</v>
      </c>
      <c r="D309" s="7">
        <v>2</v>
      </c>
      <c r="E309" s="7">
        <v>0</v>
      </c>
      <c r="F309" s="7">
        <v>4</v>
      </c>
      <c r="G309" s="8">
        <f t="shared" si="67"/>
        <v>1.0230179028132991E-3</v>
      </c>
      <c r="H309" s="8">
        <f t="shared" si="68"/>
        <v>1.2269938650306749E-3</v>
      </c>
      <c r="I309" s="8" t="str">
        <f t="shared" si="69"/>
        <v/>
      </c>
      <c r="J309" s="8">
        <f t="shared" si="70"/>
        <v>2.5940337224383916E-3</v>
      </c>
      <c r="K309" s="8">
        <f t="shared" si="73"/>
        <v>-1</v>
      </c>
      <c r="L309" s="8">
        <f t="shared" si="74"/>
        <v>1</v>
      </c>
      <c r="M309" s="8">
        <f t="shared" si="71"/>
        <v>-1.0230179028132991E-3</v>
      </c>
      <c r="N309" s="19">
        <f t="shared" si="72"/>
        <v>1.2269938650306749E-3</v>
      </c>
    </row>
    <row r="310" spans="1:14" x14ac:dyDescent="0.2">
      <c r="A310" s="48"/>
      <c r="B310" s="42" t="s">
        <v>285</v>
      </c>
      <c r="C310" s="39">
        <v>20</v>
      </c>
      <c r="D310" s="7">
        <v>14</v>
      </c>
      <c r="E310" s="7">
        <v>6</v>
      </c>
      <c r="F310" s="7">
        <v>4</v>
      </c>
      <c r="G310" s="8">
        <f t="shared" si="67"/>
        <v>1.0230179028132993E-2</v>
      </c>
      <c r="H310" s="8">
        <f t="shared" si="68"/>
        <v>8.5889570552147246E-3</v>
      </c>
      <c r="I310" s="8">
        <f t="shared" si="69"/>
        <v>3.206841261357563E-3</v>
      </c>
      <c r="J310" s="8">
        <f t="shared" si="70"/>
        <v>2.5940337224383916E-3</v>
      </c>
      <c r="K310" s="8">
        <f t="shared" si="73"/>
        <v>-0.7</v>
      </c>
      <c r="L310" s="8">
        <f t="shared" si="74"/>
        <v>-0.7142857142857143</v>
      </c>
      <c r="M310" s="8">
        <f t="shared" si="71"/>
        <v>-7.1611253196930949E-3</v>
      </c>
      <c r="N310" s="19">
        <f t="shared" si="72"/>
        <v>-6.1349693251533752E-3</v>
      </c>
    </row>
    <row r="311" spans="1:14" ht="25.5" x14ac:dyDescent="0.2">
      <c r="A311" s="48"/>
      <c r="B311" s="42" t="s">
        <v>286</v>
      </c>
      <c r="C311" s="39">
        <v>27</v>
      </c>
      <c r="D311" s="7">
        <v>18</v>
      </c>
      <c r="E311" s="7">
        <v>1</v>
      </c>
      <c r="F311" s="7">
        <v>1</v>
      </c>
      <c r="G311" s="8">
        <f t="shared" si="67"/>
        <v>1.3810741687979539E-2</v>
      </c>
      <c r="H311" s="8">
        <f t="shared" si="68"/>
        <v>1.1042944785276074E-2</v>
      </c>
      <c r="I311" s="8">
        <f t="shared" si="69"/>
        <v>5.3447354355959376E-4</v>
      </c>
      <c r="J311" s="8">
        <f t="shared" si="70"/>
        <v>6.485084306095979E-4</v>
      </c>
      <c r="K311" s="8">
        <f t="shared" si="73"/>
        <v>-0.96296296296296291</v>
      </c>
      <c r="L311" s="8">
        <f t="shared" si="74"/>
        <v>-0.94444444444444442</v>
      </c>
      <c r="M311" s="8">
        <f t="shared" si="71"/>
        <v>-1.3299232736572889E-2</v>
      </c>
      <c r="N311" s="19">
        <f t="shared" si="72"/>
        <v>-1.0429447852760737E-2</v>
      </c>
    </row>
    <row r="312" spans="1:14" x14ac:dyDescent="0.2">
      <c r="A312" s="48"/>
      <c r="B312" s="42" t="s">
        <v>287</v>
      </c>
      <c r="C312" s="39">
        <v>7</v>
      </c>
      <c r="D312" s="7">
        <v>7</v>
      </c>
      <c r="E312" s="7">
        <v>4</v>
      </c>
      <c r="F312" s="7">
        <v>7</v>
      </c>
      <c r="G312" s="8">
        <f t="shared" si="67"/>
        <v>3.5805626598465474E-3</v>
      </c>
      <c r="H312" s="8">
        <f t="shared" si="68"/>
        <v>4.2944785276073623E-3</v>
      </c>
      <c r="I312" s="8">
        <f t="shared" si="69"/>
        <v>2.137894174238375E-3</v>
      </c>
      <c r="J312" s="8">
        <f t="shared" si="70"/>
        <v>4.5395590142671858E-3</v>
      </c>
      <c r="K312" s="8">
        <f t="shared" si="73"/>
        <v>-0.42857142857142855</v>
      </c>
      <c r="L312" s="8">
        <f t="shared" si="74"/>
        <v>0</v>
      </c>
      <c r="M312" s="8">
        <f t="shared" si="71"/>
        <v>-1.5345268542199487E-3</v>
      </c>
      <c r="N312" s="19">
        <f t="shared" si="72"/>
        <v>0</v>
      </c>
    </row>
    <row r="313" spans="1:14" x14ac:dyDescent="0.2">
      <c r="A313" s="48"/>
      <c r="B313" s="42" t="s">
        <v>288</v>
      </c>
      <c r="C313" s="39">
        <v>2</v>
      </c>
      <c r="D313" s="7">
        <v>1</v>
      </c>
      <c r="E313" s="7">
        <v>0</v>
      </c>
      <c r="F313" s="7">
        <v>0</v>
      </c>
      <c r="G313" s="8">
        <f t="shared" si="67"/>
        <v>1.0230179028132991E-3</v>
      </c>
      <c r="H313" s="8">
        <f t="shared" si="68"/>
        <v>6.1349693251533746E-4</v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>
        <f t="shared" si="74"/>
        <v>-1</v>
      </c>
      <c r="M313" s="8">
        <f t="shared" si="71"/>
        <v>-1.0230179028132991E-3</v>
      </c>
      <c r="N313" s="19">
        <f t="shared" si="72"/>
        <v>-6.1349693251533746E-4</v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1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>
        <f t="shared" si="70"/>
        <v>6.485084306095979E-4</v>
      </c>
      <c r="K314" s="8" t="str">
        <f t="shared" si="73"/>
        <v xml:space="preserve"> </v>
      </c>
      <c r="L314" s="8">
        <f t="shared" si="74"/>
        <v>1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1</v>
      </c>
      <c r="F315" s="7">
        <v>2</v>
      </c>
      <c r="G315" s="8" t="str">
        <f t="shared" si="67"/>
        <v/>
      </c>
      <c r="H315" s="8" t="str">
        <f t="shared" si="68"/>
        <v/>
      </c>
      <c r="I315" s="8">
        <f t="shared" si="69"/>
        <v>5.3447354355959376E-4</v>
      </c>
      <c r="J315" s="8">
        <f t="shared" si="70"/>
        <v>1.2970168612191958E-3</v>
      </c>
      <c r="K315" s="8">
        <f t="shared" si="73"/>
        <v>1</v>
      </c>
      <c r="L315" s="8">
        <f t="shared" si="74"/>
        <v>1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10</v>
      </c>
      <c r="D318" s="7">
        <v>4</v>
      </c>
      <c r="E318" s="7">
        <v>29</v>
      </c>
      <c r="F318" s="7">
        <v>10</v>
      </c>
      <c r="G318" s="8">
        <f t="shared" si="75"/>
        <v>5.1150895140664966E-3</v>
      </c>
      <c r="H318" s="8">
        <f t="shared" si="76"/>
        <v>2.4539877300613498E-3</v>
      </c>
      <c r="I318" s="8">
        <f t="shared" si="77"/>
        <v>1.5499732763228221E-2</v>
      </c>
      <c r="J318" s="8">
        <f t="shared" si="78"/>
        <v>6.4850843060959796E-3</v>
      </c>
      <c r="K318" s="8">
        <f t="shared" si="81"/>
        <v>1.9</v>
      </c>
      <c r="L318" s="8">
        <f t="shared" si="82"/>
        <v>1.5</v>
      </c>
      <c r="M318" s="8">
        <f t="shared" si="79"/>
        <v>9.7186700767263427E-3</v>
      </c>
      <c r="N318" s="19">
        <f t="shared" si="80"/>
        <v>3.680981595092025E-3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2</v>
      </c>
      <c r="D321" s="7">
        <v>1</v>
      </c>
      <c r="E321" s="7">
        <v>1</v>
      </c>
      <c r="F321" s="7">
        <v>1</v>
      </c>
      <c r="G321" s="8">
        <f t="shared" si="75"/>
        <v>1.0230179028132991E-3</v>
      </c>
      <c r="H321" s="8">
        <f t="shared" si="76"/>
        <v>6.1349693251533746E-4</v>
      </c>
      <c r="I321" s="8">
        <f t="shared" si="77"/>
        <v>5.3447354355959376E-4</v>
      </c>
      <c r="J321" s="8">
        <f t="shared" si="78"/>
        <v>6.485084306095979E-4</v>
      </c>
      <c r="K321" s="8">
        <f t="shared" si="81"/>
        <v>-0.5</v>
      </c>
      <c r="L321" s="8">
        <f t="shared" si="82"/>
        <v>0</v>
      </c>
      <c r="M321" s="8">
        <f t="shared" si="79"/>
        <v>-5.1150895140664957E-4</v>
      </c>
      <c r="N321" s="19">
        <f t="shared" si="80"/>
        <v>0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1</v>
      </c>
      <c r="F322" s="7">
        <v>0</v>
      </c>
      <c r="G322" s="8" t="str">
        <f t="shared" si="75"/>
        <v/>
      </c>
      <c r="H322" s="8" t="str">
        <f t="shared" si="76"/>
        <v/>
      </c>
      <c r="I322" s="8">
        <f t="shared" si="77"/>
        <v>5.3447354355959376E-4</v>
      </c>
      <c r="J322" s="8" t="str">
        <f t="shared" si="78"/>
        <v/>
      </c>
      <c r="K322" s="8">
        <f t="shared" si="81"/>
        <v>1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41</v>
      </c>
      <c r="D324" s="7">
        <v>59</v>
      </c>
      <c r="E324" s="7">
        <v>12</v>
      </c>
      <c r="F324" s="7">
        <v>13</v>
      </c>
      <c r="G324" s="8">
        <f t="shared" si="75"/>
        <v>2.0971867007672635E-2</v>
      </c>
      <c r="H324" s="8">
        <f t="shared" si="76"/>
        <v>3.6196319018404907E-2</v>
      </c>
      <c r="I324" s="8">
        <f t="shared" si="77"/>
        <v>6.4136825227151259E-3</v>
      </c>
      <c r="J324" s="8">
        <f t="shared" si="78"/>
        <v>8.4306095979247726E-3</v>
      </c>
      <c r="K324" s="8">
        <f t="shared" si="81"/>
        <v>-0.70731707317073167</v>
      </c>
      <c r="L324" s="8">
        <f t="shared" si="82"/>
        <v>-0.77966101694915257</v>
      </c>
      <c r="M324" s="8">
        <f t="shared" si="79"/>
        <v>-1.4833759590792838E-2</v>
      </c>
      <c r="N324" s="19">
        <f t="shared" si="80"/>
        <v>-2.8220858895705522E-2</v>
      </c>
    </row>
    <row r="325" spans="1:14" x14ac:dyDescent="0.2">
      <c r="A325" s="48"/>
      <c r="B325" s="42" t="s">
        <v>300</v>
      </c>
      <c r="C325" s="39">
        <v>0</v>
      </c>
      <c r="D325" s="7">
        <v>1</v>
      </c>
      <c r="E325" s="7">
        <v>1</v>
      </c>
      <c r="F325" s="7">
        <v>0</v>
      </c>
      <c r="G325" s="8" t="str">
        <f t="shared" si="75"/>
        <v/>
      </c>
      <c r="H325" s="8">
        <f t="shared" si="76"/>
        <v>6.1349693251533746E-4</v>
      </c>
      <c r="I325" s="8">
        <f t="shared" si="77"/>
        <v>5.3447354355959376E-4</v>
      </c>
      <c r="J325" s="8" t="str">
        <f t="shared" si="78"/>
        <v/>
      </c>
      <c r="K325" s="8">
        <f t="shared" si="81"/>
        <v>1</v>
      </c>
      <c r="L325" s="8">
        <f t="shared" si="82"/>
        <v>-1</v>
      </c>
      <c r="M325" s="8" t="str">
        <f t="shared" si="79"/>
        <v/>
      </c>
      <c r="N325" s="19">
        <f t="shared" si="80"/>
        <v>-6.1349693251533746E-4</v>
      </c>
    </row>
    <row r="326" spans="1:14" x14ac:dyDescent="0.2">
      <c r="A326" s="48"/>
      <c r="B326" s="42" t="s">
        <v>301</v>
      </c>
      <c r="C326" s="39">
        <v>2</v>
      </c>
      <c r="D326" s="7">
        <v>3</v>
      </c>
      <c r="E326" s="7">
        <v>0</v>
      </c>
      <c r="F326" s="7">
        <v>0</v>
      </c>
      <c r="G326" s="8">
        <f t="shared" si="75"/>
        <v>1.0230179028132991E-3</v>
      </c>
      <c r="H326" s="8">
        <f t="shared" si="76"/>
        <v>1.8404907975460123E-3</v>
      </c>
      <c r="I326" s="8" t="str">
        <f t="shared" si="77"/>
        <v/>
      </c>
      <c r="J326" s="8" t="str">
        <f t="shared" si="78"/>
        <v/>
      </c>
      <c r="K326" s="8">
        <f t="shared" si="81"/>
        <v>-1</v>
      </c>
      <c r="L326" s="8">
        <f t="shared" si="82"/>
        <v>-1</v>
      </c>
      <c r="M326" s="8">
        <f t="shared" si="79"/>
        <v>-1.0230179028132991E-3</v>
      </c>
      <c r="N326" s="19">
        <f t="shared" si="80"/>
        <v>-1.8404907975460123E-3</v>
      </c>
    </row>
    <row r="327" spans="1:14" x14ac:dyDescent="0.2">
      <c r="A327" s="48"/>
      <c r="B327" s="42" t="s">
        <v>302</v>
      </c>
      <c r="C327" s="39">
        <v>30</v>
      </c>
      <c r="D327" s="7">
        <v>53</v>
      </c>
      <c r="E327" s="7">
        <v>172</v>
      </c>
      <c r="F327" s="7">
        <v>167</v>
      </c>
      <c r="G327" s="8">
        <f t="shared" si="75"/>
        <v>1.5345268542199489E-2</v>
      </c>
      <c r="H327" s="8">
        <f t="shared" si="76"/>
        <v>3.2515337423312883E-2</v>
      </c>
      <c r="I327" s="8">
        <f t="shared" si="77"/>
        <v>9.192944949225014E-2</v>
      </c>
      <c r="J327" s="8">
        <f t="shared" si="78"/>
        <v>0.10830090791180286</v>
      </c>
      <c r="K327" s="8">
        <f t="shared" si="81"/>
        <v>4.7333333333333334</v>
      </c>
      <c r="L327" s="8">
        <f t="shared" si="82"/>
        <v>2.1509433962264151</v>
      </c>
      <c r="M327" s="8">
        <f t="shared" si="79"/>
        <v>7.2634271099744255E-2</v>
      </c>
      <c r="N327" s="19">
        <f t="shared" si="80"/>
        <v>6.9938650306748465E-2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1</v>
      </c>
      <c r="F328" s="7">
        <v>0</v>
      </c>
      <c r="G328" s="8" t="str">
        <f t="shared" si="75"/>
        <v/>
      </c>
      <c r="H328" s="8" t="str">
        <f t="shared" si="76"/>
        <v/>
      </c>
      <c r="I328" s="8">
        <f t="shared" si="77"/>
        <v>5.3447354355959376E-4</v>
      </c>
      <c r="J328" s="8" t="str">
        <f t="shared" si="78"/>
        <v/>
      </c>
      <c r="K328" s="8">
        <f t="shared" si="81"/>
        <v>1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2</v>
      </c>
      <c r="D329" s="7">
        <v>3</v>
      </c>
      <c r="E329" s="7">
        <v>1</v>
      </c>
      <c r="F329" s="7">
        <v>0</v>
      </c>
      <c r="G329" s="8">
        <f t="shared" si="75"/>
        <v>1.0230179028132991E-3</v>
      </c>
      <c r="H329" s="8">
        <f t="shared" si="76"/>
        <v>1.8404907975460123E-3</v>
      </c>
      <c r="I329" s="8">
        <f t="shared" si="77"/>
        <v>5.3447354355959376E-4</v>
      </c>
      <c r="J329" s="8" t="str">
        <f t="shared" si="78"/>
        <v/>
      </c>
      <c r="K329" s="8">
        <f t="shared" si="81"/>
        <v>-0.5</v>
      </c>
      <c r="L329" s="8">
        <f t="shared" si="82"/>
        <v>-1</v>
      </c>
      <c r="M329" s="8">
        <f t="shared" si="79"/>
        <v>-5.1150895140664957E-4</v>
      </c>
      <c r="N329" s="19">
        <f t="shared" si="80"/>
        <v>-1.8404907975460123E-3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3</v>
      </c>
      <c r="E332" s="7">
        <v>1</v>
      </c>
      <c r="F332" s="7">
        <v>2</v>
      </c>
      <c r="G332" s="8" t="str">
        <f t="shared" si="75"/>
        <v/>
      </c>
      <c r="H332" s="8">
        <f t="shared" si="76"/>
        <v>1.8404907975460123E-3</v>
      </c>
      <c r="I332" s="8">
        <f t="shared" si="77"/>
        <v>5.3447354355959376E-4</v>
      </c>
      <c r="J332" s="8">
        <f t="shared" si="78"/>
        <v>1.2970168612191958E-3</v>
      </c>
      <c r="K332" s="8">
        <f t="shared" si="81"/>
        <v>1</v>
      </c>
      <c r="L332" s="8">
        <f t="shared" si="82"/>
        <v>-0.33333333333333331</v>
      </c>
      <c r="M332" s="8" t="str">
        <f t="shared" si="79"/>
        <v/>
      </c>
      <c r="N332" s="19">
        <f t="shared" si="80"/>
        <v>-6.1349693251533735E-4</v>
      </c>
    </row>
    <row r="333" spans="1:14" x14ac:dyDescent="0.2">
      <c r="A333" s="48"/>
      <c r="B333" s="42" t="s">
        <v>308</v>
      </c>
      <c r="C333" s="39">
        <v>0</v>
      </c>
      <c r="D333" s="7">
        <v>1</v>
      </c>
      <c r="E333" s="7">
        <v>0</v>
      </c>
      <c r="F333" s="7">
        <v>0</v>
      </c>
      <c r="G333" s="8" t="str">
        <f t="shared" si="75"/>
        <v/>
      </c>
      <c r="H333" s="8">
        <f t="shared" si="76"/>
        <v>6.1349693251533746E-4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9">
        <f t="shared" si="80"/>
        <v>-6.1349693251533746E-4</v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2</v>
      </c>
      <c r="E336" s="7">
        <v>0</v>
      </c>
      <c r="F336" s="7">
        <v>2</v>
      </c>
      <c r="G336" s="8" t="str">
        <f t="shared" si="75"/>
        <v/>
      </c>
      <c r="H336" s="8">
        <f t="shared" si="76"/>
        <v>1.2269938650306749E-3</v>
      </c>
      <c r="I336" s="8" t="str">
        <f t="shared" si="77"/>
        <v/>
      </c>
      <c r="J336" s="8">
        <f t="shared" si="78"/>
        <v>1.2970168612191958E-3</v>
      </c>
      <c r="K336" s="8" t="str">
        <f t="shared" si="81"/>
        <v xml:space="preserve"> </v>
      </c>
      <c r="L336" s="8">
        <f t="shared" si="82"/>
        <v>0</v>
      </c>
      <c r="M336" s="8" t="str">
        <f t="shared" si="79"/>
        <v/>
      </c>
      <c r="N336" s="19">
        <f t="shared" si="80"/>
        <v>0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1</v>
      </c>
      <c r="D338" s="7">
        <v>3</v>
      </c>
      <c r="E338" s="7">
        <v>1</v>
      </c>
      <c r="F338" s="7">
        <v>4</v>
      </c>
      <c r="G338" s="8">
        <f t="shared" si="75"/>
        <v>5.1150895140664957E-4</v>
      </c>
      <c r="H338" s="8">
        <f t="shared" si="76"/>
        <v>1.8404907975460123E-3</v>
      </c>
      <c r="I338" s="8">
        <f t="shared" si="77"/>
        <v>5.3447354355959376E-4</v>
      </c>
      <c r="J338" s="8">
        <f t="shared" si="78"/>
        <v>2.5940337224383916E-3</v>
      </c>
      <c r="K338" s="8">
        <f t="shared" si="81"/>
        <v>0</v>
      </c>
      <c r="L338" s="8">
        <f t="shared" si="82"/>
        <v>0.33333333333333331</v>
      </c>
      <c r="M338" s="8">
        <f t="shared" si="79"/>
        <v>0</v>
      </c>
      <c r="N338" s="19">
        <f t="shared" si="80"/>
        <v>6.1349693251533735E-4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15</v>
      </c>
      <c r="D343" s="7">
        <v>4</v>
      </c>
      <c r="E343" s="7">
        <v>4</v>
      </c>
      <c r="F343" s="7">
        <v>5</v>
      </c>
      <c r="G343" s="8">
        <f t="shared" si="75"/>
        <v>7.6726342710997444E-3</v>
      </c>
      <c r="H343" s="8">
        <f t="shared" si="76"/>
        <v>2.4539877300613498E-3</v>
      </c>
      <c r="I343" s="8">
        <f t="shared" si="77"/>
        <v>2.137894174238375E-3</v>
      </c>
      <c r="J343" s="8">
        <f t="shared" si="78"/>
        <v>3.2425421530479898E-3</v>
      </c>
      <c r="K343" s="8">
        <f t="shared" si="81"/>
        <v>-0.73333333333333328</v>
      </c>
      <c r="L343" s="8">
        <f t="shared" si="82"/>
        <v>0.25</v>
      </c>
      <c r="M343" s="8">
        <f t="shared" si="79"/>
        <v>-5.6265984654731453E-3</v>
      </c>
      <c r="N343" s="19">
        <f t="shared" si="80"/>
        <v>6.1349693251533746E-4</v>
      </c>
    </row>
    <row r="344" spans="1:14" ht="25.5" x14ac:dyDescent="0.2">
      <c r="A344" s="48"/>
      <c r="B344" s="42" t="s">
        <v>319</v>
      </c>
      <c r="C344" s="39">
        <v>0</v>
      </c>
      <c r="D344" s="7">
        <v>1</v>
      </c>
      <c r="E344" s="7">
        <v>0</v>
      </c>
      <c r="F344" s="7">
        <v>0</v>
      </c>
      <c r="G344" s="8" t="str">
        <f t="shared" si="75"/>
        <v/>
      </c>
      <c r="H344" s="8">
        <f t="shared" si="76"/>
        <v>6.1349693251533746E-4</v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>
        <f t="shared" si="82"/>
        <v>-1</v>
      </c>
      <c r="M344" s="8" t="str">
        <f t="shared" si="79"/>
        <v/>
      </c>
      <c r="N344" s="19">
        <f t="shared" si="80"/>
        <v>-6.1349693251533746E-4</v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7</v>
      </c>
      <c r="D347" s="7">
        <v>3</v>
      </c>
      <c r="E347" s="7">
        <v>7</v>
      </c>
      <c r="F347" s="7">
        <v>3</v>
      </c>
      <c r="G347" s="8">
        <f t="shared" si="75"/>
        <v>3.5805626598465474E-3</v>
      </c>
      <c r="H347" s="8">
        <f t="shared" si="76"/>
        <v>1.8404907975460123E-3</v>
      </c>
      <c r="I347" s="8">
        <f t="shared" si="77"/>
        <v>3.7413148049171567E-3</v>
      </c>
      <c r="J347" s="8">
        <f t="shared" si="78"/>
        <v>1.9455252918287938E-3</v>
      </c>
      <c r="K347" s="8">
        <f t="shared" si="81"/>
        <v>0</v>
      </c>
      <c r="L347" s="8">
        <f t="shared" si="82"/>
        <v>0</v>
      </c>
      <c r="M347" s="8">
        <f t="shared" si="79"/>
        <v>0</v>
      </c>
      <c r="N347" s="19">
        <f t="shared" si="80"/>
        <v>0</v>
      </c>
    </row>
    <row r="348" spans="1:14" x14ac:dyDescent="0.2">
      <c r="A348" s="48"/>
      <c r="B348" s="42" t="s">
        <v>323</v>
      </c>
      <c r="C348" s="39">
        <v>0</v>
      </c>
      <c r="D348" s="7">
        <v>1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6.1349693251533746E-4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9">
        <f t="shared" ref="N348:N363" si="88">+IF(OR(AND(H348=""),(L348="")),"",H348*L348)</f>
        <v>-6.1349693251533746E-4</v>
      </c>
    </row>
    <row r="349" spans="1:14" ht="25.5" x14ac:dyDescent="0.2">
      <c r="A349" s="48"/>
      <c r="B349" s="42" t="s">
        <v>324</v>
      </c>
      <c r="C349" s="39">
        <v>0</v>
      </c>
      <c r="D349" s="7">
        <v>1</v>
      </c>
      <c r="E349" s="7">
        <v>0</v>
      </c>
      <c r="F349" s="7">
        <v>0</v>
      </c>
      <c r="G349" s="8" t="str">
        <f t="shared" si="83"/>
        <v/>
      </c>
      <c r="H349" s="8">
        <f t="shared" si="84"/>
        <v>6.1349693251533746E-4</v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>
        <f t="shared" ref="L349:L363" si="90">+IF(AND(D349=0,F349=0)," ",IF(D349=0,1,IF(F349=0,-1,(F349-D349)/D349)))</f>
        <v>-1</v>
      </c>
      <c r="M349" s="8" t="str">
        <f t="shared" si="87"/>
        <v/>
      </c>
      <c r="N349" s="19">
        <f t="shared" si="88"/>
        <v>-6.1349693251533746E-4</v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1</v>
      </c>
      <c r="D351" s="7">
        <v>0</v>
      </c>
      <c r="E351" s="7">
        <v>0</v>
      </c>
      <c r="F351" s="7">
        <v>0</v>
      </c>
      <c r="G351" s="8">
        <f t="shared" si="83"/>
        <v>5.1150895140664957E-4</v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>
        <f t="shared" si="89"/>
        <v>-1</v>
      </c>
      <c r="L351" s="8" t="str">
        <f t="shared" si="90"/>
        <v xml:space="preserve"> </v>
      </c>
      <c r="M351" s="8">
        <f t="shared" si="87"/>
        <v>-5.1150895140664957E-4</v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1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>
        <f t="shared" si="86"/>
        <v>6.485084306095979E-4</v>
      </c>
      <c r="K352" s="8" t="str">
        <f t="shared" si="89"/>
        <v xml:space="preserve"> </v>
      </c>
      <c r="L352" s="8">
        <f t="shared" si="90"/>
        <v>1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6.1349693251533746E-4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19">
        <f t="shared" si="88"/>
        <v>-6.1349693251533746E-4</v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1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>
        <f t="shared" si="86"/>
        <v>6.485084306095979E-4</v>
      </c>
      <c r="K354" s="8" t="str">
        <f t="shared" si="89"/>
        <v xml:space="preserve"> </v>
      </c>
      <c r="L354" s="8">
        <f t="shared" si="90"/>
        <v>1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1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>
        <f t="shared" si="86"/>
        <v>6.485084306095979E-4</v>
      </c>
      <c r="K355" s="8" t="str">
        <f t="shared" si="89"/>
        <v xml:space="preserve"> </v>
      </c>
      <c r="L355" s="8">
        <f t="shared" si="90"/>
        <v>1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1</v>
      </c>
      <c r="E356" s="7">
        <v>0</v>
      </c>
      <c r="F356" s="7">
        <v>1</v>
      </c>
      <c r="G356" s="8" t="str">
        <f t="shared" si="83"/>
        <v/>
      </c>
      <c r="H356" s="8">
        <f t="shared" si="84"/>
        <v>6.1349693251533746E-4</v>
      </c>
      <c r="I356" s="8" t="str">
        <f t="shared" si="85"/>
        <v/>
      </c>
      <c r="J356" s="8">
        <f t="shared" si="86"/>
        <v>6.485084306095979E-4</v>
      </c>
      <c r="K356" s="8" t="str">
        <f t="shared" si="89"/>
        <v xml:space="preserve"> </v>
      </c>
      <c r="L356" s="8">
        <f t="shared" si="90"/>
        <v>0</v>
      </c>
      <c r="M356" s="8" t="str">
        <f t="shared" si="87"/>
        <v/>
      </c>
      <c r="N356" s="19">
        <f t="shared" si="88"/>
        <v>0</v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1</v>
      </c>
      <c r="E358" s="7">
        <v>0</v>
      </c>
      <c r="F358" s="7">
        <v>0</v>
      </c>
      <c r="G358" s="8" t="str">
        <f t="shared" si="83"/>
        <v/>
      </c>
      <c r="H358" s="8">
        <f t="shared" si="84"/>
        <v>6.1349693251533746E-4</v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>
        <f t="shared" si="90"/>
        <v>-1</v>
      </c>
      <c r="M358" s="8" t="str">
        <f t="shared" si="87"/>
        <v/>
      </c>
      <c r="N358" s="19">
        <f t="shared" si="88"/>
        <v>-6.1349693251533746E-4</v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1</v>
      </c>
      <c r="D360" s="7">
        <v>0</v>
      </c>
      <c r="E360" s="7">
        <v>0</v>
      </c>
      <c r="F360" s="7">
        <v>0</v>
      </c>
      <c r="G360" s="8">
        <f t="shared" si="83"/>
        <v>5.1150895140664957E-4</v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>
        <f t="shared" si="89"/>
        <v>-1</v>
      </c>
      <c r="L360" s="8" t="str">
        <f t="shared" si="90"/>
        <v xml:space="preserve"> </v>
      </c>
      <c r="M360" s="8">
        <f t="shared" si="87"/>
        <v>-5.1150895140664957E-4</v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9</v>
      </c>
      <c r="D361" s="7">
        <v>6</v>
      </c>
      <c r="E361" s="7">
        <v>7</v>
      </c>
      <c r="F361" s="7">
        <v>4</v>
      </c>
      <c r="G361" s="8">
        <f t="shared" si="83"/>
        <v>4.6035805626598461E-3</v>
      </c>
      <c r="H361" s="8">
        <f t="shared" si="84"/>
        <v>3.6809815950920245E-3</v>
      </c>
      <c r="I361" s="8">
        <f t="shared" si="85"/>
        <v>3.7413148049171567E-3</v>
      </c>
      <c r="J361" s="8">
        <f t="shared" si="86"/>
        <v>2.5940337224383916E-3</v>
      </c>
      <c r="K361" s="8">
        <f t="shared" si="89"/>
        <v>-0.22222222222222221</v>
      </c>
      <c r="L361" s="8">
        <f t="shared" si="90"/>
        <v>-0.33333333333333331</v>
      </c>
      <c r="M361" s="8">
        <f t="shared" si="87"/>
        <v>-1.0230179028132991E-3</v>
      </c>
      <c r="N361" s="19">
        <f t="shared" si="88"/>
        <v>-1.2269938650306747E-3</v>
      </c>
    </row>
    <row r="362" spans="1:14" x14ac:dyDescent="0.2">
      <c r="A362" s="48"/>
      <c r="B362" s="42" t="s">
        <v>337</v>
      </c>
      <c r="C362" s="39">
        <v>0</v>
      </c>
      <c r="D362" s="7">
        <v>1</v>
      </c>
      <c r="E362" s="7">
        <v>0</v>
      </c>
      <c r="F362" s="7">
        <v>0</v>
      </c>
      <c r="G362" s="8" t="str">
        <f t="shared" si="83"/>
        <v/>
      </c>
      <c r="H362" s="8">
        <f t="shared" si="84"/>
        <v>6.1349693251533746E-4</v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>
        <f t="shared" si="90"/>
        <v>-1</v>
      </c>
      <c r="M362" s="8" t="str">
        <f t="shared" si="87"/>
        <v/>
      </c>
      <c r="N362" s="19">
        <f t="shared" si="88"/>
        <v>-6.1349693251533746E-4</v>
      </c>
    </row>
    <row r="363" spans="1:14" ht="26.25" thickBot="1" x14ac:dyDescent="0.25">
      <c r="A363" s="48"/>
      <c r="B363" s="43" t="s">
        <v>338</v>
      </c>
      <c r="C363" s="40">
        <v>2</v>
      </c>
      <c r="D363" s="20">
        <v>1</v>
      </c>
      <c r="E363" s="20">
        <v>0</v>
      </c>
      <c r="F363" s="20">
        <v>0</v>
      </c>
      <c r="G363" s="21">
        <f t="shared" si="83"/>
        <v>1.0230179028132991E-3</v>
      </c>
      <c r="H363" s="21">
        <f t="shared" si="84"/>
        <v>6.1349693251533746E-4</v>
      </c>
      <c r="I363" s="21" t="str">
        <f t="shared" si="85"/>
        <v/>
      </c>
      <c r="J363" s="21" t="str">
        <f t="shared" si="86"/>
        <v/>
      </c>
      <c r="K363" s="21">
        <f t="shared" si="89"/>
        <v>-1</v>
      </c>
      <c r="L363" s="21">
        <f t="shared" si="90"/>
        <v>-1</v>
      </c>
      <c r="M363" s="21">
        <f t="shared" si="87"/>
        <v>-1.0230179028132991E-3</v>
      </c>
      <c r="N363" s="22">
        <f t="shared" si="88"/>
        <v>-6.1349693251533746E-4</v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5740</v>
      </c>
      <c r="D371" s="35">
        <f>SUM(D372:D604)</f>
        <v>4309</v>
      </c>
      <c r="E371" s="35">
        <f>SUM(E372:E604)</f>
        <v>5481</v>
      </c>
      <c r="F371" s="35">
        <f>SUM(F372:F604)</f>
        <v>5027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-4.5121951219512194E-2</v>
      </c>
      <c r="L371" s="37">
        <f>+IF(AND(D371=0,F371=0),"",IF(D371=0,1,IF(F371=0,-1,(F371-D371)/D371)))</f>
        <v>0.16662798793223485</v>
      </c>
      <c r="M371" s="36">
        <f t="shared" ref="M371:M434" si="95">+IF(OR(AND(G371=""),(K371="")),"",G371*K371)</f>
        <v>-4.5121951219512194E-2</v>
      </c>
      <c r="N371" s="36">
        <f t="shared" ref="N371:N434" si="96">+IF(OR(AND(H371=""),(L371="")),"",H371*L371)</f>
        <v>0.16662798793223485</v>
      </c>
    </row>
    <row r="372" spans="1:14" x14ac:dyDescent="0.2">
      <c r="A372" s="48"/>
      <c r="B372" s="41" t="s">
        <v>339</v>
      </c>
      <c r="C372" s="38">
        <v>37</v>
      </c>
      <c r="D372" s="16">
        <v>2</v>
      </c>
      <c r="E372" s="16">
        <v>18</v>
      </c>
      <c r="F372" s="16">
        <v>5</v>
      </c>
      <c r="G372" s="17">
        <f t="shared" si="91"/>
        <v>6.4459930313588848E-3</v>
      </c>
      <c r="H372" s="17">
        <f t="shared" si="92"/>
        <v>4.6414481318171272E-4</v>
      </c>
      <c r="I372" s="17">
        <f t="shared" si="93"/>
        <v>3.2840722495894909E-3</v>
      </c>
      <c r="J372" s="17">
        <f t="shared" si="94"/>
        <v>9.9462900338173859E-4</v>
      </c>
      <c r="K372" s="17">
        <f t="shared" ref="K372:K435" si="97">+IF(AND(C372=0,E372=0)," ",IF(C372=0,1,IF(E372=0,-1,(E372-C372)/C372)))</f>
        <v>-0.51351351351351349</v>
      </c>
      <c r="L372" s="17">
        <f t="shared" ref="L372:L435" si="98">+IF(AND(D372=0,F372=0)," ",IF(D372=0,1,IF(F372=0,-1,(F372-D372)/D372)))</f>
        <v>1.5</v>
      </c>
      <c r="M372" s="17">
        <f t="shared" si="95"/>
        <v>-3.3101045296167245E-3</v>
      </c>
      <c r="N372" s="18">
        <f t="shared" si="96"/>
        <v>6.9621721977256913E-4</v>
      </c>
    </row>
    <row r="373" spans="1:14" x14ac:dyDescent="0.2">
      <c r="A373" s="48"/>
      <c r="B373" s="42" t="s">
        <v>340</v>
      </c>
      <c r="C373" s="39">
        <v>9</v>
      </c>
      <c r="D373" s="7">
        <v>2</v>
      </c>
      <c r="E373" s="7">
        <v>4</v>
      </c>
      <c r="F373" s="7">
        <v>4</v>
      </c>
      <c r="G373" s="8">
        <f t="shared" si="91"/>
        <v>1.5679442508710801E-3</v>
      </c>
      <c r="H373" s="8">
        <f t="shared" si="92"/>
        <v>4.6414481318171272E-4</v>
      </c>
      <c r="I373" s="8">
        <f t="shared" si="93"/>
        <v>7.2979383324210906E-4</v>
      </c>
      <c r="J373" s="8">
        <f t="shared" si="94"/>
        <v>7.9570320270539092E-4</v>
      </c>
      <c r="K373" s="8">
        <f t="shared" si="97"/>
        <v>-0.55555555555555558</v>
      </c>
      <c r="L373" s="8">
        <f t="shared" si="98"/>
        <v>1</v>
      </c>
      <c r="M373" s="8">
        <f t="shared" si="95"/>
        <v>-8.710801393728223E-4</v>
      </c>
      <c r="N373" s="19">
        <f t="shared" si="96"/>
        <v>4.6414481318171272E-4</v>
      </c>
    </row>
    <row r="374" spans="1:14" x14ac:dyDescent="0.2">
      <c r="A374" s="48"/>
      <c r="B374" s="42" t="s">
        <v>341</v>
      </c>
      <c r="C374" s="39">
        <v>5</v>
      </c>
      <c r="D374" s="7">
        <v>3</v>
      </c>
      <c r="E374" s="7">
        <v>37</v>
      </c>
      <c r="F374" s="7">
        <v>35</v>
      </c>
      <c r="G374" s="8">
        <f t="shared" si="91"/>
        <v>8.710801393728223E-4</v>
      </c>
      <c r="H374" s="8">
        <f t="shared" si="92"/>
        <v>6.9621721977256902E-4</v>
      </c>
      <c r="I374" s="8">
        <f t="shared" si="93"/>
        <v>6.7505929574895093E-3</v>
      </c>
      <c r="J374" s="8">
        <f t="shared" si="94"/>
        <v>6.9624030236721699E-3</v>
      </c>
      <c r="K374" s="8">
        <f t="shared" si="97"/>
        <v>6.4</v>
      </c>
      <c r="L374" s="8">
        <f t="shared" si="98"/>
        <v>10.666666666666666</v>
      </c>
      <c r="M374" s="8">
        <f t="shared" si="95"/>
        <v>5.5749128919860627E-3</v>
      </c>
      <c r="N374" s="19">
        <f t="shared" si="96"/>
        <v>7.4263170109074026E-3</v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1</v>
      </c>
      <c r="D376" s="7">
        <v>0</v>
      </c>
      <c r="E376" s="7">
        <v>0</v>
      </c>
      <c r="F376" s="7">
        <v>0</v>
      </c>
      <c r="G376" s="8">
        <f t="shared" si="91"/>
        <v>1.7421602787456446E-4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-1.7421602787456446E-4</v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337</v>
      </c>
      <c r="D377" s="7">
        <v>180</v>
      </c>
      <c r="E377" s="7">
        <v>359</v>
      </c>
      <c r="F377" s="7">
        <v>244</v>
      </c>
      <c r="G377" s="8">
        <f t="shared" si="91"/>
        <v>5.8710801393728224E-2</v>
      </c>
      <c r="H377" s="8">
        <f t="shared" si="92"/>
        <v>4.1773033186354142E-2</v>
      </c>
      <c r="I377" s="8">
        <f t="shared" si="93"/>
        <v>6.5498996533479292E-2</v>
      </c>
      <c r="J377" s="8">
        <f t="shared" si="94"/>
        <v>4.8537895365028845E-2</v>
      </c>
      <c r="K377" s="8">
        <f t="shared" si="97"/>
        <v>6.5281899109792291E-2</v>
      </c>
      <c r="L377" s="8">
        <f t="shared" si="98"/>
        <v>0.35555555555555557</v>
      </c>
      <c r="M377" s="8">
        <f t="shared" si="95"/>
        <v>3.8327526132404185E-3</v>
      </c>
      <c r="N377" s="19">
        <f t="shared" si="96"/>
        <v>1.4852634021814807E-2</v>
      </c>
    </row>
    <row r="378" spans="1:14" x14ac:dyDescent="0.2">
      <c r="A378" s="48"/>
      <c r="B378" s="42" t="s">
        <v>345</v>
      </c>
      <c r="C378" s="39">
        <v>10</v>
      </c>
      <c r="D378" s="7">
        <v>3</v>
      </c>
      <c r="E378" s="7">
        <v>8</v>
      </c>
      <c r="F378" s="7">
        <v>1</v>
      </c>
      <c r="G378" s="8">
        <f t="shared" si="91"/>
        <v>1.7421602787456446E-3</v>
      </c>
      <c r="H378" s="8">
        <f t="shared" si="92"/>
        <v>6.9621721977256902E-4</v>
      </c>
      <c r="I378" s="8">
        <f t="shared" si="93"/>
        <v>1.4595876664842181E-3</v>
      </c>
      <c r="J378" s="8">
        <f t="shared" si="94"/>
        <v>1.9892580067634773E-4</v>
      </c>
      <c r="K378" s="8">
        <f t="shared" si="97"/>
        <v>-0.2</v>
      </c>
      <c r="L378" s="8">
        <f t="shared" si="98"/>
        <v>-0.66666666666666663</v>
      </c>
      <c r="M378" s="8">
        <f t="shared" si="95"/>
        <v>-3.4843205574912892E-4</v>
      </c>
      <c r="N378" s="19">
        <f t="shared" si="96"/>
        <v>-4.6414481318171266E-4</v>
      </c>
    </row>
    <row r="379" spans="1:14" x14ac:dyDescent="0.2">
      <c r="A379" s="48"/>
      <c r="B379" s="42" t="s">
        <v>346</v>
      </c>
      <c r="C379" s="39">
        <v>13</v>
      </c>
      <c r="D379" s="7">
        <v>4</v>
      </c>
      <c r="E379" s="7">
        <v>3</v>
      </c>
      <c r="F379" s="7">
        <v>3</v>
      </c>
      <c r="G379" s="8">
        <f t="shared" si="91"/>
        <v>2.2648083623693382E-3</v>
      </c>
      <c r="H379" s="8">
        <f t="shared" si="92"/>
        <v>9.2828962636342543E-4</v>
      </c>
      <c r="I379" s="8">
        <f t="shared" si="93"/>
        <v>5.4734537493158185E-4</v>
      </c>
      <c r="J379" s="8">
        <f t="shared" si="94"/>
        <v>5.9677740202904314E-4</v>
      </c>
      <c r="K379" s="8">
        <f t="shared" si="97"/>
        <v>-0.76923076923076927</v>
      </c>
      <c r="L379" s="8">
        <f t="shared" si="98"/>
        <v>-0.25</v>
      </c>
      <c r="M379" s="8">
        <f t="shared" si="95"/>
        <v>-1.7421602787456448E-3</v>
      </c>
      <c r="N379" s="19">
        <f t="shared" si="96"/>
        <v>-2.3207240659085636E-4</v>
      </c>
    </row>
    <row r="380" spans="1:14" x14ac:dyDescent="0.2">
      <c r="A380" s="48"/>
      <c r="B380" s="42" t="s">
        <v>347</v>
      </c>
      <c r="C380" s="39">
        <v>7</v>
      </c>
      <c r="D380" s="7">
        <v>8</v>
      </c>
      <c r="E380" s="7">
        <v>1</v>
      </c>
      <c r="F380" s="7">
        <v>0</v>
      </c>
      <c r="G380" s="8">
        <f t="shared" si="91"/>
        <v>1.2195121951219512E-3</v>
      </c>
      <c r="H380" s="8">
        <f t="shared" si="92"/>
        <v>1.8565792527268509E-3</v>
      </c>
      <c r="I380" s="8">
        <f t="shared" si="93"/>
        <v>1.8244845831052726E-4</v>
      </c>
      <c r="J380" s="8" t="str">
        <f t="shared" si="94"/>
        <v/>
      </c>
      <c r="K380" s="8">
        <f t="shared" si="97"/>
        <v>-0.8571428571428571</v>
      </c>
      <c r="L380" s="8">
        <f t="shared" si="98"/>
        <v>-1</v>
      </c>
      <c r="M380" s="8">
        <f t="shared" si="95"/>
        <v>-1.0452961672473868E-3</v>
      </c>
      <c r="N380" s="19">
        <f t="shared" si="96"/>
        <v>-1.8565792527268509E-3</v>
      </c>
    </row>
    <row r="381" spans="1:14" x14ac:dyDescent="0.2">
      <c r="A381" s="48"/>
      <c r="B381" s="42" t="s">
        <v>348</v>
      </c>
      <c r="C381" s="39">
        <v>7</v>
      </c>
      <c r="D381" s="7">
        <v>4</v>
      </c>
      <c r="E381" s="7">
        <v>3</v>
      </c>
      <c r="F381" s="7">
        <v>0</v>
      </c>
      <c r="G381" s="8">
        <f t="shared" si="91"/>
        <v>1.2195121951219512E-3</v>
      </c>
      <c r="H381" s="8">
        <f t="shared" si="92"/>
        <v>9.2828962636342543E-4</v>
      </c>
      <c r="I381" s="8">
        <f t="shared" si="93"/>
        <v>5.4734537493158185E-4</v>
      </c>
      <c r="J381" s="8" t="str">
        <f t="shared" si="94"/>
        <v/>
      </c>
      <c r="K381" s="8">
        <f t="shared" si="97"/>
        <v>-0.5714285714285714</v>
      </c>
      <c r="L381" s="8">
        <f t="shared" si="98"/>
        <v>-1</v>
      </c>
      <c r="M381" s="8">
        <f t="shared" si="95"/>
        <v>-6.9686411149825784E-4</v>
      </c>
      <c r="N381" s="19">
        <f t="shared" si="96"/>
        <v>-9.2828962636342543E-4</v>
      </c>
    </row>
    <row r="382" spans="1:14" x14ac:dyDescent="0.2">
      <c r="A382" s="48"/>
      <c r="B382" s="42" t="s">
        <v>349</v>
      </c>
      <c r="C382" s="39">
        <v>0</v>
      </c>
      <c r="D382" s="7">
        <v>1</v>
      </c>
      <c r="E382" s="7">
        <v>0</v>
      </c>
      <c r="F382" s="7">
        <v>0</v>
      </c>
      <c r="G382" s="8" t="str">
        <f t="shared" si="91"/>
        <v/>
      </c>
      <c r="H382" s="8">
        <f t="shared" si="92"/>
        <v>2.3207240659085636E-4</v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>
        <f t="shared" si="98"/>
        <v>-1</v>
      </c>
      <c r="M382" s="8" t="str">
        <f t="shared" si="95"/>
        <v/>
      </c>
      <c r="N382" s="19">
        <f t="shared" si="96"/>
        <v>-2.3207240659085636E-4</v>
      </c>
    </row>
    <row r="383" spans="1:14" x14ac:dyDescent="0.2">
      <c r="A383" s="48"/>
      <c r="B383" s="42" t="s">
        <v>350</v>
      </c>
      <c r="C383" s="39">
        <v>986</v>
      </c>
      <c r="D383" s="7">
        <v>581</v>
      </c>
      <c r="E383" s="7">
        <v>1294</v>
      </c>
      <c r="F383" s="7">
        <v>883</v>
      </c>
      <c r="G383" s="8">
        <f t="shared" si="91"/>
        <v>0.17177700348432057</v>
      </c>
      <c r="H383" s="8">
        <f t="shared" si="92"/>
        <v>0.13483406822928753</v>
      </c>
      <c r="I383" s="8">
        <f t="shared" si="93"/>
        <v>0.23608830505382231</v>
      </c>
      <c r="J383" s="8">
        <f t="shared" si="94"/>
        <v>0.17565148199721503</v>
      </c>
      <c r="K383" s="8">
        <f t="shared" si="97"/>
        <v>0.31237322515212984</v>
      </c>
      <c r="L383" s="8">
        <f t="shared" si="98"/>
        <v>0.51979345955249567</v>
      </c>
      <c r="M383" s="8">
        <f t="shared" si="95"/>
        <v>5.365853658536586E-2</v>
      </c>
      <c r="N383" s="19">
        <f t="shared" si="96"/>
        <v>7.0085866790438614E-2</v>
      </c>
    </row>
    <row r="384" spans="1:14" x14ac:dyDescent="0.2">
      <c r="A384" s="48"/>
      <c r="B384" s="42" t="s">
        <v>351</v>
      </c>
      <c r="C384" s="39">
        <v>67</v>
      </c>
      <c r="D384" s="7">
        <v>18</v>
      </c>
      <c r="E384" s="7">
        <v>63</v>
      </c>
      <c r="F384" s="7">
        <v>38</v>
      </c>
      <c r="G384" s="8">
        <f t="shared" si="91"/>
        <v>1.1672473867595819E-2</v>
      </c>
      <c r="H384" s="8">
        <f t="shared" si="92"/>
        <v>4.1773033186354143E-3</v>
      </c>
      <c r="I384" s="8">
        <f t="shared" si="93"/>
        <v>1.1494252873563218E-2</v>
      </c>
      <c r="J384" s="8">
        <f t="shared" si="94"/>
        <v>7.5591804257012134E-3</v>
      </c>
      <c r="K384" s="8">
        <f t="shared" si="97"/>
        <v>-5.9701492537313432E-2</v>
      </c>
      <c r="L384" s="8">
        <f t="shared" si="98"/>
        <v>1.1111111111111112</v>
      </c>
      <c r="M384" s="8">
        <f t="shared" si="95"/>
        <v>-6.9686411149825784E-4</v>
      </c>
      <c r="N384" s="19">
        <f t="shared" si="96"/>
        <v>4.6414481318171269E-3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13</v>
      </c>
      <c r="D386" s="7">
        <v>8</v>
      </c>
      <c r="E386" s="7">
        <v>25</v>
      </c>
      <c r="F386" s="7">
        <v>13</v>
      </c>
      <c r="G386" s="8">
        <f t="shared" si="91"/>
        <v>2.2648083623693382E-3</v>
      </c>
      <c r="H386" s="8">
        <f t="shared" si="92"/>
        <v>1.8565792527268509E-3</v>
      </c>
      <c r="I386" s="8">
        <f t="shared" si="93"/>
        <v>4.5612114577631823E-3</v>
      </c>
      <c r="J386" s="8">
        <f t="shared" si="94"/>
        <v>2.5860354087925202E-3</v>
      </c>
      <c r="K386" s="8">
        <f t="shared" si="97"/>
        <v>0.92307692307692313</v>
      </c>
      <c r="L386" s="8">
        <f t="shared" si="98"/>
        <v>0.625</v>
      </c>
      <c r="M386" s="8">
        <f t="shared" si="95"/>
        <v>2.090592334494774E-3</v>
      </c>
      <c r="N386" s="19">
        <f t="shared" si="96"/>
        <v>1.1603620329542817E-3</v>
      </c>
    </row>
    <row r="387" spans="1:14" x14ac:dyDescent="0.2">
      <c r="A387" s="48"/>
      <c r="B387" s="42" t="s">
        <v>354</v>
      </c>
      <c r="C387" s="39">
        <v>41</v>
      </c>
      <c r="D387" s="7">
        <v>9</v>
      </c>
      <c r="E387" s="7">
        <v>15</v>
      </c>
      <c r="F387" s="7">
        <v>8</v>
      </c>
      <c r="G387" s="8">
        <f t="shared" si="91"/>
        <v>7.1428571428571426E-3</v>
      </c>
      <c r="H387" s="8">
        <f t="shared" si="92"/>
        <v>2.0886516593177072E-3</v>
      </c>
      <c r="I387" s="8">
        <f t="shared" si="93"/>
        <v>2.7367268746579091E-3</v>
      </c>
      <c r="J387" s="8">
        <f t="shared" si="94"/>
        <v>1.5914064054107818E-3</v>
      </c>
      <c r="K387" s="8">
        <f t="shared" si="97"/>
        <v>-0.63414634146341464</v>
      </c>
      <c r="L387" s="8">
        <f t="shared" si="98"/>
        <v>-0.1111111111111111</v>
      </c>
      <c r="M387" s="8">
        <f t="shared" si="95"/>
        <v>-4.5296167247386755E-3</v>
      </c>
      <c r="N387" s="19">
        <f t="shared" si="96"/>
        <v>-2.3207240659085633E-4</v>
      </c>
    </row>
    <row r="388" spans="1:14" x14ac:dyDescent="0.2">
      <c r="A388" s="48"/>
      <c r="B388" s="42" t="s">
        <v>355</v>
      </c>
      <c r="C388" s="39">
        <v>7</v>
      </c>
      <c r="D388" s="7">
        <v>2</v>
      </c>
      <c r="E388" s="7">
        <v>4</v>
      </c>
      <c r="F388" s="7">
        <v>5</v>
      </c>
      <c r="G388" s="8">
        <f t="shared" si="91"/>
        <v>1.2195121951219512E-3</v>
      </c>
      <c r="H388" s="8">
        <f t="shared" si="92"/>
        <v>4.6414481318171272E-4</v>
      </c>
      <c r="I388" s="8">
        <f t="shared" si="93"/>
        <v>7.2979383324210906E-4</v>
      </c>
      <c r="J388" s="8">
        <f t="shared" si="94"/>
        <v>9.9462900338173859E-4</v>
      </c>
      <c r="K388" s="8">
        <f t="shared" si="97"/>
        <v>-0.42857142857142855</v>
      </c>
      <c r="L388" s="8">
        <f t="shared" si="98"/>
        <v>1.5</v>
      </c>
      <c r="M388" s="8">
        <f t="shared" si="95"/>
        <v>-5.2264808362369338E-4</v>
      </c>
      <c r="N388" s="19">
        <f t="shared" si="96"/>
        <v>6.9621721977256913E-4</v>
      </c>
    </row>
    <row r="389" spans="1:14" x14ac:dyDescent="0.2">
      <c r="A389" s="48"/>
      <c r="B389" s="42" t="s">
        <v>356</v>
      </c>
      <c r="C389" s="39">
        <v>0</v>
      </c>
      <c r="D389" s="7">
        <v>1</v>
      </c>
      <c r="E389" s="7">
        <v>0</v>
      </c>
      <c r="F389" s="7">
        <v>0</v>
      </c>
      <c r="G389" s="8" t="str">
        <f t="shared" si="91"/>
        <v/>
      </c>
      <c r="H389" s="8">
        <f t="shared" si="92"/>
        <v>2.3207240659085636E-4</v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>
        <f t="shared" si="98"/>
        <v>-1</v>
      </c>
      <c r="M389" s="8" t="str">
        <f t="shared" si="95"/>
        <v/>
      </c>
      <c r="N389" s="19">
        <f t="shared" si="96"/>
        <v>-2.3207240659085636E-4</v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10</v>
      </c>
      <c r="F390" s="7">
        <v>5</v>
      </c>
      <c r="G390" s="8" t="str">
        <f t="shared" si="91"/>
        <v/>
      </c>
      <c r="H390" s="8" t="str">
        <f t="shared" si="92"/>
        <v/>
      </c>
      <c r="I390" s="8">
        <f t="shared" si="93"/>
        <v>1.8244845831052727E-3</v>
      </c>
      <c r="J390" s="8">
        <f t="shared" si="94"/>
        <v>9.9462900338173859E-4</v>
      </c>
      <c r="K390" s="8">
        <f t="shared" si="97"/>
        <v>1</v>
      </c>
      <c r="L390" s="8">
        <f t="shared" si="98"/>
        <v>1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979</v>
      </c>
      <c r="D391" s="7">
        <v>654</v>
      </c>
      <c r="E391" s="7">
        <v>648</v>
      </c>
      <c r="F391" s="7">
        <v>525</v>
      </c>
      <c r="G391" s="8">
        <f t="shared" si="91"/>
        <v>0.17055749128919862</v>
      </c>
      <c r="H391" s="8">
        <f t="shared" si="92"/>
        <v>0.15177535391042005</v>
      </c>
      <c r="I391" s="8">
        <f t="shared" si="93"/>
        <v>0.11822660098522167</v>
      </c>
      <c r="J391" s="8">
        <f t="shared" si="94"/>
        <v>0.10443604535508255</v>
      </c>
      <c r="K391" s="8">
        <f t="shared" si="97"/>
        <v>-0.33810010214504599</v>
      </c>
      <c r="L391" s="8">
        <f t="shared" si="98"/>
        <v>-0.19724770642201836</v>
      </c>
      <c r="M391" s="8">
        <f t="shared" si="95"/>
        <v>-5.766550522648084E-2</v>
      </c>
      <c r="N391" s="19">
        <f t="shared" si="96"/>
        <v>-2.9937340450220468E-2</v>
      </c>
    </row>
    <row r="392" spans="1:14" x14ac:dyDescent="0.2">
      <c r="A392" s="48"/>
      <c r="B392" s="42" t="s">
        <v>359</v>
      </c>
      <c r="C392" s="39">
        <v>1</v>
      </c>
      <c r="D392" s="7">
        <v>1</v>
      </c>
      <c r="E392" s="7">
        <v>1</v>
      </c>
      <c r="F392" s="7">
        <v>0</v>
      </c>
      <c r="G392" s="8">
        <f t="shared" si="91"/>
        <v>1.7421602787456446E-4</v>
      </c>
      <c r="H392" s="8">
        <f t="shared" si="92"/>
        <v>2.3207240659085636E-4</v>
      </c>
      <c r="I392" s="8">
        <f t="shared" si="93"/>
        <v>1.8244845831052726E-4</v>
      </c>
      <c r="J392" s="8" t="str">
        <f t="shared" si="94"/>
        <v/>
      </c>
      <c r="K392" s="8">
        <f t="shared" si="97"/>
        <v>0</v>
      </c>
      <c r="L392" s="8">
        <f t="shared" si="98"/>
        <v>-1</v>
      </c>
      <c r="M392" s="8">
        <f t="shared" si="95"/>
        <v>0</v>
      </c>
      <c r="N392" s="19">
        <f t="shared" si="96"/>
        <v>-2.3207240659085636E-4</v>
      </c>
    </row>
    <row r="393" spans="1:14" x14ac:dyDescent="0.2">
      <c r="A393" s="48"/>
      <c r="B393" s="42" t="s">
        <v>360</v>
      </c>
      <c r="C393" s="39">
        <v>1</v>
      </c>
      <c r="D393" s="7">
        <v>1</v>
      </c>
      <c r="E393" s="7">
        <v>0</v>
      </c>
      <c r="F393" s="7">
        <v>0</v>
      </c>
      <c r="G393" s="8">
        <f t="shared" si="91"/>
        <v>1.7421602787456446E-4</v>
      </c>
      <c r="H393" s="8">
        <f t="shared" si="92"/>
        <v>2.3207240659085636E-4</v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>
        <f t="shared" si="98"/>
        <v>-1</v>
      </c>
      <c r="M393" s="8">
        <f t="shared" si="95"/>
        <v>-1.7421602787456446E-4</v>
      </c>
      <c r="N393" s="19">
        <f t="shared" si="96"/>
        <v>-2.3207240659085636E-4</v>
      </c>
    </row>
    <row r="394" spans="1:14" x14ac:dyDescent="0.2">
      <c r="A394" s="48"/>
      <c r="B394" s="42" t="s">
        <v>361</v>
      </c>
      <c r="C394" s="39">
        <v>0</v>
      </c>
      <c r="D394" s="7">
        <v>19</v>
      </c>
      <c r="E394" s="7">
        <v>2</v>
      </c>
      <c r="F394" s="7">
        <v>7</v>
      </c>
      <c r="G394" s="8" t="str">
        <f t="shared" si="91"/>
        <v/>
      </c>
      <c r="H394" s="8">
        <f t="shared" si="92"/>
        <v>4.4093757252262706E-3</v>
      </c>
      <c r="I394" s="8">
        <f t="shared" si="93"/>
        <v>3.6489691662105453E-4</v>
      </c>
      <c r="J394" s="8">
        <f t="shared" si="94"/>
        <v>1.3924806047344342E-3</v>
      </c>
      <c r="K394" s="8">
        <f t="shared" si="97"/>
        <v>1</v>
      </c>
      <c r="L394" s="8">
        <f t="shared" si="98"/>
        <v>-0.63157894736842102</v>
      </c>
      <c r="M394" s="8" t="str">
        <f t="shared" si="95"/>
        <v/>
      </c>
      <c r="N394" s="19">
        <f t="shared" si="96"/>
        <v>-2.7848688790902761E-3</v>
      </c>
    </row>
    <row r="395" spans="1:14" x14ac:dyDescent="0.2">
      <c r="A395" s="48"/>
      <c r="B395" s="42" t="s">
        <v>362</v>
      </c>
      <c r="C395" s="39">
        <v>61</v>
      </c>
      <c r="D395" s="7">
        <v>203</v>
      </c>
      <c r="E395" s="7">
        <v>103</v>
      </c>
      <c r="F395" s="7">
        <v>245</v>
      </c>
      <c r="G395" s="8">
        <f t="shared" si="91"/>
        <v>1.0627177700348432E-2</v>
      </c>
      <c r="H395" s="8">
        <f t="shared" si="92"/>
        <v>4.7110698537943842E-2</v>
      </c>
      <c r="I395" s="8">
        <f t="shared" si="93"/>
        <v>1.8792191205984309E-2</v>
      </c>
      <c r="J395" s="8">
        <f t="shared" si="94"/>
        <v>4.8736821165705192E-2</v>
      </c>
      <c r="K395" s="8">
        <f t="shared" si="97"/>
        <v>0.68852459016393441</v>
      </c>
      <c r="L395" s="8">
        <f t="shared" si="98"/>
        <v>0.20689655172413793</v>
      </c>
      <c r="M395" s="8">
        <f t="shared" si="95"/>
        <v>7.3170731707317069E-3</v>
      </c>
      <c r="N395" s="19">
        <f t="shared" si="96"/>
        <v>9.7470410768159665E-3</v>
      </c>
    </row>
    <row r="396" spans="1:14" x14ac:dyDescent="0.2">
      <c r="A396" s="48"/>
      <c r="B396" s="42" t="s">
        <v>363</v>
      </c>
      <c r="C396" s="39">
        <v>7</v>
      </c>
      <c r="D396" s="7">
        <v>5</v>
      </c>
      <c r="E396" s="7">
        <v>5</v>
      </c>
      <c r="F396" s="7">
        <v>2</v>
      </c>
      <c r="G396" s="8">
        <f t="shared" si="91"/>
        <v>1.2195121951219512E-3</v>
      </c>
      <c r="H396" s="8">
        <f t="shared" si="92"/>
        <v>1.1603620329542817E-3</v>
      </c>
      <c r="I396" s="8">
        <f t="shared" si="93"/>
        <v>9.1224229155263637E-4</v>
      </c>
      <c r="J396" s="8">
        <f t="shared" si="94"/>
        <v>3.9785160135269546E-4</v>
      </c>
      <c r="K396" s="8">
        <f t="shared" si="97"/>
        <v>-0.2857142857142857</v>
      </c>
      <c r="L396" s="8">
        <f t="shared" si="98"/>
        <v>-0.6</v>
      </c>
      <c r="M396" s="8">
        <f t="shared" si="95"/>
        <v>-3.4843205574912892E-4</v>
      </c>
      <c r="N396" s="19">
        <f t="shared" si="96"/>
        <v>-6.9621721977256902E-4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4</v>
      </c>
      <c r="E398" s="7">
        <v>0</v>
      </c>
      <c r="F398" s="7">
        <v>1</v>
      </c>
      <c r="G398" s="8" t="str">
        <f t="shared" si="91"/>
        <v/>
      </c>
      <c r="H398" s="8">
        <f t="shared" si="92"/>
        <v>9.2828962636342543E-4</v>
      </c>
      <c r="I398" s="8" t="str">
        <f t="shared" si="93"/>
        <v/>
      </c>
      <c r="J398" s="8">
        <f t="shared" si="94"/>
        <v>1.9892580067634773E-4</v>
      </c>
      <c r="K398" s="8" t="str">
        <f t="shared" si="97"/>
        <v xml:space="preserve"> </v>
      </c>
      <c r="L398" s="8">
        <f t="shared" si="98"/>
        <v>-0.75</v>
      </c>
      <c r="M398" s="8" t="str">
        <f t="shared" si="95"/>
        <v/>
      </c>
      <c r="N398" s="19">
        <f t="shared" si="96"/>
        <v>-6.9621721977256913E-4</v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4</v>
      </c>
      <c r="D400" s="7">
        <v>1</v>
      </c>
      <c r="E400" s="7">
        <v>0</v>
      </c>
      <c r="F400" s="7">
        <v>0</v>
      </c>
      <c r="G400" s="8">
        <f t="shared" si="91"/>
        <v>6.9686411149825784E-4</v>
      </c>
      <c r="H400" s="8">
        <f t="shared" si="92"/>
        <v>2.3207240659085636E-4</v>
      </c>
      <c r="I400" s="8" t="str">
        <f t="shared" si="93"/>
        <v/>
      </c>
      <c r="J400" s="8" t="str">
        <f t="shared" si="94"/>
        <v/>
      </c>
      <c r="K400" s="8">
        <f t="shared" si="97"/>
        <v>-1</v>
      </c>
      <c r="L400" s="8">
        <f t="shared" si="98"/>
        <v>-1</v>
      </c>
      <c r="M400" s="8">
        <f t="shared" si="95"/>
        <v>-6.9686411149825784E-4</v>
      </c>
      <c r="N400" s="19">
        <f t="shared" si="96"/>
        <v>-2.3207240659085636E-4</v>
      </c>
    </row>
    <row r="401" spans="1:14" x14ac:dyDescent="0.2">
      <c r="A401" s="48"/>
      <c r="B401" s="42" t="s">
        <v>368</v>
      </c>
      <c r="C401" s="39">
        <v>24</v>
      </c>
      <c r="D401" s="7">
        <v>14</v>
      </c>
      <c r="E401" s="7">
        <v>4</v>
      </c>
      <c r="F401" s="7">
        <v>6</v>
      </c>
      <c r="G401" s="8">
        <f t="shared" si="91"/>
        <v>4.181184668989547E-3</v>
      </c>
      <c r="H401" s="8">
        <f t="shared" si="92"/>
        <v>3.2490136922719887E-3</v>
      </c>
      <c r="I401" s="8">
        <f t="shared" si="93"/>
        <v>7.2979383324210906E-4</v>
      </c>
      <c r="J401" s="8">
        <f t="shared" si="94"/>
        <v>1.1935548040580863E-3</v>
      </c>
      <c r="K401" s="8">
        <f t="shared" si="97"/>
        <v>-0.83333333333333337</v>
      </c>
      <c r="L401" s="8">
        <f t="shared" si="98"/>
        <v>-0.5714285714285714</v>
      </c>
      <c r="M401" s="8">
        <f t="shared" si="95"/>
        <v>-3.4843205574912892E-3</v>
      </c>
      <c r="N401" s="19">
        <f t="shared" si="96"/>
        <v>-1.8565792527268506E-3</v>
      </c>
    </row>
    <row r="402" spans="1:14" x14ac:dyDescent="0.2">
      <c r="A402" s="48"/>
      <c r="B402" s="42" t="s">
        <v>369</v>
      </c>
      <c r="C402" s="39">
        <v>14</v>
      </c>
      <c r="D402" s="7">
        <v>10</v>
      </c>
      <c r="E402" s="7">
        <v>14</v>
      </c>
      <c r="F402" s="7">
        <v>4</v>
      </c>
      <c r="G402" s="8">
        <f t="shared" si="91"/>
        <v>2.4390243902439024E-3</v>
      </c>
      <c r="H402" s="8">
        <f t="shared" si="92"/>
        <v>2.3207240659085635E-3</v>
      </c>
      <c r="I402" s="8">
        <f t="shared" si="93"/>
        <v>2.554278416347382E-3</v>
      </c>
      <c r="J402" s="8">
        <f t="shared" si="94"/>
        <v>7.9570320270539092E-4</v>
      </c>
      <c r="K402" s="8">
        <f t="shared" si="97"/>
        <v>0</v>
      </c>
      <c r="L402" s="8">
        <f t="shared" si="98"/>
        <v>-0.6</v>
      </c>
      <c r="M402" s="8">
        <f t="shared" si="95"/>
        <v>0</v>
      </c>
      <c r="N402" s="19">
        <f t="shared" si="96"/>
        <v>-1.392434439545138E-3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2</v>
      </c>
      <c r="D404" s="7">
        <v>6</v>
      </c>
      <c r="E404" s="7">
        <v>0</v>
      </c>
      <c r="F404" s="7">
        <v>6</v>
      </c>
      <c r="G404" s="8">
        <f t="shared" si="91"/>
        <v>3.4843205574912892E-4</v>
      </c>
      <c r="H404" s="8">
        <f t="shared" si="92"/>
        <v>1.392434439545138E-3</v>
      </c>
      <c r="I404" s="8" t="str">
        <f t="shared" si="93"/>
        <v/>
      </c>
      <c r="J404" s="8">
        <f t="shared" si="94"/>
        <v>1.1935548040580863E-3</v>
      </c>
      <c r="K404" s="8">
        <f t="shared" si="97"/>
        <v>-1</v>
      </c>
      <c r="L404" s="8">
        <f t="shared" si="98"/>
        <v>0</v>
      </c>
      <c r="M404" s="8">
        <f t="shared" si="95"/>
        <v>-3.4843205574912892E-4</v>
      </c>
      <c r="N404" s="19">
        <f t="shared" si="96"/>
        <v>0</v>
      </c>
    </row>
    <row r="405" spans="1:14" ht="25.5" x14ac:dyDescent="0.2">
      <c r="A405" s="48"/>
      <c r="B405" s="42" t="s">
        <v>372</v>
      </c>
      <c r="C405" s="39">
        <v>73</v>
      </c>
      <c r="D405" s="7">
        <v>72</v>
      </c>
      <c r="E405" s="7">
        <v>48</v>
      </c>
      <c r="F405" s="7">
        <v>52</v>
      </c>
      <c r="G405" s="8">
        <f t="shared" si="91"/>
        <v>1.2717770034843206E-2</v>
      </c>
      <c r="H405" s="8">
        <f t="shared" si="92"/>
        <v>1.6709213274541657E-2</v>
      </c>
      <c r="I405" s="8">
        <f t="shared" si="93"/>
        <v>8.7575259989053095E-3</v>
      </c>
      <c r="J405" s="8">
        <f t="shared" si="94"/>
        <v>1.0344141635170081E-2</v>
      </c>
      <c r="K405" s="8">
        <f t="shared" si="97"/>
        <v>-0.34246575342465752</v>
      </c>
      <c r="L405" s="8">
        <f t="shared" si="98"/>
        <v>-0.27777777777777779</v>
      </c>
      <c r="M405" s="8">
        <f t="shared" si="95"/>
        <v>-4.3554006968641113E-3</v>
      </c>
      <c r="N405" s="19">
        <f t="shared" si="96"/>
        <v>-4.6414481318171269E-3</v>
      </c>
    </row>
    <row r="406" spans="1:14" x14ac:dyDescent="0.2">
      <c r="A406" s="48"/>
      <c r="B406" s="42" t="s">
        <v>373</v>
      </c>
      <c r="C406" s="39">
        <v>123</v>
      </c>
      <c r="D406" s="7">
        <v>32</v>
      </c>
      <c r="E406" s="7">
        <v>115</v>
      </c>
      <c r="F406" s="7">
        <v>15</v>
      </c>
      <c r="G406" s="8">
        <f t="shared" si="91"/>
        <v>2.1428571428571429E-2</v>
      </c>
      <c r="H406" s="8">
        <f t="shared" si="92"/>
        <v>7.4263170109074034E-3</v>
      </c>
      <c r="I406" s="8">
        <f t="shared" si="93"/>
        <v>2.0981572705710636E-2</v>
      </c>
      <c r="J406" s="8">
        <f t="shared" si="94"/>
        <v>2.983887010145216E-3</v>
      </c>
      <c r="K406" s="8">
        <f t="shared" si="97"/>
        <v>-6.5040650406504072E-2</v>
      </c>
      <c r="L406" s="8">
        <f t="shared" si="98"/>
        <v>-0.53125</v>
      </c>
      <c r="M406" s="8">
        <f t="shared" si="95"/>
        <v>-1.3937282229965159E-3</v>
      </c>
      <c r="N406" s="19">
        <f t="shared" si="96"/>
        <v>-3.945230912044558E-3</v>
      </c>
    </row>
    <row r="407" spans="1:14" x14ac:dyDescent="0.2">
      <c r="A407" s="48"/>
      <c r="B407" s="42" t="s">
        <v>374</v>
      </c>
      <c r="C407" s="39">
        <v>15</v>
      </c>
      <c r="D407" s="7">
        <v>2</v>
      </c>
      <c r="E407" s="7">
        <v>5</v>
      </c>
      <c r="F407" s="7">
        <v>2</v>
      </c>
      <c r="G407" s="8">
        <f t="shared" si="91"/>
        <v>2.6132404181184671E-3</v>
      </c>
      <c r="H407" s="8">
        <f t="shared" si="92"/>
        <v>4.6414481318171272E-4</v>
      </c>
      <c r="I407" s="8">
        <f t="shared" si="93"/>
        <v>9.1224229155263637E-4</v>
      </c>
      <c r="J407" s="8">
        <f t="shared" si="94"/>
        <v>3.9785160135269546E-4</v>
      </c>
      <c r="K407" s="8">
        <f t="shared" si="97"/>
        <v>-0.66666666666666663</v>
      </c>
      <c r="L407" s="8">
        <f t="shared" si="98"/>
        <v>0</v>
      </c>
      <c r="M407" s="8">
        <f t="shared" si="95"/>
        <v>-1.7421602787456446E-3</v>
      </c>
      <c r="N407" s="19">
        <f t="shared" si="96"/>
        <v>0</v>
      </c>
    </row>
    <row r="408" spans="1:14" x14ac:dyDescent="0.2">
      <c r="A408" s="48"/>
      <c r="B408" s="42" t="s">
        <v>375</v>
      </c>
      <c r="C408" s="39">
        <v>2</v>
      </c>
      <c r="D408" s="7">
        <v>0</v>
      </c>
      <c r="E408" s="7">
        <v>3</v>
      </c>
      <c r="F408" s="7">
        <v>3</v>
      </c>
      <c r="G408" s="8">
        <f t="shared" si="91"/>
        <v>3.4843205574912892E-4</v>
      </c>
      <c r="H408" s="8" t="str">
        <f t="shared" si="92"/>
        <v/>
      </c>
      <c r="I408" s="8">
        <f t="shared" si="93"/>
        <v>5.4734537493158185E-4</v>
      </c>
      <c r="J408" s="8">
        <f t="shared" si="94"/>
        <v>5.9677740202904314E-4</v>
      </c>
      <c r="K408" s="8">
        <f t="shared" si="97"/>
        <v>0.5</v>
      </c>
      <c r="L408" s="8">
        <f t="shared" si="98"/>
        <v>1</v>
      </c>
      <c r="M408" s="8">
        <f t="shared" si="95"/>
        <v>1.7421602787456446E-4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7</v>
      </c>
      <c r="D409" s="7">
        <v>0</v>
      </c>
      <c r="E409" s="7">
        <v>4</v>
      </c>
      <c r="F409" s="7">
        <v>0</v>
      </c>
      <c r="G409" s="8">
        <f t="shared" si="91"/>
        <v>1.2195121951219512E-3</v>
      </c>
      <c r="H409" s="8" t="str">
        <f t="shared" si="92"/>
        <v/>
      </c>
      <c r="I409" s="8">
        <f t="shared" si="93"/>
        <v>7.2979383324210906E-4</v>
      </c>
      <c r="J409" s="8" t="str">
        <f t="shared" si="94"/>
        <v/>
      </c>
      <c r="K409" s="8">
        <f t="shared" si="97"/>
        <v>-0.42857142857142855</v>
      </c>
      <c r="L409" s="8" t="str">
        <f t="shared" si="98"/>
        <v xml:space="preserve"> </v>
      </c>
      <c r="M409" s="8">
        <f t="shared" si="95"/>
        <v>-5.2264808362369338E-4</v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19</v>
      </c>
      <c r="D410" s="7">
        <v>6</v>
      </c>
      <c r="E410" s="7">
        <v>4</v>
      </c>
      <c r="F410" s="7">
        <v>2</v>
      </c>
      <c r="G410" s="8">
        <f t="shared" si="91"/>
        <v>3.310104529616725E-3</v>
      </c>
      <c r="H410" s="8">
        <f t="shared" si="92"/>
        <v>1.392434439545138E-3</v>
      </c>
      <c r="I410" s="8">
        <f t="shared" si="93"/>
        <v>7.2979383324210906E-4</v>
      </c>
      <c r="J410" s="8">
        <f t="shared" si="94"/>
        <v>3.9785160135269546E-4</v>
      </c>
      <c r="K410" s="8">
        <f t="shared" si="97"/>
        <v>-0.78947368421052633</v>
      </c>
      <c r="L410" s="8">
        <f t="shared" si="98"/>
        <v>-0.66666666666666663</v>
      </c>
      <c r="M410" s="8">
        <f t="shared" si="95"/>
        <v>-2.6132404181184671E-3</v>
      </c>
      <c r="N410" s="19">
        <f t="shared" si="96"/>
        <v>-9.2828962636342532E-4</v>
      </c>
    </row>
    <row r="411" spans="1:14" x14ac:dyDescent="0.2">
      <c r="A411" s="48"/>
      <c r="B411" s="42" t="s">
        <v>378</v>
      </c>
      <c r="C411" s="39">
        <v>0</v>
      </c>
      <c r="D411" s="7">
        <v>4</v>
      </c>
      <c r="E411" s="7">
        <v>0</v>
      </c>
      <c r="F411" s="7">
        <v>2</v>
      </c>
      <c r="G411" s="8" t="str">
        <f t="shared" si="91"/>
        <v/>
      </c>
      <c r="H411" s="8">
        <f t="shared" si="92"/>
        <v>9.2828962636342543E-4</v>
      </c>
      <c r="I411" s="8" t="str">
        <f t="shared" si="93"/>
        <v/>
      </c>
      <c r="J411" s="8">
        <f t="shared" si="94"/>
        <v>3.9785160135269546E-4</v>
      </c>
      <c r="K411" s="8" t="str">
        <f t="shared" si="97"/>
        <v xml:space="preserve"> </v>
      </c>
      <c r="L411" s="8">
        <f t="shared" si="98"/>
        <v>-0.5</v>
      </c>
      <c r="M411" s="8" t="str">
        <f t="shared" si="95"/>
        <v/>
      </c>
      <c r="N411" s="19">
        <f t="shared" si="96"/>
        <v>-4.6414481318171272E-4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47</v>
      </c>
      <c r="D413" s="7">
        <v>2</v>
      </c>
      <c r="E413" s="7">
        <v>14</v>
      </c>
      <c r="F413" s="7">
        <v>1</v>
      </c>
      <c r="G413" s="8">
        <f t="shared" si="91"/>
        <v>8.188153310104529E-3</v>
      </c>
      <c r="H413" s="8">
        <f t="shared" si="92"/>
        <v>4.6414481318171272E-4</v>
      </c>
      <c r="I413" s="8">
        <f t="shared" si="93"/>
        <v>2.554278416347382E-3</v>
      </c>
      <c r="J413" s="8">
        <f t="shared" si="94"/>
        <v>1.9892580067634773E-4</v>
      </c>
      <c r="K413" s="8">
        <f t="shared" si="97"/>
        <v>-0.7021276595744681</v>
      </c>
      <c r="L413" s="8">
        <f t="shared" si="98"/>
        <v>-0.5</v>
      </c>
      <c r="M413" s="8">
        <f t="shared" si="95"/>
        <v>-5.749128919860627E-3</v>
      </c>
      <c r="N413" s="19">
        <f t="shared" si="96"/>
        <v>-2.3207240659085636E-4</v>
      </c>
    </row>
    <row r="414" spans="1:14" x14ac:dyDescent="0.2">
      <c r="A414" s="48"/>
      <c r="B414" s="42" t="s">
        <v>381</v>
      </c>
      <c r="C414" s="39">
        <v>1</v>
      </c>
      <c r="D414" s="7">
        <v>0</v>
      </c>
      <c r="E414" s="7">
        <v>0</v>
      </c>
      <c r="F414" s="7">
        <v>1</v>
      </c>
      <c r="G414" s="8">
        <f t="shared" si="91"/>
        <v>1.7421602787456446E-4</v>
      </c>
      <c r="H414" s="8" t="str">
        <f t="shared" si="92"/>
        <v/>
      </c>
      <c r="I414" s="8" t="str">
        <f t="shared" si="93"/>
        <v/>
      </c>
      <c r="J414" s="8">
        <f t="shared" si="94"/>
        <v>1.9892580067634773E-4</v>
      </c>
      <c r="K414" s="8">
        <f t="shared" si="97"/>
        <v>-1</v>
      </c>
      <c r="L414" s="8">
        <f t="shared" si="98"/>
        <v>1</v>
      </c>
      <c r="M414" s="8">
        <f t="shared" si="95"/>
        <v>-1.7421602787456446E-4</v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1</v>
      </c>
      <c r="D416" s="7">
        <v>0</v>
      </c>
      <c r="E416" s="7">
        <v>0</v>
      </c>
      <c r="F416" s="7">
        <v>0</v>
      </c>
      <c r="G416" s="8">
        <f t="shared" si="91"/>
        <v>1.7421602787456446E-4</v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>
        <f t="shared" si="97"/>
        <v>-1</v>
      </c>
      <c r="L416" s="8" t="str">
        <f t="shared" si="98"/>
        <v xml:space="preserve"> </v>
      </c>
      <c r="M416" s="8">
        <f t="shared" si="95"/>
        <v>-1.7421602787456446E-4</v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1</v>
      </c>
      <c r="F417" s="7">
        <v>1</v>
      </c>
      <c r="G417" s="8" t="str">
        <f t="shared" si="91"/>
        <v/>
      </c>
      <c r="H417" s="8" t="str">
        <f t="shared" si="92"/>
        <v/>
      </c>
      <c r="I417" s="8">
        <f t="shared" si="93"/>
        <v>1.8244845831052726E-4</v>
      </c>
      <c r="J417" s="8">
        <f t="shared" si="94"/>
        <v>1.9892580067634773E-4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756</v>
      </c>
      <c r="D419" s="7">
        <v>549</v>
      </c>
      <c r="E419" s="7">
        <v>636</v>
      </c>
      <c r="F419" s="7">
        <v>482</v>
      </c>
      <c r="G419" s="8">
        <f t="shared" si="91"/>
        <v>0.13170731707317074</v>
      </c>
      <c r="H419" s="8">
        <f t="shared" si="92"/>
        <v>0.12740775121838013</v>
      </c>
      <c r="I419" s="8">
        <f t="shared" si="93"/>
        <v>0.11603721948549535</v>
      </c>
      <c r="J419" s="8">
        <f t="shared" si="94"/>
        <v>9.5882235925999607E-2</v>
      </c>
      <c r="K419" s="8">
        <f t="shared" si="97"/>
        <v>-0.15873015873015872</v>
      </c>
      <c r="L419" s="8">
        <f t="shared" si="98"/>
        <v>-0.122040072859745</v>
      </c>
      <c r="M419" s="8">
        <f t="shared" si="95"/>
        <v>-2.0905923344947733E-2</v>
      </c>
      <c r="N419" s="19">
        <f t="shared" si="96"/>
        <v>-1.5548851241587376E-2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98</v>
      </c>
      <c r="D422" s="7">
        <v>36</v>
      </c>
      <c r="E422" s="7">
        <v>409</v>
      </c>
      <c r="F422" s="7">
        <v>341</v>
      </c>
      <c r="G422" s="8">
        <f t="shared" si="91"/>
        <v>1.7073170731707318E-2</v>
      </c>
      <c r="H422" s="8">
        <f t="shared" si="92"/>
        <v>8.3546066372708287E-3</v>
      </c>
      <c r="I422" s="8">
        <f t="shared" si="93"/>
        <v>7.462141944900566E-2</v>
      </c>
      <c r="J422" s="8">
        <f t="shared" si="94"/>
        <v>6.7833698030634576E-2</v>
      </c>
      <c r="K422" s="8">
        <f t="shared" si="97"/>
        <v>3.1734693877551021</v>
      </c>
      <c r="L422" s="8">
        <f t="shared" si="98"/>
        <v>8.4722222222222214</v>
      </c>
      <c r="M422" s="8">
        <f t="shared" si="95"/>
        <v>5.4181184668989552E-2</v>
      </c>
      <c r="N422" s="19">
        <f t="shared" si="96"/>
        <v>7.0782084010211174E-2</v>
      </c>
    </row>
    <row r="423" spans="1:14" x14ac:dyDescent="0.2">
      <c r="A423" s="48"/>
      <c r="B423" s="42" t="s">
        <v>390</v>
      </c>
      <c r="C423" s="39">
        <v>976</v>
      </c>
      <c r="D423" s="7">
        <v>513</v>
      </c>
      <c r="E423" s="7">
        <v>956</v>
      </c>
      <c r="F423" s="7">
        <v>610</v>
      </c>
      <c r="G423" s="8">
        <f t="shared" si="91"/>
        <v>0.17003484320557491</v>
      </c>
      <c r="H423" s="8">
        <f t="shared" si="92"/>
        <v>0.1190531445811093</v>
      </c>
      <c r="I423" s="8">
        <f t="shared" si="93"/>
        <v>0.17442072614486406</v>
      </c>
      <c r="J423" s="8">
        <f t="shared" si="94"/>
        <v>0.12134473841257211</v>
      </c>
      <c r="K423" s="8">
        <f t="shared" si="97"/>
        <v>-2.0491803278688523E-2</v>
      </c>
      <c r="L423" s="8">
        <f t="shared" si="98"/>
        <v>0.18908382066276802</v>
      </c>
      <c r="M423" s="8">
        <f t="shared" si="95"/>
        <v>-3.4843205574912888E-3</v>
      </c>
      <c r="N423" s="19">
        <f t="shared" si="96"/>
        <v>2.2511023439313063E-2</v>
      </c>
    </row>
    <row r="424" spans="1:14" x14ac:dyDescent="0.2">
      <c r="A424" s="48"/>
      <c r="B424" s="42" t="s">
        <v>391</v>
      </c>
      <c r="C424" s="39">
        <v>67</v>
      </c>
      <c r="D424" s="7">
        <v>17</v>
      </c>
      <c r="E424" s="7">
        <v>66</v>
      </c>
      <c r="F424" s="7">
        <v>25</v>
      </c>
      <c r="G424" s="8">
        <f t="shared" si="91"/>
        <v>1.1672473867595819E-2</v>
      </c>
      <c r="H424" s="8">
        <f t="shared" si="92"/>
        <v>3.945230912044558E-3</v>
      </c>
      <c r="I424" s="8">
        <f t="shared" si="93"/>
        <v>1.20415982484948E-2</v>
      </c>
      <c r="J424" s="8">
        <f t="shared" si="94"/>
        <v>4.9731450169086932E-3</v>
      </c>
      <c r="K424" s="8">
        <f t="shared" si="97"/>
        <v>-1.4925373134328358E-2</v>
      </c>
      <c r="L424" s="8">
        <f t="shared" si="98"/>
        <v>0.47058823529411764</v>
      </c>
      <c r="M424" s="8">
        <f t="shared" si="95"/>
        <v>-1.7421602787456446E-4</v>
      </c>
      <c r="N424" s="19">
        <f t="shared" si="96"/>
        <v>1.8565792527268509E-3</v>
      </c>
    </row>
    <row r="425" spans="1:14" x14ac:dyDescent="0.2">
      <c r="A425" s="48"/>
      <c r="B425" s="42" t="s">
        <v>392</v>
      </c>
      <c r="C425" s="39">
        <v>3</v>
      </c>
      <c r="D425" s="7">
        <v>0</v>
      </c>
      <c r="E425" s="7">
        <v>0</v>
      </c>
      <c r="F425" s="7">
        <v>0</v>
      </c>
      <c r="G425" s="8">
        <f t="shared" si="91"/>
        <v>5.2264808362369338E-4</v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>
        <f t="shared" si="97"/>
        <v>-1</v>
      </c>
      <c r="L425" s="8" t="str">
        <f t="shared" si="98"/>
        <v xml:space="preserve"> </v>
      </c>
      <c r="M425" s="8">
        <f t="shared" si="95"/>
        <v>-5.2264808362369338E-4</v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46</v>
      </c>
      <c r="D426" s="7">
        <v>194</v>
      </c>
      <c r="E426" s="7">
        <v>7</v>
      </c>
      <c r="F426" s="7">
        <v>8</v>
      </c>
      <c r="G426" s="8">
        <f t="shared" si="91"/>
        <v>8.0139372822299656E-3</v>
      </c>
      <c r="H426" s="8">
        <f t="shared" si="92"/>
        <v>4.5022046878626133E-2</v>
      </c>
      <c r="I426" s="8">
        <f t="shared" si="93"/>
        <v>1.277139208173691E-3</v>
      </c>
      <c r="J426" s="8">
        <f t="shared" si="94"/>
        <v>1.5914064054107818E-3</v>
      </c>
      <c r="K426" s="8">
        <f t="shared" si="97"/>
        <v>-0.84782608695652173</v>
      </c>
      <c r="L426" s="8">
        <f t="shared" si="98"/>
        <v>-0.95876288659793818</v>
      </c>
      <c r="M426" s="8">
        <f t="shared" si="95"/>
        <v>-6.7944250871080141E-3</v>
      </c>
      <c r="N426" s="19">
        <f t="shared" si="96"/>
        <v>-4.3165467625899283E-2</v>
      </c>
    </row>
    <row r="427" spans="1:14" ht="25.5" x14ac:dyDescent="0.2">
      <c r="A427" s="48"/>
      <c r="B427" s="42" t="s">
        <v>394</v>
      </c>
      <c r="C427" s="39">
        <v>14</v>
      </c>
      <c r="D427" s="7">
        <v>7</v>
      </c>
      <c r="E427" s="7">
        <v>3</v>
      </c>
      <c r="F427" s="7">
        <v>2</v>
      </c>
      <c r="G427" s="8">
        <f t="shared" si="91"/>
        <v>2.4390243902439024E-3</v>
      </c>
      <c r="H427" s="8">
        <f t="shared" si="92"/>
        <v>1.6245068461359943E-3</v>
      </c>
      <c r="I427" s="8">
        <f t="shared" si="93"/>
        <v>5.4734537493158185E-4</v>
      </c>
      <c r="J427" s="8">
        <f t="shared" si="94"/>
        <v>3.9785160135269546E-4</v>
      </c>
      <c r="K427" s="8">
        <f t="shared" si="97"/>
        <v>-0.7857142857142857</v>
      </c>
      <c r="L427" s="8">
        <f t="shared" si="98"/>
        <v>-0.7142857142857143</v>
      </c>
      <c r="M427" s="8">
        <f t="shared" si="95"/>
        <v>-1.9163763066202091E-3</v>
      </c>
      <c r="N427" s="19">
        <f t="shared" si="96"/>
        <v>-1.1603620329542817E-3</v>
      </c>
    </row>
    <row r="428" spans="1:14" x14ac:dyDescent="0.2">
      <c r="A428" s="48"/>
      <c r="B428" s="42" t="s">
        <v>395</v>
      </c>
      <c r="C428" s="39">
        <v>1</v>
      </c>
      <c r="D428" s="7">
        <v>2</v>
      </c>
      <c r="E428" s="7">
        <v>1</v>
      </c>
      <c r="F428" s="7">
        <v>1</v>
      </c>
      <c r="G428" s="8">
        <f t="shared" si="91"/>
        <v>1.7421602787456446E-4</v>
      </c>
      <c r="H428" s="8">
        <f t="shared" si="92"/>
        <v>4.6414481318171272E-4</v>
      </c>
      <c r="I428" s="8">
        <f t="shared" si="93"/>
        <v>1.8244845831052726E-4</v>
      </c>
      <c r="J428" s="8">
        <f t="shared" si="94"/>
        <v>1.9892580067634773E-4</v>
      </c>
      <c r="K428" s="8">
        <f t="shared" si="97"/>
        <v>0</v>
      </c>
      <c r="L428" s="8">
        <f t="shared" si="98"/>
        <v>-0.5</v>
      </c>
      <c r="M428" s="8">
        <f t="shared" si="95"/>
        <v>0</v>
      </c>
      <c r="N428" s="19">
        <f t="shared" si="96"/>
        <v>-2.3207240659085636E-4</v>
      </c>
    </row>
    <row r="429" spans="1:14" x14ac:dyDescent="0.2">
      <c r="A429" s="48"/>
      <c r="B429" s="42" t="s">
        <v>396</v>
      </c>
      <c r="C429" s="39">
        <v>2</v>
      </c>
      <c r="D429" s="7">
        <v>2</v>
      </c>
      <c r="E429" s="7">
        <v>4</v>
      </c>
      <c r="F429" s="7">
        <v>6</v>
      </c>
      <c r="G429" s="8">
        <f t="shared" si="91"/>
        <v>3.4843205574912892E-4</v>
      </c>
      <c r="H429" s="8">
        <f t="shared" si="92"/>
        <v>4.6414481318171272E-4</v>
      </c>
      <c r="I429" s="8">
        <f t="shared" si="93"/>
        <v>7.2979383324210906E-4</v>
      </c>
      <c r="J429" s="8">
        <f t="shared" si="94"/>
        <v>1.1935548040580863E-3</v>
      </c>
      <c r="K429" s="8">
        <f t="shared" si="97"/>
        <v>1</v>
      </c>
      <c r="L429" s="8">
        <f t="shared" si="98"/>
        <v>2</v>
      </c>
      <c r="M429" s="8">
        <f t="shared" si="95"/>
        <v>3.4843205574912892E-4</v>
      </c>
      <c r="N429" s="19">
        <f t="shared" si="96"/>
        <v>9.2828962636342543E-4</v>
      </c>
    </row>
    <row r="430" spans="1:14" x14ac:dyDescent="0.2">
      <c r="A430" s="48"/>
      <c r="B430" s="42" t="s">
        <v>397</v>
      </c>
      <c r="C430" s="39">
        <v>8</v>
      </c>
      <c r="D430" s="7">
        <v>11</v>
      </c>
      <c r="E430" s="7">
        <v>2</v>
      </c>
      <c r="F430" s="7">
        <v>8</v>
      </c>
      <c r="G430" s="8">
        <f t="shared" si="91"/>
        <v>1.3937282229965157E-3</v>
      </c>
      <c r="H430" s="8">
        <f t="shared" si="92"/>
        <v>2.5527964724994198E-3</v>
      </c>
      <c r="I430" s="8">
        <f t="shared" si="93"/>
        <v>3.6489691662105453E-4</v>
      </c>
      <c r="J430" s="8">
        <f t="shared" si="94"/>
        <v>1.5914064054107818E-3</v>
      </c>
      <c r="K430" s="8">
        <f t="shared" si="97"/>
        <v>-0.75</v>
      </c>
      <c r="L430" s="8">
        <f t="shared" si="98"/>
        <v>-0.27272727272727271</v>
      </c>
      <c r="M430" s="8">
        <f t="shared" si="95"/>
        <v>-1.0452961672473868E-3</v>
      </c>
      <c r="N430" s="19">
        <f t="shared" si="96"/>
        <v>-6.9621721977256902E-4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1</v>
      </c>
      <c r="D432" s="7">
        <v>0</v>
      </c>
      <c r="E432" s="7">
        <v>6</v>
      </c>
      <c r="F432" s="7">
        <v>4</v>
      </c>
      <c r="G432" s="8">
        <f t="shared" si="91"/>
        <v>1.7421602787456446E-4</v>
      </c>
      <c r="H432" s="8" t="str">
        <f t="shared" si="92"/>
        <v/>
      </c>
      <c r="I432" s="8">
        <f t="shared" si="93"/>
        <v>1.0946907498631637E-3</v>
      </c>
      <c r="J432" s="8">
        <f t="shared" si="94"/>
        <v>7.9570320270539092E-4</v>
      </c>
      <c r="K432" s="8">
        <f t="shared" si="97"/>
        <v>5</v>
      </c>
      <c r="L432" s="8">
        <f t="shared" si="98"/>
        <v>1</v>
      </c>
      <c r="M432" s="8">
        <f t="shared" si="95"/>
        <v>8.710801393728223E-4</v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2</v>
      </c>
      <c r="D433" s="7">
        <v>4</v>
      </c>
      <c r="E433" s="7">
        <v>1</v>
      </c>
      <c r="F433" s="7">
        <v>7</v>
      </c>
      <c r="G433" s="8">
        <f t="shared" si="91"/>
        <v>3.4843205574912892E-4</v>
      </c>
      <c r="H433" s="8">
        <f t="shared" si="92"/>
        <v>9.2828962636342543E-4</v>
      </c>
      <c r="I433" s="8">
        <f t="shared" si="93"/>
        <v>1.8244845831052726E-4</v>
      </c>
      <c r="J433" s="8">
        <f t="shared" si="94"/>
        <v>1.3924806047344342E-3</v>
      </c>
      <c r="K433" s="8">
        <f t="shared" si="97"/>
        <v>-0.5</v>
      </c>
      <c r="L433" s="8">
        <f t="shared" si="98"/>
        <v>0.75</v>
      </c>
      <c r="M433" s="8">
        <f t="shared" si="95"/>
        <v>-1.7421602787456446E-4</v>
      </c>
      <c r="N433" s="19">
        <f t="shared" si="96"/>
        <v>6.9621721977256913E-4</v>
      </c>
    </row>
    <row r="434" spans="1:14" x14ac:dyDescent="0.2">
      <c r="A434" s="48"/>
      <c r="B434" s="42" t="s">
        <v>401</v>
      </c>
      <c r="C434" s="39">
        <v>4</v>
      </c>
      <c r="D434" s="7">
        <v>5</v>
      </c>
      <c r="E434" s="7">
        <v>9</v>
      </c>
      <c r="F434" s="7">
        <v>6</v>
      </c>
      <c r="G434" s="8">
        <f t="shared" si="91"/>
        <v>6.9686411149825784E-4</v>
      </c>
      <c r="H434" s="8">
        <f t="shared" si="92"/>
        <v>1.1603620329542817E-3</v>
      </c>
      <c r="I434" s="8">
        <f t="shared" si="93"/>
        <v>1.6420361247947454E-3</v>
      </c>
      <c r="J434" s="8">
        <f t="shared" si="94"/>
        <v>1.1935548040580863E-3</v>
      </c>
      <c r="K434" s="8">
        <f t="shared" si="97"/>
        <v>1.25</v>
      </c>
      <c r="L434" s="8">
        <f t="shared" si="98"/>
        <v>0.2</v>
      </c>
      <c r="M434" s="8">
        <f t="shared" si="95"/>
        <v>8.710801393728223E-4</v>
      </c>
      <c r="N434" s="19">
        <f t="shared" si="96"/>
        <v>2.3207240659085636E-4</v>
      </c>
    </row>
    <row r="435" spans="1:14" x14ac:dyDescent="0.2">
      <c r="A435" s="48"/>
      <c r="B435" s="42" t="s">
        <v>402</v>
      </c>
      <c r="C435" s="39">
        <v>39</v>
      </c>
      <c r="D435" s="7">
        <v>38</v>
      </c>
      <c r="E435" s="7">
        <v>31</v>
      </c>
      <c r="F435" s="7">
        <v>20</v>
      </c>
      <c r="G435" s="8">
        <f t="shared" ref="G435:G498" si="99">+IF(C435=0,"",C435/C$371)</f>
        <v>6.7944250871080141E-3</v>
      </c>
      <c r="H435" s="8">
        <f t="shared" ref="H435:H498" si="100">+IF(D435=0,"",D435/D$371)</f>
        <v>8.8187514504525413E-3</v>
      </c>
      <c r="I435" s="8">
        <f t="shared" ref="I435:I498" si="101">+IF(E435=0,"",E435/E$371)</f>
        <v>5.6559022076263458E-3</v>
      </c>
      <c r="J435" s="8">
        <f t="shared" ref="J435:J498" si="102">+IF(F435=0,"",F435/F$371)</f>
        <v>3.9785160135269544E-3</v>
      </c>
      <c r="K435" s="8">
        <f t="shared" si="97"/>
        <v>-0.20512820512820512</v>
      </c>
      <c r="L435" s="8">
        <f t="shared" si="98"/>
        <v>-0.47368421052631576</v>
      </c>
      <c r="M435" s="8">
        <f t="shared" ref="M435:M498" si="103">+IF(OR(AND(G435=""),(K435="")),"",G435*K435)</f>
        <v>-1.3937282229965157E-3</v>
      </c>
      <c r="N435" s="19">
        <f t="shared" ref="N435:N498" si="104">+IF(OR(AND(H435=""),(L435="")),"",H435*L435)</f>
        <v>-4.1773033186354143E-3</v>
      </c>
    </row>
    <row r="436" spans="1:14" x14ac:dyDescent="0.2">
      <c r="A436" s="48"/>
      <c r="B436" s="42" t="s">
        <v>403</v>
      </c>
      <c r="C436" s="39">
        <v>4</v>
      </c>
      <c r="D436" s="7">
        <v>7</v>
      </c>
      <c r="E436" s="7">
        <v>1</v>
      </c>
      <c r="F436" s="7">
        <v>1</v>
      </c>
      <c r="G436" s="8">
        <f t="shared" si="99"/>
        <v>6.9686411149825784E-4</v>
      </c>
      <c r="H436" s="8">
        <f t="shared" si="100"/>
        <v>1.6245068461359943E-3</v>
      </c>
      <c r="I436" s="8">
        <f t="shared" si="101"/>
        <v>1.8244845831052726E-4</v>
      </c>
      <c r="J436" s="8">
        <f t="shared" si="102"/>
        <v>1.9892580067634773E-4</v>
      </c>
      <c r="K436" s="8">
        <f t="shared" ref="K436:K499" si="105">+IF(AND(C436=0,E436=0)," ",IF(C436=0,1,IF(E436=0,-1,(E436-C436)/C436)))</f>
        <v>-0.75</v>
      </c>
      <c r="L436" s="8">
        <f t="shared" ref="L436:L499" si="106">+IF(AND(D436=0,F436=0)," ",IF(D436=0,1,IF(F436=0,-1,(F436-D436)/D436)))</f>
        <v>-0.8571428571428571</v>
      </c>
      <c r="M436" s="8">
        <f t="shared" si="103"/>
        <v>-5.2264808362369338E-4</v>
      </c>
      <c r="N436" s="19">
        <f t="shared" si="104"/>
        <v>-1.392434439545138E-3</v>
      </c>
    </row>
    <row r="437" spans="1:14" x14ac:dyDescent="0.2">
      <c r="A437" s="48"/>
      <c r="B437" s="42" t="s">
        <v>404</v>
      </c>
      <c r="C437" s="39">
        <v>10</v>
      </c>
      <c r="D437" s="7">
        <v>9</v>
      </c>
      <c r="E437" s="7">
        <v>4</v>
      </c>
      <c r="F437" s="7">
        <v>4</v>
      </c>
      <c r="G437" s="8">
        <f t="shared" si="99"/>
        <v>1.7421602787456446E-3</v>
      </c>
      <c r="H437" s="8">
        <f t="shared" si="100"/>
        <v>2.0886516593177072E-3</v>
      </c>
      <c r="I437" s="8">
        <f t="shared" si="101"/>
        <v>7.2979383324210906E-4</v>
      </c>
      <c r="J437" s="8">
        <f t="shared" si="102"/>
        <v>7.9570320270539092E-4</v>
      </c>
      <c r="K437" s="8">
        <f t="shared" si="105"/>
        <v>-0.6</v>
      </c>
      <c r="L437" s="8">
        <f t="shared" si="106"/>
        <v>-0.55555555555555558</v>
      </c>
      <c r="M437" s="8">
        <f t="shared" si="103"/>
        <v>-1.0452961672473868E-3</v>
      </c>
      <c r="N437" s="19">
        <f t="shared" si="104"/>
        <v>-1.1603620329542817E-3</v>
      </c>
    </row>
    <row r="438" spans="1:14" x14ac:dyDescent="0.2">
      <c r="A438" s="48"/>
      <c r="B438" s="42" t="s">
        <v>405</v>
      </c>
      <c r="C438" s="39">
        <v>1</v>
      </c>
      <c r="D438" s="7">
        <v>2</v>
      </c>
      <c r="E438" s="7">
        <v>0</v>
      </c>
      <c r="F438" s="7">
        <v>0</v>
      </c>
      <c r="G438" s="8">
        <f t="shared" si="99"/>
        <v>1.7421602787456446E-4</v>
      </c>
      <c r="H438" s="8">
        <f t="shared" si="100"/>
        <v>4.6414481318171272E-4</v>
      </c>
      <c r="I438" s="8" t="str">
        <f t="shared" si="101"/>
        <v/>
      </c>
      <c r="J438" s="8" t="str">
        <f t="shared" si="102"/>
        <v/>
      </c>
      <c r="K438" s="8">
        <f t="shared" si="105"/>
        <v>-1</v>
      </c>
      <c r="L438" s="8">
        <f t="shared" si="106"/>
        <v>-1</v>
      </c>
      <c r="M438" s="8">
        <f t="shared" si="103"/>
        <v>-1.7421602787456446E-4</v>
      </c>
      <c r="N438" s="19">
        <f t="shared" si="104"/>
        <v>-4.6414481318171272E-4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1</v>
      </c>
      <c r="D441" s="7">
        <v>0</v>
      </c>
      <c r="E441" s="7">
        <v>0</v>
      </c>
      <c r="F441" s="7">
        <v>0</v>
      </c>
      <c r="G441" s="8">
        <f t="shared" si="99"/>
        <v>1.7421602787456446E-4</v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>
        <f t="shared" si="105"/>
        <v>-1</v>
      </c>
      <c r="L441" s="8" t="str">
        <f t="shared" si="106"/>
        <v xml:space="preserve"> </v>
      </c>
      <c r="M441" s="8">
        <f t="shared" si="103"/>
        <v>-1.7421602787456446E-4</v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142</v>
      </c>
      <c r="D442" s="7">
        <v>132</v>
      </c>
      <c r="E442" s="7">
        <v>6</v>
      </c>
      <c r="F442" s="7">
        <v>32</v>
      </c>
      <c r="G442" s="8">
        <f t="shared" si="99"/>
        <v>2.4738675958188152E-2</v>
      </c>
      <c r="H442" s="8">
        <f t="shared" si="100"/>
        <v>3.0633557669993039E-2</v>
      </c>
      <c r="I442" s="8">
        <f t="shared" si="101"/>
        <v>1.0946907498631637E-3</v>
      </c>
      <c r="J442" s="8">
        <f t="shared" si="102"/>
        <v>6.3656256216431274E-3</v>
      </c>
      <c r="K442" s="8">
        <f t="shared" si="105"/>
        <v>-0.95774647887323938</v>
      </c>
      <c r="L442" s="8">
        <f t="shared" si="106"/>
        <v>-0.75757575757575757</v>
      </c>
      <c r="M442" s="8">
        <f t="shared" si="103"/>
        <v>-2.3693379790940765E-2</v>
      </c>
      <c r="N442" s="19">
        <f t="shared" si="104"/>
        <v>-2.3207240659085634E-2</v>
      </c>
    </row>
    <row r="443" spans="1:14" x14ac:dyDescent="0.2">
      <c r="A443" s="48"/>
      <c r="B443" s="42" t="s">
        <v>410</v>
      </c>
      <c r="C443" s="39">
        <v>1</v>
      </c>
      <c r="D443" s="7">
        <v>1</v>
      </c>
      <c r="E443" s="7">
        <v>0</v>
      </c>
      <c r="F443" s="7">
        <v>1</v>
      </c>
      <c r="G443" s="8">
        <f t="shared" si="99"/>
        <v>1.7421602787456446E-4</v>
      </c>
      <c r="H443" s="8">
        <f t="shared" si="100"/>
        <v>2.3207240659085636E-4</v>
      </c>
      <c r="I443" s="8" t="str">
        <f t="shared" si="101"/>
        <v/>
      </c>
      <c r="J443" s="8">
        <f t="shared" si="102"/>
        <v>1.9892580067634773E-4</v>
      </c>
      <c r="K443" s="8">
        <f t="shared" si="105"/>
        <v>-1</v>
      </c>
      <c r="L443" s="8">
        <f t="shared" si="106"/>
        <v>0</v>
      </c>
      <c r="M443" s="8">
        <f t="shared" si="103"/>
        <v>-1.7421602787456446E-4</v>
      </c>
      <c r="N443" s="19">
        <f t="shared" si="104"/>
        <v>0</v>
      </c>
    </row>
    <row r="444" spans="1:14" x14ac:dyDescent="0.2">
      <c r="A444" s="48"/>
      <c r="B444" s="42" t="s">
        <v>411</v>
      </c>
      <c r="C444" s="39">
        <v>0</v>
      </c>
      <c r="D444" s="7">
        <v>1</v>
      </c>
      <c r="E444" s="7">
        <v>0</v>
      </c>
      <c r="F444" s="7">
        <v>0</v>
      </c>
      <c r="G444" s="8" t="str">
        <f t="shared" si="99"/>
        <v/>
      </c>
      <c r="H444" s="8">
        <f t="shared" si="100"/>
        <v>2.3207240659085636E-4</v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>
        <f t="shared" si="106"/>
        <v>-1</v>
      </c>
      <c r="M444" s="8" t="str">
        <f t="shared" si="103"/>
        <v/>
      </c>
      <c r="N444" s="19">
        <f t="shared" si="104"/>
        <v>-2.3207240659085636E-4</v>
      </c>
    </row>
    <row r="445" spans="1:14" x14ac:dyDescent="0.2">
      <c r="A445" s="48"/>
      <c r="B445" s="42" t="s">
        <v>412</v>
      </c>
      <c r="C445" s="39">
        <v>0</v>
      </c>
      <c r="D445" s="7">
        <v>4</v>
      </c>
      <c r="E445" s="7">
        <v>0</v>
      </c>
      <c r="F445" s="7">
        <v>81</v>
      </c>
      <c r="G445" s="8" t="str">
        <f t="shared" si="99"/>
        <v/>
      </c>
      <c r="H445" s="8">
        <f t="shared" si="100"/>
        <v>9.2828962636342543E-4</v>
      </c>
      <c r="I445" s="8" t="str">
        <f t="shared" si="101"/>
        <v/>
      </c>
      <c r="J445" s="8">
        <f t="shared" si="102"/>
        <v>1.6112989854784165E-2</v>
      </c>
      <c r="K445" s="8" t="str">
        <f t="shared" si="105"/>
        <v xml:space="preserve"> </v>
      </c>
      <c r="L445" s="8">
        <f t="shared" si="106"/>
        <v>19.25</v>
      </c>
      <c r="M445" s="8" t="str">
        <f t="shared" si="103"/>
        <v/>
      </c>
      <c r="N445" s="19">
        <f t="shared" si="104"/>
        <v>1.7869575307495941E-2</v>
      </c>
    </row>
    <row r="446" spans="1:14" x14ac:dyDescent="0.2">
      <c r="A446" s="48"/>
      <c r="B446" s="42" t="s">
        <v>413</v>
      </c>
      <c r="C446" s="39">
        <v>29</v>
      </c>
      <c r="D446" s="7">
        <v>67</v>
      </c>
      <c r="E446" s="7">
        <v>11</v>
      </c>
      <c r="F446" s="7">
        <v>146</v>
      </c>
      <c r="G446" s="8">
        <f t="shared" si="99"/>
        <v>5.0522648083623691E-3</v>
      </c>
      <c r="H446" s="8">
        <f t="shared" si="100"/>
        <v>1.5548851241587376E-2</v>
      </c>
      <c r="I446" s="8">
        <f t="shared" si="101"/>
        <v>2.0069330414157999E-3</v>
      </c>
      <c r="J446" s="8">
        <f t="shared" si="102"/>
        <v>2.9043166898746767E-2</v>
      </c>
      <c r="K446" s="8">
        <f t="shared" si="105"/>
        <v>-0.62068965517241381</v>
      </c>
      <c r="L446" s="8">
        <f t="shared" si="106"/>
        <v>1.1791044776119404</v>
      </c>
      <c r="M446" s="8">
        <f t="shared" si="103"/>
        <v>-3.1358885017421603E-3</v>
      </c>
      <c r="N446" s="19">
        <f t="shared" si="104"/>
        <v>1.8333720120677653E-2</v>
      </c>
    </row>
    <row r="447" spans="1:14" ht="25.5" customHeight="1" x14ac:dyDescent="0.2">
      <c r="A447" s="48"/>
      <c r="B447" s="42" t="s">
        <v>414</v>
      </c>
      <c r="C447" s="39">
        <v>1</v>
      </c>
      <c r="D447" s="7">
        <v>0</v>
      </c>
      <c r="E447" s="7">
        <v>0</v>
      </c>
      <c r="F447" s="7">
        <v>0</v>
      </c>
      <c r="G447" s="8">
        <f t="shared" si="99"/>
        <v>1.7421602787456446E-4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-1.7421602787456446E-4</v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32</v>
      </c>
      <c r="D448" s="7">
        <v>2</v>
      </c>
      <c r="E448" s="7">
        <v>2</v>
      </c>
      <c r="F448" s="7">
        <v>1</v>
      </c>
      <c r="G448" s="8">
        <f t="shared" si="99"/>
        <v>5.5749128919860627E-3</v>
      </c>
      <c r="H448" s="8">
        <f t="shared" si="100"/>
        <v>4.6414481318171272E-4</v>
      </c>
      <c r="I448" s="8">
        <f t="shared" si="101"/>
        <v>3.6489691662105453E-4</v>
      </c>
      <c r="J448" s="8">
        <f t="shared" si="102"/>
        <v>1.9892580067634773E-4</v>
      </c>
      <c r="K448" s="8">
        <f t="shared" si="105"/>
        <v>-0.9375</v>
      </c>
      <c r="L448" s="8">
        <f t="shared" si="106"/>
        <v>-0.5</v>
      </c>
      <c r="M448" s="8">
        <f t="shared" si="103"/>
        <v>-5.2264808362369342E-3</v>
      </c>
      <c r="N448" s="19">
        <f t="shared" si="104"/>
        <v>-2.3207240659085636E-4</v>
      </c>
    </row>
    <row r="449" spans="1:14" x14ac:dyDescent="0.2">
      <c r="A449" s="48"/>
      <c r="B449" s="42" t="s">
        <v>416</v>
      </c>
      <c r="C449" s="39">
        <v>7</v>
      </c>
      <c r="D449" s="7">
        <v>0</v>
      </c>
      <c r="E449" s="7">
        <v>2</v>
      </c>
      <c r="F449" s="7">
        <v>1</v>
      </c>
      <c r="G449" s="8">
        <f t="shared" si="99"/>
        <v>1.2195121951219512E-3</v>
      </c>
      <c r="H449" s="8" t="str">
        <f t="shared" si="100"/>
        <v/>
      </c>
      <c r="I449" s="8">
        <f t="shared" si="101"/>
        <v>3.6489691662105453E-4</v>
      </c>
      <c r="J449" s="8">
        <f t="shared" si="102"/>
        <v>1.9892580067634773E-4</v>
      </c>
      <c r="K449" s="8">
        <f t="shared" si="105"/>
        <v>-0.7142857142857143</v>
      </c>
      <c r="L449" s="8">
        <f t="shared" si="106"/>
        <v>1</v>
      </c>
      <c r="M449" s="8">
        <f t="shared" si="103"/>
        <v>-8.710801393728223E-4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23</v>
      </c>
      <c r="D450" s="7">
        <v>9</v>
      </c>
      <c r="E450" s="7">
        <v>20</v>
      </c>
      <c r="F450" s="7">
        <v>8</v>
      </c>
      <c r="G450" s="8">
        <f t="shared" si="99"/>
        <v>4.0069686411149828E-3</v>
      </c>
      <c r="H450" s="8">
        <f t="shared" si="100"/>
        <v>2.0886516593177072E-3</v>
      </c>
      <c r="I450" s="8">
        <f t="shared" si="101"/>
        <v>3.6489691662105455E-3</v>
      </c>
      <c r="J450" s="8">
        <f t="shared" si="102"/>
        <v>1.5914064054107818E-3</v>
      </c>
      <c r="K450" s="8">
        <f t="shared" si="105"/>
        <v>-0.13043478260869565</v>
      </c>
      <c r="L450" s="8">
        <f t="shared" si="106"/>
        <v>-0.1111111111111111</v>
      </c>
      <c r="M450" s="8">
        <f t="shared" si="103"/>
        <v>-5.2264808362369338E-4</v>
      </c>
      <c r="N450" s="19">
        <f t="shared" si="104"/>
        <v>-2.3207240659085633E-4</v>
      </c>
    </row>
    <row r="451" spans="1:14" x14ac:dyDescent="0.2">
      <c r="A451" s="48"/>
      <c r="B451" s="42" t="s">
        <v>418</v>
      </c>
      <c r="C451" s="39">
        <v>8</v>
      </c>
      <c r="D451" s="7">
        <v>4</v>
      </c>
      <c r="E451" s="7">
        <v>3</v>
      </c>
      <c r="F451" s="7">
        <v>7</v>
      </c>
      <c r="G451" s="8">
        <f t="shared" si="99"/>
        <v>1.3937282229965157E-3</v>
      </c>
      <c r="H451" s="8">
        <f t="shared" si="100"/>
        <v>9.2828962636342543E-4</v>
      </c>
      <c r="I451" s="8">
        <f t="shared" si="101"/>
        <v>5.4734537493158185E-4</v>
      </c>
      <c r="J451" s="8">
        <f t="shared" si="102"/>
        <v>1.3924806047344342E-3</v>
      </c>
      <c r="K451" s="8">
        <f t="shared" si="105"/>
        <v>-0.625</v>
      </c>
      <c r="L451" s="8">
        <f t="shared" si="106"/>
        <v>0.75</v>
      </c>
      <c r="M451" s="8">
        <f t="shared" si="103"/>
        <v>-8.710801393728223E-4</v>
      </c>
      <c r="N451" s="19">
        <f t="shared" si="104"/>
        <v>6.9621721977256913E-4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16</v>
      </c>
      <c r="D454" s="7">
        <v>0</v>
      </c>
      <c r="E454" s="7">
        <v>4</v>
      </c>
      <c r="F454" s="7">
        <v>0</v>
      </c>
      <c r="G454" s="8">
        <f t="shared" si="99"/>
        <v>2.7874564459930314E-3</v>
      </c>
      <c r="H454" s="8" t="str">
        <f t="shared" si="100"/>
        <v/>
      </c>
      <c r="I454" s="8">
        <f t="shared" si="101"/>
        <v>7.2979383324210906E-4</v>
      </c>
      <c r="J454" s="8" t="str">
        <f t="shared" si="102"/>
        <v/>
      </c>
      <c r="K454" s="8">
        <f t="shared" si="105"/>
        <v>-0.75</v>
      </c>
      <c r="L454" s="8" t="str">
        <f t="shared" si="106"/>
        <v xml:space="preserve"> </v>
      </c>
      <c r="M454" s="8">
        <f t="shared" si="103"/>
        <v>-2.0905923344947735E-3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8</v>
      </c>
      <c r="D455" s="7">
        <v>0</v>
      </c>
      <c r="E455" s="7">
        <v>1</v>
      </c>
      <c r="F455" s="7">
        <v>0</v>
      </c>
      <c r="G455" s="8">
        <f t="shared" si="99"/>
        <v>1.3937282229965157E-3</v>
      </c>
      <c r="H455" s="8" t="str">
        <f t="shared" si="100"/>
        <v/>
      </c>
      <c r="I455" s="8">
        <f t="shared" si="101"/>
        <v>1.8244845831052726E-4</v>
      </c>
      <c r="J455" s="8" t="str">
        <f t="shared" si="102"/>
        <v/>
      </c>
      <c r="K455" s="8">
        <f t="shared" si="105"/>
        <v>-0.875</v>
      </c>
      <c r="L455" s="8" t="str">
        <f t="shared" si="106"/>
        <v xml:space="preserve"> </v>
      </c>
      <c r="M455" s="8">
        <f t="shared" si="103"/>
        <v>-1.2195121951219512E-3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5</v>
      </c>
      <c r="D456" s="7">
        <v>0</v>
      </c>
      <c r="E456" s="7">
        <v>2</v>
      </c>
      <c r="F456" s="7">
        <v>0</v>
      </c>
      <c r="G456" s="8">
        <f t="shared" si="99"/>
        <v>8.710801393728223E-4</v>
      </c>
      <c r="H456" s="8" t="str">
        <f t="shared" si="100"/>
        <v/>
      </c>
      <c r="I456" s="8">
        <f t="shared" si="101"/>
        <v>3.6489691662105453E-4</v>
      </c>
      <c r="J456" s="8" t="str">
        <f t="shared" si="102"/>
        <v/>
      </c>
      <c r="K456" s="8">
        <f t="shared" si="105"/>
        <v>-0.6</v>
      </c>
      <c r="L456" s="8" t="str">
        <f t="shared" si="106"/>
        <v xml:space="preserve"> </v>
      </c>
      <c r="M456" s="8">
        <f t="shared" si="103"/>
        <v>-5.2264808362369338E-4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2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3.9785160135269546E-4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1.9892580067634773E-4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2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>
        <f t="shared" si="102"/>
        <v>3.9785160135269546E-4</v>
      </c>
      <c r="K459" s="8" t="str">
        <f t="shared" si="105"/>
        <v xml:space="preserve"> </v>
      </c>
      <c r="L459" s="8">
        <f t="shared" si="106"/>
        <v>1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2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>
        <f t="shared" si="102"/>
        <v>3.9785160135269546E-4</v>
      </c>
      <c r="K460" s="8" t="str">
        <f t="shared" si="105"/>
        <v xml:space="preserve"> </v>
      </c>
      <c r="L460" s="8">
        <f t="shared" si="106"/>
        <v>1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1</v>
      </c>
      <c r="D461" s="7">
        <v>0</v>
      </c>
      <c r="E461" s="7">
        <v>0</v>
      </c>
      <c r="F461" s="7">
        <v>0</v>
      </c>
      <c r="G461" s="8">
        <f t="shared" si="99"/>
        <v>1.7421602787456446E-4</v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>
        <f t="shared" si="105"/>
        <v>-1</v>
      </c>
      <c r="L461" s="8" t="str">
        <f t="shared" si="106"/>
        <v xml:space="preserve"> </v>
      </c>
      <c r="M461" s="8">
        <f t="shared" si="103"/>
        <v>-1.7421602787456446E-4</v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1</v>
      </c>
      <c r="E463" s="7">
        <v>0</v>
      </c>
      <c r="F463" s="7">
        <v>0</v>
      </c>
      <c r="G463" s="8" t="str">
        <f t="shared" si="99"/>
        <v/>
      </c>
      <c r="H463" s="8">
        <f t="shared" si="100"/>
        <v>2.3207240659085636E-4</v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>
        <f t="shared" si="106"/>
        <v>-1</v>
      </c>
      <c r="M463" s="8" t="str">
        <f t="shared" si="103"/>
        <v/>
      </c>
      <c r="N463" s="19">
        <f t="shared" si="104"/>
        <v>-2.3207240659085636E-4</v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1</v>
      </c>
      <c r="F464" s="7">
        <v>0</v>
      </c>
      <c r="G464" s="8" t="str">
        <f t="shared" si="99"/>
        <v/>
      </c>
      <c r="H464" s="8" t="str">
        <f t="shared" si="100"/>
        <v/>
      </c>
      <c r="I464" s="8">
        <f t="shared" si="101"/>
        <v>1.8244845831052726E-4</v>
      </c>
      <c r="J464" s="8" t="str">
        <f t="shared" si="102"/>
        <v/>
      </c>
      <c r="K464" s="8">
        <f t="shared" si="105"/>
        <v>1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1</v>
      </c>
      <c r="E469" s="7">
        <v>1</v>
      </c>
      <c r="F469" s="7">
        <v>1</v>
      </c>
      <c r="G469" s="8" t="str">
        <f t="shared" si="99"/>
        <v/>
      </c>
      <c r="H469" s="8">
        <f t="shared" si="100"/>
        <v>2.3207240659085636E-4</v>
      </c>
      <c r="I469" s="8">
        <f t="shared" si="101"/>
        <v>1.8244845831052726E-4</v>
      </c>
      <c r="J469" s="8">
        <f t="shared" si="102"/>
        <v>1.9892580067634773E-4</v>
      </c>
      <c r="K469" s="8">
        <f t="shared" si="105"/>
        <v>1</v>
      </c>
      <c r="L469" s="8">
        <f t="shared" si="106"/>
        <v>0</v>
      </c>
      <c r="M469" s="8" t="str">
        <f t="shared" si="103"/>
        <v/>
      </c>
      <c r="N469" s="19">
        <f t="shared" si="104"/>
        <v>0</v>
      </c>
    </row>
    <row r="470" spans="1:14" x14ac:dyDescent="0.2">
      <c r="A470" s="48"/>
      <c r="B470" s="42" t="s">
        <v>437</v>
      </c>
      <c r="C470" s="39">
        <v>10</v>
      </c>
      <c r="D470" s="7">
        <v>23</v>
      </c>
      <c r="E470" s="7">
        <v>2</v>
      </c>
      <c r="F470" s="7">
        <v>39</v>
      </c>
      <c r="G470" s="8">
        <f t="shared" si="99"/>
        <v>1.7421602787456446E-3</v>
      </c>
      <c r="H470" s="8">
        <f t="shared" si="100"/>
        <v>5.3376653515896958E-3</v>
      </c>
      <c r="I470" s="8">
        <f t="shared" si="101"/>
        <v>3.6489691662105453E-4</v>
      </c>
      <c r="J470" s="8">
        <f t="shared" si="102"/>
        <v>7.7581062263775615E-3</v>
      </c>
      <c r="K470" s="8">
        <f t="shared" si="105"/>
        <v>-0.8</v>
      </c>
      <c r="L470" s="8">
        <f t="shared" si="106"/>
        <v>0.69565217391304346</v>
      </c>
      <c r="M470" s="8">
        <f t="shared" si="103"/>
        <v>-1.3937282229965157E-3</v>
      </c>
      <c r="N470" s="19">
        <f t="shared" si="104"/>
        <v>3.7131585054537013E-3</v>
      </c>
    </row>
    <row r="471" spans="1:14" x14ac:dyDescent="0.2">
      <c r="A471" s="48"/>
      <c r="B471" s="42" t="s">
        <v>438</v>
      </c>
      <c r="C471" s="39">
        <v>5</v>
      </c>
      <c r="D471" s="7">
        <v>22</v>
      </c>
      <c r="E471" s="7">
        <v>1</v>
      </c>
      <c r="F471" s="7">
        <v>5</v>
      </c>
      <c r="G471" s="8">
        <f t="shared" si="99"/>
        <v>8.710801393728223E-4</v>
      </c>
      <c r="H471" s="8">
        <f t="shared" si="100"/>
        <v>5.1055929449988395E-3</v>
      </c>
      <c r="I471" s="8">
        <f t="shared" si="101"/>
        <v>1.8244845831052726E-4</v>
      </c>
      <c r="J471" s="8">
        <f t="shared" si="102"/>
        <v>9.9462900338173859E-4</v>
      </c>
      <c r="K471" s="8">
        <f t="shared" si="105"/>
        <v>-0.8</v>
      </c>
      <c r="L471" s="8">
        <f t="shared" si="106"/>
        <v>-0.77272727272727271</v>
      </c>
      <c r="M471" s="8">
        <f t="shared" si="103"/>
        <v>-6.9686411149825784E-4</v>
      </c>
      <c r="N471" s="19">
        <f t="shared" si="104"/>
        <v>-3.945230912044558E-3</v>
      </c>
    </row>
    <row r="472" spans="1:14" x14ac:dyDescent="0.2">
      <c r="A472" s="48"/>
      <c r="B472" s="42" t="s">
        <v>439</v>
      </c>
      <c r="C472" s="39">
        <v>1</v>
      </c>
      <c r="D472" s="7">
        <v>3</v>
      </c>
      <c r="E472" s="7">
        <v>0</v>
      </c>
      <c r="F472" s="7">
        <v>0</v>
      </c>
      <c r="G472" s="8">
        <f t="shared" si="99"/>
        <v>1.7421602787456446E-4</v>
      </c>
      <c r="H472" s="8">
        <f t="shared" si="100"/>
        <v>6.9621721977256902E-4</v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>
        <f t="shared" si="106"/>
        <v>-1</v>
      </c>
      <c r="M472" s="8">
        <f t="shared" si="103"/>
        <v>-1.7421602787456446E-4</v>
      </c>
      <c r="N472" s="19">
        <f t="shared" si="104"/>
        <v>-6.9621721977256902E-4</v>
      </c>
    </row>
    <row r="473" spans="1:14" x14ac:dyDescent="0.2">
      <c r="A473" s="48"/>
      <c r="B473" s="42" t="s">
        <v>440</v>
      </c>
      <c r="C473" s="39">
        <v>5</v>
      </c>
      <c r="D473" s="7">
        <v>12</v>
      </c>
      <c r="E473" s="7">
        <v>14</v>
      </c>
      <c r="F473" s="7">
        <v>11</v>
      </c>
      <c r="G473" s="8">
        <f t="shared" si="99"/>
        <v>8.710801393728223E-4</v>
      </c>
      <c r="H473" s="8">
        <f t="shared" si="100"/>
        <v>2.7848688790902761E-3</v>
      </c>
      <c r="I473" s="8">
        <f t="shared" si="101"/>
        <v>2.554278416347382E-3</v>
      </c>
      <c r="J473" s="8">
        <f t="shared" si="102"/>
        <v>2.1881838074398249E-3</v>
      </c>
      <c r="K473" s="8">
        <f t="shared" si="105"/>
        <v>1.8</v>
      </c>
      <c r="L473" s="8">
        <f t="shared" si="106"/>
        <v>-8.3333333333333329E-2</v>
      </c>
      <c r="M473" s="8">
        <f t="shared" si="103"/>
        <v>1.5679442508710801E-3</v>
      </c>
      <c r="N473" s="19">
        <f t="shared" si="104"/>
        <v>-2.3207240659085633E-4</v>
      </c>
    </row>
    <row r="474" spans="1:14" x14ac:dyDescent="0.2">
      <c r="A474" s="48"/>
      <c r="B474" s="42" t="s">
        <v>441</v>
      </c>
      <c r="C474" s="39">
        <v>1</v>
      </c>
      <c r="D474" s="7">
        <v>0</v>
      </c>
      <c r="E474" s="7">
        <v>1</v>
      </c>
      <c r="F474" s="7">
        <v>0</v>
      </c>
      <c r="G474" s="8">
        <f t="shared" si="99"/>
        <v>1.7421602787456446E-4</v>
      </c>
      <c r="H474" s="8" t="str">
        <f t="shared" si="100"/>
        <v/>
      </c>
      <c r="I474" s="8">
        <f t="shared" si="101"/>
        <v>1.8244845831052726E-4</v>
      </c>
      <c r="J474" s="8" t="str">
        <f t="shared" si="102"/>
        <v/>
      </c>
      <c r="K474" s="8">
        <f t="shared" si="105"/>
        <v>0</v>
      </c>
      <c r="L474" s="8" t="str">
        <f t="shared" si="106"/>
        <v xml:space="preserve"> </v>
      </c>
      <c r="M474" s="8">
        <f t="shared" si="103"/>
        <v>0</v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13</v>
      </c>
      <c r="E476" s="7">
        <v>2</v>
      </c>
      <c r="F476" s="7">
        <v>9</v>
      </c>
      <c r="G476" s="8" t="str">
        <f t="shared" si="99"/>
        <v/>
      </c>
      <c r="H476" s="8">
        <f t="shared" si="100"/>
        <v>3.0169412856811324E-3</v>
      </c>
      <c r="I476" s="8">
        <f t="shared" si="101"/>
        <v>3.6489691662105453E-4</v>
      </c>
      <c r="J476" s="8">
        <f t="shared" si="102"/>
        <v>1.7903322060871295E-3</v>
      </c>
      <c r="K476" s="8">
        <f t="shared" si="105"/>
        <v>1</v>
      </c>
      <c r="L476" s="8">
        <f t="shared" si="106"/>
        <v>-0.30769230769230771</v>
      </c>
      <c r="M476" s="8" t="str">
        <f t="shared" si="103"/>
        <v/>
      </c>
      <c r="N476" s="19">
        <f t="shared" si="104"/>
        <v>-9.2828962636342543E-4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4</v>
      </c>
      <c r="E478" s="7">
        <v>0</v>
      </c>
      <c r="F478" s="7">
        <v>1</v>
      </c>
      <c r="G478" s="8" t="str">
        <f t="shared" si="99"/>
        <v/>
      </c>
      <c r="H478" s="8">
        <f t="shared" si="100"/>
        <v>9.2828962636342543E-4</v>
      </c>
      <c r="I478" s="8" t="str">
        <f t="shared" si="101"/>
        <v/>
      </c>
      <c r="J478" s="8">
        <f t="shared" si="102"/>
        <v>1.9892580067634773E-4</v>
      </c>
      <c r="K478" s="8" t="str">
        <f t="shared" si="105"/>
        <v xml:space="preserve"> </v>
      </c>
      <c r="L478" s="8">
        <f t="shared" si="106"/>
        <v>-0.75</v>
      </c>
      <c r="M478" s="8" t="str">
        <f t="shared" si="103"/>
        <v/>
      </c>
      <c r="N478" s="19">
        <f t="shared" si="104"/>
        <v>-6.9621721977256913E-4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3</v>
      </c>
      <c r="F479" s="7">
        <v>0</v>
      </c>
      <c r="G479" s="8" t="str">
        <f t="shared" si="99"/>
        <v/>
      </c>
      <c r="H479" s="8" t="str">
        <f t="shared" si="100"/>
        <v/>
      </c>
      <c r="I479" s="8">
        <f t="shared" si="101"/>
        <v>5.4734537493158185E-4</v>
      </c>
      <c r="J479" s="8" t="str">
        <f t="shared" si="102"/>
        <v/>
      </c>
      <c r="K479" s="8">
        <f t="shared" si="105"/>
        <v>1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2</v>
      </c>
      <c r="F480" s="7">
        <v>0</v>
      </c>
      <c r="G480" s="8" t="str">
        <f t="shared" si="99"/>
        <v/>
      </c>
      <c r="H480" s="8" t="str">
        <f t="shared" si="100"/>
        <v/>
      </c>
      <c r="I480" s="8">
        <f t="shared" si="101"/>
        <v>3.6489691662105453E-4</v>
      </c>
      <c r="J480" s="8" t="str">
        <f t="shared" si="102"/>
        <v/>
      </c>
      <c r="K480" s="8">
        <f t="shared" si="105"/>
        <v>1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6</v>
      </c>
      <c r="D481" s="7">
        <v>21</v>
      </c>
      <c r="E481" s="7">
        <v>2</v>
      </c>
      <c r="F481" s="7">
        <v>7</v>
      </c>
      <c r="G481" s="8">
        <f t="shared" si="99"/>
        <v>1.0452961672473868E-3</v>
      </c>
      <c r="H481" s="8">
        <f t="shared" si="100"/>
        <v>4.8735205384079832E-3</v>
      </c>
      <c r="I481" s="8">
        <f t="shared" si="101"/>
        <v>3.6489691662105453E-4</v>
      </c>
      <c r="J481" s="8">
        <f t="shared" si="102"/>
        <v>1.3924806047344342E-3</v>
      </c>
      <c r="K481" s="8">
        <f t="shared" si="105"/>
        <v>-0.66666666666666663</v>
      </c>
      <c r="L481" s="8">
        <f t="shared" si="106"/>
        <v>-0.66666666666666663</v>
      </c>
      <c r="M481" s="8">
        <f t="shared" si="103"/>
        <v>-6.9686411149825784E-4</v>
      </c>
      <c r="N481" s="19">
        <f t="shared" si="104"/>
        <v>-3.2490136922719887E-3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2</v>
      </c>
      <c r="D483" s="7">
        <v>14</v>
      </c>
      <c r="E483" s="7">
        <v>3</v>
      </c>
      <c r="F483" s="7">
        <v>22</v>
      </c>
      <c r="G483" s="8">
        <f t="shared" si="99"/>
        <v>3.4843205574912892E-4</v>
      </c>
      <c r="H483" s="8">
        <f t="shared" si="100"/>
        <v>3.2490136922719887E-3</v>
      </c>
      <c r="I483" s="8">
        <f t="shared" si="101"/>
        <v>5.4734537493158185E-4</v>
      </c>
      <c r="J483" s="8">
        <f t="shared" si="102"/>
        <v>4.3763676148796497E-3</v>
      </c>
      <c r="K483" s="8">
        <f t="shared" si="105"/>
        <v>0.5</v>
      </c>
      <c r="L483" s="8">
        <f t="shared" si="106"/>
        <v>0.5714285714285714</v>
      </c>
      <c r="M483" s="8">
        <f t="shared" si="103"/>
        <v>1.7421602787456446E-4</v>
      </c>
      <c r="N483" s="19">
        <f t="shared" si="104"/>
        <v>1.8565792527268506E-3</v>
      </c>
    </row>
    <row r="484" spans="1:14" x14ac:dyDescent="0.2">
      <c r="A484" s="48"/>
      <c r="B484" s="42" t="s">
        <v>451</v>
      </c>
      <c r="C484" s="39">
        <v>36</v>
      </c>
      <c r="D484" s="7">
        <v>92</v>
      </c>
      <c r="E484" s="7">
        <v>47</v>
      </c>
      <c r="F484" s="7">
        <v>79</v>
      </c>
      <c r="G484" s="8">
        <f t="shared" si="99"/>
        <v>6.2717770034843206E-3</v>
      </c>
      <c r="H484" s="8">
        <f t="shared" si="100"/>
        <v>2.1350661406358783E-2</v>
      </c>
      <c r="I484" s="8">
        <f t="shared" si="101"/>
        <v>8.5750775405947811E-3</v>
      </c>
      <c r="J484" s="8">
        <f t="shared" si="102"/>
        <v>1.571513825343147E-2</v>
      </c>
      <c r="K484" s="8">
        <f t="shared" si="105"/>
        <v>0.30555555555555558</v>
      </c>
      <c r="L484" s="8">
        <f t="shared" si="106"/>
        <v>-0.14130434782608695</v>
      </c>
      <c r="M484" s="8">
        <f t="shared" si="103"/>
        <v>1.9163763066202093E-3</v>
      </c>
      <c r="N484" s="19">
        <f t="shared" si="104"/>
        <v>-3.0169412856811324E-3</v>
      </c>
    </row>
    <row r="485" spans="1:14" x14ac:dyDescent="0.2">
      <c r="A485" s="48"/>
      <c r="B485" s="42" t="s">
        <v>452</v>
      </c>
      <c r="C485" s="39">
        <v>1</v>
      </c>
      <c r="D485" s="7">
        <v>5</v>
      </c>
      <c r="E485" s="7">
        <v>0</v>
      </c>
      <c r="F485" s="7">
        <v>5</v>
      </c>
      <c r="G485" s="8">
        <f t="shared" si="99"/>
        <v>1.7421602787456446E-4</v>
      </c>
      <c r="H485" s="8">
        <f t="shared" si="100"/>
        <v>1.1603620329542817E-3</v>
      </c>
      <c r="I485" s="8" t="str">
        <f t="shared" si="101"/>
        <v/>
      </c>
      <c r="J485" s="8">
        <f t="shared" si="102"/>
        <v>9.9462900338173859E-4</v>
      </c>
      <c r="K485" s="8">
        <f t="shared" si="105"/>
        <v>-1</v>
      </c>
      <c r="L485" s="8">
        <f t="shared" si="106"/>
        <v>0</v>
      </c>
      <c r="M485" s="8">
        <f t="shared" si="103"/>
        <v>-1.7421602787456446E-4</v>
      </c>
      <c r="N485" s="19">
        <f t="shared" si="104"/>
        <v>0</v>
      </c>
    </row>
    <row r="486" spans="1:14" ht="25.5" x14ac:dyDescent="0.2">
      <c r="A486" s="48"/>
      <c r="B486" s="42" t="s">
        <v>453</v>
      </c>
      <c r="C486" s="39">
        <v>1</v>
      </c>
      <c r="D486" s="7">
        <v>4</v>
      </c>
      <c r="E486" s="7">
        <v>1</v>
      </c>
      <c r="F486" s="7">
        <v>6</v>
      </c>
      <c r="G486" s="8">
        <f t="shared" si="99"/>
        <v>1.7421602787456446E-4</v>
      </c>
      <c r="H486" s="8">
        <f t="shared" si="100"/>
        <v>9.2828962636342543E-4</v>
      </c>
      <c r="I486" s="8">
        <f t="shared" si="101"/>
        <v>1.8244845831052726E-4</v>
      </c>
      <c r="J486" s="8">
        <f t="shared" si="102"/>
        <v>1.1935548040580863E-3</v>
      </c>
      <c r="K486" s="8">
        <f t="shared" si="105"/>
        <v>0</v>
      </c>
      <c r="L486" s="8">
        <f t="shared" si="106"/>
        <v>0.5</v>
      </c>
      <c r="M486" s="8">
        <f t="shared" si="103"/>
        <v>0</v>
      </c>
      <c r="N486" s="19">
        <f t="shared" si="104"/>
        <v>4.6414481318171272E-4</v>
      </c>
    </row>
    <row r="487" spans="1:14" ht="25.5" x14ac:dyDescent="0.2">
      <c r="A487" s="48"/>
      <c r="B487" s="42" t="s">
        <v>454</v>
      </c>
      <c r="C487" s="39">
        <v>0</v>
      </c>
      <c r="D487" s="7">
        <v>4</v>
      </c>
      <c r="E487" s="7">
        <v>0</v>
      </c>
      <c r="F487" s="7">
        <v>11</v>
      </c>
      <c r="G487" s="8" t="str">
        <f t="shared" si="99"/>
        <v/>
      </c>
      <c r="H487" s="8">
        <f t="shared" si="100"/>
        <v>9.2828962636342543E-4</v>
      </c>
      <c r="I487" s="8" t="str">
        <f t="shared" si="101"/>
        <v/>
      </c>
      <c r="J487" s="8">
        <f t="shared" si="102"/>
        <v>2.1881838074398249E-3</v>
      </c>
      <c r="K487" s="8" t="str">
        <f t="shared" si="105"/>
        <v xml:space="preserve"> </v>
      </c>
      <c r="L487" s="8">
        <f t="shared" si="106"/>
        <v>1.75</v>
      </c>
      <c r="M487" s="8" t="str">
        <f t="shared" si="103"/>
        <v/>
      </c>
      <c r="N487" s="19">
        <f t="shared" si="104"/>
        <v>1.6245068461359946E-3</v>
      </c>
    </row>
    <row r="488" spans="1:14" ht="25.5" x14ac:dyDescent="0.2">
      <c r="A488" s="48"/>
      <c r="B488" s="42" t="s">
        <v>455</v>
      </c>
      <c r="C488" s="39">
        <v>0</v>
      </c>
      <c r="D488" s="7">
        <v>1</v>
      </c>
      <c r="E488" s="7">
        <v>0</v>
      </c>
      <c r="F488" s="7">
        <v>0</v>
      </c>
      <c r="G488" s="8" t="str">
        <f t="shared" si="99"/>
        <v/>
      </c>
      <c r="H488" s="8">
        <f t="shared" si="100"/>
        <v>2.3207240659085636E-4</v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>
        <f t="shared" si="106"/>
        <v>-1</v>
      </c>
      <c r="M488" s="8" t="str">
        <f t="shared" si="103"/>
        <v/>
      </c>
      <c r="N488" s="19">
        <f t="shared" si="104"/>
        <v>-2.3207240659085636E-4</v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3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5.9677740202904314E-4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1</v>
      </c>
      <c r="D491" s="7">
        <v>0</v>
      </c>
      <c r="E491" s="7">
        <v>0</v>
      </c>
      <c r="F491" s="7">
        <v>2</v>
      </c>
      <c r="G491" s="8">
        <f t="shared" si="99"/>
        <v>1.7421602787456446E-4</v>
      </c>
      <c r="H491" s="8" t="str">
        <f t="shared" si="100"/>
        <v/>
      </c>
      <c r="I491" s="8" t="str">
        <f t="shared" si="101"/>
        <v/>
      </c>
      <c r="J491" s="8">
        <f t="shared" si="102"/>
        <v>3.9785160135269546E-4</v>
      </c>
      <c r="K491" s="8">
        <f t="shared" si="105"/>
        <v>-1</v>
      </c>
      <c r="L491" s="8">
        <f t="shared" si="106"/>
        <v>1</v>
      </c>
      <c r="M491" s="8">
        <f t="shared" si="103"/>
        <v>-1.7421602787456446E-4</v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1</v>
      </c>
      <c r="E492" s="7">
        <v>0</v>
      </c>
      <c r="F492" s="7">
        <v>4</v>
      </c>
      <c r="G492" s="8" t="str">
        <f t="shared" si="99"/>
        <v/>
      </c>
      <c r="H492" s="8">
        <f t="shared" si="100"/>
        <v>2.3207240659085636E-4</v>
      </c>
      <c r="I492" s="8" t="str">
        <f t="shared" si="101"/>
        <v/>
      </c>
      <c r="J492" s="8">
        <f t="shared" si="102"/>
        <v>7.9570320270539092E-4</v>
      </c>
      <c r="K492" s="8" t="str">
        <f t="shared" si="105"/>
        <v xml:space="preserve"> </v>
      </c>
      <c r="L492" s="8">
        <f t="shared" si="106"/>
        <v>3</v>
      </c>
      <c r="M492" s="8" t="str">
        <f t="shared" si="103"/>
        <v/>
      </c>
      <c r="N492" s="19">
        <f t="shared" si="104"/>
        <v>6.9621721977256913E-4</v>
      </c>
    </row>
    <row r="493" spans="1:14" x14ac:dyDescent="0.2">
      <c r="A493" s="48"/>
      <c r="B493" s="42" t="s">
        <v>460</v>
      </c>
      <c r="C493" s="39">
        <v>4</v>
      </c>
      <c r="D493" s="7">
        <v>24</v>
      </c>
      <c r="E493" s="7">
        <v>14</v>
      </c>
      <c r="F493" s="7">
        <v>83</v>
      </c>
      <c r="G493" s="8">
        <f t="shared" si="99"/>
        <v>6.9686411149825784E-4</v>
      </c>
      <c r="H493" s="8">
        <f t="shared" si="100"/>
        <v>5.5697377581805521E-3</v>
      </c>
      <c r="I493" s="8">
        <f t="shared" si="101"/>
        <v>2.554278416347382E-3</v>
      </c>
      <c r="J493" s="8">
        <f t="shared" si="102"/>
        <v>1.6510841456136859E-2</v>
      </c>
      <c r="K493" s="8">
        <f t="shared" si="105"/>
        <v>2.5</v>
      </c>
      <c r="L493" s="8">
        <f t="shared" si="106"/>
        <v>2.4583333333333335</v>
      </c>
      <c r="M493" s="8">
        <f t="shared" si="103"/>
        <v>1.7421602787456446E-3</v>
      </c>
      <c r="N493" s="19">
        <f t="shared" si="104"/>
        <v>1.3692271988860525E-2</v>
      </c>
    </row>
    <row r="494" spans="1:14" x14ac:dyDescent="0.2">
      <c r="A494" s="48"/>
      <c r="B494" s="42" t="s">
        <v>461</v>
      </c>
      <c r="C494" s="39">
        <v>0</v>
      </c>
      <c r="D494" s="7">
        <v>2</v>
      </c>
      <c r="E494" s="7">
        <v>28</v>
      </c>
      <c r="F494" s="7">
        <v>16</v>
      </c>
      <c r="G494" s="8" t="str">
        <f t="shared" si="99"/>
        <v/>
      </c>
      <c r="H494" s="8">
        <f t="shared" si="100"/>
        <v>4.6414481318171272E-4</v>
      </c>
      <c r="I494" s="8">
        <f t="shared" si="101"/>
        <v>5.108556832694764E-3</v>
      </c>
      <c r="J494" s="8">
        <f t="shared" si="102"/>
        <v>3.1828128108215637E-3</v>
      </c>
      <c r="K494" s="8">
        <f t="shared" si="105"/>
        <v>1</v>
      </c>
      <c r="L494" s="8">
        <f t="shared" si="106"/>
        <v>7</v>
      </c>
      <c r="M494" s="8" t="str">
        <f t="shared" si="103"/>
        <v/>
      </c>
      <c r="N494" s="19">
        <f t="shared" si="104"/>
        <v>3.2490136922719891E-3</v>
      </c>
    </row>
    <row r="495" spans="1:14" x14ac:dyDescent="0.2">
      <c r="A495" s="48"/>
      <c r="B495" s="42" t="s">
        <v>462</v>
      </c>
      <c r="C495" s="39">
        <v>0</v>
      </c>
      <c r="D495" s="7">
        <v>1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2.3207240659085636E-4</v>
      </c>
      <c r="I495" s="8" t="str">
        <f t="shared" si="101"/>
        <v/>
      </c>
      <c r="J495" s="8">
        <f t="shared" si="102"/>
        <v>1.9892580067634773E-4</v>
      </c>
      <c r="K495" s="8" t="str">
        <f t="shared" si="105"/>
        <v xml:space="preserve"> </v>
      </c>
      <c r="L495" s="8">
        <f t="shared" si="106"/>
        <v>0</v>
      </c>
      <c r="M495" s="8" t="str">
        <f t="shared" si="103"/>
        <v/>
      </c>
      <c r="N495" s="19">
        <f t="shared" si="104"/>
        <v>0</v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3</v>
      </c>
      <c r="E497" s="7">
        <v>11</v>
      </c>
      <c r="F497" s="7">
        <v>22</v>
      </c>
      <c r="G497" s="8" t="str">
        <f t="shared" si="99"/>
        <v/>
      </c>
      <c r="H497" s="8">
        <f t="shared" si="100"/>
        <v>6.9621721977256902E-4</v>
      </c>
      <c r="I497" s="8">
        <f t="shared" si="101"/>
        <v>2.0069330414157999E-3</v>
      </c>
      <c r="J497" s="8">
        <f t="shared" si="102"/>
        <v>4.3763676148796497E-3</v>
      </c>
      <c r="K497" s="8">
        <f t="shared" si="105"/>
        <v>1</v>
      </c>
      <c r="L497" s="8">
        <f t="shared" si="106"/>
        <v>6.333333333333333</v>
      </c>
      <c r="M497" s="8" t="str">
        <f t="shared" si="103"/>
        <v/>
      </c>
      <c r="N497" s="19">
        <f t="shared" si="104"/>
        <v>4.4093757252262706E-3</v>
      </c>
    </row>
    <row r="498" spans="1:14" x14ac:dyDescent="0.2">
      <c r="A498" s="48"/>
      <c r="B498" s="42" t="s">
        <v>465</v>
      </c>
      <c r="C498" s="39">
        <v>0</v>
      </c>
      <c r="D498" s="7">
        <v>4</v>
      </c>
      <c r="E498" s="7">
        <v>2</v>
      </c>
      <c r="F498" s="7">
        <v>2</v>
      </c>
      <c r="G498" s="8" t="str">
        <f t="shared" si="99"/>
        <v/>
      </c>
      <c r="H498" s="8">
        <f t="shared" si="100"/>
        <v>9.2828962636342543E-4</v>
      </c>
      <c r="I498" s="8">
        <f t="shared" si="101"/>
        <v>3.6489691662105453E-4</v>
      </c>
      <c r="J498" s="8">
        <f t="shared" si="102"/>
        <v>3.9785160135269546E-4</v>
      </c>
      <c r="K498" s="8">
        <f t="shared" si="105"/>
        <v>1</v>
      </c>
      <c r="L498" s="8">
        <f t="shared" si="106"/>
        <v>-0.5</v>
      </c>
      <c r="M498" s="8" t="str">
        <f t="shared" si="103"/>
        <v/>
      </c>
      <c r="N498" s="19">
        <f t="shared" si="104"/>
        <v>-4.6414481318171272E-4</v>
      </c>
    </row>
    <row r="499" spans="1:14" x14ac:dyDescent="0.2">
      <c r="A499" s="48"/>
      <c r="B499" s="42" t="s">
        <v>466</v>
      </c>
      <c r="C499" s="39">
        <v>0</v>
      </c>
      <c r="D499" s="7">
        <v>16</v>
      </c>
      <c r="E499" s="7">
        <v>0</v>
      </c>
      <c r="F499" s="7">
        <v>20</v>
      </c>
      <c r="G499" s="8" t="str">
        <f t="shared" ref="G499:G562" si="107">+IF(C499=0,"",C499/C$371)</f>
        <v/>
      </c>
      <c r="H499" s="8">
        <f t="shared" ref="H499:H562" si="108">+IF(D499=0,"",D499/D$371)</f>
        <v>3.7131585054537017E-3</v>
      </c>
      <c r="I499" s="8" t="str">
        <f t="shared" ref="I499:I562" si="109">+IF(E499=0,"",E499/E$371)</f>
        <v/>
      </c>
      <c r="J499" s="8">
        <f t="shared" ref="J499:J562" si="110">+IF(F499=0,"",F499/F$371)</f>
        <v>3.9785160135269544E-3</v>
      </c>
      <c r="K499" s="8" t="str">
        <f t="shared" si="105"/>
        <v xml:space="preserve"> </v>
      </c>
      <c r="L499" s="8">
        <f t="shared" si="106"/>
        <v>0.25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9.2828962636342543E-4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1</v>
      </c>
      <c r="E503" s="7">
        <v>0</v>
      </c>
      <c r="F503" s="7">
        <v>0</v>
      </c>
      <c r="G503" s="8" t="str">
        <f t="shared" si="107"/>
        <v/>
      </c>
      <c r="H503" s="8">
        <f t="shared" si="108"/>
        <v>2.3207240659085636E-4</v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>
        <f t="shared" si="114"/>
        <v>-1</v>
      </c>
      <c r="M503" s="8" t="str">
        <f t="shared" si="111"/>
        <v/>
      </c>
      <c r="N503" s="19">
        <f t="shared" si="112"/>
        <v>-2.3207240659085636E-4</v>
      </c>
    </row>
    <row r="504" spans="1:14" x14ac:dyDescent="0.2">
      <c r="A504" s="48"/>
      <c r="B504" s="42" t="s">
        <v>471</v>
      </c>
      <c r="C504" s="39">
        <v>0</v>
      </c>
      <c r="D504" s="7">
        <v>6</v>
      </c>
      <c r="E504" s="7">
        <v>0</v>
      </c>
      <c r="F504" s="7">
        <v>1</v>
      </c>
      <c r="G504" s="8" t="str">
        <f t="shared" si="107"/>
        <v/>
      </c>
      <c r="H504" s="8">
        <f t="shared" si="108"/>
        <v>1.392434439545138E-3</v>
      </c>
      <c r="I504" s="8" t="str">
        <f t="shared" si="109"/>
        <v/>
      </c>
      <c r="J504" s="8">
        <f t="shared" si="110"/>
        <v>1.9892580067634773E-4</v>
      </c>
      <c r="K504" s="8" t="str">
        <f t="shared" si="113"/>
        <v xml:space="preserve"> </v>
      </c>
      <c r="L504" s="8">
        <f t="shared" si="114"/>
        <v>-0.83333333333333337</v>
      </c>
      <c r="M504" s="8" t="str">
        <f t="shared" si="111"/>
        <v/>
      </c>
      <c r="N504" s="19">
        <f t="shared" si="112"/>
        <v>-1.1603620329542817E-3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1</v>
      </c>
      <c r="F506" s="7">
        <v>0</v>
      </c>
      <c r="G506" s="8" t="str">
        <f t="shared" si="107"/>
        <v/>
      </c>
      <c r="H506" s="8" t="str">
        <f t="shared" si="108"/>
        <v/>
      </c>
      <c r="I506" s="8">
        <f t="shared" si="109"/>
        <v>1.8244845831052726E-4</v>
      </c>
      <c r="J506" s="8" t="str">
        <f t="shared" si="110"/>
        <v/>
      </c>
      <c r="K506" s="8">
        <f t="shared" si="113"/>
        <v>1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6</v>
      </c>
      <c r="D507" s="7">
        <v>36</v>
      </c>
      <c r="E507" s="7">
        <v>1</v>
      </c>
      <c r="F507" s="7">
        <v>14</v>
      </c>
      <c r="G507" s="8">
        <f t="shared" si="107"/>
        <v>1.0452961672473868E-3</v>
      </c>
      <c r="H507" s="8">
        <f t="shared" si="108"/>
        <v>8.3546066372708287E-3</v>
      </c>
      <c r="I507" s="8">
        <f t="shared" si="109"/>
        <v>1.8244845831052726E-4</v>
      </c>
      <c r="J507" s="8">
        <f t="shared" si="110"/>
        <v>2.7849612094688683E-3</v>
      </c>
      <c r="K507" s="8">
        <f t="shared" si="113"/>
        <v>-0.83333333333333337</v>
      </c>
      <c r="L507" s="8">
        <f t="shared" si="114"/>
        <v>-0.61111111111111116</v>
      </c>
      <c r="M507" s="8">
        <f t="shared" si="111"/>
        <v>-8.710801393728223E-4</v>
      </c>
      <c r="N507" s="19">
        <f t="shared" si="112"/>
        <v>-5.1055929449988404E-3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6</v>
      </c>
      <c r="E509" s="7">
        <v>0</v>
      </c>
      <c r="F509" s="7">
        <v>8</v>
      </c>
      <c r="G509" s="8" t="str">
        <f t="shared" si="107"/>
        <v/>
      </c>
      <c r="H509" s="8">
        <f t="shared" si="108"/>
        <v>1.392434439545138E-3</v>
      </c>
      <c r="I509" s="8" t="str">
        <f t="shared" si="109"/>
        <v/>
      </c>
      <c r="J509" s="8">
        <f t="shared" si="110"/>
        <v>1.5914064054107818E-3</v>
      </c>
      <c r="K509" s="8" t="str">
        <f t="shared" si="113"/>
        <v xml:space="preserve"> </v>
      </c>
      <c r="L509" s="8">
        <f t="shared" si="114"/>
        <v>0.33333333333333331</v>
      </c>
      <c r="M509" s="8" t="str">
        <f t="shared" si="111"/>
        <v/>
      </c>
      <c r="N509" s="19">
        <f t="shared" si="112"/>
        <v>4.6414481318171266E-4</v>
      </c>
    </row>
    <row r="510" spans="1:14" x14ac:dyDescent="0.2">
      <c r="A510" s="48"/>
      <c r="B510" s="42" t="s">
        <v>477</v>
      </c>
      <c r="C510" s="39">
        <v>0</v>
      </c>
      <c r="D510" s="7">
        <v>1</v>
      </c>
      <c r="E510" s="7">
        <v>0</v>
      </c>
      <c r="F510" s="7">
        <v>1</v>
      </c>
      <c r="G510" s="8" t="str">
        <f t="shared" si="107"/>
        <v/>
      </c>
      <c r="H510" s="8">
        <f t="shared" si="108"/>
        <v>2.3207240659085636E-4</v>
      </c>
      <c r="I510" s="8" t="str">
        <f t="shared" si="109"/>
        <v/>
      </c>
      <c r="J510" s="8">
        <f t="shared" si="110"/>
        <v>1.9892580067634773E-4</v>
      </c>
      <c r="K510" s="8" t="str">
        <f t="shared" si="113"/>
        <v xml:space="preserve"> </v>
      </c>
      <c r="L510" s="8">
        <f t="shared" si="114"/>
        <v>0</v>
      </c>
      <c r="M510" s="8" t="str">
        <f t="shared" si="111"/>
        <v/>
      </c>
      <c r="N510" s="19">
        <f t="shared" si="112"/>
        <v>0</v>
      </c>
    </row>
    <row r="511" spans="1:14" x14ac:dyDescent="0.2">
      <c r="A511" s="48"/>
      <c r="B511" s="42" t="s">
        <v>478</v>
      </c>
      <c r="C511" s="39">
        <v>0</v>
      </c>
      <c r="D511" s="7">
        <v>1</v>
      </c>
      <c r="E511" s="7">
        <v>0</v>
      </c>
      <c r="F511" s="7">
        <v>6</v>
      </c>
      <c r="G511" s="8" t="str">
        <f t="shared" si="107"/>
        <v/>
      </c>
      <c r="H511" s="8">
        <f t="shared" si="108"/>
        <v>2.3207240659085636E-4</v>
      </c>
      <c r="I511" s="8" t="str">
        <f t="shared" si="109"/>
        <v/>
      </c>
      <c r="J511" s="8">
        <f t="shared" si="110"/>
        <v>1.1935548040580863E-3</v>
      </c>
      <c r="K511" s="8" t="str">
        <f t="shared" si="113"/>
        <v xml:space="preserve"> </v>
      </c>
      <c r="L511" s="8">
        <f t="shared" si="114"/>
        <v>5</v>
      </c>
      <c r="M511" s="8" t="str">
        <f t="shared" si="111"/>
        <v/>
      </c>
      <c r="N511" s="19">
        <f t="shared" si="112"/>
        <v>1.1603620329542817E-3</v>
      </c>
    </row>
    <row r="512" spans="1:14" x14ac:dyDescent="0.2">
      <c r="A512" s="48"/>
      <c r="B512" s="42" t="s">
        <v>479</v>
      </c>
      <c r="C512" s="39">
        <v>6</v>
      </c>
      <c r="D512" s="7">
        <v>38</v>
      </c>
      <c r="E512" s="7">
        <v>4</v>
      </c>
      <c r="F512" s="7">
        <v>23</v>
      </c>
      <c r="G512" s="8">
        <f t="shared" si="107"/>
        <v>1.0452961672473868E-3</v>
      </c>
      <c r="H512" s="8">
        <f t="shared" si="108"/>
        <v>8.8187514504525413E-3</v>
      </c>
      <c r="I512" s="8">
        <f t="shared" si="109"/>
        <v>7.2979383324210906E-4</v>
      </c>
      <c r="J512" s="8">
        <f t="shared" si="110"/>
        <v>4.5752934155559978E-3</v>
      </c>
      <c r="K512" s="8">
        <f t="shared" si="113"/>
        <v>-0.33333333333333331</v>
      </c>
      <c r="L512" s="8">
        <f t="shared" si="114"/>
        <v>-0.39473684210526316</v>
      </c>
      <c r="M512" s="8">
        <f t="shared" si="111"/>
        <v>-3.4843205574912892E-4</v>
      </c>
      <c r="N512" s="19">
        <f t="shared" si="112"/>
        <v>-3.4810860988628454E-3</v>
      </c>
    </row>
    <row r="513" spans="1:14" x14ac:dyDescent="0.2">
      <c r="A513" s="48"/>
      <c r="B513" s="42" t="s">
        <v>480</v>
      </c>
      <c r="C513" s="39">
        <v>0</v>
      </c>
      <c r="D513" s="7">
        <v>1</v>
      </c>
      <c r="E513" s="7">
        <v>0</v>
      </c>
      <c r="F513" s="7">
        <v>4</v>
      </c>
      <c r="G513" s="8" t="str">
        <f t="shared" si="107"/>
        <v/>
      </c>
      <c r="H513" s="8">
        <f t="shared" si="108"/>
        <v>2.3207240659085636E-4</v>
      </c>
      <c r="I513" s="8" t="str">
        <f t="shared" si="109"/>
        <v/>
      </c>
      <c r="J513" s="8">
        <f t="shared" si="110"/>
        <v>7.9570320270539092E-4</v>
      </c>
      <c r="K513" s="8" t="str">
        <f t="shared" si="113"/>
        <v xml:space="preserve"> </v>
      </c>
      <c r="L513" s="8">
        <f t="shared" si="114"/>
        <v>3</v>
      </c>
      <c r="M513" s="8" t="str">
        <f t="shared" si="111"/>
        <v/>
      </c>
      <c r="N513" s="19">
        <f t="shared" si="112"/>
        <v>6.9621721977256913E-4</v>
      </c>
    </row>
    <row r="514" spans="1:14" x14ac:dyDescent="0.2">
      <c r="A514" s="48"/>
      <c r="B514" s="42" t="s">
        <v>481</v>
      </c>
      <c r="C514" s="39">
        <v>6</v>
      </c>
      <c r="D514" s="7">
        <v>16</v>
      </c>
      <c r="E514" s="7">
        <v>17</v>
      </c>
      <c r="F514" s="7">
        <v>41</v>
      </c>
      <c r="G514" s="8">
        <f t="shared" si="107"/>
        <v>1.0452961672473868E-3</v>
      </c>
      <c r="H514" s="8">
        <f t="shared" si="108"/>
        <v>3.7131585054537017E-3</v>
      </c>
      <c r="I514" s="8">
        <f t="shared" si="109"/>
        <v>3.1016237912789638E-3</v>
      </c>
      <c r="J514" s="8">
        <f t="shared" si="110"/>
        <v>8.155957827730256E-3</v>
      </c>
      <c r="K514" s="8">
        <f t="shared" si="113"/>
        <v>1.8333333333333333</v>
      </c>
      <c r="L514" s="8">
        <f t="shared" si="114"/>
        <v>1.5625</v>
      </c>
      <c r="M514" s="8">
        <f t="shared" si="111"/>
        <v>1.9163763066202091E-3</v>
      </c>
      <c r="N514" s="19">
        <f t="shared" si="112"/>
        <v>5.8018101647714093E-3</v>
      </c>
    </row>
    <row r="515" spans="1:14" x14ac:dyDescent="0.2">
      <c r="A515" s="48"/>
      <c r="B515" s="42" t="s">
        <v>482</v>
      </c>
      <c r="C515" s="39">
        <v>0</v>
      </c>
      <c r="D515" s="7">
        <v>7</v>
      </c>
      <c r="E515" s="7">
        <v>0</v>
      </c>
      <c r="F515" s="7">
        <v>2</v>
      </c>
      <c r="G515" s="8" t="str">
        <f t="shared" si="107"/>
        <v/>
      </c>
      <c r="H515" s="8">
        <f t="shared" si="108"/>
        <v>1.6245068461359943E-3</v>
      </c>
      <c r="I515" s="8" t="str">
        <f t="shared" si="109"/>
        <v/>
      </c>
      <c r="J515" s="8">
        <f t="shared" si="110"/>
        <v>3.9785160135269546E-4</v>
      </c>
      <c r="K515" s="8" t="str">
        <f t="shared" si="113"/>
        <v xml:space="preserve"> </v>
      </c>
      <c r="L515" s="8">
        <f t="shared" si="114"/>
        <v>-0.7142857142857143</v>
      </c>
      <c r="M515" s="8" t="str">
        <f t="shared" si="111"/>
        <v/>
      </c>
      <c r="N515" s="19">
        <f t="shared" si="112"/>
        <v>-1.1603620329542817E-3</v>
      </c>
    </row>
    <row r="516" spans="1:14" x14ac:dyDescent="0.2">
      <c r="A516" s="48"/>
      <c r="B516" s="42" t="s">
        <v>483</v>
      </c>
      <c r="C516" s="39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2.3207240659085636E-4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9">
        <f t="shared" si="112"/>
        <v>-2.3207240659085636E-4</v>
      </c>
    </row>
    <row r="517" spans="1:14" x14ac:dyDescent="0.2">
      <c r="A517" s="48"/>
      <c r="B517" s="42" t="s">
        <v>484</v>
      </c>
      <c r="C517" s="39">
        <v>2</v>
      </c>
      <c r="D517" s="7">
        <v>1</v>
      </c>
      <c r="E517" s="7">
        <v>0</v>
      </c>
      <c r="F517" s="7">
        <v>3</v>
      </c>
      <c r="G517" s="8">
        <f t="shared" si="107"/>
        <v>3.4843205574912892E-4</v>
      </c>
      <c r="H517" s="8">
        <f t="shared" si="108"/>
        <v>2.3207240659085636E-4</v>
      </c>
      <c r="I517" s="8" t="str">
        <f t="shared" si="109"/>
        <v/>
      </c>
      <c r="J517" s="8">
        <f t="shared" si="110"/>
        <v>5.9677740202904314E-4</v>
      </c>
      <c r="K517" s="8">
        <f t="shared" si="113"/>
        <v>-1</v>
      </c>
      <c r="L517" s="8">
        <f t="shared" si="114"/>
        <v>2</v>
      </c>
      <c r="M517" s="8">
        <f t="shared" si="111"/>
        <v>-3.4843205574912892E-4</v>
      </c>
      <c r="N517" s="19">
        <f t="shared" si="112"/>
        <v>4.6414481318171272E-4</v>
      </c>
    </row>
    <row r="518" spans="1:14" x14ac:dyDescent="0.2">
      <c r="A518" s="48"/>
      <c r="B518" s="42" t="s">
        <v>485</v>
      </c>
      <c r="C518" s="39">
        <v>9</v>
      </c>
      <c r="D518" s="7">
        <v>20</v>
      </c>
      <c r="E518" s="7">
        <v>8</v>
      </c>
      <c r="F518" s="7">
        <v>31</v>
      </c>
      <c r="G518" s="8">
        <f t="shared" si="107"/>
        <v>1.5679442508710801E-3</v>
      </c>
      <c r="H518" s="8">
        <f t="shared" si="108"/>
        <v>4.6414481318171269E-3</v>
      </c>
      <c r="I518" s="8">
        <f t="shared" si="109"/>
        <v>1.4595876664842181E-3</v>
      </c>
      <c r="J518" s="8">
        <f t="shared" si="110"/>
        <v>6.1666998209667792E-3</v>
      </c>
      <c r="K518" s="8">
        <f t="shared" si="113"/>
        <v>-0.1111111111111111</v>
      </c>
      <c r="L518" s="8">
        <f t="shared" si="114"/>
        <v>0.55000000000000004</v>
      </c>
      <c r="M518" s="8">
        <f t="shared" si="111"/>
        <v>-1.7421602787456446E-4</v>
      </c>
      <c r="N518" s="19">
        <f t="shared" si="112"/>
        <v>2.5527964724994202E-3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2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3.9785160135269546E-4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1</v>
      </c>
      <c r="F522" s="7">
        <v>1</v>
      </c>
      <c r="G522" s="8" t="str">
        <f t="shared" si="107"/>
        <v/>
      </c>
      <c r="H522" s="8" t="str">
        <f t="shared" si="108"/>
        <v/>
      </c>
      <c r="I522" s="8">
        <f t="shared" si="109"/>
        <v>1.8244845831052726E-4</v>
      </c>
      <c r="J522" s="8">
        <f t="shared" si="110"/>
        <v>1.9892580067634773E-4</v>
      </c>
      <c r="K522" s="8">
        <f t="shared" si="113"/>
        <v>1</v>
      </c>
      <c r="L522" s="8">
        <f t="shared" si="114"/>
        <v>1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1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>
        <f t="shared" si="110"/>
        <v>1.9892580067634773E-4</v>
      </c>
      <c r="K524" s="8" t="str">
        <f t="shared" si="113"/>
        <v xml:space="preserve"> </v>
      </c>
      <c r="L524" s="8">
        <f t="shared" si="114"/>
        <v>1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1</v>
      </c>
      <c r="D525" s="7">
        <v>2</v>
      </c>
      <c r="E525" s="7">
        <v>0</v>
      </c>
      <c r="F525" s="7">
        <v>0</v>
      </c>
      <c r="G525" s="8">
        <f t="shared" si="107"/>
        <v>1.7421602787456446E-4</v>
      </c>
      <c r="H525" s="8">
        <f t="shared" si="108"/>
        <v>4.6414481318171272E-4</v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>
        <f t="shared" si="114"/>
        <v>-1</v>
      </c>
      <c r="M525" s="8">
        <f t="shared" si="111"/>
        <v>-1.7421602787456446E-4</v>
      </c>
      <c r="N525" s="19">
        <f t="shared" si="112"/>
        <v>-4.6414481318171272E-4</v>
      </c>
    </row>
    <row r="526" spans="1:14" ht="25.5" x14ac:dyDescent="0.2">
      <c r="A526" s="48"/>
      <c r="B526" s="42" t="s">
        <v>493</v>
      </c>
      <c r="C526" s="39">
        <v>0</v>
      </c>
      <c r="D526" s="7">
        <v>6</v>
      </c>
      <c r="E526" s="7">
        <v>2</v>
      </c>
      <c r="F526" s="7">
        <v>2</v>
      </c>
      <c r="G526" s="8" t="str">
        <f t="shared" si="107"/>
        <v/>
      </c>
      <c r="H526" s="8">
        <f t="shared" si="108"/>
        <v>1.392434439545138E-3</v>
      </c>
      <c r="I526" s="8">
        <f t="shared" si="109"/>
        <v>3.6489691662105453E-4</v>
      </c>
      <c r="J526" s="8">
        <f t="shared" si="110"/>
        <v>3.9785160135269546E-4</v>
      </c>
      <c r="K526" s="8">
        <f t="shared" si="113"/>
        <v>1</v>
      </c>
      <c r="L526" s="8">
        <f t="shared" si="114"/>
        <v>-0.66666666666666663</v>
      </c>
      <c r="M526" s="8" t="str">
        <f t="shared" si="111"/>
        <v/>
      </c>
      <c r="N526" s="19">
        <f t="shared" si="112"/>
        <v>-9.2828962636342532E-4</v>
      </c>
    </row>
    <row r="527" spans="1:14" ht="25.5" x14ac:dyDescent="0.2">
      <c r="A527" s="48"/>
      <c r="B527" s="42" t="s">
        <v>494</v>
      </c>
      <c r="C527" s="39">
        <v>1</v>
      </c>
      <c r="D527" s="7">
        <v>2</v>
      </c>
      <c r="E527" s="7">
        <v>0</v>
      </c>
      <c r="F527" s="7">
        <v>0</v>
      </c>
      <c r="G527" s="8">
        <f t="shared" si="107"/>
        <v>1.7421602787456446E-4</v>
      </c>
      <c r="H527" s="8">
        <f t="shared" si="108"/>
        <v>4.6414481318171272E-4</v>
      </c>
      <c r="I527" s="8" t="str">
        <f t="shared" si="109"/>
        <v/>
      </c>
      <c r="J527" s="8" t="str">
        <f t="shared" si="110"/>
        <v/>
      </c>
      <c r="K527" s="8">
        <f t="shared" si="113"/>
        <v>-1</v>
      </c>
      <c r="L527" s="8">
        <f t="shared" si="114"/>
        <v>-1</v>
      </c>
      <c r="M527" s="8">
        <f t="shared" si="111"/>
        <v>-1.7421602787456446E-4</v>
      </c>
      <c r="N527" s="19">
        <f t="shared" si="112"/>
        <v>-4.6414481318171272E-4</v>
      </c>
    </row>
    <row r="528" spans="1:14" x14ac:dyDescent="0.2">
      <c r="A528" s="48"/>
      <c r="B528" s="42" t="s">
        <v>495</v>
      </c>
      <c r="C528" s="39">
        <v>0</v>
      </c>
      <c r="D528" s="7">
        <v>4</v>
      </c>
      <c r="E528" s="7">
        <v>0</v>
      </c>
      <c r="F528" s="7">
        <v>1</v>
      </c>
      <c r="G528" s="8" t="str">
        <f t="shared" si="107"/>
        <v/>
      </c>
      <c r="H528" s="8">
        <f t="shared" si="108"/>
        <v>9.2828962636342543E-4</v>
      </c>
      <c r="I528" s="8" t="str">
        <f t="shared" si="109"/>
        <v/>
      </c>
      <c r="J528" s="8">
        <f t="shared" si="110"/>
        <v>1.9892580067634773E-4</v>
      </c>
      <c r="K528" s="8" t="str">
        <f t="shared" si="113"/>
        <v xml:space="preserve"> </v>
      </c>
      <c r="L528" s="8">
        <f t="shared" si="114"/>
        <v>-0.75</v>
      </c>
      <c r="M528" s="8" t="str">
        <f t="shared" si="111"/>
        <v/>
      </c>
      <c r="N528" s="19">
        <f t="shared" si="112"/>
        <v>-6.9621721977256913E-4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1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>
        <f t="shared" si="110"/>
        <v>1.9892580067634773E-4</v>
      </c>
      <c r="K529" s="8" t="str">
        <f t="shared" si="113"/>
        <v xml:space="preserve"> </v>
      </c>
      <c r="L529" s="8">
        <f t="shared" si="114"/>
        <v>1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2</v>
      </c>
      <c r="E530" s="7">
        <v>0</v>
      </c>
      <c r="F530" s="7">
        <v>0</v>
      </c>
      <c r="G530" s="8" t="str">
        <f t="shared" si="107"/>
        <v/>
      </c>
      <c r="H530" s="8">
        <f t="shared" si="108"/>
        <v>4.6414481318171272E-4</v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>
        <f t="shared" si="114"/>
        <v>-1</v>
      </c>
      <c r="M530" s="8" t="str">
        <f t="shared" si="111"/>
        <v/>
      </c>
      <c r="N530" s="19">
        <f t="shared" si="112"/>
        <v>-4.6414481318171272E-4</v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4</v>
      </c>
      <c r="D536" s="7">
        <v>1</v>
      </c>
      <c r="E536" s="7">
        <v>1</v>
      </c>
      <c r="F536" s="7">
        <v>0</v>
      </c>
      <c r="G536" s="8">
        <f t="shared" si="107"/>
        <v>6.9686411149825784E-4</v>
      </c>
      <c r="H536" s="8">
        <f t="shared" si="108"/>
        <v>2.3207240659085636E-4</v>
      </c>
      <c r="I536" s="8">
        <f t="shared" si="109"/>
        <v>1.8244845831052726E-4</v>
      </c>
      <c r="J536" s="8" t="str">
        <f t="shared" si="110"/>
        <v/>
      </c>
      <c r="K536" s="8">
        <f t="shared" si="113"/>
        <v>-0.75</v>
      </c>
      <c r="L536" s="8">
        <f t="shared" si="114"/>
        <v>-1</v>
      </c>
      <c r="M536" s="8">
        <f t="shared" si="111"/>
        <v>-5.2264808362369338E-4</v>
      </c>
      <c r="N536" s="19">
        <f t="shared" si="112"/>
        <v>-2.3207240659085636E-4</v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1</v>
      </c>
      <c r="F538" s="7">
        <v>0</v>
      </c>
      <c r="G538" s="8" t="str">
        <f t="shared" si="107"/>
        <v/>
      </c>
      <c r="H538" s="8" t="str">
        <f t="shared" si="108"/>
        <v/>
      </c>
      <c r="I538" s="8">
        <f t="shared" si="109"/>
        <v>1.8244845831052726E-4</v>
      </c>
      <c r="J538" s="8" t="str">
        <f t="shared" si="110"/>
        <v/>
      </c>
      <c r="K538" s="8">
        <f t="shared" si="113"/>
        <v>1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99</v>
      </c>
      <c r="D539" s="7">
        <v>20</v>
      </c>
      <c r="E539" s="7">
        <v>42</v>
      </c>
      <c r="F539" s="7">
        <v>9</v>
      </c>
      <c r="G539" s="8">
        <f t="shared" si="107"/>
        <v>1.724738675958188E-2</v>
      </c>
      <c r="H539" s="8">
        <f t="shared" si="108"/>
        <v>4.6414481318171269E-3</v>
      </c>
      <c r="I539" s="8">
        <f t="shared" si="109"/>
        <v>7.6628352490421452E-3</v>
      </c>
      <c r="J539" s="8">
        <f t="shared" si="110"/>
        <v>1.7903322060871295E-3</v>
      </c>
      <c r="K539" s="8">
        <f t="shared" si="113"/>
        <v>-0.5757575757575758</v>
      </c>
      <c r="L539" s="8">
        <f t="shared" si="114"/>
        <v>-0.55000000000000004</v>
      </c>
      <c r="M539" s="8">
        <f t="shared" si="111"/>
        <v>-9.9303135888501749E-3</v>
      </c>
      <c r="N539" s="19">
        <f t="shared" si="112"/>
        <v>-2.5527964724994202E-3</v>
      </c>
    </row>
    <row r="540" spans="1:14" x14ac:dyDescent="0.2">
      <c r="A540" s="48"/>
      <c r="B540" s="42" t="s">
        <v>507</v>
      </c>
      <c r="C540" s="39">
        <v>19</v>
      </c>
      <c r="D540" s="7">
        <v>3</v>
      </c>
      <c r="E540" s="7">
        <v>5</v>
      </c>
      <c r="F540" s="7">
        <v>0</v>
      </c>
      <c r="G540" s="8">
        <f t="shared" si="107"/>
        <v>3.310104529616725E-3</v>
      </c>
      <c r="H540" s="8">
        <f t="shared" si="108"/>
        <v>6.9621721977256902E-4</v>
      </c>
      <c r="I540" s="8">
        <f t="shared" si="109"/>
        <v>9.1224229155263637E-4</v>
      </c>
      <c r="J540" s="8" t="str">
        <f t="shared" si="110"/>
        <v/>
      </c>
      <c r="K540" s="8">
        <f t="shared" si="113"/>
        <v>-0.73684210526315785</v>
      </c>
      <c r="L540" s="8">
        <f t="shared" si="114"/>
        <v>-1</v>
      </c>
      <c r="M540" s="8">
        <f t="shared" si="111"/>
        <v>-2.4390243902439024E-3</v>
      </c>
      <c r="N540" s="19">
        <f t="shared" si="112"/>
        <v>-6.9621721977256902E-4</v>
      </c>
    </row>
    <row r="541" spans="1:14" ht="38.25" x14ac:dyDescent="0.2">
      <c r="A541" s="48"/>
      <c r="B541" s="42" t="s">
        <v>508</v>
      </c>
      <c r="C541" s="39">
        <v>12</v>
      </c>
      <c r="D541" s="7">
        <v>5</v>
      </c>
      <c r="E541" s="7">
        <v>1</v>
      </c>
      <c r="F541" s="7">
        <v>2</v>
      </c>
      <c r="G541" s="8">
        <f t="shared" si="107"/>
        <v>2.0905923344947735E-3</v>
      </c>
      <c r="H541" s="8">
        <f t="shared" si="108"/>
        <v>1.1603620329542817E-3</v>
      </c>
      <c r="I541" s="8">
        <f t="shared" si="109"/>
        <v>1.8244845831052726E-4</v>
      </c>
      <c r="J541" s="8">
        <f t="shared" si="110"/>
        <v>3.9785160135269546E-4</v>
      </c>
      <c r="K541" s="8">
        <f t="shared" si="113"/>
        <v>-0.91666666666666663</v>
      </c>
      <c r="L541" s="8">
        <f t="shared" si="114"/>
        <v>-0.6</v>
      </c>
      <c r="M541" s="8">
        <f t="shared" si="111"/>
        <v>-1.9163763066202091E-3</v>
      </c>
      <c r="N541" s="19">
        <f t="shared" si="112"/>
        <v>-6.9621721977256902E-4</v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12</v>
      </c>
      <c r="D543" s="7">
        <v>2</v>
      </c>
      <c r="E543" s="7">
        <v>2</v>
      </c>
      <c r="F543" s="7">
        <v>0</v>
      </c>
      <c r="G543" s="8">
        <f t="shared" si="107"/>
        <v>2.0905923344947735E-3</v>
      </c>
      <c r="H543" s="8">
        <f t="shared" si="108"/>
        <v>4.6414481318171272E-4</v>
      </c>
      <c r="I543" s="8">
        <f t="shared" si="109"/>
        <v>3.6489691662105453E-4</v>
      </c>
      <c r="J543" s="8" t="str">
        <f t="shared" si="110"/>
        <v/>
      </c>
      <c r="K543" s="8">
        <f t="shared" si="113"/>
        <v>-0.83333333333333337</v>
      </c>
      <c r="L543" s="8">
        <f t="shared" si="114"/>
        <v>-1</v>
      </c>
      <c r="M543" s="8">
        <f t="shared" si="111"/>
        <v>-1.7421602787456446E-3</v>
      </c>
      <c r="N543" s="19">
        <f t="shared" si="112"/>
        <v>-4.6414481318171272E-4</v>
      </c>
    </row>
    <row r="544" spans="1:14" ht="25.5" x14ac:dyDescent="0.2">
      <c r="A544" s="48"/>
      <c r="B544" s="42" t="s">
        <v>511</v>
      </c>
      <c r="C544" s="39">
        <v>7</v>
      </c>
      <c r="D544" s="7">
        <v>6</v>
      </c>
      <c r="E544" s="7">
        <v>13</v>
      </c>
      <c r="F544" s="7">
        <v>13</v>
      </c>
      <c r="G544" s="8">
        <f t="shared" si="107"/>
        <v>1.2195121951219512E-3</v>
      </c>
      <c r="H544" s="8">
        <f t="shared" si="108"/>
        <v>1.392434439545138E-3</v>
      </c>
      <c r="I544" s="8">
        <f t="shared" si="109"/>
        <v>2.3718299580368545E-3</v>
      </c>
      <c r="J544" s="8">
        <f t="shared" si="110"/>
        <v>2.5860354087925202E-3</v>
      </c>
      <c r="K544" s="8">
        <f t="shared" si="113"/>
        <v>0.8571428571428571</v>
      </c>
      <c r="L544" s="8">
        <f t="shared" si="114"/>
        <v>1.1666666666666667</v>
      </c>
      <c r="M544" s="8">
        <f t="shared" si="111"/>
        <v>1.0452961672473868E-3</v>
      </c>
      <c r="N544" s="19">
        <f t="shared" si="112"/>
        <v>1.6245068461359946E-3</v>
      </c>
    </row>
    <row r="545" spans="1:14" x14ac:dyDescent="0.2">
      <c r="A545" s="48"/>
      <c r="B545" s="42" t="s">
        <v>512</v>
      </c>
      <c r="C545" s="39">
        <v>1</v>
      </c>
      <c r="D545" s="7">
        <v>28</v>
      </c>
      <c r="E545" s="7">
        <v>1</v>
      </c>
      <c r="F545" s="7">
        <v>0</v>
      </c>
      <c r="G545" s="8">
        <f t="shared" si="107"/>
        <v>1.7421602787456446E-4</v>
      </c>
      <c r="H545" s="8">
        <f t="shared" si="108"/>
        <v>6.4980273845439774E-3</v>
      </c>
      <c r="I545" s="8">
        <f t="shared" si="109"/>
        <v>1.8244845831052726E-4</v>
      </c>
      <c r="J545" s="8" t="str">
        <f t="shared" si="110"/>
        <v/>
      </c>
      <c r="K545" s="8">
        <f t="shared" si="113"/>
        <v>0</v>
      </c>
      <c r="L545" s="8">
        <f t="shared" si="114"/>
        <v>-1</v>
      </c>
      <c r="M545" s="8">
        <f t="shared" si="111"/>
        <v>0</v>
      </c>
      <c r="N545" s="19">
        <f t="shared" si="112"/>
        <v>-6.4980273845439774E-3</v>
      </c>
    </row>
    <row r="546" spans="1:14" ht="25.5" x14ac:dyDescent="0.2">
      <c r="A546" s="48"/>
      <c r="B546" s="42" t="s">
        <v>513</v>
      </c>
      <c r="C546" s="39">
        <v>2</v>
      </c>
      <c r="D546" s="7">
        <v>10</v>
      </c>
      <c r="E546" s="7">
        <v>3</v>
      </c>
      <c r="F546" s="7">
        <v>6</v>
      </c>
      <c r="G546" s="8">
        <f t="shared" si="107"/>
        <v>3.4843205574912892E-4</v>
      </c>
      <c r="H546" s="8">
        <f t="shared" si="108"/>
        <v>2.3207240659085635E-3</v>
      </c>
      <c r="I546" s="8">
        <f t="shared" si="109"/>
        <v>5.4734537493158185E-4</v>
      </c>
      <c r="J546" s="8">
        <f t="shared" si="110"/>
        <v>1.1935548040580863E-3</v>
      </c>
      <c r="K546" s="8">
        <f t="shared" si="113"/>
        <v>0.5</v>
      </c>
      <c r="L546" s="8">
        <f t="shared" si="114"/>
        <v>-0.4</v>
      </c>
      <c r="M546" s="8">
        <f t="shared" si="111"/>
        <v>1.7421602787456446E-4</v>
      </c>
      <c r="N546" s="19">
        <f t="shared" si="112"/>
        <v>-9.2828962636342543E-4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1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>
        <f t="shared" si="110"/>
        <v>1.9892580067634773E-4</v>
      </c>
      <c r="K547" s="8" t="str">
        <f t="shared" si="113"/>
        <v xml:space="preserve"> </v>
      </c>
      <c r="L547" s="8">
        <f t="shared" si="114"/>
        <v>1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1</v>
      </c>
      <c r="E548" s="7">
        <v>0</v>
      </c>
      <c r="F548" s="7">
        <v>1</v>
      </c>
      <c r="G548" s="8" t="str">
        <f t="shared" si="107"/>
        <v/>
      </c>
      <c r="H548" s="8">
        <f t="shared" si="108"/>
        <v>2.3207240659085636E-4</v>
      </c>
      <c r="I548" s="8" t="str">
        <f t="shared" si="109"/>
        <v/>
      </c>
      <c r="J548" s="8">
        <f t="shared" si="110"/>
        <v>1.9892580067634773E-4</v>
      </c>
      <c r="K548" s="8" t="str">
        <f t="shared" si="113"/>
        <v xml:space="preserve"> </v>
      </c>
      <c r="L548" s="8">
        <f t="shared" si="114"/>
        <v>0</v>
      </c>
      <c r="M548" s="8" t="str">
        <f t="shared" si="111"/>
        <v/>
      </c>
      <c r="N548" s="19">
        <f t="shared" si="112"/>
        <v>0</v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1</v>
      </c>
      <c r="F549" s="7">
        <v>1</v>
      </c>
      <c r="G549" s="8" t="str">
        <f t="shared" si="107"/>
        <v/>
      </c>
      <c r="H549" s="8" t="str">
        <f t="shared" si="108"/>
        <v/>
      </c>
      <c r="I549" s="8">
        <f t="shared" si="109"/>
        <v>1.8244845831052726E-4</v>
      </c>
      <c r="J549" s="8">
        <f t="shared" si="110"/>
        <v>1.9892580067634773E-4</v>
      </c>
      <c r="K549" s="8">
        <f t="shared" si="113"/>
        <v>1</v>
      </c>
      <c r="L549" s="8">
        <f t="shared" si="114"/>
        <v>1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2</v>
      </c>
      <c r="F550" s="7">
        <v>5</v>
      </c>
      <c r="G550" s="8" t="str">
        <f t="shared" si="107"/>
        <v/>
      </c>
      <c r="H550" s="8" t="str">
        <f t="shared" si="108"/>
        <v/>
      </c>
      <c r="I550" s="8">
        <f t="shared" si="109"/>
        <v>3.6489691662105453E-4</v>
      </c>
      <c r="J550" s="8">
        <f t="shared" si="110"/>
        <v>9.9462900338173859E-4</v>
      </c>
      <c r="K550" s="8">
        <f t="shared" si="113"/>
        <v>1</v>
      </c>
      <c r="L550" s="8">
        <f t="shared" si="114"/>
        <v>1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2.3207240659085636E-4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9">
        <f t="shared" si="112"/>
        <v>-2.3207240659085636E-4</v>
      </c>
    </row>
    <row r="552" spans="1:14" ht="25.5" x14ac:dyDescent="0.2">
      <c r="A552" s="48"/>
      <c r="B552" s="42" t="s">
        <v>519</v>
      </c>
      <c r="C552" s="39">
        <v>0</v>
      </c>
      <c r="D552" s="7">
        <v>1</v>
      </c>
      <c r="E552" s="7">
        <v>1</v>
      </c>
      <c r="F552" s="7">
        <v>3</v>
      </c>
      <c r="G552" s="8" t="str">
        <f t="shared" si="107"/>
        <v/>
      </c>
      <c r="H552" s="8">
        <f t="shared" si="108"/>
        <v>2.3207240659085636E-4</v>
      </c>
      <c r="I552" s="8">
        <f t="shared" si="109"/>
        <v>1.8244845831052726E-4</v>
      </c>
      <c r="J552" s="8">
        <f t="shared" si="110"/>
        <v>5.9677740202904314E-4</v>
      </c>
      <c r="K552" s="8">
        <f t="shared" si="113"/>
        <v>1</v>
      </c>
      <c r="L552" s="8">
        <f t="shared" si="114"/>
        <v>2</v>
      </c>
      <c r="M552" s="8" t="str">
        <f t="shared" si="111"/>
        <v/>
      </c>
      <c r="N552" s="19">
        <f t="shared" si="112"/>
        <v>4.6414481318171272E-4</v>
      </c>
    </row>
    <row r="553" spans="1:14" ht="25.5" x14ac:dyDescent="0.2">
      <c r="A553" s="48"/>
      <c r="B553" s="42" t="s">
        <v>520</v>
      </c>
      <c r="C553" s="39">
        <v>0</v>
      </c>
      <c r="D553" s="7">
        <v>1</v>
      </c>
      <c r="E553" s="7">
        <v>0</v>
      </c>
      <c r="F553" s="7">
        <v>1</v>
      </c>
      <c r="G553" s="8" t="str">
        <f t="shared" si="107"/>
        <v/>
      </c>
      <c r="H553" s="8">
        <f t="shared" si="108"/>
        <v>2.3207240659085636E-4</v>
      </c>
      <c r="I553" s="8" t="str">
        <f t="shared" si="109"/>
        <v/>
      </c>
      <c r="J553" s="8">
        <f t="shared" si="110"/>
        <v>1.9892580067634773E-4</v>
      </c>
      <c r="K553" s="8" t="str">
        <f t="shared" si="113"/>
        <v xml:space="preserve"> </v>
      </c>
      <c r="L553" s="8">
        <f t="shared" si="114"/>
        <v>0</v>
      </c>
      <c r="M553" s="8" t="str">
        <f t="shared" si="111"/>
        <v/>
      </c>
      <c r="N553" s="19">
        <f t="shared" si="112"/>
        <v>0</v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1</v>
      </c>
      <c r="E557" s="7">
        <v>0</v>
      </c>
      <c r="F557" s="7">
        <v>1</v>
      </c>
      <c r="G557" s="8" t="str">
        <f t="shared" si="107"/>
        <v/>
      </c>
      <c r="H557" s="8">
        <f t="shared" si="108"/>
        <v>2.3207240659085636E-4</v>
      </c>
      <c r="I557" s="8" t="str">
        <f t="shared" si="109"/>
        <v/>
      </c>
      <c r="J557" s="8">
        <f t="shared" si="110"/>
        <v>1.9892580067634773E-4</v>
      </c>
      <c r="K557" s="8" t="str">
        <f t="shared" si="113"/>
        <v xml:space="preserve"> </v>
      </c>
      <c r="L557" s="8">
        <f t="shared" si="114"/>
        <v>0</v>
      </c>
      <c r="M557" s="8" t="str">
        <f t="shared" si="111"/>
        <v/>
      </c>
      <c r="N557" s="19">
        <f t="shared" si="112"/>
        <v>0</v>
      </c>
    </row>
    <row r="558" spans="1:14" x14ac:dyDescent="0.2">
      <c r="A558" s="48"/>
      <c r="B558" s="42" t="s">
        <v>525</v>
      </c>
      <c r="C558" s="39">
        <v>0</v>
      </c>
      <c r="D558" s="7">
        <v>1</v>
      </c>
      <c r="E558" s="7">
        <v>0</v>
      </c>
      <c r="F558" s="7">
        <v>4</v>
      </c>
      <c r="G558" s="8" t="str">
        <f t="shared" si="107"/>
        <v/>
      </c>
      <c r="H558" s="8">
        <f t="shared" si="108"/>
        <v>2.3207240659085636E-4</v>
      </c>
      <c r="I558" s="8" t="str">
        <f t="shared" si="109"/>
        <v/>
      </c>
      <c r="J558" s="8">
        <f t="shared" si="110"/>
        <v>7.9570320270539092E-4</v>
      </c>
      <c r="K558" s="8" t="str">
        <f t="shared" si="113"/>
        <v xml:space="preserve"> </v>
      </c>
      <c r="L558" s="8">
        <f t="shared" si="114"/>
        <v>3</v>
      </c>
      <c r="M558" s="8" t="str">
        <f t="shared" si="111"/>
        <v/>
      </c>
      <c r="N558" s="19">
        <f t="shared" si="112"/>
        <v>6.9621721977256913E-4</v>
      </c>
    </row>
    <row r="559" spans="1:14" ht="26.25" customHeight="1" x14ac:dyDescent="0.2">
      <c r="A559" s="48"/>
      <c r="B559" s="42" t="s">
        <v>526</v>
      </c>
      <c r="C559" s="39">
        <v>1</v>
      </c>
      <c r="D559" s="7">
        <v>1</v>
      </c>
      <c r="E559" s="7">
        <v>1</v>
      </c>
      <c r="F559" s="7">
        <v>0</v>
      </c>
      <c r="G559" s="8">
        <f t="shared" si="107"/>
        <v>1.7421602787456446E-4</v>
      </c>
      <c r="H559" s="8">
        <f t="shared" si="108"/>
        <v>2.3207240659085636E-4</v>
      </c>
      <c r="I559" s="8">
        <f t="shared" si="109"/>
        <v>1.8244845831052726E-4</v>
      </c>
      <c r="J559" s="8" t="str">
        <f t="shared" si="110"/>
        <v/>
      </c>
      <c r="K559" s="8">
        <f t="shared" si="113"/>
        <v>0</v>
      </c>
      <c r="L559" s="8">
        <f t="shared" si="114"/>
        <v>-1</v>
      </c>
      <c r="M559" s="8">
        <f t="shared" si="111"/>
        <v>0</v>
      </c>
      <c r="N559" s="19">
        <f t="shared" si="112"/>
        <v>-2.3207240659085636E-4</v>
      </c>
    </row>
    <row r="560" spans="1:14" ht="25.5" x14ac:dyDescent="0.2">
      <c r="A560" s="48"/>
      <c r="B560" s="42" t="s">
        <v>527</v>
      </c>
      <c r="C560" s="39">
        <v>0</v>
      </c>
      <c r="D560" s="7">
        <v>1</v>
      </c>
      <c r="E560" s="7">
        <v>0</v>
      </c>
      <c r="F560" s="7">
        <v>0</v>
      </c>
      <c r="G560" s="8" t="str">
        <f t="shared" si="107"/>
        <v/>
      </c>
      <c r="H560" s="8">
        <f t="shared" si="108"/>
        <v>2.3207240659085636E-4</v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>
        <f t="shared" si="114"/>
        <v>-1</v>
      </c>
      <c r="M560" s="8" t="str">
        <f t="shared" si="111"/>
        <v/>
      </c>
      <c r="N560" s="19">
        <f t="shared" si="112"/>
        <v>-2.3207240659085636E-4</v>
      </c>
    </row>
    <row r="561" spans="1:14" x14ac:dyDescent="0.2">
      <c r="A561" s="48"/>
      <c r="B561" s="42" t="s">
        <v>528</v>
      </c>
      <c r="C561" s="39">
        <v>0</v>
      </c>
      <c r="D561" s="7">
        <v>1</v>
      </c>
      <c r="E561" s="7">
        <v>0</v>
      </c>
      <c r="F561" s="7">
        <v>5</v>
      </c>
      <c r="G561" s="8" t="str">
        <f t="shared" si="107"/>
        <v/>
      </c>
      <c r="H561" s="8">
        <f t="shared" si="108"/>
        <v>2.3207240659085636E-4</v>
      </c>
      <c r="I561" s="8" t="str">
        <f t="shared" si="109"/>
        <v/>
      </c>
      <c r="J561" s="8">
        <f t="shared" si="110"/>
        <v>9.9462900338173859E-4</v>
      </c>
      <c r="K561" s="8" t="str">
        <f t="shared" si="113"/>
        <v xml:space="preserve"> </v>
      </c>
      <c r="L561" s="8">
        <f t="shared" si="114"/>
        <v>4</v>
      </c>
      <c r="M561" s="8" t="str">
        <f t="shared" si="111"/>
        <v/>
      </c>
      <c r="N561" s="19">
        <f t="shared" si="112"/>
        <v>9.2828962636342543E-4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29</v>
      </c>
      <c r="D563" s="7">
        <v>15</v>
      </c>
      <c r="E563" s="7">
        <v>4</v>
      </c>
      <c r="F563" s="7">
        <v>14</v>
      </c>
      <c r="G563" s="8">
        <f t="shared" ref="G563:G604" si="115">+IF(C563=0,"",C563/C$371)</f>
        <v>5.0522648083623691E-3</v>
      </c>
      <c r="H563" s="8">
        <f t="shared" ref="H563:H604" si="116">+IF(D563=0,"",D563/D$371)</f>
        <v>3.4810860988628454E-3</v>
      </c>
      <c r="I563" s="8">
        <f t="shared" ref="I563:I604" si="117">+IF(E563=0,"",E563/E$371)</f>
        <v>7.2979383324210906E-4</v>
      </c>
      <c r="J563" s="8">
        <f t="shared" ref="J563:J604" si="118">+IF(F563=0,"",F563/F$371)</f>
        <v>2.7849612094688683E-3</v>
      </c>
      <c r="K563" s="8">
        <f t="shared" si="113"/>
        <v>-0.86206896551724133</v>
      </c>
      <c r="L563" s="8">
        <f t="shared" si="114"/>
        <v>-6.6666666666666666E-2</v>
      </c>
      <c r="M563" s="8">
        <f t="shared" ref="M563:M604" si="119">+IF(OR(AND(G563=""),(K563="")),"",G563*K563)</f>
        <v>-4.3554006968641113E-3</v>
      </c>
      <c r="N563" s="19">
        <f t="shared" ref="N563:N604" si="120">+IF(OR(AND(H563=""),(L563="")),"",H563*L563)</f>
        <v>-2.3207240659085636E-4</v>
      </c>
    </row>
    <row r="564" spans="1:14" x14ac:dyDescent="0.2">
      <c r="A564" s="48"/>
      <c r="B564" s="42" t="s">
        <v>531</v>
      </c>
      <c r="C564" s="39">
        <v>20</v>
      </c>
      <c r="D564" s="7">
        <v>42</v>
      </c>
      <c r="E564" s="7">
        <v>3</v>
      </c>
      <c r="F564" s="7">
        <v>17</v>
      </c>
      <c r="G564" s="8">
        <f t="shared" si="115"/>
        <v>3.4843205574912892E-3</v>
      </c>
      <c r="H564" s="8">
        <f t="shared" si="116"/>
        <v>9.7470410768159665E-3</v>
      </c>
      <c r="I564" s="8">
        <f t="shared" si="117"/>
        <v>5.4734537493158185E-4</v>
      </c>
      <c r="J564" s="8">
        <f t="shared" si="118"/>
        <v>3.3817386114979114E-3</v>
      </c>
      <c r="K564" s="8">
        <f t="shared" ref="K564:K604" si="121">+IF(AND(C564=0,E564=0)," ",IF(C564=0,1,IF(E564=0,-1,(E564-C564)/C564)))</f>
        <v>-0.85</v>
      </c>
      <c r="L564" s="8">
        <f t="shared" ref="L564:L604" si="122">+IF(AND(D564=0,F564=0)," ",IF(D564=0,1,IF(F564=0,-1,(F564-D564)/D564)))</f>
        <v>-0.59523809523809523</v>
      </c>
      <c r="M564" s="8">
        <f t="shared" si="119"/>
        <v>-2.9616724738675956E-3</v>
      </c>
      <c r="N564" s="19">
        <f t="shared" si="120"/>
        <v>-5.8018101647714084E-3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2.3207240659085636E-4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9">
        <f t="shared" si="120"/>
        <v>-2.3207240659085636E-4</v>
      </c>
    </row>
    <row r="567" spans="1:14" x14ac:dyDescent="0.2">
      <c r="A567" s="48"/>
      <c r="B567" s="42" t="s">
        <v>534</v>
      </c>
      <c r="C567" s="39">
        <v>27</v>
      </c>
      <c r="D567" s="7">
        <v>64</v>
      </c>
      <c r="E567" s="7">
        <v>56</v>
      </c>
      <c r="F567" s="7">
        <v>118</v>
      </c>
      <c r="G567" s="8">
        <f t="shared" si="115"/>
        <v>4.7038327526132406E-3</v>
      </c>
      <c r="H567" s="8">
        <f t="shared" si="116"/>
        <v>1.4852634021814807E-2</v>
      </c>
      <c r="I567" s="8">
        <f t="shared" si="117"/>
        <v>1.0217113665389528E-2</v>
      </c>
      <c r="J567" s="8">
        <f t="shared" si="118"/>
        <v>2.347324447980903E-2</v>
      </c>
      <c r="K567" s="8">
        <f t="shared" si="121"/>
        <v>1.0740740740740742</v>
      </c>
      <c r="L567" s="8">
        <f t="shared" si="122"/>
        <v>0.84375</v>
      </c>
      <c r="M567" s="8">
        <f t="shared" si="119"/>
        <v>5.05226480836237E-3</v>
      </c>
      <c r="N567" s="19">
        <f t="shared" si="120"/>
        <v>1.2531909955906244E-2</v>
      </c>
    </row>
    <row r="568" spans="1:14" x14ac:dyDescent="0.2">
      <c r="A568" s="48"/>
      <c r="B568" s="42" t="s">
        <v>535</v>
      </c>
      <c r="C568" s="39">
        <v>2</v>
      </c>
      <c r="D568" s="7">
        <v>16</v>
      </c>
      <c r="E568" s="7">
        <v>7</v>
      </c>
      <c r="F568" s="7">
        <v>80</v>
      </c>
      <c r="G568" s="8">
        <f t="shared" si="115"/>
        <v>3.4843205574912892E-4</v>
      </c>
      <c r="H568" s="8">
        <f t="shared" si="116"/>
        <v>3.7131585054537017E-3</v>
      </c>
      <c r="I568" s="8">
        <f t="shared" si="117"/>
        <v>1.277139208173691E-3</v>
      </c>
      <c r="J568" s="8">
        <f t="shared" si="118"/>
        <v>1.5914064054107818E-2</v>
      </c>
      <c r="K568" s="8">
        <f t="shared" si="121"/>
        <v>2.5</v>
      </c>
      <c r="L568" s="8">
        <f t="shared" si="122"/>
        <v>4</v>
      </c>
      <c r="M568" s="8">
        <f t="shared" si="119"/>
        <v>8.710801393728223E-4</v>
      </c>
      <c r="N568" s="19">
        <f t="shared" si="120"/>
        <v>1.4852634021814807E-2</v>
      </c>
    </row>
    <row r="569" spans="1:14" x14ac:dyDescent="0.2">
      <c r="A569" s="48"/>
      <c r="B569" s="42" t="s">
        <v>536</v>
      </c>
      <c r="C569" s="39">
        <v>1</v>
      </c>
      <c r="D569" s="7">
        <v>0</v>
      </c>
      <c r="E569" s="7">
        <v>0</v>
      </c>
      <c r="F569" s="7">
        <v>0</v>
      </c>
      <c r="G569" s="8">
        <f t="shared" si="115"/>
        <v>1.7421602787456446E-4</v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>
        <f t="shared" si="121"/>
        <v>-1</v>
      </c>
      <c r="L569" s="8" t="str">
        <f t="shared" si="122"/>
        <v xml:space="preserve"> </v>
      </c>
      <c r="M569" s="8">
        <f t="shared" si="119"/>
        <v>-1.7421602787456446E-4</v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1</v>
      </c>
      <c r="D571" s="7">
        <v>0</v>
      </c>
      <c r="E571" s="7">
        <v>20</v>
      </c>
      <c r="F571" s="7">
        <v>0</v>
      </c>
      <c r="G571" s="8">
        <f t="shared" si="115"/>
        <v>1.7421602787456446E-4</v>
      </c>
      <c r="H571" s="8" t="str">
        <f t="shared" si="116"/>
        <v/>
      </c>
      <c r="I571" s="8">
        <f t="shared" si="117"/>
        <v>3.6489691662105455E-3</v>
      </c>
      <c r="J571" s="8" t="str">
        <f t="shared" si="118"/>
        <v/>
      </c>
      <c r="K571" s="8">
        <f t="shared" si="121"/>
        <v>19</v>
      </c>
      <c r="L571" s="8" t="str">
        <f t="shared" si="122"/>
        <v xml:space="preserve"> </v>
      </c>
      <c r="M571" s="8">
        <f t="shared" si="119"/>
        <v>3.310104529616725E-3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1</v>
      </c>
      <c r="D572" s="7">
        <v>0</v>
      </c>
      <c r="E572" s="7">
        <v>0</v>
      </c>
      <c r="F572" s="7">
        <v>0</v>
      </c>
      <c r="G572" s="8">
        <f t="shared" si="115"/>
        <v>1.7421602787456446E-4</v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>
        <f t="shared" si="121"/>
        <v>-1</v>
      </c>
      <c r="L572" s="8" t="str">
        <f t="shared" si="122"/>
        <v xml:space="preserve"> </v>
      </c>
      <c r="M572" s="8">
        <f t="shared" si="119"/>
        <v>-1.7421602787456446E-4</v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8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>
        <f t="shared" si="118"/>
        <v>1.5914064054107818E-3</v>
      </c>
      <c r="K573" s="8" t="str">
        <f t="shared" si="121"/>
        <v xml:space="preserve"> </v>
      </c>
      <c r="L573" s="8">
        <f t="shared" si="122"/>
        <v>1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1.9892580067634773E-4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1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2.3207240659085636E-4</v>
      </c>
      <c r="I577" s="8" t="str">
        <f t="shared" si="117"/>
        <v/>
      </c>
      <c r="J577" s="8">
        <f t="shared" si="118"/>
        <v>1.9892580067634773E-4</v>
      </c>
      <c r="K577" s="8" t="str">
        <f t="shared" si="121"/>
        <v xml:space="preserve"> </v>
      </c>
      <c r="L577" s="8">
        <f t="shared" si="122"/>
        <v>0</v>
      </c>
      <c r="M577" s="8" t="str">
        <f t="shared" si="119"/>
        <v/>
      </c>
      <c r="N577" s="19">
        <f t="shared" si="120"/>
        <v>0</v>
      </c>
    </row>
    <row r="578" spans="1:14" ht="25.5" x14ac:dyDescent="0.2">
      <c r="A578" s="48"/>
      <c r="B578" s="42" t="s">
        <v>545</v>
      </c>
      <c r="C578" s="39">
        <v>0</v>
      </c>
      <c r="D578" s="7">
        <v>1</v>
      </c>
      <c r="E578" s="7">
        <v>0</v>
      </c>
      <c r="F578" s="7">
        <v>1</v>
      </c>
      <c r="G578" s="8" t="str">
        <f t="shared" si="115"/>
        <v/>
      </c>
      <c r="H578" s="8">
        <f t="shared" si="116"/>
        <v>2.3207240659085636E-4</v>
      </c>
      <c r="I578" s="8" t="str">
        <f t="shared" si="117"/>
        <v/>
      </c>
      <c r="J578" s="8">
        <f t="shared" si="118"/>
        <v>1.9892580067634773E-4</v>
      </c>
      <c r="K578" s="8" t="str">
        <f t="shared" si="121"/>
        <v xml:space="preserve"> </v>
      </c>
      <c r="L578" s="8">
        <f t="shared" si="122"/>
        <v>0</v>
      </c>
      <c r="M578" s="8" t="str">
        <f t="shared" si="119"/>
        <v/>
      </c>
      <c r="N578" s="19">
        <f t="shared" si="120"/>
        <v>0</v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1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2.3207240659085636E-4</v>
      </c>
      <c r="I580" s="8" t="str">
        <f t="shared" si="117"/>
        <v/>
      </c>
      <c r="J580" s="8">
        <f t="shared" si="118"/>
        <v>1.9892580067634773E-4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9">
        <f t="shared" si="120"/>
        <v>0</v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7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1.6245068461359943E-3</v>
      </c>
      <c r="I583" s="8" t="str">
        <f t="shared" si="117"/>
        <v/>
      </c>
      <c r="J583" s="8">
        <f t="shared" si="118"/>
        <v>5.9677740202904314E-4</v>
      </c>
      <c r="K583" s="8" t="str">
        <f t="shared" si="121"/>
        <v xml:space="preserve"> </v>
      </c>
      <c r="L583" s="8">
        <f t="shared" si="122"/>
        <v>-0.5714285714285714</v>
      </c>
      <c r="M583" s="8" t="str">
        <f t="shared" si="119"/>
        <v/>
      </c>
      <c r="N583" s="19">
        <f t="shared" si="120"/>
        <v>-9.2828962636342532E-4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2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>
        <f t="shared" si="118"/>
        <v>3.9785160135269546E-4</v>
      </c>
      <c r="K584" s="8" t="str">
        <f t="shared" si="121"/>
        <v xml:space="preserve"> </v>
      </c>
      <c r="L584" s="8">
        <f t="shared" si="122"/>
        <v>1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5</v>
      </c>
      <c r="E585" s="7">
        <v>3</v>
      </c>
      <c r="F585" s="7">
        <v>13</v>
      </c>
      <c r="G585" s="8" t="str">
        <f t="shared" si="115"/>
        <v/>
      </c>
      <c r="H585" s="8">
        <f t="shared" si="116"/>
        <v>1.1603620329542817E-3</v>
      </c>
      <c r="I585" s="8">
        <f t="shared" si="117"/>
        <v>5.4734537493158185E-4</v>
      </c>
      <c r="J585" s="8">
        <f t="shared" si="118"/>
        <v>2.5860354087925202E-3</v>
      </c>
      <c r="K585" s="8">
        <f t="shared" si="121"/>
        <v>1</v>
      </c>
      <c r="L585" s="8">
        <f t="shared" si="122"/>
        <v>1.6</v>
      </c>
      <c r="M585" s="8" t="str">
        <f t="shared" si="119"/>
        <v/>
      </c>
      <c r="N585" s="19">
        <f t="shared" si="120"/>
        <v>1.8565792527268509E-3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1</v>
      </c>
      <c r="E587" s="7">
        <v>0</v>
      </c>
      <c r="F587" s="7">
        <v>0</v>
      </c>
      <c r="G587" s="8" t="str">
        <f t="shared" si="115"/>
        <v/>
      </c>
      <c r="H587" s="8">
        <f t="shared" si="116"/>
        <v>2.3207240659085636E-4</v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>
        <f t="shared" si="122"/>
        <v>-1</v>
      </c>
      <c r="M587" s="8" t="str">
        <f t="shared" si="119"/>
        <v/>
      </c>
      <c r="N587" s="19">
        <f t="shared" si="120"/>
        <v>-2.3207240659085636E-4</v>
      </c>
    </row>
    <row r="588" spans="1:14" x14ac:dyDescent="0.2">
      <c r="A588" s="48"/>
      <c r="B588" s="42" t="s">
        <v>555</v>
      </c>
      <c r="C588" s="39">
        <v>0</v>
      </c>
      <c r="D588" s="7">
        <v>14</v>
      </c>
      <c r="E588" s="7">
        <v>0</v>
      </c>
      <c r="F588" s="7">
        <v>17</v>
      </c>
      <c r="G588" s="8" t="str">
        <f t="shared" si="115"/>
        <v/>
      </c>
      <c r="H588" s="8">
        <f t="shared" si="116"/>
        <v>3.2490136922719887E-3</v>
      </c>
      <c r="I588" s="8" t="str">
        <f t="shared" si="117"/>
        <v/>
      </c>
      <c r="J588" s="8">
        <f t="shared" si="118"/>
        <v>3.3817386114979114E-3</v>
      </c>
      <c r="K588" s="8" t="str">
        <f t="shared" si="121"/>
        <v xml:space="preserve"> </v>
      </c>
      <c r="L588" s="8">
        <f t="shared" si="122"/>
        <v>0.21428571428571427</v>
      </c>
      <c r="M588" s="8" t="str">
        <f t="shared" si="119"/>
        <v/>
      </c>
      <c r="N588" s="19">
        <f t="shared" si="120"/>
        <v>6.9621721977256902E-4</v>
      </c>
    </row>
    <row r="589" spans="1:14" ht="25.5" x14ac:dyDescent="0.2">
      <c r="A589" s="48"/>
      <c r="B589" s="42" t="s">
        <v>556</v>
      </c>
      <c r="C589" s="39">
        <v>2</v>
      </c>
      <c r="D589" s="7">
        <v>18</v>
      </c>
      <c r="E589" s="7">
        <v>0</v>
      </c>
      <c r="F589" s="7">
        <v>15</v>
      </c>
      <c r="G589" s="8">
        <f t="shared" si="115"/>
        <v>3.4843205574912892E-4</v>
      </c>
      <c r="H589" s="8">
        <f t="shared" si="116"/>
        <v>4.1773033186354143E-3</v>
      </c>
      <c r="I589" s="8" t="str">
        <f t="shared" si="117"/>
        <v/>
      </c>
      <c r="J589" s="8">
        <f t="shared" si="118"/>
        <v>2.983887010145216E-3</v>
      </c>
      <c r="K589" s="8">
        <f t="shared" si="121"/>
        <v>-1</v>
      </c>
      <c r="L589" s="8">
        <f t="shared" si="122"/>
        <v>-0.16666666666666666</v>
      </c>
      <c r="M589" s="8">
        <f t="shared" si="119"/>
        <v>-3.4843205574912892E-4</v>
      </c>
      <c r="N589" s="19">
        <f t="shared" si="120"/>
        <v>-6.9621721977256902E-4</v>
      </c>
    </row>
    <row r="590" spans="1:14" x14ac:dyDescent="0.2">
      <c r="A590" s="48"/>
      <c r="B590" s="42" t="s">
        <v>557</v>
      </c>
      <c r="C590" s="39">
        <v>4</v>
      </c>
      <c r="D590" s="7">
        <v>31</v>
      </c>
      <c r="E590" s="7">
        <v>5</v>
      </c>
      <c r="F590" s="7">
        <v>26</v>
      </c>
      <c r="G590" s="8">
        <f t="shared" si="115"/>
        <v>6.9686411149825784E-4</v>
      </c>
      <c r="H590" s="8">
        <f t="shared" si="116"/>
        <v>7.1942446043165471E-3</v>
      </c>
      <c r="I590" s="8">
        <f t="shared" si="117"/>
        <v>9.1224229155263637E-4</v>
      </c>
      <c r="J590" s="8">
        <f t="shared" si="118"/>
        <v>5.1720708175850404E-3</v>
      </c>
      <c r="K590" s="8">
        <f t="shared" si="121"/>
        <v>0.25</v>
      </c>
      <c r="L590" s="8">
        <f t="shared" si="122"/>
        <v>-0.16129032258064516</v>
      </c>
      <c r="M590" s="8">
        <f t="shared" si="119"/>
        <v>1.7421602787456446E-4</v>
      </c>
      <c r="N590" s="19">
        <f t="shared" si="120"/>
        <v>-1.1603620329542817E-3</v>
      </c>
    </row>
    <row r="591" spans="1:14" x14ac:dyDescent="0.2">
      <c r="A591" s="48"/>
      <c r="B591" s="42" t="s">
        <v>558</v>
      </c>
      <c r="C591" s="39">
        <v>0</v>
      </c>
      <c r="D591" s="7">
        <v>3</v>
      </c>
      <c r="E591" s="7">
        <v>0</v>
      </c>
      <c r="F591" s="7">
        <v>2</v>
      </c>
      <c r="G591" s="8" t="str">
        <f t="shared" si="115"/>
        <v/>
      </c>
      <c r="H591" s="8">
        <f t="shared" si="116"/>
        <v>6.9621721977256902E-4</v>
      </c>
      <c r="I591" s="8" t="str">
        <f t="shared" si="117"/>
        <v/>
      </c>
      <c r="J591" s="8">
        <f t="shared" si="118"/>
        <v>3.9785160135269546E-4</v>
      </c>
      <c r="K591" s="8" t="str">
        <f t="shared" si="121"/>
        <v xml:space="preserve"> </v>
      </c>
      <c r="L591" s="8">
        <f t="shared" si="122"/>
        <v>-0.33333333333333331</v>
      </c>
      <c r="M591" s="8" t="str">
        <f t="shared" si="119"/>
        <v/>
      </c>
      <c r="N591" s="19">
        <f t="shared" si="120"/>
        <v>-2.3207240659085633E-4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1</v>
      </c>
      <c r="E595" s="7">
        <v>1</v>
      </c>
      <c r="F595" s="7">
        <v>5</v>
      </c>
      <c r="G595" s="8" t="str">
        <f t="shared" si="115"/>
        <v/>
      </c>
      <c r="H595" s="8">
        <f t="shared" si="116"/>
        <v>2.3207240659085636E-4</v>
      </c>
      <c r="I595" s="8">
        <f t="shared" si="117"/>
        <v>1.8244845831052726E-4</v>
      </c>
      <c r="J595" s="8">
        <f t="shared" si="118"/>
        <v>9.9462900338173859E-4</v>
      </c>
      <c r="K595" s="8">
        <f t="shared" si="121"/>
        <v>1</v>
      </c>
      <c r="L595" s="8">
        <f t="shared" si="122"/>
        <v>4</v>
      </c>
      <c r="M595" s="8" t="str">
        <f t="shared" si="119"/>
        <v/>
      </c>
      <c r="N595" s="19">
        <f t="shared" si="120"/>
        <v>9.2828962636342543E-4</v>
      </c>
    </row>
    <row r="596" spans="1:14" x14ac:dyDescent="0.2">
      <c r="A596" s="48"/>
      <c r="B596" s="42" t="s">
        <v>563</v>
      </c>
      <c r="C596" s="39">
        <v>161</v>
      </c>
      <c r="D596" s="7">
        <v>74</v>
      </c>
      <c r="E596" s="7">
        <v>120</v>
      </c>
      <c r="F596" s="7">
        <v>189</v>
      </c>
      <c r="G596" s="8">
        <f t="shared" si="115"/>
        <v>2.8048780487804879E-2</v>
      </c>
      <c r="H596" s="8">
        <f t="shared" si="116"/>
        <v>1.717335808772337E-2</v>
      </c>
      <c r="I596" s="8">
        <f t="shared" si="117"/>
        <v>2.1893814997263273E-2</v>
      </c>
      <c r="J596" s="8">
        <f t="shared" si="118"/>
        <v>3.7596976327829719E-2</v>
      </c>
      <c r="K596" s="8">
        <f t="shared" si="121"/>
        <v>-0.25465838509316768</v>
      </c>
      <c r="L596" s="8">
        <f t="shared" si="122"/>
        <v>1.5540540540540539</v>
      </c>
      <c r="M596" s="8">
        <f t="shared" si="119"/>
        <v>-7.1428571428571426E-3</v>
      </c>
      <c r="N596" s="19">
        <f t="shared" si="120"/>
        <v>2.668832675794848E-2</v>
      </c>
    </row>
    <row r="597" spans="1:14" x14ac:dyDescent="0.2">
      <c r="A597" s="48"/>
      <c r="B597" s="42" t="s">
        <v>564</v>
      </c>
      <c r="C597" s="39">
        <v>3</v>
      </c>
      <c r="D597" s="7">
        <v>24</v>
      </c>
      <c r="E597" s="7">
        <v>16</v>
      </c>
      <c r="F597" s="7">
        <v>38</v>
      </c>
      <c r="G597" s="8">
        <f t="shared" si="115"/>
        <v>5.2264808362369338E-4</v>
      </c>
      <c r="H597" s="8">
        <f t="shared" si="116"/>
        <v>5.5697377581805521E-3</v>
      </c>
      <c r="I597" s="8">
        <f t="shared" si="117"/>
        <v>2.9191753329684362E-3</v>
      </c>
      <c r="J597" s="8">
        <f t="shared" si="118"/>
        <v>7.5591804257012134E-3</v>
      </c>
      <c r="K597" s="8">
        <f t="shared" si="121"/>
        <v>4.333333333333333</v>
      </c>
      <c r="L597" s="8">
        <f t="shared" si="122"/>
        <v>0.58333333333333337</v>
      </c>
      <c r="M597" s="8">
        <f t="shared" si="119"/>
        <v>2.2648083623693378E-3</v>
      </c>
      <c r="N597" s="19">
        <f t="shared" si="120"/>
        <v>3.2490136922719891E-3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1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>
        <f t="shared" si="118"/>
        <v>1.9892580067634773E-4</v>
      </c>
      <c r="K598" s="8" t="str">
        <f t="shared" si="121"/>
        <v xml:space="preserve"> </v>
      </c>
      <c r="L598" s="8">
        <f t="shared" si="122"/>
        <v>1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3</v>
      </c>
      <c r="E599" s="7">
        <v>0</v>
      </c>
      <c r="F599" s="7">
        <v>2</v>
      </c>
      <c r="G599" s="8" t="str">
        <f t="shared" si="115"/>
        <v/>
      </c>
      <c r="H599" s="8">
        <f t="shared" si="116"/>
        <v>6.9621721977256902E-4</v>
      </c>
      <c r="I599" s="8" t="str">
        <f t="shared" si="117"/>
        <v/>
      </c>
      <c r="J599" s="8">
        <f t="shared" si="118"/>
        <v>3.9785160135269546E-4</v>
      </c>
      <c r="K599" s="8" t="str">
        <f t="shared" si="121"/>
        <v xml:space="preserve"> </v>
      </c>
      <c r="L599" s="8">
        <f t="shared" si="122"/>
        <v>-0.33333333333333331</v>
      </c>
      <c r="M599" s="8" t="str">
        <f t="shared" si="119"/>
        <v/>
      </c>
      <c r="N599" s="19">
        <f t="shared" si="120"/>
        <v>-2.3207240659085633E-4</v>
      </c>
    </row>
    <row r="600" spans="1:14" x14ac:dyDescent="0.2">
      <c r="A600" s="48"/>
      <c r="B600" s="42" t="s">
        <v>567</v>
      </c>
      <c r="C600" s="39">
        <v>1</v>
      </c>
      <c r="D600" s="7">
        <v>0</v>
      </c>
      <c r="E600" s="7">
        <v>0</v>
      </c>
      <c r="F600" s="7">
        <v>0</v>
      </c>
      <c r="G600" s="8">
        <f t="shared" si="115"/>
        <v>1.7421602787456446E-4</v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>
        <f t="shared" si="121"/>
        <v>-1</v>
      </c>
      <c r="L600" s="8" t="str">
        <f t="shared" si="122"/>
        <v xml:space="preserve"> </v>
      </c>
      <c r="M600" s="8">
        <f t="shared" si="119"/>
        <v>-1.7421602787456446E-4</v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3</v>
      </c>
      <c r="E602" s="7">
        <v>0</v>
      </c>
      <c r="F602" s="7">
        <v>2</v>
      </c>
      <c r="G602" s="8" t="str">
        <f t="shared" si="115"/>
        <v/>
      </c>
      <c r="H602" s="8">
        <f t="shared" si="116"/>
        <v>6.9621721977256902E-4</v>
      </c>
      <c r="I602" s="8" t="str">
        <f t="shared" si="117"/>
        <v/>
      </c>
      <c r="J602" s="8">
        <f t="shared" si="118"/>
        <v>3.9785160135269546E-4</v>
      </c>
      <c r="K602" s="8" t="str">
        <f t="shared" si="121"/>
        <v xml:space="preserve"> </v>
      </c>
      <c r="L602" s="8">
        <f t="shared" si="122"/>
        <v>-0.33333333333333331</v>
      </c>
      <c r="M602" s="8" t="str">
        <f t="shared" si="119"/>
        <v/>
      </c>
      <c r="N602" s="19">
        <f t="shared" si="120"/>
        <v>-2.3207240659085633E-4</v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1</v>
      </c>
      <c r="F604" s="20">
        <v>0</v>
      </c>
      <c r="G604" s="21" t="str">
        <f t="shared" si="115"/>
        <v/>
      </c>
      <c r="H604" s="21" t="str">
        <f t="shared" si="116"/>
        <v/>
      </c>
      <c r="I604" s="21">
        <f t="shared" si="117"/>
        <v>1.8244845831052726E-4</v>
      </c>
      <c r="J604" s="21" t="str">
        <f t="shared" si="118"/>
        <v/>
      </c>
      <c r="K604" s="21">
        <f t="shared" si="121"/>
        <v>1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1866</v>
      </c>
      <c r="D612" s="35">
        <f>SUM(D613:D640)</f>
        <v>2047</v>
      </c>
      <c r="E612" s="35">
        <f>SUM(E613:E640)</f>
        <v>2405</v>
      </c>
      <c r="F612" s="35">
        <f>SUM(F613:F640)</f>
        <v>2142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0.28885316184351556</v>
      </c>
      <c r="L612" s="37">
        <f>+IF(AND(D612=0,F612=0),"",IF(D612=0,1,IF(F612=0,-1,(F612-D612)/D612)))</f>
        <v>4.6409379579872984E-2</v>
      </c>
      <c r="M612" s="36">
        <f t="shared" ref="M612:M640" si="127">+IF(OR(AND(G612=""),(K612="")),"",G612*K612)</f>
        <v>0.28885316184351556</v>
      </c>
      <c r="N612" s="36">
        <f t="shared" ref="N612:N640" si="128">+IF(OR(AND(H612=""),(L612="")),"",H612*L612)</f>
        <v>4.6409379579872984E-2</v>
      </c>
    </row>
    <row r="613" spans="1:14" x14ac:dyDescent="0.2">
      <c r="A613" s="48"/>
      <c r="B613" s="41" t="s">
        <v>572</v>
      </c>
      <c r="C613" s="38">
        <v>2</v>
      </c>
      <c r="D613" s="16">
        <v>2</v>
      </c>
      <c r="E613" s="16">
        <v>1</v>
      </c>
      <c r="F613" s="16">
        <v>2</v>
      </c>
      <c r="G613" s="17">
        <f t="shared" si="123"/>
        <v>1.0718113612004287E-3</v>
      </c>
      <c r="H613" s="17">
        <f t="shared" si="124"/>
        <v>9.7703957010258913E-4</v>
      </c>
      <c r="I613" s="17">
        <f t="shared" si="125"/>
        <v>4.1580041580041582E-4</v>
      </c>
      <c r="J613" s="17">
        <f t="shared" si="126"/>
        <v>9.3370681605975728E-4</v>
      </c>
      <c r="K613" s="17">
        <f t="shared" ref="K613:K640" si="129">+IF(AND(C613=0,E613=0)," ",IF(C613=0,1,IF(E613=0,-1,(E613-C613)/C613)))</f>
        <v>-0.5</v>
      </c>
      <c r="L613" s="17">
        <f t="shared" ref="L613:L640" si="130">+IF(AND(D613=0,F613=0)," ",IF(D613=0,1,IF(F613=0,-1,(F613-D613)/D613)))</f>
        <v>0</v>
      </c>
      <c r="M613" s="17">
        <f t="shared" si="127"/>
        <v>-5.3590568060021436E-4</v>
      </c>
      <c r="N613" s="18">
        <f t="shared" si="128"/>
        <v>0</v>
      </c>
    </row>
    <row r="614" spans="1:14" x14ac:dyDescent="0.2">
      <c r="A614" s="48"/>
      <c r="B614" s="42" t="s">
        <v>573</v>
      </c>
      <c r="C614" s="39">
        <v>87</v>
      </c>
      <c r="D614" s="7">
        <v>69</v>
      </c>
      <c r="E614" s="7">
        <v>18</v>
      </c>
      <c r="F614" s="7">
        <v>21</v>
      </c>
      <c r="G614" s="8">
        <f t="shared" si="123"/>
        <v>4.6623794212218649E-2</v>
      </c>
      <c r="H614" s="8">
        <f t="shared" si="124"/>
        <v>3.3707865168539325E-2</v>
      </c>
      <c r="I614" s="8">
        <f t="shared" si="125"/>
        <v>7.4844074844074848E-3</v>
      </c>
      <c r="J614" s="8">
        <f t="shared" si="126"/>
        <v>9.8039215686274508E-3</v>
      </c>
      <c r="K614" s="8">
        <f t="shared" si="129"/>
        <v>-0.7931034482758621</v>
      </c>
      <c r="L614" s="8">
        <f t="shared" si="130"/>
        <v>-0.69565217391304346</v>
      </c>
      <c r="M614" s="8">
        <f t="shared" si="127"/>
        <v>-3.6977491961414789E-2</v>
      </c>
      <c r="N614" s="19">
        <f t="shared" si="128"/>
        <v>-2.3448949682462139E-2</v>
      </c>
    </row>
    <row r="615" spans="1:14" ht="25.5" x14ac:dyDescent="0.2">
      <c r="A615" s="48"/>
      <c r="B615" s="42" t="s">
        <v>574</v>
      </c>
      <c r="C615" s="39">
        <v>210</v>
      </c>
      <c r="D615" s="7">
        <v>86</v>
      </c>
      <c r="E615" s="7">
        <v>355</v>
      </c>
      <c r="F615" s="7">
        <v>71</v>
      </c>
      <c r="G615" s="8">
        <f t="shared" si="123"/>
        <v>0.11254019292604502</v>
      </c>
      <c r="H615" s="8">
        <f t="shared" si="124"/>
        <v>4.2012701514411332E-2</v>
      </c>
      <c r="I615" s="8">
        <f t="shared" si="125"/>
        <v>0.14760914760914762</v>
      </c>
      <c r="J615" s="8">
        <f t="shared" si="126"/>
        <v>3.3146591970121382E-2</v>
      </c>
      <c r="K615" s="8">
        <f t="shared" si="129"/>
        <v>0.69047619047619047</v>
      </c>
      <c r="L615" s="8">
        <f t="shared" si="130"/>
        <v>-0.1744186046511628</v>
      </c>
      <c r="M615" s="8">
        <f t="shared" si="127"/>
        <v>7.7706323687031079E-2</v>
      </c>
      <c r="N615" s="19">
        <f t="shared" si="128"/>
        <v>-7.3277967757694185E-3</v>
      </c>
    </row>
    <row r="616" spans="1:14" x14ac:dyDescent="0.2">
      <c r="A616" s="48"/>
      <c r="B616" s="42" t="s">
        <v>575</v>
      </c>
      <c r="C616" s="39">
        <v>261</v>
      </c>
      <c r="D616" s="7">
        <v>228</v>
      </c>
      <c r="E616" s="7">
        <v>313</v>
      </c>
      <c r="F616" s="7">
        <v>50</v>
      </c>
      <c r="G616" s="8">
        <f t="shared" si="123"/>
        <v>0.13987138263665594</v>
      </c>
      <c r="H616" s="8">
        <f t="shared" si="124"/>
        <v>0.11138251099169516</v>
      </c>
      <c r="I616" s="8">
        <f t="shared" si="125"/>
        <v>0.13014553014553015</v>
      </c>
      <c r="J616" s="8">
        <f t="shared" si="126"/>
        <v>2.3342670401493931E-2</v>
      </c>
      <c r="K616" s="8">
        <f t="shared" si="129"/>
        <v>0.19923371647509577</v>
      </c>
      <c r="L616" s="8">
        <f t="shared" si="130"/>
        <v>-0.7807017543859649</v>
      </c>
      <c r="M616" s="8">
        <f t="shared" si="127"/>
        <v>2.7867095391211145E-2</v>
      </c>
      <c r="N616" s="19">
        <f t="shared" si="128"/>
        <v>-8.6956521739130432E-2</v>
      </c>
    </row>
    <row r="617" spans="1:14" x14ac:dyDescent="0.2">
      <c r="A617" s="48"/>
      <c r="B617" s="42" t="s">
        <v>576</v>
      </c>
      <c r="C617" s="39">
        <v>1</v>
      </c>
      <c r="D617" s="7">
        <v>8</v>
      </c>
      <c r="E617" s="7">
        <v>25</v>
      </c>
      <c r="F617" s="7">
        <v>27</v>
      </c>
      <c r="G617" s="8">
        <f t="shared" si="123"/>
        <v>5.3590568060021436E-4</v>
      </c>
      <c r="H617" s="8">
        <f t="shared" si="124"/>
        <v>3.9081582804103565E-3</v>
      </c>
      <c r="I617" s="8">
        <f t="shared" si="125"/>
        <v>1.0395010395010396E-2</v>
      </c>
      <c r="J617" s="8">
        <f t="shared" si="126"/>
        <v>1.2605042016806723E-2</v>
      </c>
      <c r="K617" s="8">
        <f t="shared" si="129"/>
        <v>24</v>
      </c>
      <c r="L617" s="8">
        <f t="shared" si="130"/>
        <v>2.375</v>
      </c>
      <c r="M617" s="8">
        <f t="shared" si="127"/>
        <v>1.2861736334405145E-2</v>
      </c>
      <c r="N617" s="19">
        <f t="shared" si="128"/>
        <v>9.2818759159745967E-3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3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1.4005602240896359E-3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1</v>
      </c>
      <c r="D619" s="7">
        <v>0</v>
      </c>
      <c r="E619" s="7">
        <v>0</v>
      </c>
      <c r="F619" s="7">
        <v>0</v>
      </c>
      <c r="G619" s="8">
        <f t="shared" si="123"/>
        <v>5.3590568060021436E-4</v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>
        <f t="shared" si="129"/>
        <v>-1</v>
      </c>
      <c r="L619" s="8" t="str">
        <f t="shared" si="130"/>
        <v xml:space="preserve"> </v>
      </c>
      <c r="M619" s="8">
        <f t="shared" si="127"/>
        <v>-5.3590568060021436E-4</v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12</v>
      </c>
      <c r="D620" s="7">
        <v>10</v>
      </c>
      <c r="E620" s="7">
        <v>2</v>
      </c>
      <c r="F620" s="7">
        <v>2</v>
      </c>
      <c r="G620" s="8">
        <f t="shared" si="123"/>
        <v>6.4308681672025723E-3</v>
      </c>
      <c r="H620" s="8">
        <f t="shared" si="124"/>
        <v>4.8851978505129456E-3</v>
      </c>
      <c r="I620" s="8">
        <f t="shared" si="125"/>
        <v>8.3160083160083165E-4</v>
      </c>
      <c r="J620" s="8">
        <f t="shared" si="126"/>
        <v>9.3370681605975728E-4</v>
      </c>
      <c r="K620" s="8">
        <f t="shared" si="129"/>
        <v>-0.83333333333333337</v>
      </c>
      <c r="L620" s="8">
        <f t="shared" si="130"/>
        <v>-0.8</v>
      </c>
      <c r="M620" s="8">
        <f t="shared" si="127"/>
        <v>-5.3590568060021436E-3</v>
      </c>
      <c r="N620" s="19">
        <f t="shared" si="128"/>
        <v>-3.9081582804103565E-3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3</v>
      </c>
      <c r="F621" s="7">
        <v>2</v>
      </c>
      <c r="G621" s="8" t="str">
        <f t="shared" si="123"/>
        <v/>
      </c>
      <c r="H621" s="8" t="str">
        <f t="shared" si="124"/>
        <v/>
      </c>
      <c r="I621" s="8">
        <f t="shared" si="125"/>
        <v>1.2474012474012475E-3</v>
      </c>
      <c r="J621" s="8">
        <f t="shared" si="126"/>
        <v>9.3370681605975728E-4</v>
      </c>
      <c r="K621" s="8">
        <f t="shared" si="129"/>
        <v>1</v>
      </c>
      <c r="L621" s="8">
        <f t="shared" si="130"/>
        <v>1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1</v>
      </c>
      <c r="D622" s="7">
        <v>4</v>
      </c>
      <c r="E622" s="7">
        <v>0</v>
      </c>
      <c r="F622" s="7">
        <v>1</v>
      </c>
      <c r="G622" s="8">
        <f t="shared" si="123"/>
        <v>5.3590568060021436E-4</v>
      </c>
      <c r="H622" s="8">
        <f t="shared" si="124"/>
        <v>1.9540791402051783E-3</v>
      </c>
      <c r="I622" s="8" t="str">
        <f t="shared" si="125"/>
        <v/>
      </c>
      <c r="J622" s="8">
        <f t="shared" si="126"/>
        <v>4.6685340802987864E-4</v>
      </c>
      <c r="K622" s="8">
        <f t="shared" si="129"/>
        <v>-1</v>
      </c>
      <c r="L622" s="8">
        <f t="shared" si="130"/>
        <v>-0.75</v>
      </c>
      <c r="M622" s="8">
        <f t="shared" si="127"/>
        <v>-5.3590568060021436E-4</v>
      </c>
      <c r="N622" s="19">
        <f t="shared" si="128"/>
        <v>-1.4655593551538837E-3</v>
      </c>
    </row>
    <row r="623" spans="1:14" x14ac:dyDescent="0.2">
      <c r="A623" s="48"/>
      <c r="B623" s="42" t="s">
        <v>582</v>
      </c>
      <c r="C623" s="39">
        <v>7</v>
      </c>
      <c r="D623" s="7">
        <v>1</v>
      </c>
      <c r="E623" s="7">
        <v>20</v>
      </c>
      <c r="F623" s="7">
        <v>2</v>
      </c>
      <c r="G623" s="8">
        <f t="shared" si="123"/>
        <v>3.7513397642015005E-3</v>
      </c>
      <c r="H623" s="8">
        <f t="shared" si="124"/>
        <v>4.8851978505129456E-4</v>
      </c>
      <c r="I623" s="8">
        <f t="shared" si="125"/>
        <v>8.3160083160083165E-3</v>
      </c>
      <c r="J623" s="8">
        <f t="shared" si="126"/>
        <v>9.3370681605975728E-4</v>
      </c>
      <c r="K623" s="8">
        <f t="shared" si="129"/>
        <v>1.8571428571428572</v>
      </c>
      <c r="L623" s="8">
        <f t="shared" si="130"/>
        <v>1</v>
      </c>
      <c r="M623" s="8">
        <f t="shared" si="127"/>
        <v>6.9667738478027871E-3</v>
      </c>
      <c r="N623" s="19">
        <f t="shared" si="128"/>
        <v>4.8851978505129456E-4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1</v>
      </c>
      <c r="E625" s="7">
        <v>0</v>
      </c>
      <c r="F625" s="7">
        <v>1</v>
      </c>
      <c r="G625" s="8" t="str">
        <f t="shared" si="123"/>
        <v/>
      </c>
      <c r="H625" s="8">
        <f t="shared" si="124"/>
        <v>4.8851978505129456E-4</v>
      </c>
      <c r="I625" s="8" t="str">
        <f t="shared" si="125"/>
        <v/>
      </c>
      <c r="J625" s="8">
        <f t="shared" si="126"/>
        <v>4.6685340802987864E-4</v>
      </c>
      <c r="K625" s="8" t="str">
        <f t="shared" si="129"/>
        <v xml:space="preserve"> </v>
      </c>
      <c r="L625" s="8">
        <f t="shared" si="130"/>
        <v>0</v>
      </c>
      <c r="M625" s="8" t="str">
        <f t="shared" si="127"/>
        <v/>
      </c>
      <c r="N625" s="19">
        <f t="shared" si="128"/>
        <v>0</v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4</v>
      </c>
      <c r="E627" s="7">
        <v>0</v>
      </c>
      <c r="F627" s="7">
        <v>4</v>
      </c>
      <c r="G627" s="8" t="str">
        <f t="shared" si="123"/>
        <v/>
      </c>
      <c r="H627" s="8">
        <f t="shared" si="124"/>
        <v>1.9540791402051783E-3</v>
      </c>
      <c r="I627" s="8" t="str">
        <f t="shared" si="125"/>
        <v/>
      </c>
      <c r="J627" s="8">
        <f t="shared" si="126"/>
        <v>1.8674136321195146E-3</v>
      </c>
      <c r="K627" s="8" t="str">
        <f t="shared" si="129"/>
        <v xml:space="preserve"> </v>
      </c>
      <c r="L627" s="8">
        <f t="shared" si="130"/>
        <v>0</v>
      </c>
      <c r="M627" s="8" t="str">
        <f t="shared" si="127"/>
        <v/>
      </c>
      <c r="N627" s="19">
        <f t="shared" si="128"/>
        <v>0</v>
      </c>
    </row>
    <row r="628" spans="1:14" x14ac:dyDescent="0.2">
      <c r="A628" s="48"/>
      <c r="B628" s="42" t="s">
        <v>587</v>
      </c>
      <c r="C628" s="39">
        <v>32</v>
      </c>
      <c r="D628" s="7">
        <v>65</v>
      </c>
      <c r="E628" s="7">
        <v>14</v>
      </c>
      <c r="F628" s="7">
        <v>14</v>
      </c>
      <c r="G628" s="8">
        <f t="shared" si="123"/>
        <v>1.7148981779206859E-2</v>
      </c>
      <c r="H628" s="8">
        <f t="shared" si="124"/>
        <v>3.1753786028334147E-2</v>
      </c>
      <c r="I628" s="8">
        <f t="shared" si="125"/>
        <v>5.8212058212058215E-3</v>
      </c>
      <c r="J628" s="8">
        <f t="shared" si="126"/>
        <v>6.5359477124183009E-3</v>
      </c>
      <c r="K628" s="8">
        <f t="shared" si="129"/>
        <v>-0.5625</v>
      </c>
      <c r="L628" s="8">
        <f t="shared" si="130"/>
        <v>-0.7846153846153846</v>
      </c>
      <c r="M628" s="8">
        <f t="shared" si="127"/>
        <v>-9.6463022508038593E-3</v>
      </c>
      <c r="N628" s="19">
        <f t="shared" si="128"/>
        <v>-2.4914509037616023E-2</v>
      </c>
    </row>
    <row r="629" spans="1:14" x14ac:dyDescent="0.2">
      <c r="A629" s="48"/>
      <c r="B629" s="42" t="s">
        <v>588</v>
      </c>
      <c r="C629" s="39">
        <v>0</v>
      </c>
      <c r="D629" s="7">
        <v>7</v>
      </c>
      <c r="E629" s="7">
        <v>0</v>
      </c>
      <c r="F629" s="7">
        <v>7</v>
      </c>
      <c r="G629" s="8" t="str">
        <f t="shared" si="123"/>
        <v/>
      </c>
      <c r="H629" s="8">
        <f t="shared" si="124"/>
        <v>3.4196384953590619E-3</v>
      </c>
      <c r="I629" s="8" t="str">
        <f t="shared" si="125"/>
        <v/>
      </c>
      <c r="J629" s="8">
        <f t="shared" si="126"/>
        <v>3.2679738562091504E-3</v>
      </c>
      <c r="K629" s="8" t="str">
        <f t="shared" si="129"/>
        <v xml:space="preserve"> </v>
      </c>
      <c r="L629" s="8">
        <f t="shared" si="130"/>
        <v>0</v>
      </c>
      <c r="M629" s="8" t="str">
        <f t="shared" si="127"/>
        <v/>
      </c>
      <c r="N629" s="19">
        <f t="shared" si="128"/>
        <v>0</v>
      </c>
    </row>
    <row r="630" spans="1:14" x14ac:dyDescent="0.2">
      <c r="A630" s="48"/>
      <c r="B630" s="42" t="s">
        <v>589</v>
      </c>
      <c r="C630" s="39">
        <v>11</v>
      </c>
      <c r="D630" s="7">
        <v>84</v>
      </c>
      <c r="E630" s="7">
        <v>22</v>
      </c>
      <c r="F630" s="7">
        <v>122</v>
      </c>
      <c r="G630" s="8">
        <f t="shared" si="123"/>
        <v>5.8949624866023584E-3</v>
      </c>
      <c r="H630" s="8">
        <f t="shared" si="124"/>
        <v>4.1035661944308743E-2</v>
      </c>
      <c r="I630" s="8">
        <f t="shared" si="125"/>
        <v>9.1476091476091481E-3</v>
      </c>
      <c r="J630" s="8">
        <f t="shared" si="126"/>
        <v>5.695611577964519E-2</v>
      </c>
      <c r="K630" s="8">
        <f t="shared" si="129"/>
        <v>1</v>
      </c>
      <c r="L630" s="8">
        <f t="shared" si="130"/>
        <v>0.45238095238095238</v>
      </c>
      <c r="M630" s="8">
        <f t="shared" si="127"/>
        <v>5.8949624866023584E-3</v>
      </c>
      <c r="N630" s="19">
        <f t="shared" si="128"/>
        <v>1.8563751831949193E-2</v>
      </c>
    </row>
    <row r="631" spans="1:14" x14ac:dyDescent="0.2">
      <c r="A631" s="48"/>
      <c r="B631" s="42" t="s">
        <v>590</v>
      </c>
      <c r="C631" s="39">
        <v>80</v>
      </c>
      <c r="D631" s="7">
        <v>92</v>
      </c>
      <c r="E631" s="7">
        <v>327</v>
      </c>
      <c r="F631" s="7">
        <v>408</v>
      </c>
      <c r="G631" s="8">
        <f t="shared" si="123"/>
        <v>4.2872454448017148E-2</v>
      </c>
      <c r="H631" s="8">
        <f t="shared" si="124"/>
        <v>4.49438202247191E-2</v>
      </c>
      <c r="I631" s="8">
        <f t="shared" si="125"/>
        <v>0.13596673596673597</v>
      </c>
      <c r="J631" s="8">
        <f t="shared" si="126"/>
        <v>0.19047619047619047</v>
      </c>
      <c r="K631" s="8">
        <f t="shared" si="129"/>
        <v>3.0874999999999999</v>
      </c>
      <c r="L631" s="8">
        <f t="shared" si="130"/>
        <v>3.4347826086956523</v>
      </c>
      <c r="M631" s="8">
        <f t="shared" si="127"/>
        <v>0.13236870310825294</v>
      </c>
      <c r="N631" s="19">
        <f t="shared" si="128"/>
        <v>0.15437225207620908</v>
      </c>
    </row>
    <row r="632" spans="1:14" x14ac:dyDescent="0.2">
      <c r="A632" s="48"/>
      <c r="B632" s="42" t="s">
        <v>591</v>
      </c>
      <c r="C632" s="39">
        <v>2</v>
      </c>
      <c r="D632" s="7">
        <v>4</v>
      </c>
      <c r="E632" s="7">
        <v>0</v>
      </c>
      <c r="F632" s="7">
        <v>0</v>
      </c>
      <c r="G632" s="8">
        <f t="shared" si="123"/>
        <v>1.0718113612004287E-3</v>
      </c>
      <c r="H632" s="8">
        <f t="shared" si="124"/>
        <v>1.9540791402051783E-3</v>
      </c>
      <c r="I632" s="8" t="str">
        <f t="shared" si="125"/>
        <v/>
      </c>
      <c r="J632" s="8" t="str">
        <f t="shared" si="126"/>
        <v/>
      </c>
      <c r="K632" s="8">
        <f t="shared" si="129"/>
        <v>-1</v>
      </c>
      <c r="L632" s="8">
        <f t="shared" si="130"/>
        <v>-1</v>
      </c>
      <c r="M632" s="8">
        <f t="shared" si="127"/>
        <v>-1.0718113612004287E-3</v>
      </c>
      <c r="N632" s="19">
        <f t="shared" si="128"/>
        <v>-1.9540791402051783E-3</v>
      </c>
    </row>
    <row r="633" spans="1:14" x14ac:dyDescent="0.2">
      <c r="A633" s="48"/>
      <c r="B633" s="42" t="s">
        <v>592</v>
      </c>
      <c r="C633" s="39">
        <v>4</v>
      </c>
      <c r="D633" s="7">
        <v>32</v>
      </c>
      <c r="E633" s="7">
        <v>8</v>
      </c>
      <c r="F633" s="7">
        <v>20</v>
      </c>
      <c r="G633" s="8">
        <f t="shared" si="123"/>
        <v>2.1436227224008574E-3</v>
      </c>
      <c r="H633" s="8">
        <f t="shared" si="124"/>
        <v>1.5632633121641426E-2</v>
      </c>
      <c r="I633" s="8">
        <f t="shared" si="125"/>
        <v>3.3264033264033266E-3</v>
      </c>
      <c r="J633" s="8">
        <f t="shared" si="126"/>
        <v>9.3370681605975722E-3</v>
      </c>
      <c r="K633" s="8">
        <f t="shared" si="129"/>
        <v>1</v>
      </c>
      <c r="L633" s="8">
        <f t="shared" si="130"/>
        <v>-0.375</v>
      </c>
      <c r="M633" s="8">
        <f t="shared" si="127"/>
        <v>2.1436227224008574E-3</v>
      </c>
      <c r="N633" s="19">
        <f t="shared" si="128"/>
        <v>-5.8622374206155348E-3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6</v>
      </c>
      <c r="F634" s="7">
        <v>10</v>
      </c>
      <c r="G634" s="8" t="str">
        <f t="shared" si="123"/>
        <v/>
      </c>
      <c r="H634" s="8" t="str">
        <f t="shared" si="124"/>
        <v/>
      </c>
      <c r="I634" s="8">
        <f t="shared" si="125"/>
        <v>2.4948024948024949E-3</v>
      </c>
      <c r="J634" s="8">
        <f t="shared" si="126"/>
        <v>4.6685340802987861E-3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4</v>
      </c>
      <c r="D636" s="7">
        <v>24</v>
      </c>
      <c r="E636" s="7">
        <v>3</v>
      </c>
      <c r="F636" s="7">
        <v>11</v>
      </c>
      <c r="G636" s="8">
        <f t="shared" si="123"/>
        <v>2.1436227224008574E-3</v>
      </c>
      <c r="H636" s="8">
        <f t="shared" si="124"/>
        <v>1.172447484123107E-2</v>
      </c>
      <c r="I636" s="8">
        <f t="shared" si="125"/>
        <v>1.2474012474012475E-3</v>
      </c>
      <c r="J636" s="8">
        <f t="shared" si="126"/>
        <v>5.1353874883286648E-3</v>
      </c>
      <c r="K636" s="8">
        <f t="shared" si="129"/>
        <v>-0.25</v>
      </c>
      <c r="L636" s="8">
        <f t="shared" si="130"/>
        <v>-0.54166666666666663</v>
      </c>
      <c r="M636" s="8">
        <f t="shared" si="127"/>
        <v>-5.3590568060021436E-4</v>
      </c>
      <c r="N636" s="19">
        <f t="shared" si="128"/>
        <v>-6.3507572056668285E-3</v>
      </c>
    </row>
    <row r="637" spans="1:14" x14ac:dyDescent="0.2">
      <c r="A637" s="48"/>
      <c r="B637" s="42" t="s">
        <v>596</v>
      </c>
      <c r="C637" s="39">
        <v>1</v>
      </c>
      <c r="D637" s="7">
        <v>0</v>
      </c>
      <c r="E637" s="7">
        <v>0</v>
      </c>
      <c r="F637" s="7">
        <v>0</v>
      </c>
      <c r="G637" s="8">
        <f t="shared" si="123"/>
        <v>5.3590568060021436E-4</v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>
        <f t="shared" si="129"/>
        <v>-1</v>
      </c>
      <c r="L637" s="8" t="str">
        <f t="shared" si="130"/>
        <v xml:space="preserve"> </v>
      </c>
      <c r="M637" s="8">
        <f t="shared" si="127"/>
        <v>-5.3590568060021436E-4</v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2</v>
      </c>
      <c r="D638" s="7">
        <v>3</v>
      </c>
      <c r="E638" s="7">
        <v>0</v>
      </c>
      <c r="F638" s="7">
        <v>0</v>
      </c>
      <c r="G638" s="8">
        <f t="shared" si="123"/>
        <v>1.0718113612004287E-3</v>
      </c>
      <c r="H638" s="8">
        <f t="shared" si="124"/>
        <v>1.4655593551538837E-3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-1.0718113612004287E-3</v>
      </c>
      <c r="N638" s="19">
        <f t="shared" si="128"/>
        <v>-1.4655593551538837E-3</v>
      </c>
    </row>
    <row r="639" spans="1:14" ht="25.5" x14ac:dyDescent="0.2">
      <c r="A639" s="48"/>
      <c r="B639" s="42" t="s">
        <v>598</v>
      </c>
      <c r="C639" s="39">
        <v>13</v>
      </c>
      <c r="D639" s="7">
        <v>4</v>
      </c>
      <c r="E639" s="7">
        <v>2</v>
      </c>
      <c r="F639" s="7">
        <v>10</v>
      </c>
      <c r="G639" s="8">
        <f t="shared" si="123"/>
        <v>6.9667738478027871E-3</v>
      </c>
      <c r="H639" s="8">
        <f t="shared" si="124"/>
        <v>1.9540791402051783E-3</v>
      </c>
      <c r="I639" s="8">
        <f t="shared" si="125"/>
        <v>8.3160083160083165E-4</v>
      </c>
      <c r="J639" s="8">
        <f t="shared" si="126"/>
        <v>4.6685340802987861E-3</v>
      </c>
      <c r="K639" s="8">
        <f t="shared" si="129"/>
        <v>-0.84615384615384615</v>
      </c>
      <c r="L639" s="8">
        <f t="shared" si="130"/>
        <v>1.5</v>
      </c>
      <c r="M639" s="8">
        <f t="shared" si="127"/>
        <v>-5.8949624866023584E-3</v>
      </c>
      <c r="N639" s="19">
        <f t="shared" si="128"/>
        <v>2.9311187103077674E-3</v>
      </c>
    </row>
    <row r="640" spans="1:14" ht="26.25" thickBot="1" x14ac:dyDescent="0.25">
      <c r="A640" s="48"/>
      <c r="B640" s="43" t="s">
        <v>599</v>
      </c>
      <c r="C640" s="40">
        <v>1135</v>
      </c>
      <c r="D640" s="20">
        <v>1319</v>
      </c>
      <c r="E640" s="20">
        <v>1286</v>
      </c>
      <c r="F640" s="20">
        <v>1354</v>
      </c>
      <c r="G640" s="21">
        <f t="shared" si="123"/>
        <v>0.60825294748124326</v>
      </c>
      <c r="H640" s="21">
        <f t="shared" si="124"/>
        <v>0.64435759648265756</v>
      </c>
      <c r="I640" s="21">
        <f t="shared" si="125"/>
        <v>0.53471933471933475</v>
      </c>
      <c r="J640" s="21">
        <f t="shared" si="126"/>
        <v>0.63211951447245562</v>
      </c>
      <c r="K640" s="21">
        <f t="shared" si="129"/>
        <v>0.13303964757709252</v>
      </c>
      <c r="L640" s="21">
        <f t="shared" si="130"/>
        <v>2.6535253980288095E-2</v>
      </c>
      <c r="M640" s="21">
        <f t="shared" si="127"/>
        <v>8.0921757770632374E-2</v>
      </c>
      <c r="N640" s="22">
        <f t="shared" si="128"/>
        <v>1.709819247679531E-2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662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663</v>
      </c>
      <c r="C9" s="35">
        <f>+C22+C81+C188+C371+C612</f>
        <v>31</v>
      </c>
      <c r="D9" s="35">
        <f>+D22+D81+D188+D371+D612</f>
        <v>41</v>
      </c>
      <c r="E9" s="35">
        <f>+E22+E81+E188+E371+E612</f>
        <v>105</v>
      </c>
      <c r="F9" s="35">
        <f>+F22+F81+F188+F371+F612</f>
        <v>69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0.99999999999999989</v>
      </c>
      <c r="K9" s="36">
        <f t="shared" ref="K9:L14" si="0">+IF(AND(C9=0,E9=0),"",IF(C9=0,1,IF(E9=0,-1,(E9-C9)/C9)))</f>
        <v>2.3870967741935485</v>
      </c>
      <c r="L9" s="37">
        <f t="shared" si="0"/>
        <v>0.68292682926829273</v>
      </c>
      <c r="M9" s="36">
        <f t="shared" ref="M9:N14" si="1">+IF(OR(AND(G9=""),(K9="")),"",G9*K9)</f>
        <v>2.3870967741935485</v>
      </c>
      <c r="N9" s="36">
        <f t="shared" si="1"/>
        <v>0.68292682926829273</v>
      </c>
    </row>
    <row r="10" spans="1:14" x14ac:dyDescent="0.2">
      <c r="A10" s="48"/>
      <c r="B10" s="41" t="s">
        <v>8</v>
      </c>
      <c r="C10" s="38">
        <f>+C22</f>
        <v>0</v>
      </c>
      <c r="D10" s="16">
        <f>+D22</f>
        <v>0</v>
      </c>
      <c r="E10" s="16">
        <f>+E22</f>
        <v>0</v>
      </c>
      <c r="F10" s="16">
        <f>+F22</f>
        <v>0</v>
      </c>
      <c r="G10" s="17">
        <f t="shared" ref="G10:J14" si="2">+C10/C$9</f>
        <v>0</v>
      </c>
      <c r="H10" s="17">
        <f t="shared" si="2"/>
        <v>0</v>
      </c>
      <c r="I10" s="17">
        <f t="shared" si="2"/>
        <v>0</v>
      </c>
      <c r="J10" s="17">
        <f t="shared" si="2"/>
        <v>0</v>
      </c>
      <c r="K10" s="17" t="str">
        <f t="shared" si="0"/>
        <v/>
      </c>
      <c r="L10" s="17" t="str">
        <f t="shared" si="0"/>
        <v/>
      </c>
      <c r="M10" s="17" t="str">
        <f t="shared" si="1"/>
        <v/>
      </c>
      <c r="N10" s="18" t="str">
        <f t="shared" si="1"/>
        <v/>
      </c>
    </row>
    <row r="11" spans="1:14" x14ac:dyDescent="0.2">
      <c r="A11" s="48"/>
      <c r="B11" s="42" t="s">
        <v>9</v>
      </c>
      <c r="C11" s="39">
        <f>+C81</f>
        <v>1</v>
      </c>
      <c r="D11" s="7">
        <f>+D81</f>
        <v>3</v>
      </c>
      <c r="E11" s="7">
        <f>+E81</f>
        <v>5</v>
      </c>
      <c r="F11" s="7">
        <f>+F81</f>
        <v>14</v>
      </c>
      <c r="G11" s="8">
        <f t="shared" si="2"/>
        <v>3.2258064516129031E-2</v>
      </c>
      <c r="H11" s="8">
        <f t="shared" si="2"/>
        <v>7.3170731707317069E-2</v>
      </c>
      <c r="I11" s="8">
        <f t="shared" si="2"/>
        <v>4.7619047619047616E-2</v>
      </c>
      <c r="J11" s="8">
        <f t="shared" si="2"/>
        <v>0.20289855072463769</v>
      </c>
      <c r="K11" s="8">
        <f t="shared" si="0"/>
        <v>4</v>
      </c>
      <c r="L11" s="8">
        <f t="shared" si="0"/>
        <v>3.6666666666666665</v>
      </c>
      <c r="M11" s="8">
        <f t="shared" si="1"/>
        <v>0.12903225806451613</v>
      </c>
      <c r="N11" s="19">
        <f t="shared" si="1"/>
        <v>0.26829268292682923</v>
      </c>
    </row>
    <row r="12" spans="1:14" ht="25.5" x14ac:dyDescent="0.2">
      <c r="A12" s="48"/>
      <c r="B12" s="42" t="s">
        <v>10</v>
      </c>
      <c r="C12" s="39">
        <f>+C188</f>
        <v>6</v>
      </c>
      <c r="D12" s="7">
        <f>+D188</f>
        <v>6</v>
      </c>
      <c r="E12" s="7">
        <f>+E188</f>
        <v>11</v>
      </c>
      <c r="F12" s="7">
        <f>+F188</f>
        <v>8</v>
      </c>
      <c r="G12" s="8">
        <f t="shared" si="2"/>
        <v>0.19354838709677419</v>
      </c>
      <c r="H12" s="8">
        <f t="shared" si="2"/>
        <v>0.14634146341463414</v>
      </c>
      <c r="I12" s="8">
        <f t="shared" si="2"/>
        <v>0.10476190476190476</v>
      </c>
      <c r="J12" s="8">
        <f t="shared" si="2"/>
        <v>0.11594202898550725</v>
      </c>
      <c r="K12" s="8">
        <f t="shared" si="0"/>
        <v>0.83333333333333337</v>
      </c>
      <c r="L12" s="8">
        <f t="shared" si="0"/>
        <v>0.33333333333333331</v>
      </c>
      <c r="M12" s="8">
        <f t="shared" si="1"/>
        <v>0.16129032258064516</v>
      </c>
      <c r="N12" s="19">
        <f t="shared" si="1"/>
        <v>4.8780487804878044E-2</v>
      </c>
    </row>
    <row r="13" spans="1:14" x14ac:dyDescent="0.2">
      <c r="A13" s="48"/>
      <c r="B13" s="42" t="s">
        <v>11</v>
      </c>
      <c r="C13" s="39">
        <f>+C371</f>
        <v>24</v>
      </c>
      <c r="D13" s="7">
        <f>+D371</f>
        <v>30</v>
      </c>
      <c r="E13" s="7">
        <f>+E371</f>
        <v>75</v>
      </c>
      <c r="F13" s="7">
        <f>+F371</f>
        <v>46</v>
      </c>
      <c r="G13" s="8">
        <f t="shared" si="2"/>
        <v>0.77419354838709675</v>
      </c>
      <c r="H13" s="8">
        <f t="shared" si="2"/>
        <v>0.73170731707317072</v>
      </c>
      <c r="I13" s="8">
        <f t="shared" si="2"/>
        <v>0.7142857142857143</v>
      </c>
      <c r="J13" s="8">
        <f t="shared" si="2"/>
        <v>0.66666666666666663</v>
      </c>
      <c r="K13" s="8">
        <f t="shared" si="0"/>
        <v>2.125</v>
      </c>
      <c r="L13" s="8">
        <f t="shared" si="0"/>
        <v>0.53333333333333333</v>
      </c>
      <c r="M13" s="8">
        <f t="shared" si="1"/>
        <v>1.6451612903225805</v>
      </c>
      <c r="N13" s="19">
        <f t="shared" si="1"/>
        <v>0.3902439024390244</v>
      </c>
    </row>
    <row r="14" spans="1:14" ht="15.75" thickBot="1" x14ac:dyDescent="0.25">
      <c r="A14" s="48"/>
      <c r="B14" s="43" t="s">
        <v>12</v>
      </c>
      <c r="C14" s="40">
        <f>+C612</f>
        <v>0</v>
      </c>
      <c r="D14" s="20">
        <f>+D612</f>
        <v>2</v>
      </c>
      <c r="E14" s="20">
        <f>+E612</f>
        <v>14</v>
      </c>
      <c r="F14" s="20">
        <f>+F612</f>
        <v>1</v>
      </c>
      <c r="G14" s="21">
        <f t="shared" si="2"/>
        <v>0</v>
      </c>
      <c r="H14" s="21">
        <f t="shared" si="2"/>
        <v>4.878048780487805E-2</v>
      </c>
      <c r="I14" s="21">
        <f t="shared" si="2"/>
        <v>0.13333333333333333</v>
      </c>
      <c r="J14" s="21">
        <f t="shared" si="2"/>
        <v>1.4492753623188406E-2</v>
      </c>
      <c r="K14" s="21">
        <f t="shared" si="0"/>
        <v>1</v>
      </c>
      <c r="L14" s="21">
        <f t="shared" si="0"/>
        <v>-0.5</v>
      </c>
      <c r="M14" s="21">
        <f t="shared" si="1"/>
        <v>0</v>
      </c>
      <c r="N14" s="22">
        <f t="shared" si="1"/>
        <v>-2.4390243902439025E-2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0</v>
      </c>
      <c r="D22" s="35">
        <f>SUM(D23:D73)</f>
        <v>0</v>
      </c>
      <c r="E22" s="35">
        <f>SUM(E23:E73)</f>
        <v>0</v>
      </c>
      <c r="F22" s="35">
        <f>SUM(F23:F73)</f>
        <v>0</v>
      </c>
      <c r="G22" s="36" t="str">
        <f t="shared" ref="G22:G53" si="3">+IF(C22=0,"",C22/C$22)</f>
        <v/>
      </c>
      <c r="H22" s="36" t="str">
        <f t="shared" ref="H22:H53" si="4">+IF(D22=0,"",D22/D$22)</f>
        <v/>
      </c>
      <c r="I22" s="36" t="str">
        <f t="shared" ref="I22:I53" si="5">+IF(E22=0,"",E22/E$22)</f>
        <v/>
      </c>
      <c r="J22" s="36" t="str">
        <f t="shared" ref="J22:J53" si="6">+IF(F22=0,"",F22/F$22)</f>
        <v/>
      </c>
      <c r="K22" s="36" t="str">
        <f>+IF(AND(C22=0,E22=0),"",IF(C22=0,1,IF(E22=0,-1,(E22-C22)/C22)))</f>
        <v/>
      </c>
      <c r="L22" s="37" t="str">
        <f>+IF(AND(D22=0,F22=0),"",IF(D22=0,1,IF(F22=0,-1,(F22-D22)/D22)))</f>
        <v/>
      </c>
      <c r="M22" s="36" t="str">
        <f t="shared" ref="M22:M53" si="7">+IF(OR(AND(G22=""),(K22="")),"",G22*K22)</f>
        <v/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</v>
      </c>
      <c r="D81" s="35">
        <f>SUM(D82:D180)</f>
        <v>3</v>
      </c>
      <c r="E81" s="35">
        <f>SUM(E82:E180)</f>
        <v>5</v>
      </c>
      <c r="F81" s="35">
        <f>SUM(F82:F180)</f>
        <v>14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4</v>
      </c>
      <c r="L81" s="37">
        <f>+IF(AND(D81=0,F81=0),"",IF(D81=0,1,IF(F81=0,-1,(F81-D81)/D81)))</f>
        <v>3.6666666666666665</v>
      </c>
      <c r="M81" s="36">
        <f t="shared" ref="M81:M112" si="23">+IF(OR(AND(G81=""),(K81="")),"",G81*K81)</f>
        <v>4</v>
      </c>
      <c r="N81" s="36">
        <f t="shared" ref="N81:N112" si="24">+IF(OR(AND(H81=""),(L81="")),"",H81*L81)</f>
        <v>3.6666666666666665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0</v>
      </c>
      <c r="F82" s="16">
        <v>0</v>
      </c>
      <c r="G82" s="17" t="str">
        <f t="shared" si="19"/>
        <v/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 t="str">
        <f t="shared" ref="K82:K113" si="25">+IF(AND(C82=0,E82=0)," ",IF(C82=0,1,IF(E82=0,-1,(E82-C82)/C82)))</f>
        <v xml:space="preserve"> 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0</v>
      </c>
      <c r="D85" s="7">
        <v>0</v>
      </c>
      <c r="E85" s="7">
        <v>0</v>
      </c>
      <c r="F85" s="7">
        <v>0</v>
      </c>
      <c r="G85" s="8" t="str">
        <f t="shared" si="19"/>
        <v/>
      </c>
      <c r="H85" s="8" t="str">
        <f t="shared" si="20"/>
        <v/>
      </c>
      <c r="I85" s="8" t="str">
        <f t="shared" si="21"/>
        <v/>
      </c>
      <c r="J85" s="8" t="str">
        <f t="shared" si="22"/>
        <v/>
      </c>
      <c r="K85" s="8" t="str">
        <f t="shared" si="25"/>
        <v xml:space="preserve"> </v>
      </c>
      <c r="L85" s="8" t="str">
        <f t="shared" si="26"/>
        <v xml:space="preserve"> </v>
      </c>
      <c r="M85" s="8" t="str">
        <f t="shared" si="23"/>
        <v/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0</v>
      </c>
      <c r="D86" s="7">
        <v>0</v>
      </c>
      <c r="E86" s="7">
        <v>0</v>
      </c>
      <c r="F86" s="7">
        <v>0</v>
      </c>
      <c r="G86" s="8" t="str">
        <f t="shared" si="19"/>
        <v/>
      </c>
      <c r="H86" s="8" t="str">
        <f t="shared" si="20"/>
        <v/>
      </c>
      <c r="I86" s="8" t="str">
        <f t="shared" si="21"/>
        <v/>
      </c>
      <c r="J86" s="8" t="str">
        <f t="shared" si="22"/>
        <v/>
      </c>
      <c r="K86" s="8" t="str">
        <f t="shared" si="25"/>
        <v xml:space="preserve"> </v>
      </c>
      <c r="L86" s="8" t="str">
        <f t="shared" si="26"/>
        <v xml:space="preserve"> </v>
      </c>
      <c r="M86" s="8" t="str">
        <f t="shared" si="23"/>
        <v/>
      </c>
      <c r="N86" s="19" t="str">
        <f t="shared" si="24"/>
        <v/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0</v>
      </c>
      <c r="F99" s="7">
        <v>1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>
        <f t="shared" si="22"/>
        <v>7.1428571428571425E-2</v>
      </c>
      <c r="K99" s="8" t="str">
        <f t="shared" si="25"/>
        <v xml:space="preserve"> </v>
      </c>
      <c r="L99" s="8">
        <f t="shared" si="26"/>
        <v>1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0</v>
      </c>
      <c r="E103" s="7">
        <v>1</v>
      </c>
      <c r="F103" s="7">
        <v>1</v>
      </c>
      <c r="G103" s="8" t="str">
        <f t="shared" si="19"/>
        <v/>
      </c>
      <c r="H103" s="8" t="str">
        <f t="shared" si="20"/>
        <v/>
      </c>
      <c r="I103" s="8">
        <f t="shared" si="21"/>
        <v>0.2</v>
      </c>
      <c r="J103" s="8">
        <f t="shared" si="22"/>
        <v>7.1428571428571425E-2</v>
      </c>
      <c r="K103" s="8">
        <f t="shared" si="25"/>
        <v>1</v>
      </c>
      <c r="L103" s="8">
        <f t="shared" si="26"/>
        <v>1</v>
      </c>
      <c r="M103" s="8" t="str">
        <f t="shared" si="23"/>
        <v/>
      </c>
      <c r="N103" s="19" t="str">
        <f t="shared" si="24"/>
        <v/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1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>
        <f t="shared" si="22"/>
        <v>7.1428571428571425E-2</v>
      </c>
      <c r="K111" s="8" t="str">
        <f t="shared" si="25"/>
        <v xml:space="preserve"> </v>
      </c>
      <c r="L111" s="8">
        <f t="shared" si="26"/>
        <v>1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1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>
        <f t="shared" si="30"/>
        <v>7.1428571428571425E-2</v>
      </c>
      <c r="K115" s="8" t="str">
        <f t="shared" si="33"/>
        <v xml:space="preserve"> </v>
      </c>
      <c r="L115" s="8">
        <f t="shared" si="34"/>
        <v>1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0</v>
      </c>
      <c r="F123" s="7">
        <v>0</v>
      </c>
      <c r="G123" s="8" t="str">
        <f t="shared" si="27"/>
        <v/>
      </c>
      <c r="H123" s="8" t="str">
        <f t="shared" si="28"/>
        <v/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0</v>
      </c>
      <c r="F124" s="7">
        <v>0</v>
      </c>
      <c r="G124" s="8" t="str">
        <f t="shared" si="27"/>
        <v/>
      </c>
      <c r="H124" s="8" t="str">
        <f t="shared" si="28"/>
        <v/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 t="str">
        <f t="shared" si="34"/>
        <v xml:space="preserve"> 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1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7.1428571428571425E-2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1</v>
      </c>
      <c r="F127" s="7">
        <v>0</v>
      </c>
      <c r="G127" s="8" t="str">
        <f t="shared" si="27"/>
        <v/>
      </c>
      <c r="H127" s="8" t="str">
        <f t="shared" si="28"/>
        <v/>
      </c>
      <c r="I127" s="8">
        <f t="shared" si="29"/>
        <v>0.2</v>
      </c>
      <c r="J127" s="8" t="str">
        <f t="shared" si="30"/>
        <v/>
      </c>
      <c r="K127" s="8">
        <f t="shared" si="33"/>
        <v>1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1</v>
      </c>
      <c r="F137" s="7">
        <v>1</v>
      </c>
      <c r="G137" s="8" t="str">
        <f t="shared" si="27"/>
        <v/>
      </c>
      <c r="H137" s="8" t="str">
        <f t="shared" si="28"/>
        <v/>
      </c>
      <c r="I137" s="8">
        <f t="shared" si="29"/>
        <v>0.2</v>
      </c>
      <c r="J137" s="8">
        <f t="shared" si="30"/>
        <v>7.1428571428571425E-2</v>
      </c>
      <c r="K137" s="8">
        <f t="shared" si="33"/>
        <v>1</v>
      </c>
      <c r="L137" s="8">
        <f t="shared" si="34"/>
        <v>1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0</v>
      </c>
      <c r="E141" s="7">
        <v>1</v>
      </c>
      <c r="F141" s="7">
        <v>1</v>
      </c>
      <c r="G141" s="8" t="str">
        <f t="shared" si="27"/>
        <v/>
      </c>
      <c r="H141" s="8" t="str">
        <f t="shared" si="28"/>
        <v/>
      </c>
      <c r="I141" s="8">
        <f t="shared" si="29"/>
        <v>0.2</v>
      </c>
      <c r="J141" s="8">
        <f t="shared" si="30"/>
        <v>7.1428571428571425E-2</v>
      </c>
      <c r="K141" s="8">
        <f t="shared" si="33"/>
        <v>1</v>
      </c>
      <c r="L141" s="8">
        <f t="shared" si="34"/>
        <v>1</v>
      </c>
      <c r="M141" s="8" t="str">
        <f t="shared" si="31"/>
        <v/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0</v>
      </c>
      <c r="D142" s="7">
        <v>0</v>
      </c>
      <c r="E142" s="7">
        <v>0</v>
      </c>
      <c r="F142" s="7">
        <v>1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>
        <f t="shared" si="30"/>
        <v>7.1428571428571425E-2</v>
      </c>
      <c r="K142" s="8" t="str">
        <f t="shared" si="33"/>
        <v xml:space="preserve"> </v>
      </c>
      <c r="L142" s="8">
        <f t="shared" si="34"/>
        <v>1</v>
      </c>
      <c r="M142" s="8" t="str">
        <f t="shared" si="31"/>
        <v/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0</v>
      </c>
      <c r="E144" s="7">
        <v>0</v>
      </c>
      <c r="F144" s="7">
        <v>0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 t="str">
        <f t="shared" si="30"/>
        <v/>
      </c>
      <c r="K144" s="8" t="str">
        <f t="shared" si="33"/>
        <v xml:space="preserve"> </v>
      </c>
      <c r="L144" s="8" t="str">
        <f t="shared" si="34"/>
        <v xml:space="preserve"> </v>
      </c>
      <c r="M144" s="8" t="str">
        <f t="shared" si="31"/>
        <v/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0</v>
      </c>
      <c r="E145" s="7">
        <v>0</v>
      </c>
      <c r="F145" s="7">
        <v>1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>
        <f t="shared" ref="J145:J180" si="38">+IF(F145=0,"",F145/F$81)</f>
        <v>7.1428571428571425E-2</v>
      </c>
      <c r="K145" s="8" t="str">
        <f t="shared" si="33"/>
        <v xml:space="preserve"> </v>
      </c>
      <c r="L145" s="8">
        <f t="shared" si="34"/>
        <v>1</v>
      </c>
      <c r="M145" s="8" t="str">
        <f t="shared" ref="M145:M180" si="39">+IF(OR(AND(G145=""),(K145="")),"",G145*K145)</f>
        <v/>
      </c>
      <c r="N145" s="19" t="str">
        <f t="shared" ref="N145:N180" si="40">+IF(OR(AND(H145=""),(L145="")),"",H145*L145)</f>
        <v/>
      </c>
    </row>
    <row r="146" spans="1:14" x14ac:dyDescent="0.2">
      <c r="A146" s="48"/>
      <c r="B146" s="42" t="s">
        <v>129</v>
      </c>
      <c r="C146" s="39">
        <v>0</v>
      </c>
      <c r="D146" s="7">
        <v>2</v>
      </c>
      <c r="E146" s="7">
        <v>1</v>
      </c>
      <c r="F146" s="7">
        <v>3</v>
      </c>
      <c r="G146" s="8" t="str">
        <f t="shared" si="35"/>
        <v/>
      </c>
      <c r="H146" s="8">
        <f t="shared" si="36"/>
        <v>0.66666666666666663</v>
      </c>
      <c r="I146" s="8">
        <f t="shared" si="37"/>
        <v>0.2</v>
      </c>
      <c r="J146" s="8">
        <f t="shared" si="38"/>
        <v>0.21428571428571427</v>
      </c>
      <c r="K146" s="8">
        <f t="shared" ref="K146:K180" si="41">+IF(AND(C146=0,E146=0)," ",IF(C146=0,1,IF(E146=0,-1,(E146-C146)/C146)))</f>
        <v>1</v>
      </c>
      <c r="L146" s="8">
        <f t="shared" ref="L146:L180" si="42">+IF(AND(D146=0,F146=0)," ",IF(D146=0,1,IF(F146=0,-1,(F146-D146)/D146)))</f>
        <v>0.5</v>
      </c>
      <c r="M146" s="8" t="str">
        <f t="shared" si="39"/>
        <v/>
      </c>
      <c r="N146" s="19">
        <f t="shared" si="40"/>
        <v>0.33333333333333331</v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1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>
        <f t="shared" si="38"/>
        <v>7.1428571428571425E-2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1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>
        <f t="shared" si="38"/>
        <v>7.1428571428571425E-2</v>
      </c>
      <c r="K169" s="8" t="str">
        <f t="shared" si="41"/>
        <v xml:space="preserve"> </v>
      </c>
      <c r="L169" s="8">
        <f t="shared" si="42"/>
        <v>1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1</v>
      </c>
      <c r="E177" s="7">
        <v>0</v>
      </c>
      <c r="F177" s="7">
        <v>0</v>
      </c>
      <c r="G177" s="8" t="str">
        <f t="shared" si="35"/>
        <v/>
      </c>
      <c r="H177" s="8">
        <f t="shared" si="36"/>
        <v>0.33333333333333331</v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>
        <f t="shared" si="42"/>
        <v>-1</v>
      </c>
      <c r="M177" s="8" t="str">
        <f t="shared" si="39"/>
        <v/>
      </c>
      <c r="N177" s="19">
        <f t="shared" si="40"/>
        <v>-0.33333333333333331</v>
      </c>
    </row>
    <row r="178" spans="1:14" ht="25.5" x14ac:dyDescent="0.2">
      <c r="A178" s="48"/>
      <c r="B178" s="42" t="s">
        <v>161</v>
      </c>
      <c r="C178" s="39">
        <v>1</v>
      </c>
      <c r="D178" s="7">
        <v>0</v>
      </c>
      <c r="E178" s="7">
        <v>0</v>
      </c>
      <c r="F178" s="7">
        <v>0</v>
      </c>
      <c r="G178" s="8">
        <f t="shared" si="35"/>
        <v>1</v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>
        <f t="shared" si="41"/>
        <v>-1</v>
      </c>
      <c r="L178" s="8" t="str">
        <f t="shared" si="42"/>
        <v xml:space="preserve"> </v>
      </c>
      <c r="M178" s="8">
        <f t="shared" si="39"/>
        <v>-1</v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6</v>
      </c>
      <c r="D188" s="35">
        <f>SUM(D189:D363)</f>
        <v>6</v>
      </c>
      <c r="E188" s="35">
        <f>SUM(E189:E363)</f>
        <v>11</v>
      </c>
      <c r="F188" s="35">
        <f>SUM(F189:F363)</f>
        <v>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0.83333333333333337</v>
      </c>
      <c r="L188" s="37">
        <f>+IF(AND(D188=0,F188=0),"",IF(D188=0,1,IF(F188=0,-1,(F188-D188)/D188)))</f>
        <v>0.33333333333333331</v>
      </c>
      <c r="M188" s="36">
        <f t="shared" ref="M188:M219" si="47">+IF(OR(AND(G188=""),(K188="")),"",G188*K188)</f>
        <v>0.83333333333333337</v>
      </c>
      <c r="N188" s="36">
        <f t="shared" ref="N188:N219" si="48">+IF(OR(AND(H188=""),(L188="")),"",H188*L188)</f>
        <v>0.33333333333333331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0</v>
      </c>
      <c r="F193" s="7">
        <v>0</v>
      </c>
      <c r="G193" s="8" t="str">
        <f t="shared" si="43"/>
        <v/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 t="str">
        <f t="shared" si="49"/>
        <v xml:space="preserve"> </v>
      </c>
      <c r="L193" s="8" t="str">
        <f t="shared" si="50"/>
        <v xml:space="preserve"> 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0</v>
      </c>
      <c r="D195" s="7">
        <v>0</v>
      </c>
      <c r="E195" s="7">
        <v>1</v>
      </c>
      <c r="F195" s="7">
        <v>0</v>
      </c>
      <c r="G195" s="8" t="str">
        <f t="shared" si="43"/>
        <v/>
      </c>
      <c r="H195" s="8" t="str">
        <f t="shared" si="44"/>
        <v/>
      </c>
      <c r="I195" s="8">
        <f t="shared" si="45"/>
        <v>9.0909090909090912E-2</v>
      </c>
      <c r="J195" s="8" t="str">
        <f t="shared" si="46"/>
        <v/>
      </c>
      <c r="K195" s="8">
        <f t="shared" si="49"/>
        <v>1</v>
      </c>
      <c r="L195" s="8" t="str">
        <f t="shared" si="50"/>
        <v xml:space="preserve"> </v>
      </c>
      <c r="M195" s="8" t="str">
        <f t="shared" si="47"/>
        <v/>
      </c>
      <c r="N195" s="19" t="str">
        <f t="shared" si="48"/>
        <v/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0</v>
      </c>
      <c r="F197" s="7">
        <v>0</v>
      </c>
      <c r="G197" s="8" t="str">
        <f t="shared" si="43"/>
        <v/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 t="str">
        <f t="shared" si="49"/>
        <v xml:space="preserve"> </v>
      </c>
      <c r="L197" s="8" t="str">
        <f t="shared" si="50"/>
        <v xml:space="preserve"> 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0</v>
      </c>
      <c r="D202" s="7">
        <v>0</v>
      </c>
      <c r="E202" s="7">
        <v>3</v>
      </c>
      <c r="F202" s="7">
        <v>1</v>
      </c>
      <c r="G202" s="8" t="str">
        <f t="shared" si="43"/>
        <v/>
      </c>
      <c r="H202" s="8" t="str">
        <f t="shared" si="44"/>
        <v/>
      </c>
      <c r="I202" s="8">
        <f t="shared" si="45"/>
        <v>0.27272727272727271</v>
      </c>
      <c r="J202" s="8">
        <f t="shared" si="46"/>
        <v>0.125</v>
      </c>
      <c r="K202" s="8">
        <f t="shared" si="49"/>
        <v>1</v>
      </c>
      <c r="L202" s="8">
        <f t="shared" si="50"/>
        <v>1</v>
      </c>
      <c r="M202" s="8" t="str">
        <f t="shared" si="47"/>
        <v/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0</v>
      </c>
      <c r="D203" s="7">
        <v>0</v>
      </c>
      <c r="E203" s="7">
        <v>0</v>
      </c>
      <c r="F203" s="7">
        <v>0</v>
      </c>
      <c r="G203" s="8" t="str">
        <f t="shared" si="43"/>
        <v/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 t="str">
        <f t="shared" si="49"/>
        <v xml:space="preserve"> </v>
      </c>
      <c r="L203" s="8" t="str">
        <f t="shared" si="50"/>
        <v xml:space="preserve"> </v>
      </c>
      <c r="M203" s="8" t="str">
        <f t="shared" si="47"/>
        <v/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0</v>
      </c>
      <c r="E215" s="7">
        <v>4</v>
      </c>
      <c r="F215" s="7">
        <v>5</v>
      </c>
      <c r="G215" s="8" t="str">
        <f t="shared" si="43"/>
        <v/>
      </c>
      <c r="H215" s="8" t="str">
        <f t="shared" si="44"/>
        <v/>
      </c>
      <c r="I215" s="8">
        <f t="shared" si="45"/>
        <v>0.36363636363636365</v>
      </c>
      <c r="J215" s="8">
        <f t="shared" si="46"/>
        <v>0.625</v>
      </c>
      <c r="K215" s="8">
        <f t="shared" si="49"/>
        <v>1</v>
      </c>
      <c r="L215" s="8">
        <f t="shared" si="50"/>
        <v>1</v>
      </c>
      <c r="M215" s="8" t="str">
        <f t="shared" si="47"/>
        <v/>
      </c>
      <c r="N215" s="19" t="str">
        <f t="shared" si="48"/>
        <v/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0.16666666666666666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19">
        <f t="shared" si="48"/>
        <v>-0.16666666666666666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9" t="str">
        <f t="shared" si="48"/>
        <v/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0</v>
      </c>
      <c r="F220" s="7">
        <v>0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 t="str">
        <f t="shared" ref="I220:I251" si="53">+IF(E220=0,"",E220/E$188)</f>
        <v/>
      </c>
      <c r="J220" s="8" t="str">
        <f t="shared" ref="J220:J251" si="54">+IF(F220=0,"",F220/F$188)</f>
        <v/>
      </c>
      <c r="K220" s="8" t="str">
        <f t="shared" si="49"/>
        <v xml:space="preserve"> </v>
      </c>
      <c r="L220" s="8" t="str">
        <f t="shared" si="50"/>
        <v xml:space="preserve"> 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0</v>
      </c>
      <c r="F235" s="7">
        <v>0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 t="str">
        <f t="shared" si="57"/>
        <v xml:space="preserve"> </v>
      </c>
      <c r="L235" s="8" t="str">
        <f t="shared" si="58"/>
        <v xml:space="preserve"> 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1</v>
      </c>
      <c r="E242" s="7">
        <v>0</v>
      </c>
      <c r="F242" s="7">
        <v>0</v>
      </c>
      <c r="G242" s="8" t="str">
        <f t="shared" si="51"/>
        <v/>
      </c>
      <c r="H242" s="8">
        <f t="shared" si="52"/>
        <v>0.16666666666666666</v>
      </c>
      <c r="I242" s="8" t="str">
        <f t="shared" si="53"/>
        <v/>
      </c>
      <c r="J242" s="8" t="str">
        <f t="shared" si="54"/>
        <v/>
      </c>
      <c r="K242" s="8" t="str">
        <f t="shared" si="57"/>
        <v xml:space="preserve"> </v>
      </c>
      <c r="L242" s="8">
        <f t="shared" si="58"/>
        <v>-1</v>
      </c>
      <c r="M242" s="8" t="str">
        <f t="shared" si="55"/>
        <v/>
      </c>
      <c r="N242" s="19">
        <f t="shared" si="56"/>
        <v>-0.16666666666666666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0</v>
      </c>
      <c r="D255" s="7">
        <v>0</v>
      </c>
      <c r="E255" s="7">
        <v>0</v>
      </c>
      <c r="F255" s="7">
        <v>0</v>
      </c>
      <c r="G255" s="8" t="str">
        <f t="shared" si="59"/>
        <v/>
      </c>
      <c r="H255" s="8" t="str">
        <f t="shared" si="60"/>
        <v/>
      </c>
      <c r="I255" s="8" t="str">
        <f t="shared" si="61"/>
        <v/>
      </c>
      <c r="J255" s="8" t="str">
        <f t="shared" si="62"/>
        <v/>
      </c>
      <c r="K255" s="8" t="str">
        <f t="shared" si="65"/>
        <v xml:space="preserve"> </v>
      </c>
      <c r="L255" s="8" t="str">
        <f t="shared" si="66"/>
        <v xml:space="preserve"> </v>
      </c>
      <c r="M255" s="8" t="str">
        <f t="shared" si="63"/>
        <v/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1</v>
      </c>
      <c r="D283" s="7">
        <v>1</v>
      </c>
      <c r="E283" s="7">
        <v>0</v>
      </c>
      <c r="F283" s="7">
        <v>0</v>
      </c>
      <c r="G283" s="8">
        <f t="shared" si="59"/>
        <v>0.16666666666666666</v>
      </c>
      <c r="H283" s="8">
        <f t="shared" si="60"/>
        <v>0.16666666666666666</v>
      </c>
      <c r="I283" s="8" t="str">
        <f t="shared" si="61"/>
        <v/>
      </c>
      <c r="J283" s="8" t="str">
        <f t="shared" si="62"/>
        <v/>
      </c>
      <c r="K283" s="8">
        <f t="shared" si="65"/>
        <v>-1</v>
      </c>
      <c r="L283" s="8">
        <f t="shared" si="66"/>
        <v>-1</v>
      </c>
      <c r="M283" s="8">
        <f t="shared" si="63"/>
        <v>-0.16666666666666666</v>
      </c>
      <c r="N283" s="19">
        <f t="shared" si="64"/>
        <v>-0.16666666666666666</v>
      </c>
    </row>
    <row r="284" spans="1:14" x14ac:dyDescent="0.2">
      <c r="A284" s="48"/>
      <c r="B284" s="42" t="s">
        <v>259</v>
      </c>
      <c r="C284" s="39">
        <v>4</v>
      </c>
      <c r="D284" s="7">
        <v>2</v>
      </c>
      <c r="E284" s="7">
        <v>3</v>
      </c>
      <c r="F284" s="7">
        <v>2</v>
      </c>
      <c r="G284" s="8">
        <f t="shared" ref="G284:G315" si="67">+IF(C284=0,"",C284/C$188)</f>
        <v>0.66666666666666663</v>
      </c>
      <c r="H284" s="8">
        <f t="shared" ref="H284:H315" si="68">+IF(D284=0,"",D284/D$188)</f>
        <v>0.33333333333333331</v>
      </c>
      <c r="I284" s="8">
        <f t="shared" ref="I284:I315" si="69">+IF(E284=0,"",E284/E$188)</f>
        <v>0.27272727272727271</v>
      </c>
      <c r="J284" s="8">
        <f t="shared" ref="J284:J315" si="70">+IF(F284=0,"",F284/F$188)</f>
        <v>0.25</v>
      </c>
      <c r="K284" s="8">
        <f t="shared" si="65"/>
        <v>-0.25</v>
      </c>
      <c r="L284" s="8">
        <f t="shared" si="66"/>
        <v>0</v>
      </c>
      <c r="M284" s="8">
        <f t="shared" ref="M284:M315" si="71">+IF(OR(AND(G284=""),(K284="")),"",G284*K284)</f>
        <v>-0.16666666666666666</v>
      </c>
      <c r="N284" s="19">
        <f t="shared" ref="N284:N315" si="72">+IF(OR(AND(H284=""),(L284="")),"",H284*L284)</f>
        <v>0</v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0</v>
      </c>
      <c r="D293" s="7">
        <v>0</v>
      </c>
      <c r="E293" s="7">
        <v>0</v>
      </c>
      <c r="F293" s="7">
        <v>0</v>
      </c>
      <c r="G293" s="8" t="str">
        <f t="shared" si="67"/>
        <v/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 t="str">
        <f t="shared" si="74"/>
        <v xml:space="preserve"> </v>
      </c>
      <c r="M293" s="8" t="str">
        <f t="shared" si="71"/>
        <v/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0.16666666666666666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-0.16666666666666666</v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0</v>
      </c>
      <c r="F306" s="7">
        <v>0</v>
      </c>
      <c r="G306" s="8" t="str">
        <f t="shared" si="67"/>
        <v/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 t="str">
        <f t="shared" si="73"/>
        <v xml:space="preserve"> 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1</v>
      </c>
      <c r="E324" s="7">
        <v>0</v>
      </c>
      <c r="F324" s="7">
        <v>0</v>
      </c>
      <c r="G324" s="8" t="str">
        <f t="shared" si="75"/>
        <v/>
      </c>
      <c r="H324" s="8">
        <f t="shared" si="76"/>
        <v>0.16666666666666666</v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>
        <f t="shared" si="82"/>
        <v>-1</v>
      </c>
      <c r="M324" s="8" t="str">
        <f t="shared" si="79"/>
        <v/>
      </c>
      <c r="N324" s="19">
        <f t="shared" si="80"/>
        <v>-0.16666666666666666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0</v>
      </c>
      <c r="D327" s="7">
        <v>0</v>
      </c>
      <c r="E327" s="7">
        <v>0</v>
      </c>
      <c r="F327" s="7">
        <v>0</v>
      </c>
      <c r="G327" s="8" t="str">
        <f t="shared" si="75"/>
        <v/>
      </c>
      <c r="H327" s="8" t="str">
        <f t="shared" si="76"/>
        <v/>
      </c>
      <c r="I327" s="8" t="str">
        <f t="shared" si="77"/>
        <v/>
      </c>
      <c r="J327" s="8" t="str">
        <f t="shared" si="78"/>
        <v/>
      </c>
      <c r="K327" s="8" t="str">
        <f t="shared" si="81"/>
        <v xml:space="preserve"> </v>
      </c>
      <c r="L327" s="8" t="str">
        <f t="shared" si="82"/>
        <v xml:space="preserve"> </v>
      </c>
      <c r="M327" s="8" t="str">
        <f t="shared" si="79"/>
        <v/>
      </c>
      <c r="N327" s="19" t="str">
        <f t="shared" si="80"/>
        <v/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24</v>
      </c>
      <c r="D371" s="35">
        <f>SUM(D372:D604)</f>
        <v>30</v>
      </c>
      <c r="E371" s="35">
        <f>SUM(E372:E604)</f>
        <v>75</v>
      </c>
      <c r="F371" s="35">
        <f>SUM(F372:F604)</f>
        <v>46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2.125</v>
      </c>
      <c r="L371" s="37">
        <f>+IF(AND(D371=0,F371=0),"",IF(D371=0,1,IF(F371=0,-1,(F371-D371)/D371)))</f>
        <v>0.53333333333333333</v>
      </c>
      <c r="M371" s="36">
        <f t="shared" ref="M371:M434" si="95">+IF(OR(AND(G371=""),(K371="")),"",G371*K371)</f>
        <v>2.125</v>
      </c>
      <c r="N371" s="36">
        <f t="shared" ref="N371:N434" si="96">+IF(OR(AND(H371=""),(L371="")),"",H371*L371)</f>
        <v>0.53333333333333333</v>
      </c>
    </row>
    <row r="372" spans="1:14" x14ac:dyDescent="0.2">
      <c r="A372" s="48"/>
      <c r="B372" s="41" t="s">
        <v>339</v>
      </c>
      <c r="C372" s="38">
        <v>1</v>
      </c>
      <c r="D372" s="16">
        <v>0</v>
      </c>
      <c r="E372" s="16">
        <v>0</v>
      </c>
      <c r="F372" s="16">
        <v>0</v>
      </c>
      <c r="G372" s="17">
        <f t="shared" si="91"/>
        <v>4.1666666666666664E-2</v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-4.1666666666666664E-2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1</v>
      </c>
      <c r="F374" s="7">
        <v>0</v>
      </c>
      <c r="G374" s="8" t="str">
        <f t="shared" si="91"/>
        <v/>
      </c>
      <c r="H374" s="8" t="str">
        <f t="shared" si="92"/>
        <v/>
      </c>
      <c r="I374" s="8">
        <f t="shared" si="93"/>
        <v>1.3333333333333334E-2</v>
      </c>
      <c r="J374" s="8" t="str">
        <f t="shared" si="94"/>
        <v/>
      </c>
      <c r="K374" s="8">
        <f t="shared" si="97"/>
        <v>1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0</v>
      </c>
      <c r="D377" s="7">
        <v>0</v>
      </c>
      <c r="E377" s="7">
        <v>1</v>
      </c>
      <c r="F377" s="7">
        <v>0</v>
      </c>
      <c r="G377" s="8" t="str">
        <f t="shared" si="91"/>
        <v/>
      </c>
      <c r="H377" s="8" t="str">
        <f t="shared" si="92"/>
        <v/>
      </c>
      <c r="I377" s="8">
        <f t="shared" si="93"/>
        <v>1.3333333333333334E-2</v>
      </c>
      <c r="J377" s="8" t="str">
        <f t="shared" si="94"/>
        <v/>
      </c>
      <c r="K377" s="8">
        <f t="shared" si="97"/>
        <v>1</v>
      </c>
      <c r="L377" s="8" t="str">
        <f t="shared" si="98"/>
        <v xml:space="preserve"> </v>
      </c>
      <c r="M377" s="8" t="str">
        <f t="shared" si="95"/>
        <v/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0</v>
      </c>
      <c r="D383" s="7">
        <v>0</v>
      </c>
      <c r="E383" s="7">
        <v>1</v>
      </c>
      <c r="F383" s="7">
        <v>2</v>
      </c>
      <c r="G383" s="8" t="str">
        <f t="shared" si="91"/>
        <v/>
      </c>
      <c r="H383" s="8" t="str">
        <f t="shared" si="92"/>
        <v/>
      </c>
      <c r="I383" s="8">
        <f t="shared" si="93"/>
        <v>1.3333333333333334E-2</v>
      </c>
      <c r="J383" s="8">
        <f t="shared" si="94"/>
        <v>4.3478260869565216E-2</v>
      </c>
      <c r="K383" s="8">
        <f t="shared" si="97"/>
        <v>1</v>
      </c>
      <c r="L383" s="8">
        <f t="shared" si="98"/>
        <v>1</v>
      </c>
      <c r="M383" s="8" t="str">
        <f t="shared" si="95"/>
        <v/>
      </c>
      <c r="N383" s="19" t="str">
        <f t="shared" si="96"/>
        <v/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0</v>
      </c>
      <c r="D386" s="7">
        <v>0</v>
      </c>
      <c r="E386" s="7">
        <v>0</v>
      </c>
      <c r="F386" s="7">
        <v>0</v>
      </c>
      <c r="G386" s="8" t="str">
        <f t="shared" si="91"/>
        <v/>
      </c>
      <c r="H386" s="8" t="str">
        <f t="shared" si="92"/>
        <v/>
      </c>
      <c r="I386" s="8" t="str">
        <f t="shared" si="93"/>
        <v/>
      </c>
      <c r="J386" s="8" t="str">
        <f t="shared" si="94"/>
        <v/>
      </c>
      <c r="K386" s="8" t="str">
        <f t="shared" si="97"/>
        <v xml:space="preserve"> </v>
      </c>
      <c r="L386" s="8" t="str">
        <f t="shared" si="98"/>
        <v xml:space="preserve"> </v>
      </c>
      <c r="M386" s="8" t="str">
        <f t="shared" si="95"/>
        <v/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0</v>
      </c>
      <c r="F387" s="7">
        <v>0</v>
      </c>
      <c r="G387" s="8" t="str">
        <f t="shared" si="91"/>
        <v/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 t="str">
        <f t="shared" si="97"/>
        <v xml:space="preserve"> 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0</v>
      </c>
      <c r="D391" s="7">
        <v>0</v>
      </c>
      <c r="E391" s="7">
        <v>0</v>
      </c>
      <c r="F391" s="7">
        <v>0</v>
      </c>
      <c r="G391" s="8" t="str">
        <f t="shared" si="91"/>
        <v/>
      </c>
      <c r="H391" s="8" t="str">
        <f t="shared" si="92"/>
        <v/>
      </c>
      <c r="I391" s="8" t="str">
        <f t="shared" si="93"/>
        <v/>
      </c>
      <c r="J391" s="8" t="str">
        <f t="shared" si="94"/>
        <v/>
      </c>
      <c r="K391" s="8" t="str">
        <f t="shared" si="97"/>
        <v xml:space="preserve"> </v>
      </c>
      <c r="L391" s="8" t="str">
        <f t="shared" si="98"/>
        <v xml:space="preserve"> </v>
      </c>
      <c r="M391" s="8" t="str">
        <f t="shared" si="95"/>
        <v/>
      </c>
      <c r="N391" s="19" t="str">
        <f t="shared" si="96"/>
        <v/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0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 t="str">
        <f t="shared" si="98"/>
        <v xml:space="preserve"> 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0</v>
      </c>
      <c r="E395" s="7">
        <v>0</v>
      </c>
      <c r="F395" s="7">
        <v>0</v>
      </c>
      <c r="G395" s="8" t="str">
        <f t="shared" si="91"/>
        <v/>
      </c>
      <c r="H395" s="8" t="str">
        <f t="shared" si="92"/>
        <v/>
      </c>
      <c r="I395" s="8" t="str">
        <f t="shared" si="93"/>
        <v/>
      </c>
      <c r="J395" s="8" t="str">
        <f t="shared" si="94"/>
        <v/>
      </c>
      <c r="K395" s="8" t="str">
        <f t="shared" si="97"/>
        <v xml:space="preserve"> </v>
      </c>
      <c r="L395" s="8" t="str">
        <f t="shared" si="98"/>
        <v xml:space="preserve"> </v>
      </c>
      <c r="M395" s="8" t="str">
        <f t="shared" si="95"/>
        <v/>
      </c>
      <c r="N395" s="19" t="str">
        <f t="shared" si="96"/>
        <v/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0</v>
      </c>
      <c r="D405" s="7">
        <v>0</v>
      </c>
      <c r="E405" s="7">
        <v>0</v>
      </c>
      <c r="F405" s="7">
        <v>0</v>
      </c>
      <c r="G405" s="8" t="str">
        <f t="shared" si="91"/>
        <v/>
      </c>
      <c r="H405" s="8" t="str">
        <f t="shared" si="92"/>
        <v/>
      </c>
      <c r="I405" s="8" t="str">
        <f t="shared" si="93"/>
        <v/>
      </c>
      <c r="J405" s="8" t="str">
        <f t="shared" si="94"/>
        <v/>
      </c>
      <c r="K405" s="8" t="str">
        <f t="shared" si="97"/>
        <v xml:space="preserve"> </v>
      </c>
      <c r="L405" s="8" t="str">
        <f t="shared" si="98"/>
        <v xml:space="preserve"> </v>
      </c>
      <c r="M405" s="8" t="str">
        <f t="shared" si="95"/>
        <v/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1</v>
      </c>
      <c r="D406" s="7">
        <v>0</v>
      </c>
      <c r="E406" s="7">
        <v>1</v>
      </c>
      <c r="F406" s="7">
        <v>2</v>
      </c>
      <c r="G406" s="8">
        <f t="shared" si="91"/>
        <v>4.1666666666666664E-2</v>
      </c>
      <c r="H406" s="8" t="str">
        <f t="shared" si="92"/>
        <v/>
      </c>
      <c r="I406" s="8">
        <f t="shared" si="93"/>
        <v>1.3333333333333334E-2</v>
      </c>
      <c r="J406" s="8">
        <f t="shared" si="94"/>
        <v>4.3478260869565216E-2</v>
      </c>
      <c r="K406" s="8">
        <f t="shared" si="97"/>
        <v>0</v>
      </c>
      <c r="L406" s="8">
        <f t="shared" si="98"/>
        <v>1</v>
      </c>
      <c r="M406" s="8">
        <f t="shared" si="95"/>
        <v>0</v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0</v>
      </c>
      <c r="E408" s="7">
        <v>0</v>
      </c>
      <c r="F408" s="7">
        <v>0</v>
      </c>
      <c r="G408" s="8" t="str">
        <f t="shared" si="91"/>
        <v/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 t="str">
        <f t="shared" si="98"/>
        <v xml:space="preserve"> </v>
      </c>
      <c r="M408" s="8" t="str">
        <f t="shared" si="95"/>
        <v/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0</v>
      </c>
      <c r="D413" s="7">
        <v>0</v>
      </c>
      <c r="E413" s="7">
        <v>0</v>
      </c>
      <c r="F413" s="7">
        <v>1</v>
      </c>
      <c r="G413" s="8" t="str">
        <f t="shared" si="91"/>
        <v/>
      </c>
      <c r="H413" s="8" t="str">
        <f t="shared" si="92"/>
        <v/>
      </c>
      <c r="I413" s="8" t="str">
        <f t="shared" si="93"/>
        <v/>
      </c>
      <c r="J413" s="8">
        <f t="shared" si="94"/>
        <v>2.1739130434782608E-2</v>
      </c>
      <c r="K413" s="8" t="str">
        <f t="shared" si="97"/>
        <v xml:space="preserve"> </v>
      </c>
      <c r="L413" s="8">
        <f t="shared" si="98"/>
        <v>1</v>
      </c>
      <c r="M413" s="8" t="str">
        <f t="shared" si="95"/>
        <v/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0</v>
      </c>
      <c r="D419" s="7">
        <v>1</v>
      </c>
      <c r="E419" s="7">
        <v>1</v>
      </c>
      <c r="F419" s="7">
        <v>3</v>
      </c>
      <c r="G419" s="8" t="str">
        <f t="shared" si="91"/>
        <v/>
      </c>
      <c r="H419" s="8">
        <f t="shared" si="92"/>
        <v>3.3333333333333333E-2</v>
      </c>
      <c r="I419" s="8">
        <f t="shared" si="93"/>
        <v>1.3333333333333334E-2</v>
      </c>
      <c r="J419" s="8">
        <f t="shared" si="94"/>
        <v>6.5217391304347824E-2</v>
      </c>
      <c r="K419" s="8">
        <f t="shared" si="97"/>
        <v>1</v>
      </c>
      <c r="L419" s="8">
        <f t="shared" si="98"/>
        <v>2</v>
      </c>
      <c r="M419" s="8" t="str">
        <f t="shared" si="95"/>
        <v/>
      </c>
      <c r="N419" s="19">
        <f t="shared" si="96"/>
        <v>6.6666666666666666E-2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19" t="str">
        <f t="shared" si="96"/>
        <v/>
      </c>
    </row>
    <row r="423" spans="1:14" x14ac:dyDescent="0.2">
      <c r="A423" s="48"/>
      <c r="B423" s="42" t="s">
        <v>390</v>
      </c>
      <c r="C423" s="39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19" t="str">
        <f t="shared" si="96"/>
        <v/>
      </c>
    </row>
    <row r="424" spans="1:14" x14ac:dyDescent="0.2">
      <c r="A424" s="48"/>
      <c r="B424" s="42" t="s">
        <v>391</v>
      </c>
      <c r="C424" s="39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0</v>
      </c>
      <c r="E434" s="7">
        <v>1</v>
      </c>
      <c r="F434" s="7">
        <v>0</v>
      </c>
      <c r="G434" s="8" t="str">
        <f t="shared" si="91"/>
        <v/>
      </c>
      <c r="H434" s="8" t="str">
        <f t="shared" si="92"/>
        <v/>
      </c>
      <c r="I434" s="8">
        <f t="shared" si="93"/>
        <v>1.3333333333333334E-2</v>
      </c>
      <c r="J434" s="8" t="str">
        <f t="shared" si="94"/>
        <v/>
      </c>
      <c r="K434" s="8">
        <f t="shared" si="97"/>
        <v>1</v>
      </c>
      <c r="L434" s="8" t="str">
        <f t="shared" si="98"/>
        <v xml:space="preserve"> </v>
      </c>
      <c r="M434" s="8" t="str">
        <f t="shared" si="95"/>
        <v/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9" t="str">
        <f t="shared" ref="N435:N498" si="104">+IF(OR(AND(H435=""),(L435="")),"",H435*L435)</f>
        <v/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0</v>
      </c>
      <c r="D446" s="7">
        <v>0</v>
      </c>
      <c r="E446" s="7">
        <v>0</v>
      </c>
      <c r="F446" s="7">
        <v>0</v>
      </c>
      <c r="G446" s="8" t="str">
        <f t="shared" si="99"/>
        <v/>
      </c>
      <c r="H446" s="8" t="str">
        <f t="shared" si="100"/>
        <v/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 t="str">
        <f t="shared" si="106"/>
        <v xml:space="preserve"> </v>
      </c>
      <c r="M446" s="8" t="str">
        <f t="shared" si="103"/>
        <v/>
      </c>
      <c r="N446" s="19" t="str">
        <f t="shared" si="104"/>
        <v/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1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1.3333333333333334E-2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</v>
      </c>
      <c r="D450" s="7">
        <v>0</v>
      </c>
      <c r="E450" s="7">
        <v>0</v>
      </c>
      <c r="F450" s="7">
        <v>0</v>
      </c>
      <c r="G450" s="8">
        <f t="shared" si="99"/>
        <v>4.1666666666666664E-2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-4.1666666666666664E-2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10</v>
      </c>
      <c r="D470" s="7">
        <v>8</v>
      </c>
      <c r="E470" s="7">
        <v>22</v>
      </c>
      <c r="F470" s="7">
        <v>15</v>
      </c>
      <c r="G470" s="8">
        <f t="shared" si="99"/>
        <v>0.41666666666666669</v>
      </c>
      <c r="H470" s="8">
        <f t="shared" si="100"/>
        <v>0.26666666666666666</v>
      </c>
      <c r="I470" s="8">
        <f t="shared" si="101"/>
        <v>0.29333333333333333</v>
      </c>
      <c r="J470" s="8">
        <f t="shared" si="102"/>
        <v>0.32608695652173914</v>
      </c>
      <c r="K470" s="8">
        <f t="shared" si="105"/>
        <v>1.2</v>
      </c>
      <c r="L470" s="8">
        <f t="shared" si="106"/>
        <v>0.875</v>
      </c>
      <c r="M470" s="8">
        <f t="shared" si="103"/>
        <v>0.5</v>
      </c>
      <c r="N470" s="19">
        <f t="shared" si="104"/>
        <v>0.23333333333333334</v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11</v>
      </c>
      <c r="D473" s="7">
        <v>21</v>
      </c>
      <c r="E473" s="7">
        <v>46</v>
      </c>
      <c r="F473" s="7">
        <v>20</v>
      </c>
      <c r="G473" s="8">
        <f t="shared" si="99"/>
        <v>0.45833333333333331</v>
      </c>
      <c r="H473" s="8">
        <f t="shared" si="100"/>
        <v>0.7</v>
      </c>
      <c r="I473" s="8">
        <f t="shared" si="101"/>
        <v>0.61333333333333329</v>
      </c>
      <c r="J473" s="8">
        <f t="shared" si="102"/>
        <v>0.43478260869565216</v>
      </c>
      <c r="K473" s="8">
        <f t="shared" si="105"/>
        <v>3.1818181818181817</v>
      </c>
      <c r="L473" s="8">
        <f t="shared" si="106"/>
        <v>-4.7619047619047616E-2</v>
      </c>
      <c r="M473" s="8">
        <f t="shared" si="103"/>
        <v>1.4583333333333333</v>
      </c>
      <c r="N473" s="19">
        <f t="shared" si="104"/>
        <v>-3.3333333333333326E-2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0</v>
      </c>
      <c r="E499" s="7">
        <v>0</v>
      </c>
      <c r="F499" s="7">
        <v>1</v>
      </c>
      <c r="G499" s="8" t="str">
        <f t="shared" ref="G499:G562" si="107">+IF(C499=0,"",C499/C$371)</f>
        <v/>
      </c>
      <c r="H499" s="8" t="str">
        <f t="shared" ref="H499:H562" si="108">+IF(D499=0,"",D499/D$371)</f>
        <v/>
      </c>
      <c r="I499" s="8" t="str">
        <f t="shared" ref="I499:I562" si="109">+IF(E499=0,"",E499/E$371)</f>
        <v/>
      </c>
      <c r="J499" s="8">
        <f t="shared" ref="J499:J562" si="110">+IF(F499=0,"",F499/F$371)</f>
        <v>2.1739130434782608E-2</v>
      </c>
      <c r="K499" s="8" t="str">
        <f t="shared" si="105"/>
        <v xml:space="preserve"> </v>
      </c>
      <c r="L499" s="8">
        <f t="shared" si="106"/>
        <v>1</v>
      </c>
      <c r="M499" s="8" t="str">
        <f t="shared" ref="M499:M562" si="111">+IF(OR(AND(G499=""),(K499="")),"",G499*K499)</f>
        <v/>
      </c>
      <c r="N499" s="19" t="str">
        <f t="shared" ref="N499:N562" si="112">+IF(OR(AND(H499=""),(L499="")),"",H499*L499)</f>
        <v/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0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 t="str">
        <f t="shared" si="114"/>
        <v xml:space="preserve"> 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0</v>
      </c>
      <c r="E544" s="7">
        <v>0</v>
      </c>
      <c r="F544" s="7">
        <v>0</v>
      </c>
      <c r="G544" s="8" t="str">
        <f t="shared" si="107"/>
        <v/>
      </c>
      <c r="H544" s="8" t="str">
        <f t="shared" si="108"/>
        <v/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 t="str">
        <f t="shared" si="114"/>
        <v xml:space="preserve"> </v>
      </c>
      <c r="M544" s="8" t="str">
        <f t="shared" si="111"/>
        <v/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0</v>
      </c>
      <c r="D564" s="7">
        <v>0</v>
      </c>
      <c r="E564" s="7">
        <v>0</v>
      </c>
      <c r="F564" s="7">
        <v>0</v>
      </c>
      <c r="G564" s="8" t="str">
        <f t="shared" si="115"/>
        <v/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 t="str">
        <f t="shared" ref="K564:K604" si="121">+IF(AND(C564=0,E564=0)," ",IF(C564=0,1,IF(E564=0,-1,(E564-C564)/C564)))</f>
        <v xml:space="preserve"> </v>
      </c>
      <c r="L564" s="8" t="str">
        <f t="shared" ref="L564:L604" si="122">+IF(AND(D564=0,F564=0)," ",IF(D564=0,1,IF(F564=0,-1,(F564-D564)/D564)))</f>
        <v xml:space="preserve"> </v>
      </c>
      <c r="M564" s="8" t="str">
        <f t="shared" si="119"/>
        <v/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0</v>
      </c>
      <c r="E567" s="7">
        <v>0</v>
      </c>
      <c r="F567" s="7">
        <v>0</v>
      </c>
      <c r="G567" s="8" t="str">
        <f t="shared" si="115"/>
        <v/>
      </c>
      <c r="H567" s="8" t="str">
        <f t="shared" si="116"/>
        <v/>
      </c>
      <c r="I567" s="8" t="str">
        <f t="shared" si="117"/>
        <v/>
      </c>
      <c r="J567" s="8" t="str">
        <f t="shared" si="118"/>
        <v/>
      </c>
      <c r="K567" s="8" t="str">
        <f t="shared" si="121"/>
        <v xml:space="preserve"> </v>
      </c>
      <c r="L567" s="8" t="str">
        <f t="shared" si="122"/>
        <v xml:space="preserve"> </v>
      </c>
      <c r="M567" s="8" t="str">
        <f t="shared" si="119"/>
        <v/>
      </c>
      <c r="N567" s="19" t="str">
        <f t="shared" si="120"/>
        <v/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1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>
        <f t="shared" si="118"/>
        <v>2.1739130434782608E-2</v>
      </c>
      <c r="K588" s="8" t="str">
        <f t="shared" si="121"/>
        <v xml:space="preserve"> </v>
      </c>
      <c r="L588" s="8">
        <f t="shared" si="122"/>
        <v>1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0</v>
      </c>
      <c r="E589" s="7">
        <v>0</v>
      </c>
      <c r="F589" s="7">
        <v>0</v>
      </c>
      <c r="G589" s="8" t="str">
        <f t="shared" si="115"/>
        <v/>
      </c>
      <c r="H589" s="8" t="str">
        <f t="shared" si="116"/>
        <v/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 t="str">
        <f t="shared" si="122"/>
        <v xml:space="preserve"> </v>
      </c>
      <c r="M589" s="8" t="str">
        <f t="shared" si="119"/>
        <v/>
      </c>
      <c r="N589" s="19" t="str">
        <f t="shared" si="120"/>
        <v/>
      </c>
    </row>
    <row r="590" spans="1:14" x14ac:dyDescent="0.2">
      <c r="A590" s="48"/>
      <c r="B590" s="42" t="s">
        <v>557</v>
      </c>
      <c r="C590" s="39">
        <v>0</v>
      </c>
      <c r="D590" s="7">
        <v>0</v>
      </c>
      <c r="E590" s="7">
        <v>0</v>
      </c>
      <c r="F590" s="7">
        <v>1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>
        <f t="shared" si="118"/>
        <v>2.1739130434782608E-2</v>
      </c>
      <c r="K590" s="8" t="str">
        <f t="shared" si="121"/>
        <v xml:space="preserve"> </v>
      </c>
      <c r="L590" s="8">
        <f t="shared" si="122"/>
        <v>1</v>
      </c>
      <c r="M590" s="8" t="str">
        <f t="shared" si="119"/>
        <v/>
      </c>
      <c r="N590" s="19" t="str">
        <f t="shared" si="120"/>
        <v/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0</v>
      </c>
      <c r="E597" s="7">
        <v>0</v>
      </c>
      <c r="F597" s="7">
        <v>0</v>
      </c>
      <c r="G597" s="8" t="str">
        <f t="shared" si="115"/>
        <v/>
      </c>
      <c r="H597" s="8" t="str">
        <f t="shared" si="116"/>
        <v/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 t="str">
        <f t="shared" si="122"/>
        <v xml:space="preserve"> </v>
      </c>
      <c r="M597" s="8" t="str">
        <f t="shared" si="119"/>
        <v/>
      </c>
      <c r="N597" s="19" t="str">
        <f t="shared" si="120"/>
        <v/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0</v>
      </c>
      <c r="D612" s="35">
        <f>SUM(D613:D640)</f>
        <v>2</v>
      </c>
      <c r="E612" s="35">
        <f>SUM(E613:E640)</f>
        <v>14</v>
      </c>
      <c r="F612" s="35">
        <f>SUM(F613:F640)</f>
        <v>1</v>
      </c>
      <c r="G612" s="36" t="str">
        <f t="shared" ref="G612:G640" si="123">+IF(C612=0,"",C612/C$612)</f>
        <v/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1</v>
      </c>
      <c r="L612" s="37">
        <f>+IF(AND(D612=0,F612=0),"",IF(D612=0,1,IF(F612=0,-1,(F612-D612)/D612)))</f>
        <v>-0.5</v>
      </c>
      <c r="M612" s="36" t="str">
        <f t="shared" ref="M612:M640" si="127">+IF(OR(AND(G612=""),(K612="")),"",G612*K612)</f>
        <v/>
      </c>
      <c r="N612" s="36">
        <f t="shared" ref="N612:N640" si="128">+IF(OR(AND(H612=""),(L612="")),"",H612*L612)</f>
        <v>-0.5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0</v>
      </c>
      <c r="E614" s="7">
        <v>0</v>
      </c>
      <c r="F614" s="7">
        <v>0</v>
      </c>
      <c r="G614" s="8" t="str">
        <f t="shared" si="123"/>
        <v/>
      </c>
      <c r="H614" s="8" t="str">
        <f t="shared" si="124"/>
        <v/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 t="str">
        <f t="shared" si="130"/>
        <v xml:space="preserve"> </v>
      </c>
      <c r="M614" s="8" t="str">
        <f t="shared" si="127"/>
        <v/>
      </c>
      <c r="N614" s="19" t="str">
        <f t="shared" si="128"/>
        <v/>
      </c>
    </row>
    <row r="615" spans="1:14" ht="25.5" x14ac:dyDescent="0.2">
      <c r="A615" s="48"/>
      <c r="B615" s="42" t="s">
        <v>574</v>
      </c>
      <c r="C615" s="39">
        <v>0</v>
      </c>
      <c r="D615" s="7">
        <v>0</v>
      </c>
      <c r="E615" s="7">
        <v>0</v>
      </c>
      <c r="F615" s="7">
        <v>0</v>
      </c>
      <c r="G615" s="8" t="str">
        <f t="shared" si="123"/>
        <v/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 t="str">
        <f t="shared" si="129"/>
        <v xml:space="preserve"> </v>
      </c>
      <c r="L615" s="8" t="str">
        <f t="shared" si="130"/>
        <v xml:space="preserve"> </v>
      </c>
      <c r="M615" s="8" t="str">
        <f t="shared" si="127"/>
        <v/>
      </c>
      <c r="N615" s="19" t="str">
        <f t="shared" si="128"/>
        <v/>
      </c>
    </row>
    <row r="616" spans="1:14" x14ac:dyDescent="0.2">
      <c r="A616" s="48"/>
      <c r="B616" s="42" t="s">
        <v>575</v>
      </c>
      <c r="C616" s="39">
        <v>0</v>
      </c>
      <c r="D616" s="7">
        <v>0</v>
      </c>
      <c r="E616" s="7">
        <v>10</v>
      </c>
      <c r="F616" s="7">
        <v>0</v>
      </c>
      <c r="G616" s="8" t="str">
        <f t="shared" si="123"/>
        <v/>
      </c>
      <c r="H616" s="8" t="str">
        <f t="shared" si="124"/>
        <v/>
      </c>
      <c r="I616" s="8">
        <f t="shared" si="125"/>
        <v>0.7142857142857143</v>
      </c>
      <c r="J616" s="8" t="str">
        <f t="shared" si="126"/>
        <v/>
      </c>
      <c r="K616" s="8">
        <f t="shared" si="129"/>
        <v>1</v>
      </c>
      <c r="L616" s="8" t="str">
        <f t="shared" si="130"/>
        <v xml:space="preserve"> </v>
      </c>
      <c r="M616" s="8" t="str">
        <f t="shared" si="127"/>
        <v/>
      </c>
      <c r="N616" s="19" t="str">
        <f t="shared" si="128"/>
        <v/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4</v>
      </c>
      <c r="F617" s="7">
        <v>0</v>
      </c>
      <c r="G617" s="8" t="str">
        <f t="shared" si="123"/>
        <v/>
      </c>
      <c r="H617" s="8" t="str">
        <f t="shared" si="124"/>
        <v/>
      </c>
      <c r="I617" s="8">
        <f t="shared" si="125"/>
        <v>0.2857142857142857</v>
      </c>
      <c r="J617" s="8" t="str">
        <f t="shared" si="126"/>
        <v/>
      </c>
      <c r="K617" s="8">
        <f t="shared" si="129"/>
        <v>1</v>
      </c>
      <c r="L617" s="8" t="str">
        <f t="shared" si="130"/>
        <v xml:space="preserve"> 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0</v>
      </c>
      <c r="D628" s="7">
        <v>2</v>
      </c>
      <c r="E628" s="7">
        <v>0</v>
      </c>
      <c r="F628" s="7">
        <v>0</v>
      </c>
      <c r="G628" s="8" t="str">
        <f t="shared" si="123"/>
        <v/>
      </c>
      <c r="H628" s="8">
        <f t="shared" si="124"/>
        <v>1</v>
      </c>
      <c r="I628" s="8" t="str">
        <f t="shared" si="125"/>
        <v/>
      </c>
      <c r="J628" s="8" t="str">
        <f t="shared" si="126"/>
        <v/>
      </c>
      <c r="K628" s="8" t="str">
        <f t="shared" si="129"/>
        <v xml:space="preserve"> </v>
      </c>
      <c r="L628" s="8">
        <f t="shared" si="130"/>
        <v>-1</v>
      </c>
      <c r="M628" s="8" t="str">
        <f t="shared" si="127"/>
        <v/>
      </c>
      <c r="N628" s="19">
        <f t="shared" si="128"/>
        <v>-1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0</v>
      </c>
      <c r="D630" s="7">
        <v>0</v>
      </c>
      <c r="E630" s="7">
        <v>0</v>
      </c>
      <c r="F630" s="7">
        <v>1</v>
      </c>
      <c r="G630" s="8" t="str">
        <f t="shared" si="123"/>
        <v/>
      </c>
      <c r="H630" s="8" t="str">
        <f t="shared" si="124"/>
        <v/>
      </c>
      <c r="I630" s="8" t="str">
        <f t="shared" si="125"/>
        <v/>
      </c>
      <c r="J630" s="8">
        <f t="shared" si="126"/>
        <v>1</v>
      </c>
      <c r="K630" s="8" t="str">
        <f t="shared" si="129"/>
        <v xml:space="preserve"> </v>
      </c>
      <c r="L630" s="8">
        <f t="shared" si="130"/>
        <v>1</v>
      </c>
      <c r="M630" s="8" t="str">
        <f t="shared" si="127"/>
        <v/>
      </c>
      <c r="N630" s="19" t="str">
        <f t="shared" si="128"/>
        <v/>
      </c>
    </row>
    <row r="631" spans="1:14" x14ac:dyDescent="0.2">
      <c r="A631" s="48"/>
      <c r="B631" s="42" t="s">
        <v>590</v>
      </c>
      <c r="C631" s="39">
        <v>0</v>
      </c>
      <c r="D631" s="7">
        <v>0</v>
      </c>
      <c r="E631" s="7">
        <v>0</v>
      </c>
      <c r="F631" s="7">
        <v>0</v>
      </c>
      <c r="G631" s="8" t="str">
        <f t="shared" si="123"/>
        <v/>
      </c>
      <c r="H631" s="8" t="str">
        <f t="shared" si="124"/>
        <v/>
      </c>
      <c r="I631" s="8" t="str">
        <f t="shared" si="125"/>
        <v/>
      </c>
      <c r="J631" s="8" t="str">
        <f t="shared" si="126"/>
        <v/>
      </c>
      <c r="K631" s="8" t="str">
        <f t="shared" si="129"/>
        <v xml:space="preserve"> </v>
      </c>
      <c r="L631" s="8" t="str">
        <f t="shared" si="130"/>
        <v xml:space="preserve"> </v>
      </c>
      <c r="M631" s="8" t="str">
        <f t="shared" si="127"/>
        <v/>
      </c>
      <c r="N631" s="19" t="str">
        <f t="shared" si="128"/>
        <v/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0</v>
      </c>
      <c r="E636" s="7">
        <v>0</v>
      </c>
      <c r="F636" s="7">
        <v>0</v>
      </c>
      <c r="G636" s="8" t="str">
        <f t="shared" si="123"/>
        <v/>
      </c>
      <c r="H636" s="8" t="str">
        <f t="shared" si="124"/>
        <v/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 t="str">
        <f t="shared" si="130"/>
        <v xml:space="preserve"> </v>
      </c>
      <c r="M636" s="8" t="str">
        <f t="shared" si="127"/>
        <v/>
      </c>
      <c r="N636" s="19" t="str">
        <f t="shared" si="128"/>
        <v/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0</v>
      </c>
      <c r="D639" s="7">
        <v>0</v>
      </c>
      <c r="E639" s="7">
        <v>0</v>
      </c>
      <c r="F639" s="7">
        <v>0</v>
      </c>
      <c r="G639" s="8" t="str">
        <f t="shared" si="123"/>
        <v/>
      </c>
      <c r="H639" s="8" t="str">
        <f t="shared" si="124"/>
        <v/>
      </c>
      <c r="I639" s="8" t="str">
        <f t="shared" si="125"/>
        <v/>
      </c>
      <c r="J639" s="8" t="str">
        <f t="shared" si="126"/>
        <v/>
      </c>
      <c r="K639" s="8" t="str">
        <f t="shared" si="129"/>
        <v xml:space="preserve"> </v>
      </c>
      <c r="L639" s="8" t="str">
        <f t="shared" si="130"/>
        <v xml:space="preserve"> </v>
      </c>
      <c r="M639" s="8" t="str">
        <f t="shared" si="127"/>
        <v/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664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665</v>
      </c>
      <c r="C9" s="35">
        <f>+C22+C81+C188+C371+C612</f>
        <v>76</v>
      </c>
      <c r="D9" s="35">
        <f>+D22+D81+D188+D371+D612</f>
        <v>107</v>
      </c>
      <c r="E9" s="35">
        <f>+E22+E81+E188+E371+E612</f>
        <v>71</v>
      </c>
      <c r="F9" s="35">
        <f>+F22+F81+F188+F371+F612</f>
        <v>51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-6.5789473684210523E-2</v>
      </c>
      <c r="L9" s="37">
        <f t="shared" si="0"/>
        <v>-0.52336448598130836</v>
      </c>
      <c r="M9" s="36">
        <f t="shared" ref="M9:N14" si="1">+IF(OR(AND(G9=""),(K9="")),"",G9*K9)</f>
        <v>-6.5789473684210523E-2</v>
      </c>
      <c r="N9" s="36">
        <f t="shared" si="1"/>
        <v>-0.52336448598130836</v>
      </c>
    </row>
    <row r="10" spans="1:14" x14ac:dyDescent="0.2">
      <c r="A10" s="48"/>
      <c r="B10" s="41" t="s">
        <v>8</v>
      </c>
      <c r="C10" s="38">
        <f>+C22</f>
        <v>0</v>
      </c>
      <c r="D10" s="16">
        <f>+D22</f>
        <v>0</v>
      </c>
      <c r="E10" s="16">
        <f>+E22</f>
        <v>0</v>
      </c>
      <c r="F10" s="16">
        <f>+F22</f>
        <v>2</v>
      </c>
      <c r="G10" s="17">
        <f t="shared" ref="G10:J14" si="2">+C10/C$9</f>
        <v>0</v>
      </c>
      <c r="H10" s="17">
        <f t="shared" si="2"/>
        <v>0</v>
      </c>
      <c r="I10" s="17">
        <f t="shared" si="2"/>
        <v>0</v>
      </c>
      <c r="J10" s="17">
        <f t="shared" si="2"/>
        <v>3.9215686274509803E-2</v>
      </c>
      <c r="K10" s="17" t="str">
        <f t="shared" si="0"/>
        <v/>
      </c>
      <c r="L10" s="17">
        <f t="shared" si="0"/>
        <v>1</v>
      </c>
      <c r="M10" s="17" t="str">
        <f t="shared" si="1"/>
        <v/>
      </c>
      <c r="N10" s="18">
        <f t="shared" si="1"/>
        <v>0</v>
      </c>
    </row>
    <row r="11" spans="1:14" x14ac:dyDescent="0.2">
      <c r="A11" s="48"/>
      <c r="B11" s="42" t="s">
        <v>9</v>
      </c>
      <c r="C11" s="39">
        <f>+C81</f>
        <v>5</v>
      </c>
      <c r="D11" s="7">
        <f>+D81</f>
        <v>11</v>
      </c>
      <c r="E11" s="7">
        <f>+E81</f>
        <v>0</v>
      </c>
      <c r="F11" s="7">
        <f>+F81</f>
        <v>2</v>
      </c>
      <c r="G11" s="8">
        <f t="shared" si="2"/>
        <v>6.5789473684210523E-2</v>
      </c>
      <c r="H11" s="8">
        <f t="shared" si="2"/>
        <v>0.10280373831775701</v>
      </c>
      <c r="I11" s="8">
        <f t="shared" si="2"/>
        <v>0</v>
      </c>
      <c r="J11" s="8">
        <f t="shared" si="2"/>
        <v>3.9215686274509803E-2</v>
      </c>
      <c r="K11" s="8">
        <f t="shared" si="0"/>
        <v>-1</v>
      </c>
      <c r="L11" s="8">
        <f t="shared" si="0"/>
        <v>-0.81818181818181823</v>
      </c>
      <c r="M11" s="8">
        <f t="shared" si="1"/>
        <v>-6.5789473684210523E-2</v>
      </c>
      <c r="N11" s="19">
        <f t="shared" si="1"/>
        <v>-8.411214953271029E-2</v>
      </c>
    </row>
    <row r="12" spans="1:14" ht="25.5" x14ac:dyDescent="0.2">
      <c r="A12" s="48"/>
      <c r="B12" s="42" t="s">
        <v>10</v>
      </c>
      <c r="C12" s="39">
        <f>+C188</f>
        <v>20</v>
      </c>
      <c r="D12" s="7">
        <f>+D188</f>
        <v>15</v>
      </c>
      <c r="E12" s="7">
        <f>+E188</f>
        <v>12</v>
      </c>
      <c r="F12" s="7">
        <f>+F188</f>
        <v>4</v>
      </c>
      <c r="G12" s="8">
        <f t="shared" si="2"/>
        <v>0.26315789473684209</v>
      </c>
      <c r="H12" s="8">
        <f t="shared" si="2"/>
        <v>0.14018691588785046</v>
      </c>
      <c r="I12" s="8">
        <f t="shared" si="2"/>
        <v>0.16901408450704225</v>
      </c>
      <c r="J12" s="8">
        <f t="shared" si="2"/>
        <v>7.8431372549019607E-2</v>
      </c>
      <c r="K12" s="8">
        <f t="shared" si="0"/>
        <v>-0.4</v>
      </c>
      <c r="L12" s="8">
        <f t="shared" si="0"/>
        <v>-0.73333333333333328</v>
      </c>
      <c r="M12" s="8">
        <f t="shared" si="1"/>
        <v>-0.10526315789473684</v>
      </c>
      <c r="N12" s="19">
        <f t="shared" si="1"/>
        <v>-0.10280373831775699</v>
      </c>
    </row>
    <row r="13" spans="1:14" x14ac:dyDescent="0.2">
      <c r="A13" s="48"/>
      <c r="B13" s="42" t="s">
        <v>11</v>
      </c>
      <c r="C13" s="39">
        <f>+C371</f>
        <v>31</v>
      </c>
      <c r="D13" s="7">
        <f>+D371</f>
        <v>44</v>
      </c>
      <c r="E13" s="7">
        <f>+E371</f>
        <v>34</v>
      </c>
      <c r="F13" s="7">
        <f>+F371</f>
        <v>25</v>
      </c>
      <c r="G13" s="8">
        <f t="shared" si="2"/>
        <v>0.40789473684210525</v>
      </c>
      <c r="H13" s="8">
        <f t="shared" si="2"/>
        <v>0.41121495327102803</v>
      </c>
      <c r="I13" s="8">
        <f t="shared" si="2"/>
        <v>0.47887323943661969</v>
      </c>
      <c r="J13" s="8">
        <f t="shared" si="2"/>
        <v>0.49019607843137253</v>
      </c>
      <c r="K13" s="8">
        <f t="shared" si="0"/>
        <v>9.6774193548387094E-2</v>
      </c>
      <c r="L13" s="8">
        <f t="shared" si="0"/>
        <v>-0.43181818181818182</v>
      </c>
      <c r="M13" s="8">
        <f t="shared" si="1"/>
        <v>3.9473684210526314E-2</v>
      </c>
      <c r="N13" s="19">
        <f t="shared" si="1"/>
        <v>-0.17757009345794392</v>
      </c>
    </row>
    <row r="14" spans="1:14" ht="15.75" thickBot="1" x14ac:dyDescent="0.25">
      <c r="A14" s="48"/>
      <c r="B14" s="43" t="s">
        <v>12</v>
      </c>
      <c r="C14" s="40">
        <f>+C612</f>
        <v>20</v>
      </c>
      <c r="D14" s="20">
        <f>+D612</f>
        <v>37</v>
      </c>
      <c r="E14" s="20">
        <f>+E612</f>
        <v>25</v>
      </c>
      <c r="F14" s="20">
        <f>+F612</f>
        <v>18</v>
      </c>
      <c r="G14" s="21">
        <f t="shared" si="2"/>
        <v>0.26315789473684209</v>
      </c>
      <c r="H14" s="21">
        <f t="shared" si="2"/>
        <v>0.34579439252336447</v>
      </c>
      <c r="I14" s="21">
        <f t="shared" si="2"/>
        <v>0.352112676056338</v>
      </c>
      <c r="J14" s="21">
        <f t="shared" si="2"/>
        <v>0.35294117647058826</v>
      </c>
      <c r="K14" s="21">
        <f t="shared" si="0"/>
        <v>0.25</v>
      </c>
      <c r="L14" s="21">
        <f t="shared" si="0"/>
        <v>-0.51351351351351349</v>
      </c>
      <c r="M14" s="21">
        <f t="shared" si="1"/>
        <v>6.5789473684210523E-2</v>
      </c>
      <c r="N14" s="22">
        <f t="shared" si="1"/>
        <v>-0.17757009345794392</v>
      </c>
    </row>
    <row r="15" spans="1:14" x14ac:dyDescent="0.2">
      <c r="A15" s="47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0</v>
      </c>
      <c r="D22" s="35">
        <f>SUM(D23:D73)</f>
        <v>0</v>
      </c>
      <c r="E22" s="35">
        <f>SUM(E23:E73)</f>
        <v>0</v>
      </c>
      <c r="F22" s="35">
        <f>SUM(F23:F73)</f>
        <v>2</v>
      </c>
      <c r="G22" s="36" t="str">
        <f t="shared" ref="G22:G53" si="3">+IF(C22=0,"",C22/C$22)</f>
        <v/>
      </c>
      <c r="H22" s="36" t="str">
        <f t="shared" ref="H22:H53" si="4">+IF(D22=0,"",D22/D$22)</f>
        <v/>
      </c>
      <c r="I22" s="36" t="str">
        <f t="shared" ref="I22:I53" si="5">+IF(E22=0,"",E22/E$22)</f>
        <v/>
      </c>
      <c r="J22" s="36">
        <f t="shared" ref="J22:J53" si="6">+IF(F22=0,"",F22/F$22)</f>
        <v>1</v>
      </c>
      <c r="K22" s="36" t="str">
        <f>+IF(AND(C22=0,E22=0),"",IF(C22=0,1,IF(E22=0,-1,(E22-C22)/C22)))</f>
        <v/>
      </c>
      <c r="L22" s="37">
        <f>+IF(AND(D22=0,F22=0),"",IF(D22=0,1,IF(F22=0,-1,(F22-D22)/D22)))</f>
        <v>1</v>
      </c>
      <c r="M22" s="36" t="str">
        <f t="shared" ref="M22:M53" si="7">+IF(OR(AND(G22=""),(K22="")),"",G22*K22)</f>
        <v/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0</v>
      </c>
      <c r="F33" s="7">
        <v>0</v>
      </c>
      <c r="G33" s="8" t="str">
        <f t="shared" si="3"/>
        <v/>
      </c>
      <c r="H33" s="8" t="str">
        <f t="shared" si="4"/>
        <v/>
      </c>
      <c r="I33" s="8" t="str">
        <f t="shared" si="5"/>
        <v/>
      </c>
      <c r="J33" s="8" t="str">
        <f t="shared" si="6"/>
        <v/>
      </c>
      <c r="K33" s="8" t="str">
        <f t="shared" si="9"/>
        <v xml:space="preserve"> 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1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>
        <f t="shared" si="6"/>
        <v>0.5</v>
      </c>
      <c r="K39" s="8" t="str">
        <f t="shared" si="9"/>
        <v xml:space="preserve"> </v>
      </c>
      <c r="L39" s="8">
        <f t="shared" si="10"/>
        <v>1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1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>
        <f t="shared" si="14"/>
        <v>0.5</v>
      </c>
      <c r="K57" s="8" t="str">
        <f t="shared" si="17"/>
        <v xml:space="preserve"> </v>
      </c>
      <c r="L57" s="8">
        <f t="shared" si="18"/>
        <v>1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4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4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4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5</v>
      </c>
      <c r="D81" s="35">
        <f>SUM(D82:D180)</f>
        <v>11</v>
      </c>
      <c r="E81" s="35">
        <f>SUM(E82:E180)</f>
        <v>0</v>
      </c>
      <c r="F81" s="35">
        <f>SUM(F82:F180)</f>
        <v>2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 t="str">
        <f t="shared" ref="I81:I112" si="21">+IF(E81=0,"",E81/E$81)</f>
        <v/>
      </c>
      <c r="J81" s="36">
        <f t="shared" ref="J81:J112" si="22">+IF(F81=0,"",F81/F$81)</f>
        <v>1</v>
      </c>
      <c r="K81" s="36">
        <f>+IF(AND(C81=0,E81=0),"",IF(C81=0,1,IF(E81=0,-1,(E81-C81)/C81)))</f>
        <v>-1</v>
      </c>
      <c r="L81" s="37">
        <f>+IF(AND(D81=0,F81=0),"",IF(D81=0,1,IF(F81=0,-1,(F81-D81)/D81)))</f>
        <v>-0.81818181818181823</v>
      </c>
      <c r="M81" s="36">
        <f t="shared" ref="M81:M112" si="23">+IF(OR(AND(G81=""),(K81="")),"",G81*K81)</f>
        <v>-1</v>
      </c>
      <c r="N81" s="36">
        <f t="shared" ref="N81:N112" si="24">+IF(OR(AND(H81=""),(L81="")),"",H81*L81)</f>
        <v>-0.81818181818181823</v>
      </c>
    </row>
    <row r="82" spans="1:14" x14ac:dyDescent="0.2">
      <c r="A82" s="48"/>
      <c r="B82" s="41" t="s">
        <v>65</v>
      </c>
      <c r="C82" s="38">
        <v>0</v>
      </c>
      <c r="D82" s="16">
        <v>0</v>
      </c>
      <c r="E82" s="16">
        <v>0</v>
      </c>
      <c r="F82" s="16">
        <v>0</v>
      </c>
      <c r="G82" s="17" t="str">
        <f t="shared" si="19"/>
        <v/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 t="str">
        <f t="shared" ref="K82:K113" si="25">+IF(AND(C82=0,E82=0)," ",IF(C82=0,1,IF(E82=0,-1,(E82-C82)/C82)))</f>
        <v xml:space="preserve"> </v>
      </c>
      <c r="L82" s="17" t="str">
        <f t="shared" ref="L82:L113" si="26">+IF(AND(D82=0,F82=0)," ",IF(D82=0,1,IF(F82=0,-1,(F82-D82)/D82)))</f>
        <v xml:space="preserve"> </v>
      </c>
      <c r="M82" s="17" t="str">
        <f t="shared" si="23"/>
        <v/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0</v>
      </c>
      <c r="F83" s="7">
        <v>0</v>
      </c>
      <c r="G83" s="8" t="str">
        <f t="shared" si="19"/>
        <v/>
      </c>
      <c r="H83" s="8" t="str">
        <f t="shared" si="20"/>
        <v/>
      </c>
      <c r="I83" s="8" t="str">
        <f t="shared" si="21"/>
        <v/>
      </c>
      <c r="J83" s="8" t="str">
        <f t="shared" si="22"/>
        <v/>
      </c>
      <c r="K83" s="8" t="str">
        <f t="shared" si="25"/>
        <v xml:space="preserve"> 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2</v>
      </c>
      <c r="D85" s="7">
        <v>3</v>
      </c>
      <c r="E85" s="7">
        <v>0</v>
      </c>
      <c r="F85" s="7">
        <v>0</v>
      </c>
      <c r="G85" s="8">
        <f t="shared" si="19"/>
        <v>0.4</v>
      </c>
      <c r="H85" s="8">
        <f t="shared" si="20"/>
        <v>0.27272727272727271</v>
      </c>
      <c r="I85" s="8" t="str">
        <f t="shared" si="21"/>
        <v/>
      </c>
      <c r="J85" s="8" t="str">
        <f t="shared" si="22"/>
        <v/>
      </c>
      <c r="K85" s="8">
        <f t="shared" si="25"/>
        <v>-1</v>
      </c>
      <c r="L85" s="8">
        <f t="shared" si="26"/>
        <v>-1</v>
      </c>
      <c r="M85" s="8">
        <f t="shared" si="23"/>
        <v>-0.4</v>
      </c>
      <c r="N85" s="19">
        <f t="shared" si="24"/>
        <v>-0.27272727272727271</v>
      </c>
    </row>
    <row r="86" spans="1:14" ht="25.5" x14ac:dyDescent="0.2">
      <c r="A86" s="48"/>
      <c r="B86" s="42" t="s">
        <v>69</v>
      </c>
      <c r="C86" s="39">
        <v>3</v>
      </c>
      <c r="D86" s="7">
        <v>2</v>
      </c>
      <c r="E86" s="7">
        <v>0</v>
      </c>
      <c r="F86" s="7">
        <v>0</v>
      </c>
      <c r="G86" s="8">
        <f t="shared" si="19"/>
        <v>0.6</v>
      </c>
      <c r="H86" s="8">
        <f t="shared" si="20"/>
        <v>0.18181818181818182</v>
      </c>
      <c r="I86" s="8" t="str">
        <f t="shared" si="21"/>
        <v/>
      </c>
      <c r="J86" s="8" t="str">
        <f t="shared" si="22"/>
        <v/>
      </c>
      <c r="K86" s="8">
        <f t="shared" si="25"/>
        <v>-1</v>
      </c>
      <c r="L86" s="8">
        <f t="shared" si="26"/>
        <v>-1</v>
      </c>
      <c r="M86" s="8">
        <f t="shared" si="23"/>
        <v>-0.6</v>
      </c>
      <c r="N86" s="19">
        <f t="shared" si="24"/>
        <v>-0.18181818181818182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0</v>
      </c>
      <c r="F99" s="7">
        <v>0</v>
      </c>
      <c r="G99" s="8" t="str">
        <f t="shared" si="19"/>
        <v/>
      </c>
      <c r="H99" s="8" t="str">
        <f t="shared" si="20"/>
        <v/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 t="str">
        <f t="shared" si="26"/>
        <v xml:space="preserve"> 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0</v>
      </c>
      <c r="D100" s="7">
        <v>0</v>
      </c>
      <c r="E100" s="7">
        <v>0</v>
      </c>
      <c r="F100" s="7">
        <v>0</v>
      </c>
      <c r="G100" s="8" t="str">
        <f t="shared" si="19"/>
        <v/>
      </c>
      <c r="H100" s="8" t="str">
        <f t="shared" si="20"/>
        <v/>
      </c>
      <c r="I100" s="8" t="str">
        <f t="shared" si="21"/>
        <v/>
      </c>
      <c r="J100" s="8" t="str">
        <f t="shared" si="22"/>
        <v/>
      </c>
      <c r="K100" s="8" t="str">
        <f t="shared" si="25"/>
        <v xml:space="preserve"> </v>
      </c>
      <c r="L100" s="8" t="str">
        <f t="shared" si="26"/>
        <v xml:space="preserve"> </v>
      </c>
      <c r="M100" s="8" t="str">
        <f t="shared" si="23"/>
        <v/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0</v>
      </c>
      <c r="E103" s="7">
        <v>0</v>
      </c>
      <c r="F103" s="7">
        <v>0</v>
      </c>
      <c r="G103" s="8" t="str">
        <f t="shared" si="19"/>
        <v/>
      </c>
      <c r="H103" s="8" t="str">
        <f t="shared" si="20"/>
        <v/>
      </c>
      <c r="I103" s="8" t="str">
        <f t="shared" si="21"/>
        <v/>
      </c>
      <c r="J103" s="8" t="str">
        <f t="shared" si="22"/>
        <v/>
      </c>
      <c r="K103" s="8" t="str">
        <f t="shared" si="25"/>
        <v xml:space="preserve"> </v>
      </c>
      <c r="L103" s="8" t="str">
        <f t="shared" si="26"/>
        <v xml:space="preserve"> </v>
      </c>
      <c r="M103" s="8" t="str">
        <f t="shared" si="23"/>
        <v/>
      </c>
      <c r="N103" s="19" t="str">
        <f t="shared" si="24"/>
        <v/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0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 t="str">
        <f t="shared" si="22"/>
        <v/>
      </c>
      <c r="K104" s="8" t="str">
        <f t="shared" si="25"/>
        <v xml:space="preserve"> </v>
      </c>
      <c r="L104" s="8" t="str">
        <f t="shared" si="26"/>
        <v xml:space="preserve"> 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0</v>
      </c>
      <c r="E105" s="7">
        <v>0</v>
      </c>
      <c r="F105" s="7">
        <v>0</v>
      </c>
      <c r="G105" s="8" t="str">
        <f t="shared" si="19"/>
        <v/>
      </c>
      <c r="H105" s="8" t="str">
        <f t="shared" si="20"/>
        <v/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 t="str">
        <f t="shared" si="26"/>
        <v xml:space="preserve"> </v>
      </c>
      <c r="M105" s="8" t="str">
        <f t="shared" si="23"/>
        <v/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0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 t="str">
        <f t="shared" si="26"/>
        <v xml:space="preserve"> 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9.0909090909090912E-2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9">
        <f t="shared" si="24"/>
        <v>-9.0909090909090912E-2</v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0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 t="str">
        <f t="shared" si="25"/>
        <v xml:space="preserve"> </v>
      </c>
      <c r="L108" s="8" t="str">
        <f t="shared" si="26"/>
        <v xml:space="preserve"> 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0</v>
      </c>
      <c r="D111" s="7">
        <v>0</v>
      </c>
      <c r="E111" s="7">
        <v>0</v>
      </c>
      <c r="F111" s="7">
        <v>0</v>
      </c>
      <c r="G111" s="8" t="str">
        <f t="shared" si="19"/>
        <v/>
      </c>
      <c r="H111" s="8" t="str">
        <f t="shared" si="20"/>
        <v/>
      </c>
      <c r="I111" s="8" t="str">
        <f t="shared" si="21"/>
        <v/>
      </c>
      <c r="J111" s="8" t="str">
        <f t="shared" si="22"/>
        <v/>
      </c>
      <c r="K111" s="8" t="str">
        <f t="shared" si="25"/>
        <v xml:space="preserve"> </v>
      </c>
      <c r="L111" s="8" t="str">
        <f t="shared" si="26"/>
        <v xml:space="preserve"> </v>
      </c>
      <c r="M111" s="8" t="str">
        <f t="shared" si="23"/>
        <v/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0</v>
      </c>
      <c r="E115" s="7">
        <v>0</v>
      </c>
      <c r="F115" s="7">
        <v>0</v>
      </c>
      <c r="G115" s="8" t="str">
        <f t="shared" si="27"/>
        <v/>
      </c>
      <c r="H115" s="8" t="str">
        <f t="shared" si="28"/>
        <v/>
      </c>
      <c r="I115" s="8" t="str">
        <f t="shared" si="29"/>
        <v/>
      </c>
      <c r="J115" s="8" t="str">
        <f t="shared" si="30"/>
        <v/>
      </c>
      <c r="K115" s="8" t="str">
        <f t="shared" si="33"/>
        <v xml:space="preserve"> </v>
      </c>
      <c r="L115" s="8" t="str">
        <f t="shared" si="34"/>
        <v xml:space="preserve"> </v>
      </c>
      <c r="M115" s="8" t="str">
        <f t="shared" si="31"/>
        <v/>
      </c>
      <c r="N115" s="19" t="str">
        <f t="shared" si="32"/>
        <v/>
      </c>
    </row>
    <row r="116" spans="1:14" x14ac:dyDescent="0.2">
      <c r="A116" s="48"/>
      <c r="B116" s="42" t="s">
        <v>99</v>
      </c>
      <c r="C116" s="39">
        <v>0</v>
      </c>
      <c r="D116" s="7">
        <v>0</v>
      </c>
      <c r="E116" s="7">
        <v>0</v>
      </c>
      <c r="F116" s="7">
        <v>0</v>
      </c>
      <c r="G116" s="8" t="str">
        <f t="shared" si="27"/>
        <v/>
      </c>
      <c r="H116" s="8" t="str">
        <f t="shared" si="28"/>
        <v/>
      </c>
      <c r="I116" s="8" t="str">
        <f t="shared" si="29"/>
        <v/>
      </c>
      <c r="J116" s="8" t="str">
        <f t="shared" si="30"/>
        <v/>
      </c>
      <c r="K116" s="8" t="str">
        <f t="shared" si="33"/>
        <v xml:space="preserve"> </v>
      </c>
      <c r="L116" s="8" t="str">
        <f t="shared" si="34"/>
        <v xml:space="preserve"> </v>
      </c>
      <c r="M116" s="8" t="str">
        <f t="shared" si="31"/>
        <v/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1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>
        <f t="shared" si="30"/>
        <v>0.5</v>
      </c>
      <c r="K118" s="8" t="str">
        <f t="shared" si="33"/>
        <v xml:space="preserve"> </v>
      </c>
      <c r="L118" s="8">
        <f t="shared" si="34"/>
        <v>1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1</v>
      </c>
      <c r="E122" s="7">
        <v>0</v>
      </c>
      <c r="F122" s="7">
        <v>0</v>
      </c>
      <c r="G122" s="8" t="str">
        <f t="shared" si="27"/>
        <v/>
      </c>
      <c r="H122" s="8">
        <f t="shared" si="28"/>
        <v>9.0909090909090912E-2</v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>
        <f t="shared" si="34"/>
        <v>-1</v>
      </c>
      <c r="M122" s="8" t="str">
        <f t="shared" si="31"/>
        <v/>
      </c>
      <c r="N122" s="19">
        <f t="shared" si="32"/>
        <v>-9.0909090909090912E-2</v>
      </c>
    </row>
    <row r="123" spans="1:14" x14ac:dyDescent="0.2">
      <c r="A123" s="48"/>
      <c r="B123" s="42" t="s">
        <v>106</v>
      </c>
      <c r="C123" s="39">
        <v>0</v>
      </c>
      <c r="D123" s="7">
        <v>1</v>
      </c>
      <c r="E123" s="7">
        <v>0</v>
      </c>
      <c r="F123" s="7">
        <v>0</v>
      </c>
      <c r="G123" s="8" t="str">
        <f t="shared" si="27"/>
        <v/>
      </c>
      <c r="H123" s="8">
        <f t="shared" si="28"/>
        <v>9.0909090909090912E-2</v>
      </c>
      <c r="I123" s="8" t="str">
        <f t="shared" si="29"/>
        <v/>
      </c>
      <c r="J123" s="8" t="str">
        <f t="shared" si="30"/>
        <v/>
      </c>
      <c r="K123" s="8" t="str">
        <f t="shared" si="33"/>
        <v xml:space="preserve"> </v>
      </c>
      <c r="L123" s="8">
        <f t="shared" si="34"/>
        <v>-1</v>
      </c>
      <c r="M123" s="8" t="str">
        <f t="shared" si="31"/>
        <v/>
      </c>
      <c r="N123" s="19">
        <f t="shared" si="32"/>
        <v>-9.0909090909090912E-2</v>
      </c>
    </row>
    <row r="124" spans="1:14" ht="25.5" x14ac:dyDescent="0.2">
      <c r="A124" s="48"/>
      <c r="B124" s="42" t="s">
        <v>107</v>
      </c>
      <c r="C124" s="39">
        <v>0</v>
      </c>
      <c r="D124" s="7">
        <v>1</v>
      </c>
      <c r="E124" s="7">
        <v>0</v>
      </c>
      <c r="F124" s="7">
        <v>0</v>
      </c>
      <c r="G124" s="8" t="str">
        <f t="shared" si="27"/>
        <v/>
      </c>
      <c r="H124" s="8">
        <f t="shared" si="28"/>
        <v>9.0909090909090912E-2</v>
      </c>
      <c r="I124" s="8" t="str">
        <f t="shared" si="29"/>
        <v/>
      </c>
      <c r="J124" s="8" t="str">
        <f t="shared" si="30"/>
        <v/>
      </c>
      <c r="K124" s="8" t="str">
        <f t="shared" si="33"/>
        <v xml:space="preserve"> </v>
      </c>
      <c r="L124" s="8">
        <f t="shared" si="34"/>
        <v>-1</v>
      </c>
      <c r="M124" s="8" t="str">
        <f t="shared" si="31"/>
        <v/>
      </c>
      <c r="N124" s="19">
        <f t="shared" si="32"/>
        <v>-9.0909090909090912E-2</v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0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 t="str">
        <f t="shared" si="30"/>
        <v/>
      </c>
      <c r="K125" s="8" t="str">
        <f t="shared" si="33"/>
        <v xml:space="preserve"> </v>
      </c>
      <c r="L125" s="8" t="str">
        <f t="shared" si="34"/>
        <v xml:space="preserve"> 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1</v>
      </c>
      <c r="E127" s="7">
        <v>0</v>
      </c>
      <c r="F127" s="7">
        <v>0</v>
      </c>
      <c r="G127" s="8" t="str">
        <f t="shared" si="27"/>
        <v/>
      </c>
      <c r="H127" s="8">
        <f t="shared" si="28"/>
        <v>9.0909090909090912E-2</v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>
        <f t="shared" si="34"/>
        <v>-1</v>
      </c>
      <c r="M127" s="8" t="str">
        <f t="shared" si="31"/>
        <v/>
      </c>
      <c r="N127" s="19">
        <f t="shared" si="32"/>
        <v>-9.0909090909090912E-2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0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0</v>
      </c>
      <c r="F133" s="7">
        <v>0</v>
      </c>
      <c r="G133" s="8" t="str">
        <f t="shared" si="27"/>
        <v/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 t="str">
        <f t="shared" si="33"/>
        <v xml:space="preserve"> 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0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 t="str">
        <f t="shared" si="30"/>
        <v/>
      </c>
      <c r="K135" s="8" t="str">
        <f t="shared" si="33"/>
        <v xml:space="preserve"> 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0</v>
      </c>
      <c r="D137" s="7">
        <v>0</v>
      </c>
      <c r="E137" s="7">
        <v>0</v>
      </c>
      <c r="F137" s="7">
        <v>0</v>
      </c>
      <c r="G137" s="8" t="str">
        <f t="shared" si="27"/>
        <v/>
      </c>
      <c r="H137" s="8" t="str">
        <f t="shared" si="28"/>
        <v/>
      </c>
      <c r="I137" s="8" t="str">
        <f t="shared" si="29"/>
        <v/>
      </c>
      <c r="J137" s="8" t="str">
        <f t="shared" si="30"/>
        <v/>
      </c>
      <c r="K137" s="8" t="str">
        <f t="shared" si="33"/>
        <v xml:space="preserve"> </v>
      </c>
      <c r="L137" s="8" t="str">
        <f t="shared" si="34"/>
        <v xml:space="preserve"> </v>
      </c>
      <c r="M137" s="8" t="str">
        <f t="shared" si="31"/>
        <v/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0</v>
      </c>
      <c r="D139" s="7">
        <v>0</v>
      </c>
      <c r="E139" s="7">
        <v>0</v>
      </c>
      <c r="F139" s="7">
        <v>0</v>
      </c>
      <c r="G139" s="8" t="str">
        <f t="shared" si="27"/>
        <v/>
      </c>
      <c r="H139" s="8" t="str">
        <f t="shared" si="28"/>
        <v/>
      </c>
      <c r="I139" s="8" t="str">
        <f t="shared" si="29"/>
        <v/>
      </c>
      <c r="J139" s="8" t="str">
        <f t="shared" si="30"/>
        <v/>
      </c>
      <c r="K139" s="8" t="str">
        <f t="shared" si="33"/>
        <v xml:space="preserve"> </v>
      </c>
      <c r="L139" s="8" t="str">
        <f t="shared" si="34"/>
        <v xml:space="preserve"> </v>
      </c>
      <c r="M139" s="8" t="str">
        <f t="shared" si="31"/>
        <v/>
      </c>
      <c r="N139" s="19" t="str">
        <f t="shared" si="32"/>
        <v/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0</v>
      </c>
      <c r="D141" s="7">
        <v>0</v>
      </c>
      <c r="E141" s="7">
        <v>0</v>
      </c>
      <c r="F141" s="7">
        <v>0</v>
      </c>
      <c r="G141" s="8" t="str">
        <f t="shared" si="27"/>
        <v/>
      </c>
      <c r="H141" s="8" t="str">
        <f t="shared" si="28"/>
        <v/>
      </c>
      <c r="I141" s="8" t="str">
        <f t="shared" si="29"/>
        <v/>
      </c>
      <c r="J141" s="8" t="str">
        <f t="shared" si="30"/>
        <v/>
      </c>
      <c r="K141" s="8" t="str">
        <f t="shared" si="33"/>
        <v xml:space="preserve"> </v>
      </c>
      <c r="L141" s="8" t="str">
        <f t="shared" si="34"/>
        <v xml:space="preserve"> </v>
      </c>
      <c r="M141" s="8" t="str">
        <f t="shared" si="31"/>
        <v/>
      </c>
      <c r="N141" s="19" t="str">
        <f t="shared" si="32"/>
        <v/>
      </c>
    </row>
    <row r="142" spans="1:14" x14ac:dyDescent="0.2">
      <c r="A142" s="48"/>
      <c r="B142" s="42" t="s">
        <v>125</v>
      </c>
      <c r="C142" s="39">
        <v>0</v>
      </c>
      <c r="D142" s="7">
        <v>0</v>
      </c>
      <c r="E142" s="7">
        <v>0</v>
      </c>
      <c r="F142" s="7">
        <v>0</v>
      </c>
      <c r="G142" s="8" t="str">
        <f t="shared" si="27"/>
        <v/>
      </c>
      <c r="H142" s="8" t="str">
        <f t="shared" si="28"/>
        <v/>
      </c>
      <c r="I142" s="8" t="str">
        <f t="shared" si="29"/>
        <v/>
      </c>
      <c r="J142" s="8" t="str">
        <f t="shared" si="30"/>
        <v/>
      </c>
      <c r="K142" s="8" t="str">
        <f t="shared" si="33"/>
        <v xml:space="preserve"> </v>
      </c>
      <c r="L142" s="8" t="str">
        <f t="shared" si="34"/>
        <v xml:space="preserve"> </v>
      </c>
      <c r="M142" s="8" t="str">
        <f t="shared" si="31"/>
        <v/>
      </c>
      <c r="N142" s="19" t="str">
        <f t="shared" si="32"/>
        <v/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0</v>
      </c>
      <c r="E144" s="7">
        <v>0</v>
      </c>
      <c r="F144" s="7">
        <v>1</v>
      </c>
      <c r="G144" s="8" t="str">
        <f t="shared" si="27"/>
        <v/>
      </c>
      <c r="H144" s="8" t="str">
        <f t="shared" si="28"/>
        <v/>
      </c>
      <c r="I144" s="8" t="str">
        <f t="shared" si="29"/>
        <v/>
      </c>
      <c r="J144" s="8">
        <f t="shared" si="30"/>
        <v>0.5</v>
      </c>
      <c r="K144" s="8" t="str">
        <f t="shared" si="33"/>
        <v xml:space="preserve"> </v>
      </c>
      <c r="L144" s="8">
        <f t="shared" si="34"/>
        <v>1</v>
      </c>
      <c r="M144" s="8" t="str">
        <f t="shared" si="31"/>
        <v/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0</v>
      </c>
      <c r="E145" s="7">
        <v>0</v>
      </c>
      <c r="F145" s="7">
        <v>0</v>
      </c>
      <c r="G145" s="8" t="str">
        <f t="shared" ref="G145:G180" si="35">+IF(C145=0,"",C145/C$81)</f>
        <v/>
      </c>
      <c r="H145" s="8" t="str">
        <f t="shared" ref="H145:H180" si="36">+IF(D145=0,"",D145/D$81)</f>
        <v/>
      </c>
      <c r="I145" s="8" t="str">
        <f t="shared" ref="I145:I180" si="37">+IF(E145=0,"",E145/E$81)</f>
        <v/>
      </c>
      <c r="J145" s="8" t="str">
        <f t="shared" ref="J145:J180" si="38">+IF(F145=0,"",F145/F$81)</f>
        <v/>
      </c>
      <c r="K145" s="8" t="str">
        <f t="shared" si="33"/>
        <v xml:space="preserve"> </v>
      </c>
      <c r="L145" s="8" t="str">
        <f t="shared" si="34"/>
        <v xml:space="preserve"> </v>
      </c>
      <c r="M145" s="8" t="str">
        <f t="shared" ref="M145:M180" si="39">+IF(OR(AND(G145=""),(K145="")),"",G145*K145)</f>
        <v/>
      </c>
      <c r="N145" s="19" t="str">
        <f t="shared" ref="N145:N180" si="40">+IF(OR(AND(H145=""),(L145="")),"",H145*L145)</f>
        <v/>
      </c>
    </row>
    <row r="146" spans="1:14" x14ac:dyDescent="0.2">
      <c r="A146" s="48"/>
      <c r="B146" s="42" t="s">
        <v>129</v>
      </c>
      <c r="C146" s="39">
        <v>0</v>
      </c>
      <c r="D146" s="7">
        <v>0</v>
      </c>
      <c r="E146" s="7">
        <v>0</v>
      </c>
      <c r="F146" s="7">
        <v>0</v>
      </c>
      <c r="G146" s="8" t="str">
        <f t="shared" si="35"/>
        <v/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 t="str">
        <f t="shared" ref="K146:K180" si="41">+IF(AND(C146=0,E146=0)," ",IF(C146=0,1,IF(E146=0,-1,(E146-C146)/C146)))</f>
        <v xml:space="preserve"> </v>
      </c>
      <c r="L146" s="8" t="str">
        <f t="shared" ref="L146:L180" si="42">+IF(AND(D146=0,F146=0)," ",IF(D146=0,1,IF(F146=0,-1,(F146-D146)/D146)))</f>
        <v xml:space="preserve"> </v>
      </c>
      <c r="M146" s="8" t="str">
        <f t="shared" si="39"/>
        <v/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0</v>
      </c>
      <c r="D147" s="7">
        <v>0</v>
      </c>
      <c r="E147" s="7">
        <v>0</v>
      </c>
      <c r="F147" s="7">
        <v>0</v>
      </c>
      <c r="G147" s="8" t="str">
        <f t="shared" si="35"/>
        <v/>
      </c>
      <c r="H147" s="8" t="str">
        <f t="shared" si="36"/>
        <v/>
      </c>
      <c r="I147" s="8" t="str">
        <f t="shared" si="37"/>
        <v/>
      </c>
      <c r="J147" s="8" t="str">
        <f t="shared" si="38"/>
        <v/>
      </c>
      <c r="K147" s="8" t="str">
        <f t="shared" si="41"/>
        <v xml:space="preserve"> </v>
      </c>
      <c r="L147" s="8" t="str">
        <f t="shared" si="42"/>
        <v xml:space="preserve"> </v>
      </c>
      <c r="M147" s="8" t="str">
        <f t="shared" si="39"/>
        <v/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0</v>
      </c>
      <c r="E150" s="7">
        <v>0</v>
      </c>
      <c r="F150" s="7">
        <v>0</v>
      </c>
      <c r="G150" s="8" t="str">
        <f t="shared" si="35"/>
        <v/>
      </c>
      <c r="H150" s="8" t="str">
        <f t="shared" si="36"/>
        <v/>
      </c>
      <c r="I150" s="8" t="str">
        <f t="shared" si="37"/>
        <v/>
      </c>
      <c r="J150" s="8" t="str">
        <f t="shared" si="38"/>
        <v/>
      </c>
      <c r="K150" s="8" t="str">
        <f t="shared" si="41"/>
        <v xml:space="preserve"> </v>
      </c>
      <c r="L150" s="8" t="str">
        <f t="shared" si="42"/>
        <v xml:space="preserve"> </v>
      </c>
      <c r="M150" s="8" t="str">
        <f t="shared" si="39"/>
        <v/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0</v>
      </c>
      <c r="F154" s="7">
        <v>0</v>
      </c>
      <c r="G154" s="8" t="str">
        <f t="shared" si="35"/>
        <v/>
      </c>
      <c r="H154" s="8" t="str">
        <f t="shared" si="36"/>
        <v/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 t="str">
        <f t="shared" si="42"/>
        <v xml:space="preserve"> 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0</v>
      </c>
      <c r="F156" s="7">
        <v>0</v>
      </c>
      <c r="G156" s="8" t="str">
        <f t="shared" si="35"/>
        <v/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 t="str">
        <f t="shared" si="42"/>
        <v xml:space="preserve"> 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9.0909090909090912E-2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-9.0909090909090912E-2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0</v>
      </c>
      <c r="D177" s="7">
        <v>0</v>
      </c>
      <c r="E177" s="7">
        <v>0</v>
      </c>
      <c r="F177" s="7">
        <v>0</v>
      </c>
      <c r="G177" s="8" t="str">
        <f t="shared" si="35"/>
        <v/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 t="str">
        <f t="shared" si="41"/>
        <v xml:space="preserve"> </v>
      </c>
      <c r="L177" s="8" t="str">
        <f t="shared" si="42"/>
        <v xml:space="preserve"> </v>
      </c>
      <c r="M177" s="8" t="str">
        <f t="shared" si="39"/>
        <v/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4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4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4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20</v>
      </c>
      <c r="D188" s="35">
        <f>SUM(D189:D363)</f>
        <v>15</v>
      </c>
      <c r="E188" s="35">
        <f>SUM(E189:E363)</f>
        <v>12</v>
      </c>
      <c r="F188" s="35">
        <f>SUM(F189:F363)</f>
        <v>4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-0.4</v>
      </c>
      <c r="L188" s="37">
        <f>+IF(AND(D188=0,F188=0),"",IF(D188=0,1,IF(F188=0,-1,(F188-D188)/D188)))</f>
        <v>-0.73333333333333328</v>
      </c>
      <c r="M188" s="36">
        <f t="shared" ref="M188:M219" si="47">+IF(OR(AND(G188=""),(K188="")),"",G188*K188)</f>
        <v>-0.4</v>
      </c>
      <c r="N188" s="36">
        <f t="shared" ref="N188:N219" si="48">+IF(OR(AND(H188=""),(L188="")),"",H188*L188)</f>
        <v>-0.73333333333333328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0</v>
      </c>
      <c r="E189" s="16">
        <v>0</v>
      </c>
      <c r="F189" s="16">
        <v>0</v>
      </c>
      <c r="G189" s="17" t="str">
        <f t="shared" si="43"/>
        <v/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 t="str">
        <f t="shared" ref="L189:L220" si="50">+IF(AND(D189=0,F189=0)," ",IF(D189=0,1,IF(F189=0,-1,(F189-D189)/D189)))</f>
        <v xml:space="preserve"> </v>
      </c>
      <c r="M189" s="17" t="str">
        <f t="shared" si="47"/>
        <v/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</v>
      </c>
      <c r="D193" s="7">
        <v>0</v>
      </c>
      <c r="E193" s="7">
        <v>0</v>
      </c>
      <c r="F193" s="7">
        <v>0</v>
      </c>
      <c r="G193" s="8">
        <f t="shared" si="43"/>
        <v>0.05</v>
      </c>
      <c r="H193" s="8" t="str">
        <f t="shared" si="44"/>
        <v/>
      </c>
      <c r="I193" s="8" t="str">
        <f t="shared" si="45"/>
        <v/>
      </c>
      <c r="J193" s="8" t="str">
        <f t="shared" si="46"/>
        <v/>
      </c>
      <c r="K193" s="8">
        <f t="shared" si="49"/>
        <v>-1</v>
      </c>
      <c r="L193" s="8" t="str">
        <f t="shared" si="50"/>
        <v xml:space="preserve"> </v>
      </c>
      <c r="M193" s="8">
        <f t="shared" si="47"/>
        <v>-0.05</v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7</v>
      </c>
      <c r="D195" s="7">
        <v>10</v>
      </c>
      <c r="E195" s="7">
        <v>1</v>
      </c>
      <c r="F195" s="7">
        <v>0</v>
      </c>
      <c r="G195" s="8">
        <f t="shared" si="43"/>
        <v>0.35</v>
      </c>
      <c r="H195" s="8">
        <f t="shared" si="44"/>
        <v>0.66666666666666663</v>
      </c>
      <c r="I195" s="8">
        <f t="shared" si="45"/>
        <v>8.3333333333333329E-2</v>
      </c>
      <c r="J195" s="8" t="str">
        <f t="shared" si="46"/>
        <v/>
      </c>
      <c r="K195" s="8">
        <f t="shared" si="49"/>
        <v>-0.8571428571428571</v>
      </c>
      <c r="L195" s="8">
        <f t="shared" si="50"/>
        <v>-1</v>
      </c>
      <c r="M195" s="8">
        <f t="shared" si="47"/>
        <v>-0.3</v>
      </c>
      <c r="N195" s="19">
        <f t="shared" si="48"/>
        <v>-0.66666666666666663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1</v>
      </c>
      <c r="D197" s="7">
        <v>0</v>
      </c>
      <c r="E197" s="7">
        <v>0</v>
      </c>
      <c r="F197" s="7">
        <v>0</v>
      </c>
      <c r="G197" s="8">
        <f t="shared" si="43"/>
        <v>0.05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-0.05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1</v>
      </c>
      <c r="D202" s="7">
        <v>1</v>
      </c>
      <c r="E202" s="7">
        <v>0</v>
      </c>
      <c r="F202" s="7">
        <v>0</v>
      </c>
      <c r="G202" s="8">
        <f t="shared" si="43"/>
        <v>0.05</v>
      </c>
      <c r="H202" s="8">
        <f t="shared" si="44"/>
        <v>6.6666666666666666E-2</v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>
        <f t="shared" si="50"/>
        <v>-1</v>
      </c>
      <c r="M202" s="8">
        <f t="shared" si="47"/>
        <v>-0.05</v>
      </c>
      <c r="N202" s="19">
        <f t="shared" si="48"/>
        <v>-6.6666666666666666E-2</v>
      </c>
    </row>
    <row r="203" spans="1:14" x14ac:dyDescent="0.2">
      <c r="A203" s="48"/>
      <c r="B203" s="42" t="s">
        <v>178</v>
      </c>
      <c r="C203" s="39">
        <v>1</v>
      </c>
      <c r="D203" s="7">
        <v>1</v>
      </c>
      <c r="E203" s="7">
        <v>1</v>
      </c>
      <c r="F203" s="7">
        <v>0</v>
      </c>
      <c r="G203" s="8">
        <f t="shared" si="43"/>
        <v>0.05</v>
      </c>
      <c r="H203" s="8">
        <f t="shared" si="44"/>
        <v>6.6666666666666666E-2</v>
      </c>
      <c r="I203" s="8">
        <f t="shared" si="45"/>
        <v>8.3333333333333329E-2</v>
      </c>
      <c r="J203" s="8" t="str">
        <f t="shared" si="46"/>
        <v/>
      </c>
      <c r="K203" s="8">
        <f t="shared" si="49"/>
        <v>0</v>
      </c>
      <c r="L203" s="8">
        <f t="shared" si="50"/>
        <v>-1</v>
      </c>
      <c r="M203" s="8">
        <f t="shared" si="47"/>
        <v>0</v>
      </c>
      <c r="N203" s="19">
        <f t="shared" si="48"/>
        <v>-6.6666666666666666E-2</v>
      </c>
    </row>
    <row r="204" spans="1:14" ht="25.5" x14ac:dyDescent="0.2">
      <c r="A204" s="48"/>
      <c r="B204" s="42" t="s">
        <v>179</v>
      </c>
      <c r="C204" s="39">
        <v>0</v>
      </c>
      <c r="D204" s="7">
        <v>0</v>
      </c>
      <c r="E204" s="7">
        <v>0</v>
      </c>
      <c r="F204" s="7">
        <v>0</v>
      </c>
      <c r="G204" s="8" t="str">
        <f t="shared" si="43"/>
        <v/>
      </c>
      <c r="H204" s="8" t="str">
        <f t="shared" si="44"/>
        <v/>
      </c>
      <c r="I204" s="8" t="str">
        <f t="shared" si="45"/>
        <v/>
      </c>
      <c r="J204" s="8" t="str">
        <f t="shared" si="46"/>
        <v/>
      </c>
      <c r="K204" s="8" t="str">
        <f t="shared" si="49"/>
        <v xml:space="preserve"> </v>
      </c>
      <c r="L204" s="8" t="str">
        <f t="shared" si="50"/>
        <v xml:space="preserve"> </v>
      </c>
      <c r="M204" s="8" t="str">
        <f t="shared" si="47"/>
        <v/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1</v>
      </c>
      <c r="D207" s="7">
        <v>0</v>
      </c>
      <c r="E207" s="7">
        <v>0</v>
      </c>
      <c r="F207" s="7">
        <v>0</v>
      </c>
      <c r="G207" s="8">
        <f t="shared" si="43"/>
        <v>0.05</v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>
        <f t="shared" si="49"/>
        <v>-1</v>
      </c>
      <c r="L207" s="8" t="str">
        <f t="shared" si="50"/>
        <v xml:space="preserve"> </v>
      </c>
      <c r="M207" s="8">
        <f t="shared" si="47"/>
        <v>-0.05</v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0</v>
      </c>
      <c r="E209" s="7">
        <v>0</v>
      </c>
      <c r="F209" s="7">
        <v>0</v>
      </c>
      <c r="G209" s="8" t="str">
        <f t="shared" si="43"/>
        <v/>
      </c>
      <c r="H209" s="8" t="str">
        <f t="shared" si="44"/>
        <v/>
      </c>
      <c r="I209" s="8" t="str">
        <f t="shared" si="45"/>
        <v/>
      </c>
      <c r="J209" s="8" t="str">
        <f t="shared" si="46"/>
        <v/>
      </c>
      <c r="K209" s="8" t="str">
        <f t="shared" si="49"/>
        <v xml:space="preserve"> </v>
      </c>
      <c r="L209" s="8" t="str">
        <f t="shared" si="50"/>
        <v xml:space="preserve"> </v>
      </c>
      <c r="M209" s="8" t="str">
        <f t="shared" si="47"/>
        <v/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0</v>
      </c>
      <c r="E215" s="7">
        <v>1</v>
      </c>
      <c r="F215" s="7">
        <v>0</v>
      </c>
      <c r="G215" s="8" t="str">
        <f t="shared" si="43"/>
        <v/>
      </c>
      <c r="H215" s="8" t="str">
        <f t="shared" si="44"/>
        <v/>
      </c>
      <c r="I215" s="8">
        <f t="shared" si="45"/>
        <v>8.3333333333333329E-2</v>
      </c>
      <c r="J215" s="8" t="str">
        <f t="shared" si="46"/>
        <v/>
      </c>
      <c r="K215" s="8">
        <f t="shared" si="49"/>
        <v>1</v>
      </c>
      <c r="L215" s="8" t="str">
        <f t="shared" si="50"/>
        <v xml:space="preserve"> </v>
      </c>
      <c r="M215" s="8" t="str">
        <f t="shared" si="47"/>
        <v/>
      </c>
      <c r="N215" s="19" t="str">
        <f t="shared" si="48"/>
        <v/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0</v>
      </c>
      <c r="E216" s="7">
        <v>0</v>
      </c>
      <c r="F216" s="7">
        <v>0</v>
      </c>
      <c r="G216" s="8" t="str">
        <f t="shared" si="43"/>
        <v/>
      </c>
      <c r="H216" s="8" t="str">
        <f t="shared" si="44"/>
        <v/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 t="str">
        <f t="shared" si="50"/>
        <v xml:space="preserve"> </v>
      </c>
      <c r="M216" s="8" t="str">
        <f t="shared" si="47"/>
        <v/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0</v>
      </c>
      <c r="E218" s="7">
        <v>0</v>
      </c>
      <c r="F218" s="7">
        <v>0</v>
      </c>
      <c r="G218" s="8" t="str">
        <f t="shared" si="43"/>
        <v/>
      </c>
      <c r="H218" s="8" t="str">
        <f t="shared" si="44"/>
        <v/>
      </c>
      <c r="I218" s="8" t="str">
        <f t="shared" si="45"/>
        <v/>
      </c>
      <c r="J218" s="8" t="str">
        <f t="shared" si="46"/>
        <v/>
      </c>
      <c r="K218" s="8" t="str">
        <f t="shared" si="49"/>
        <v xml:space="preserve"> </v>
      </c>
      <c r="L218" s="8" t="str">
        <f t="shared" si="50"/>
        <v xml:space="preserve"> </v>
      </c>
      <c r="M218" s="8" t="str">
        <f t="shared" si="47"/>
        <v/>
      </c>
      <c r="N218" s="19" t="str">
        <f t="shared" si="48"/>
        <v/>
      </c>
    </row>
    <row r="219" spans="1:14" x14ac:dyDescent="0.2">
      <c r="A219" s="48"/>
      <c r="B219" s="42" t="s">
        <v>194</v>
      </c>
      <c r="C219" s="39">
        <v>0</v>
      </c>
      <c r="D219" s="7">
        <v>1</v>
      </c>
      <c r="E219" s="7">
        <v>0</v>
      </c>
      <c r="F219" s="7">
        <v>0</v>
      </c>
      <c r="G219" s="8" t="str">
        <f t="shared" si="43"/>
        <v/>
      </c>
      <c r="H219" s="8">
        <f t="shared" si="44"/>
        <v>6.6666666666666666E-2</v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>
        <f t="shared" si="50"/>
        <v>-1</v>
      </c>
      <c r="M219" s="8" t="str">
        <f t="shared" si="47"/>
        <v/>
      </c>
      <c r="N219" s="19">
        <f t="shared" si="48"/>
        <v>-6.6666666666666666E-2</v>
      </c>
    </row>
    <row r="220" spans="1:14" x14ac:dyDescent="0.2">
      <c r="A220" s="48"/>
      <c r="B220" s="42" t="s">
        <v>195</v>
      </c>
      <c r="C220" s="39">
        <v>0</v>
      </c>
      <c r="D220" s="7">
        <v>0</v>
      </c>
      <c r="E220" s="7">
        <v>7</v>
      </c>
      <c r="F220" s="7">
        <v>2</v>
      </c>
      <c r="G220" s="8" t="str">
        <f t="shared" ref="G220:G251" si="51">+IF(C220=0,"",C220/C$188)</f>
        <v/>
      </c>
      <c r="H220" s="8" t="str">
        <f t="shared" ref="H220:H251" si="52">+IF(D220=0,"",D220/D$188)</f>
        <v/>
      </c>
      <c r="I220" s="8">
        <f t="shared" ref="I220:I251" si="53">+IF(E220=0,"",E220/E$188)</f>
        <v>0.58333333333333337</v>
      </c>
      <c r="J220" s="8">
        <f t="shared" ref="J220:J251" si="54">+IF(F220=0,"",F220/F$188)</f>
        <v>0.5</v>
      </c>
      <c r="K220" s="8">
        <f t="shared" si="49"/>
        <v>1</v>
      </c>
      <c r="L220" s="8">
        <f t="shared" si="50"/>
        <v>1</v>
      </c>
      <c r="M220" s="8" t="str">
        <f t="shared" ref="M220:M251" si="55">+IF(OR(AND(G220=""),(K220="")),"",G220*K220)</f>
        <v/>
      </c>
      <c r="N220" s="19" t="str">
        <f t="shared" ref="N220:N251" si="56">+IF(OR(AND(H220=""),(L220="")),"",H220*L220)</f>
        <v/>
      </c>
    </row>
    <row r="221" spans="1:14" x14ac:dyDescent="0.2">
      <c r="A221" s="48"/>
      <c r="B221" s="42" t="s">
        <v>196</v>
      </c>
      <c r="C221" s="39">
        <v>0</v>
      </c>
      <c r="D221" s="7">
        <v>0</v>
      </c>
      <c r="E221" s="7">
        <v>0</v>
      </c>
      <c r="F221" s="7">
        <v>0</v>
      </c>
      <c r="G221" s="8" t="str">
        <f t="shared" si="51"/>
        <v/>
      </c>
      <c r="H221" s="8" t="str">
        <f t="shared" si="52"/>
        <v/>
      </c>
      <c r="I221" s="8" t="str">
        <f t="shared" si="53"/>
        <v/>
      </c>
      <c r="J221" s="8" t="str">
        <f t="shared" si="54"/>
        <v/>
      </c>
      <c r="K221" s="8" t="str">
        <f t="shared" ref="K221:K252" si="57">+IF(AND(C221=0,E221=0)," ",IF(C221=0,1,IF(E221=0,-1,(E221-C221)/C221)))</f>
        <v xml:space="preserve"> </v>
      </c>
      <c r="L221" s="8" t="str">
        <f t="shared" ref="L221:L252" si="58">+IF(AND(D221=0,F221=0)," ",IF(D221=0,1,IF(F221=0,-1,(F221-D221)/D221)))</f>
        <v xml:space="preserve"> </v>
      </c>
      <c r="M221" s="8" t="str">
        <f t="shared" si="55"/>
        <v/>
      </c>
      <c r="N221" s="19" t="str">
        <f t="shared" si="56"/>
        <v/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0</v>
      </c>
      <c r="F226" s="7">
        <v>0</v>
      </c>
      <c r="G226" s="8" t="str">
        <f t="shared" si="51"/>
        <v/>
      </c>
      <c r="H226" s="8" t="str">
        <f t="shared" si="52"/>
        <v/>
      </c>
      <c r="I226" s="8" t="str">
        <f t="shared" si="53"/>
        <v/>
      </c>
      <c r="J226" s="8" t="str">
        <f t="shared" si="54"/>
        <v/>
      </c>
      <c r="K226" s="8" t="str">
        <f t="shared" si="57"/>
        <v xml:space="preserve"> </v>
      </c>
      <c r="L226" s="8" t="str">
        <f t="shared" si="58"/>
        <v xml:space="preserve"> 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0</v>
      </c>
      <c r="E230" s="7">
        <v>0</v>
      </c>
      <c r="F230" s="7">
        <v>0</v>
      </c>
      <c r="G230" s="8" t="str">
        <f t="shared" si="51"/>
        <v/>
      </c>
      <c r="H230" s="8" t="str">
        <f t="shared" si="52"/>
        <v/>
      </c>
      <c r="I230" s="8" t="str">
        <f t="shared" si="53"/>
        <v/>
      </c>
      <c r="J230" s="8" t="str">
        <f t="shared" si="54"/>
        <v/>
      </c>
      <c r="K230" s="8" t="str">
        <f t="shared" si="57"/>
        <v xml:space="preserve"> </v>
      </c>
      <c r="L230" s="8" t="str">
        <f t="shared" si="58"/>
        <v xml:space="preserve"> </v>
      </c>
      <c r="M230" s="8" t="str">
        <f t="shared" si="55"/>
        <v/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0</v>
      </c>
      <c r="D235" s="7">
        <v>0</v>
      </c>
      <c r="E235" s="7">
        <v>0</v>
      </c>
      <c r="F235" s="7">
        <v>1</v>
      </c>
      <c r="G235" s="8" t="str">
        <f t="shared" si="51"/>
        <v/>
      </c>
      <c r="H235" s="8" t="str">
        <f t="shared" si="52"/>
        <v/>
      </c>
      <c r="I235" s="8" t="str">
        <f t="shared" si="53"/>
        <v/>
      </c>
      <c r="J235" s="8">
        <f t="shared" si="54"/>
        <v>0.25</v>
      </c>
      <c r="K235" s="8" t="str">
        <f t="shared" si="57"/>
        <v xml:space="preserve"> </v>
      </c>
      <c r="L235" s="8">
        <f t="shared" si="58"/>
        <v>1</v>
      </c>
      <c r="M235" s="8" t="str">
        <f t="shared" si="55"/>
        <v/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0</v>
      </c>
      <c r="D242" s="7">
        <v>0</v>
      </c>
      <c r="E242" s="7">
        <v>1</v>
      </c>
      <c r="F242" s="7">
        <v>0</v>
      </c>
      <c r="G242" s="8" t="str">
        <f t="shared" si="51"/>
        <v/>
      </c>
      <c r="H242" s="8" t="str">
        <f t="shared" si="52"/>
        <v/>
      </c>
      <c r="I242" s="8">
        <f t="shared" si="53"/>
        <v>8.3333333333333329E-2</v>
      </c>
      <c r="J242" s="8" t="str">
        <f t="shared" si="54"/>
        <v/>
      </c>
      <c r="K242" s="8">
        <f t="shared" si="57"/>
        <v>1</v>
      </c>
      <c r="L242" s="8" t="str">
        <f t="shared" si="58"/>
        <v xml:space="preserve"> </v>
      </c>
      <c r="M242" s="8" t="str">
        <f t="shared" si="55"/>
        <v/>
      </c>
      <c r="N242" s="19" t="str">
        <f t="shared" si="56"/>
        <v/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0</v>
      </c>
      <c r="F249" s="7">
        <v>0</v>
      </c>
      <c r="G249" s="8" t="str">
        <f t="shared" si="51"/>
        <v/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 t="str">
        <f t="shared" si="57"/>
        <v xml:space="preserve"> 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1</v>
      </c>
      <c r="D255" s="7">
        <v>0</v>
      </c>
      <c r="E255" s="7">
        <v>1</v>
      </c>
      <c r="F255" s="7">
        <v>0</v>
      </c>
      <c r="G255" s="8">
        <f t="shared" si="59"/>
        <v>0.05</v>
      </c>
      <c r="H255" s="8" t="str">
        <f t="shared" si="60"/>
        <v/>
      </c>
      <c r="I255" s="8">
        <f t="shared" si="61"/>
        <v>8.3333333333333329E-2</v>
      </c>
      <c r="J255" s="8" t="str">
        <f t="shared" si="62"/>
        <v/>
      </c>
      <c r="K255" s="8">
        <f t="shared" si="65"/>
        <v>0</v>
      </c>
      <c r="L255" s="8" t="str">
        <f t="shared" si="66"/>
        <v xml:space="preserve"> </v>
      </c>
      <c r="M255" s="8">
        <f t="shared" si="63"/>
        <v>0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0</v>
      </c>
      <c r="F258" s="7">
        <v>0</v>
      </c>
      <c r="G258" s="8" t="str">
        <f t="shared" si="59"/>
        <v/>
      </c>
      <c r="H258" s="8" t="str">
        <f t="shared" si="60"/>
        <v/>
      </c>
      <c r="I258" s="8" t="str">
        <f t="shared" si="61"/>
        <v/>
      </c>
      <c r="J258" s="8" t="str">
        <f t="shared" si="62"/>
        <v/>
      </c>
      <c r="K258" s="8" t="str">
        <f t="shared" si="65"/>
        <v xml:space="preserve"> 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0</v>
      </c>
      <c r="E281" s="7">
        <v>0</v>
      </c>
      <c r="F281" s="7">
        <v>0</v>
      </c>
      <c r="G281" s="8" t="str">
        <f t="shared" si="59"/>
        <v/>
      </c>
      <c r="H281" s="8" t="str">
        <f t="shared" si="60"/>
        <v/>
      </c>
      <c r="I281" s="8" t="str">
        <f t="shared" si="61"/>
        <v/>
      </c>
      <c r="J281" s="8" t="str">
        <f t="shared" si="62"/>
        <v/>
      </c>
      <c r="K281" s="8" t="str">
        <f t="shared" si="65"/>
        <v xml:space="preserve"> </v>
      </c>
      <c r="L281" s="8" t="str">
        <f t="shared" si="66"/>
        <v xml:space="preserve"> </v>
      </c>
      <c r="M281" s="8" t="str">
        <f t="shared" si="63"/>
        <v/>
      </c>
      <c r="N281" s="19" t="str">
        <f t="shared" si="64"/>
        <v/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1</v>
      </c>
      <c r="D293" s="7">
        <v>0</v>
      </c>
      <c r="E293" s="7">
        <v>0</v>
      </c>
      <c r="F293" s="7">
        <v>0</v>
      </c>
      <c r="G293" s="8">
        <f t="shared" si="67"/>
        <v>0.05</v>
      </c>
      <c r="H293" s="8" t="str">
        <f t="shared" si="68"/>
        <v/>
      </c>
      <c r="I293" s="8" t="str">
        <f t="shared" si="69"/>
        <v/>
      </c>
      <c r="J293" s="8" t="str">
        <f t="shared" si="70"/>
        <v/>
      </c>
      <c r="K293" s="8">
        <f t="shared" si="73"/>
        <v>-1</v>
      </c>
      <c r="L293" s="8" t="str">
        <f t="shared" si="74"/>
        <v xml:space="preserve"> </v>
      </c>
      <c r="M293" s="8">
        <f t="shared" si="71"/>
        <v>-0.05</v>
      </c>
      <c r="N293" s="19" t="str">
        <f t="shared" si="72"/>
        <v/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</v>
      </c>
      <c r="D306" s="7">
        <v>0</v>
      </c>
      <c r="E306" s="7">
        <v>0</v>
      </c>
      <c r="F306" s="7">
        <v>0</v>
      </c>
      <c r="G306" s="8">
        <f t="shared" si="67"/>
        <v>0.05</v>
      </c>
      <c r="H306" s="8" t="str">
        <f t="shared" si="68"/>
        <v/>
      </c>
      <c r="I306" s="8" t="str">
        <f t="shared" si="69"/>
        <v/>
      </c>
      <c r="J306" s="8" t="str">
        <f t="shared" si="70"/>
        <v/>
      </c>
      <c r="K306" s="8">
        <f t="shared" si="73"/>
        <v>-1</v>
      </c>
      <c r="L306" s="8" t="str">
        <f t="shared" si="74"/>
        <v xml:space="preserve"> </v>
      </c>
      <c r="M306" s="8">
        <f t="shared" si="71"/>
        <v>-0.05</v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0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 t="str">
        <f t="shared" si="70"/>
        <v/>
      </c>
      <c r="K311" s="8" t="str">
        <f t="shared" si="73"/>
        <v xml:space="preserve"> 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0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 t="str">
        <f t="shared" si="70"/>
        <v/>
      </c>
      <c r="K312" s="8" t="str">
        <f t="shared" si="73"/>
        <v xml:space="preserve"> </v>
      </c>
      <c r="L312" s="8" t="str">
        <f t="shared" si="74"/>
        <v xml:space="preserve"> 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2</v>
      </c>
      <c r="D318" s="7">
        <v>1</v>
      </c>
      <c r="E318" s="7">
        <v>0</v>
      </c>
      <c r="F318" s="7">
        <v>0</v>
      </c>
      <c r="G318" s="8">
        <f t="shared" si="75"/>
        <v>0.1</v>
      </c>
      <c r="H318" s="8">
        <f t="shared" si="76"/>
        <v>6.6666666666666666E-2</v>
      </c>
      <c r="I318" s="8" t="str">
        <f t="shared" si="77"/>
        <v/>
      </c>
      <c r="J318" s="8" t="str">
        <f t="shared" si="78"/>
        <v/>
      </c>
      <c r="K318" s="8">
        <f t="shared" si="81"/>
        <v>-1</v>
      </c>
      <c r="L318" s="8">
        <f t="shared" si="82"/>
        <v>-1</v>
      </c>
      <c r="M318" s="8">
        <f t="shared" si="79"/>
        <v>-0.1</v>
      </c>
      <c r="N318" s="19">
        <f t="shared" si="80"/>
        <v>-6.6666666666666666E-2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</v>
      </c>
      <c r="D324" s="7">
        <v>0</v>
      </c>
      <c r="E324" s="7">
        <v>0</v>
      </c>
      <c r="F324" s="7">
        <v>1</v>
      </c>
      <c r="G324" s="8">
        <f t="shared" si="75"/>
        <v>0.05</v>
      </c>
      <c r="H324" s="8" t="str">
        <f t="shared" si="76"/>
        <v/>
      </c>
      <c r="I324" s="8" t="str">
        <f t="shared" si="77"/>
        <v/>
      </c>
      <c r="J324" s="8">
        <f t="shared" si="78"/>
        <v>0.25</v>
      </c>
      <c r="K324" s="8">
        <f t="shared" si="81"/>
        <v>-1</v>
      </c>
      <c r="L324" s="8">
        <f t="shared" si="82"/>
        <v>1</v>
      </c>
      <c r="M324" s="8">
        <f t="shared" si="79"/>
        <v>-0.05</v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</v>
      </c>
      <c r="D327" s="7">
        <v>1</v>
      </c>
      <c r="E327" s="7">
        <v>0</v>
      </c>
      <c r="F327" s="7">
        <v>0</v>
      </c>
      <c r="G327" s="8">
        <f t="shared" si="75"/>
        <v>0.05</v>
      </c>
      <c r="H327" s="8">
        <f t="shared" si="76"/>
        <v>6.6666666666666666E-2</v>
      </c>
      <c r="I327" s="8" t="str">
        <f t="shared" si="77"/>
        <v/>
      </c>
      <c r="J327" s="8" t="str">
        <f t="shared" si="78"/>
        <v/>
      </c>
      <c r="K327" s="8">
        <f t="shared" si="81"/>
        <v>-1</v>
      </c>
      <c r="L327" s="8">
        <f t="shared" si="82"/>
        <v>-1</v>
      </c>
      <c r="M327" s="8">
        <f t="shared" si="79"/>
        <v>-0.05</v>
      </c>
      <c r="N327" s="19">
        <f t="shared" si="80"/>
        <v>-6.6666666666666666E-2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1</v>
      </c>
      <c r="D329" s="7">
        <v>0</v>
      </c>
      <c r="E329" s="7">
        <v>0</v>
      </c>
      <c r="F329" s="7">
        <v>0</v>
      </c>
      <c r="G329" s="8">
        <f t="shared" si="75"/>
        <v>0.05</v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 t="str">
        <f t="shared" si="82"/>
        <v xml:space="preserve"> </v>
      </c>
      <c r="M329" s="8">
        <f t="shared" si="79"/>
        <v>-0.05</v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4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4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4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31</v>
      </c>
      <c r="D371" s="35">
        <f>SUM(D372:D604)</f>
        <v>44</v>
      </c>
      <c r="E371" s="35">
        <f>SUM(E372:E604)</f>
        <v>34</v>
      </c>
      <c r="F371" s="35">
        <f>SUM(F372:F604)</f>
        <v>25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9.6774193548387094E-2</v>
      </c>
      <c r="L371" s="37">
        <f>+IF(AND(D371=0,F371=0),"",IF(D371=0,1,IF(F371=0,-1,(F371-D371)/D371)))</f>
        <v>-0.43181818181818182</v>
      </c>
      <c r="M371" s="36">
        <f t="shared" ref="M371:M434" si="95">+IF(OR(AND(G371=""),(K371="")),"",G371*K371)</f>
        <v>9.6774193548387094E-2</v>
      </c>
      <c r="N371" s="36">
        <f t="shared" ref="N371:N434" si="96">+IF(OR(AND(H371=""),(L371="")),"",H371*L371)</f>
        <v>-0.43181818181818182</v>
      </c>
    </row>
    <row r="372" spans="1:14" x14ac:dyDescent="0.2">
      <c r="A372" s="48"/>
      <c r="B372" s="41" t="s">
        <v>339</v>
      </c>
      <c r="C372" s="38">
        <v>0</v>
      </c>
      <c r="D372" s="16">
        <v>0</v>
      </c>
      <c r="E372" s="16">
        <v>0</v>
      </c>
      <c r="F372" s="16">
        <v>0</v>
      </c>
      <c r="G372" s="17" t="str">
        <f t="shared" si="91"/>
        <v/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 t="str">
        <f t="shared" ref="K372:K435" si="97">+IF(AND(C372=0,E372=0)," ",IF(C372=0,1,IF(E372=0,-1,(E372-C372)/C372)))</f>
        <v xml:space="preserve"> </v>
      </c>
      <c r="L372" s="17" t="str">
        <f t="shared" ref="L372:L435" si="98">+IF(AND(D372=0,F372=0)," ",IF(D372=0,1,IF(F372=0,-1,(F372-D372)/D372)))</f>
        <v xml:space="preserve"> </v>
      </c>
      <c r="M372" s="17" t="str">
        <f t="shared" si="95"/>
        <v/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0</v>
      </c>
      <c r="E373" s="7">
        <v>0</v>
      </c>
      <c r="F373" s="7">
        <v>0</v>
      </c>
      <c r="G373" s="8" t="str">
        <f t="shared" si="91"/>
        <v/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 t="str">
        <f t="shared" si="98"/>
        <v xml:space="preserve"> </v>
      </c>
      <c r="M373" s="8" t="str">
        <f t="shared" si="95"/>
        <v/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0</v>
      </c>
      <c r="D377" s="7">
        <v>1</v>
      </c>
      <c r="E377" s="7">
        <v>6</v>
      </c>
      <c r="F377" s="7">
        <v>0</v>
      </c>
      <c r="G377" s="8" t="str">
        <f t="shared" si="91"/>
        <v/>
      </c>
      <c r="H377" s="8">
        <f t="shared" si="92"/>
        <v>2.2727272727272728E-2</v>
      </c>
      <c r="I377" s="8">
        <f t="shared" si="93"/>
        <v>0.17647058823529413</v>
      </c>
      <c r="J377" s="8" t="str">
        <f t="shared" si="94"/>
        <v/>
      </c>
      <c r="K377" s="8">
        <f t="shared" si="97"/>
        <v>1</v>
      </c>
      <c r="L377" s="8">
        <f t="shared" si="98"/>
        <v>-1</v>
      </c>
      <c r="M377" s="8" t="str">
        <f t="shared" si="95"/>
        <v/>
      </c>
      <c r="N377" s="19">
        <f t="shared" si="96"/>
        <v>-2.2727272727272728E-2</v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1</v>
      </c>
      <c r="E379" s="7">
        <v>0</v>
      </c>
      <c r="F379" s="7">
        <v>0</v>
      </c>
      <c r="G379" s="8" t="str">
        <f t="shared" si="91"/>
        <v/>
      </c>
      <c r="H379" s="8">
        <f t="shared" si="92"/>
        <v>2.2727272727272728E-2</v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>
        <f t="shared" si="98"/>
        <v>-1</v>
      </c>
      <c r="M379" s="8" t="str">
        <f t="shared" si="95"/>
        <v/>
      </c>
      <c r="N379" s="19">
        <f t="shared" si="96"/>
        <v>-2.2727272727272728E-2</v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2</v>
      </c>
      <c r="D383" s="7">
        <v>0</v>
      </c>
      <c r="E383" s="7">
        <v>6</v>
      </c>
      <c r="F383" s="7">
        <v>7</v>
      </c>
      <c r="G383" s="8">
        <f t="shared" si="91"/>
        <v>6.4516129032258063E-2</v>
      </c>
      <c r="H383" s="8" t="str">
        <f t="shared" si="92"/>
        <v/>
      </c>
      <c r="I383" s="8">
        <f t="shared" si="93"/>
        <v>0.17647058823529413</v>
      </c>
      <c r="J383" s="8">
        <f t="shared" si="94"/>
        <v>0.28000000000000003</v>
      </c>
      <c r="K383" s="8">
        <f t="shared" si="97"/>
        <v>2</v>
      </c>
      <c r="L383" s="8">
        <f t="shared" si="98"/>
        <v>1</v>
      </c>
      <c r="M383" s="8">
        <f t="shared" si="95"/>
        <v>0.12903225806451613</v>
      </c>
      <c r="N383" s="19" t="str">
        <f t="shared" si="96"/>
        <v/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0</v>
      </c>
      <c r="F384" s="7">
        <v>0</v>
      </c>
      <c r="G384" s="8" t="str">
        <f t="shared" si="91"/>
        <v/>
      </c>
      <c r="H384" s="8" t="str">
        <f t="shared" si="92"/>
        <v/>
      </c>
      <c r="I384" s="8" t="str">
        <f t="shared" si="93"/>
        <v/>
      </c>
      <c r="J384" s="8" t="str">
        <f t="shared" si="94"/>
        <v/>
      </c>
      <c r="K384" s="8" t="str">
        <f t="shared" si="97"/>
        <v xml:space="preserve"> </v>
      </c>
      <c r="L384" s="8" t="str">
        <f t="shared" si="98"/>
        <v xml:space="preserve"> 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6</v>
      </c>
      <c r="D386" s="7">
        <v>2</v>
      </c>
      <c r="E386" s="7">
        <v>0</v>
      </c>
      <c r="F386" s="7">
        <v>0</v>
      </c>
      <c r="G386" s="8">
        <f t="shared" si="91"/>
        <v>0.19354838709677419</v>
      </c>
      <c r="H386" s="8">
        <f t="shared" si="92"/>
        <v>4.5454545454545456E-2</v>
      </c>
      <c r="I386" s="8" t="str">
        <f t="shared" si="93"/>
        <v/>
      </c>
      <c r="J386" s="8" t="str">
        <f t="shared" si="94"/>
        <v/>
      </c>
      <c r="K386" s="8">
        <f t="shared" si="97"/>
        <v>-1</v>
      </c>
      <c r="L386" s="8">
        <f t="shared" si="98"/>
        <v>-1</v>
      </c>
      <c r="M386" s="8">
        <f t="shared" si="95"/>
        <v>-0.19354838709677419</v>
      </c>
      <c r="N386" s="19">
        <f t="shared" si="96"/>
        <v>-4.5454545454545456E-2</v>
      </c>
    </row>
    <row r="387" spans="1:14" x14ac:dyDescent="0.2">
      <c r="A387" s="48"/>
      <c r="B387" s="42" t="s">
        <v>354</v>
      </c>
      <c r="C387" s="39">
        <v>1</v>
      </c>
      <c r="D387" s="7">
        <v>1</v>
      </c>
      <c r="E387" s="7">
        <v>0</v>
      </c>
      <c r="F387" s="7">
        <v>0</v>
      </c>
      <c r="G387" s="8">
        <f t="shared" si="91"/>
        <v>3.2258064516129031E-2</v>
      </c>
      <c r="H387" s="8">
        <f t="shared" si="92"/>
        <v>2.2727272727272728E-2</v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>
        <f t="shared" si="98"/>
        <v>-1</v>
      </c>
      <c r="M387" s="8">
        <f t="shared" si="95"/>
        <v>-3.2258064516129031E-2</v>
      </c>
      <c r="N387" s="19">
        <f t="shared" si="96"/>
        <v>-2.2727272727272728E-2</v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6</v>
      </c>
      <c r="D391" s="7">
        <v>6</v>
      </c>
      <c r="E391" s="7">
        <v>0</v>
      </c>
      <c r="F391" s="7">
        <v>1</v>
      </c>
      <c r="G391" s="8">
        <f t="shared" si="91"/>
        <v>0.19354838709677419</v>
      </c>
      <c r="H391" s="8">
        <f t="shared" si="92"/>
        <v>0.13636363636363635</v>
      </c>
      <c r="I391" s="8" t="str">
        <f t="shared" si="93"/>
        <v/>
      </c>
      <c r="J391" s="8">
        <f t="shared" si="94"/>
        <v>0.04</v>
      </c>
      <c r="K391" s="8">
        <f t="shared" si="97"/>
        <v>-1</v>
      </c>
      <c r="L391" s="8">
        <f t="shared" si="98"/>
        <v>-0.83333333333333337</v>
      </c>
      <c r="M391" s="8">
        <f t="shared" si="95"/>
        <v>-0.19354838709677419</v>
      </c>
      <c r="N391" s="19">
        <f t="shared" si="96"/>
        <v>-0.11363636363636363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1</v>
      </c>
      <c r="E394" s="7">
        <v>0</v>
      </c>
      <c r="F394" s="7">
        <v>0</v>
      </c>
      <c r="G394" s="8" t="str">
        <f t="shared" si="91"/>
        <v/>
      </c>
      <c r="H394" s="8">
        <f t="shared" si="92"/>
        <v>2.2727272727272728E-2</v>
      </c>
      <c r="I394" s="8" t="str">
        <f t="shared" si="93"/>
        <v/>
      </c>
      <c r="J394" s="8" t="str">
        <f t="shared" si="94"/>
        <v/>
      </c>
      <c r="K394" s="8" t="str">
        <f t="shared" si="97"/>
        <v xml:space="preserve"> </v>
      </c>
      <c r="L394" s="8">
        <f t="shared" si="98"/>
        <v>-1</v>
      </c>
      <c r="M394" s="8" t="str">
        <f t="shared" si="95"/>
        <v/>
      </c>
      <c r="N394" s="19">
        <f t="shared" si="96"/>
        <v>-2.2727272727272728E-2</v>
      </c>
    </row>
    <row r="395" spans="1:14" x14ac:dyDescent="0.2">
      <c r="A395" s="48"/>
      <c r="B395" s="42" t="s">
        <v>362</v>
      </c>
      <c r="C395" s="39">
        <v>1</v>
      </c>
      <c r="D395" s="7">
        <v>1</v>
      </c>
      <c r="E395" s="7">
        <v>0</v>
      </c>
      <c r="F395" s="7">
        <v>0</v>
      </c>
      <c r="G395" s="8">
        <f t="shared" si="91"/>
        <v>3.2258064516129031E-2</v>
      </c>
      <c r="H395" s="8">
        <f t="shared" si="92"/>
        <v>2.2727272727272728E-2</v>
      </c>
      <c r="I395" s="8" t="str">
        <f t="shared" si="93"/>
        <v/>
      </c>
      <c r="J395" s="8" t="str">
        <f t="shared" si="94"/>
        <v/>
      </c>
      <c r="K395" s="8">
        <f t="shared" si="97"/>
        <v>-1</v>
      </c>
      <c r="L395" s="8">
        <f t="shared" si="98"/>
        <v>-1</v>
      </c>
      <c r="M395" s="8">
        <f t="shared" si="95"/>
        <v>-3.2258064516129031E-2</v>
      </c>
      <c r="N395" s="19">
        <f t="shared" si="96"/>
        <v>-2.2727272727272728E-2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0</v>
      </c>
      <c r="F402" s="7">
        <v>0</v>
      </c>
      <c r="G402" s="8" t="str">
        <f t="shared" si="91"/>
        <v/>
      </c>
      <c r="H402" s="8" t="str">
        <f t="shared" si="92"/>
        <v/>
      </c>
      <c r="I402" s="8" t="str">
        <f t="shared" si="93"/>
        <v/>
      </c>
      <c r="J402" s="8" t="str">
        <f t="shared" si="94"/>
        <v/>
      </c>
      <c r="K402" s="8" t="str">
        <f t="shared" si="97"/>
        <v xml:space="preserve"> </v>
      </c>
      <c r="L402" s="8" t="str">
        <f t="shared" si="98"/>
        <v xml:space="preserve"> 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</v>
      </c>
      <c r="D405" s="7">
        <v>2</v>
      </c>
      <c r="E405" s="7">
        <v>0</v>
      </c>
      <c r="F405" s="7">
        <v>0</v>
      </c>
      <c r="G405" s="8">
        <f t="shared" si="91"/>
        <v>3.2258064516129031E-2</v>
      </c>
      <c r="H405" s="8">
        <f t="shared" si="92"/>
        <v>4.5454545454545456E-2</v>
      </c>
      <c r="I405" s="8" t="str">
        <f t="shared" si="93"/>
        <v/>
      </c>
      <c r="J405" s="8" t="str">
        <f t="shared" si="94"/>
        <v/>
      </c>
      <c r="K405" s="8">
        <f t="shared" si="97"/>
        <v>-1</v>
      </c>
      <c r="L405" s="8">
        <f t="shared" si="98"/>
        <v>-1</v>
      </c>
      <c r="M405" s="8">
        <f t="shared" si="95"/>
        <v>-3.2258064516129031E-2</v>
      </c>
      <c r="N405" s="19">
        <f t="shared" si="96"/>
        <v>-4.5454545454545456E-2</v>
      </c>
    </row>
    <row r="406" spans="1:14" x14ac:dyDescent="0.2">
      <c r="A406" s="48"/>
      <c r="B406" s="42" t="s">
        <v>373</v>
      </c>
      <c r="C406" s="39">
        <v>0</v>
      </c>
      <c r="D406" s="7">
        <v>0</v>
      </c>
      <c r="E406" s="7">
        <v>0</v>
      </c>
      <c r="F406" s="7">
        <v>0</v>
      </c>
      <c r="G406" s="8" t="str">
        <f t="shared" si="91"/>
        <v/>
      </c>
      <c r="H406" s="8" t="str">
        <f t="shared" si="92"/>
        <v/>
      </c>
      <c r="I406" s="8" t="str">
        <f t="shared" si="93"/>
        <v/>
      </c>
      <c r="J406" s="8" t="str">
        <f t="shared" si="94"/>
        <v/>
      </c>
      <c r="K406" s="8" t="str">
        <f t="shared" si="97"/>
        <v xml:space="preserve"> </v>
      </c>
      <c r="L406" s="8" t="str">
        <f t="shared" si="98"/>
        <v xml:space="preserve"> </v>
      </c>
      <c r="M406" s="8" t="str">
        <f t="shared" si="95"/>
        <v/>
      </c>
      <c r="N406" s="19" t="str">
        <f t="shared" si="96"/>
        <v/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0</v>
      </c>
      <c r="D408" s="7">
        <v>1</v>
      </c>
      <c r="E408" s="7">
        <v>0</v>
      </c>
      <c r="F408" s="7">
        <v>0</v>
      </c>
      <c r="G408" s="8" t="str">
        <f t="shared" si="91"/>
        <v/>
      </c>
      <c r="H408" s="8">
        <f t="shared" si="92"/>
        <v>2.2727272727272728E-2</v>
      </c>
      <c r="I408" s="8" t="str">
        <f t="shared" si="93"/>
        <v/>
      </c>
      <c r="J408" s="8" t="str">
        <f t="shared" si="94"/>
        <v/>
      </c>
      <c r="K408" s="8" t="str">
        <f t="shared" si="97"/>
        <v xml:space="preserve"> </v>
      </c>
      <c r="L408" s="8">
        <f t="shared" si="98"/>
        <v>-1</v>
      </c>
      <c r="M408" s="8" t="str">
        <f t="shared" si="95"/>
        <v/>
      </c>
      <c r="N408" s="19">
        <f t="shared" si="96"/>
        <v>-2.2727272727272728E-2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0</v>
      </c>
      <c r="F410" s="7">
        <v>0</v>
      </c>
      <c r="G410" s="8" t="str">
        <f t="shared" si="91"/>
        <v/>
      </c>
      <c r="H410" s="8" t="str">
        <f t="shared" si="92"/>
        <v/>
      </c>
      <c r="I410" s="8" t="str">
        <f t="shared" si="93"/>
        <v/>
      </c>
      <c r="J410" s="8" t="str">
        <f t="shared" si="94"/>
        <v/>
      </c>
      <c r="K410" s="8" t="str">
        <f t="shared" si="97"/>
        <v xml:space="preserve"> </v>
      </c>
      <c r="L410" s="8" t="str">
        <f t="shared" si="98"/>
        <v xml:space="preserve"> 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3</v>
      </c>
      <c r="D413" s="7">
        <v>2</v>
      </c>
      <c r="E413" s="7">
        <v>0</v>
      </c>
      <c r="F413" s="7">
        <v>0</v>
      </c>
      <c r="G413" s="8">
        <f t="shared" si="91"/>
        <v>9.6774193548387094E-2</v>
      </c>
      <c r="H413" s="8">
        <f t="shared" si="92"/>
        <v>4.5454545454545456E-2</v>
      </c>
      <c r="I413" s="8" t="str">
        <f t="shared" si="93"/>
        <v/>
      </c>
      <c r="J413" s="8" t="str">
        <f t="shared" si="94"/>
        <v/>
      </c>
      <c r="K413" s="8">
        <f t="shared" si="97"/>
        <v>-1</v>
      </c>
      <c r="L413" s="8">
        <f t="shared" si="98"/>
        <v>-1</v>
      </c>
      <c r="M413" s="8">
        <f t="shared" si="95"/>
        <v>-9.6774193548387094E-2</v>
      </c>
      <c r="N413" s="19">
        <f t="shared" si="96"/>
        <v>-4.5454545454545456E-2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1</v>
      </c>
      <c r="D415" s="7">
        <v>0</v>
      </c>
      <c r="E415" s="7">
        <v>0</v>
      </c>
      <c r="F415" s="7">
        <v>0</v>
      </c>
      <c r="G415" s="8">
        <f t="shared" si="91"/>
        <v>3.2258064516129031E-2</v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>
        <f t="shared" si="97"/>
        <v>-1</v>
      </c>
      <c r="L415" s="8" t="str">
        <f t="shared" si="98"/>
        <v xml:space="preserve"> </v>
      </c>
      <c r="M415" s="8">
        <f t="shared" si="95"/>
        <v>-3.2258064516129031E-2</v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0</v>
      </c>
      <c r="D419" s="7">
        <v>0</v>
      </c>
      <c r="E419" s="7">
        <v>22</v>
      </c>
      <c r="F419" s="7">
        <v>10</v>
      </c>
      <c r="G419" s="8" t="str">
        <f t="shared" si="91"/>
        <v/>
      </c>
      <c r="H419" s="8" t="str">
        <f t="shared" si="92"/>
        <v/>
      </c>
      <c r="I419" s="8">
        <f t="shared" si="93"/>
        <v>0.6470588235294118</v>
      </c>
      <c r="J419" s="8">
        <f t="shared" si="94"/>
        <v>0.4</v>
      </c>
      <c r="K419" s="8">
        <f t="shared" si="97"/>
        <v>1</v>
      </c>
      <c r="L419" s="8">
        <f t="shared" si="98"/>
        <v>1</v>
      </c>
      <c r="M419" s="8" t="str">
        <f t="shared" si="95"/>
        <v/>
      </c>
      <c r="N419" s="19" t="str">
        <f t="shared" si="96"/>
        <v/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0</v>
      </c>
      <c r="D422" s="7">
        <v>0</v>
      </c>
      <c r="E422" s="7">
        <v>0</v>
      </c>
      <c r="F422" s="7">
        <v>0</v>
      </c>
      <c r="G422" s="8" t="str">
        <f t="shared" si="91"/>
        <v/>
      </c>
      <c r="H422" s="8" t="str">
        <f t="shared" si="92"/>
        <v/>
      </c>
      <c r="I422" s="8" t="str">
        <f t="shared" si="93"/>
        <v/>
      </c>
      <c r="J422" s="8" t="str">
        <f t="shared" si="94"/>
        <v/>
      </c>
      <c r="K422" s="8" t="str">
        <f t="shared" si="97"/>
        <v xml:space="preserve"> </v>
      </c>
      <c r="L422" s="8" t="str">
        <f t="shared" si="98"/>
        <v xml:space="preserve"> </v>
      </c>
      <c r="M422" s="8" t="str">
        <f t="shared" si="95"/>
        <v/>
      </c>
      <c r="N422" s="19" t="str">
        <f t="shared" si="96"/>
        <v/>
      </c>
    </row>
    <row r="423" spans="1:14" x14ac:dyDescent="0.2">
      <c r="A423" s="48"/>
      <c r="B423" s="42" t="s">
        <v>390</v>
      </c>
      <c r="C423" s="39">
        <v>0</v>
      </c>
      <c r="D423" s="7">
        <v>0</v>
      </c>
      <c r="E423" s="7">
        <v>0</v>
      </c>
      <c r="F423" s="7">
        <v>0</v>
      </c>
      <c r="G423" s="8" t="str">
        <f t="shared" si="91"/>
        <v/>
      </c>
      <c r="H423" s="8" t="str">
        <f t="shared" si="92"/>
        <v/>
      </c>
      <c r="I423" s="8" t="str">
        <f t="shared" si="93"/>
        <v/>
      </c>
      <c r="J423" s="8" t="str">
        <f t="shared" si="94"/>
        <v/>
      </c>
      <c r="K423" s="8" t="str">
        <f t="shared" si="97"/>
        <v xml:space="preserve"> </v>
      </c>
      <c r="L423" s="8" t="str">
        <f t="shared" si="98"/>
        <v xml:space="preserve"> </v>
      </c>
      <c r="M423" s="8" t="str">
        <f t="shared" si="95"/>
        <v/>
      </c>
      <c r="N423" s="19" t="str">
        <f t="shared" si="96"/>
        <v/>
      </c>
    </row>
    <row r="424" spans="1:14" x14ac:dyDescent="0.2">
      <c r="A424" s="48"/>
      <c r="B424" s="42" t="s">
        <v>391</v>
      </c>
      <c r="C424" s="39">
        <v>0</v>
      </c>
      <c r="D424" s="7">
        <v>0</v>
      </c>
      <c r="E424" s="7">
        <v>0</v>
      </c>
      <c r="F424" s="7">
        <v>0</v>
      </c>
      <c r="G424" s="8" t="str">
        <f t="shared" si="91"/>
        <v/>
      </c>
      <c r="H424" s="8" t="str">
        <f t="shared" si="92"/>
        <v/>
      </c>
      <c r="I424" s="8" t="str">
        <f t="shared" si="93"/>
        <v/>
      </c>
      <c r="J424" s="8" t="str">
        <f t="shared" si="94"/>
        <v/>
      </c>
      <c r="K424" s="8" t="str">
        <f t="shared" si="97"/>
        <v xml:space="preserve"> </v>
      </c>
      <c r="L424" s="8" t="str">
        <f t="shared" si="98"/>
        <v xml:space="preserve"> </v>
      </c>
      <c r="M424" s="8" t="str">
        <f t="shared" si="95"/>
        <v/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0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 t="str">
        <f t="shared" si="94"/>
        <v/>
      </c>
      <c r="K426" s="8" t="str">
        <f t="shared" si="97"/>
        <v xml:space="preserve"> </v>
      </c>
      <c r="L426" s="8" t="str">
        <f t="shared" si="98"/>
        <v xml:space="preserve"> 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0</v>
      </c>
      <c r="F428" s="7">
        <v>0</v>
      </c>
      <c r="G428" s="8" t="str">
        <f t="shared" si="91"/>
        <v/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 t="str">
        <f t="shared" si="97"/>
        <v xml:space="preserve"> 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1</v>
      </c>
      <c r="D434" s="7">
        <v>3</v>
      </c>
      <c r="E434" s="7">
        <v>0</v>
      </c>
      <c r="F434" s="7">
        <v>0</v>
      </c>
      <c r="G434" s="8">
        <f t="shared" si="91"/>
        <v>3.2258064516129031E-2</v>
      </c>
      <c r="H434" s="8">
        <f t="shared" si="92"/>
        <v>6.8181818181818177E-2</v>
      </c>
      <c r="I434" s="8" t="str">
        <f t="shared" si="93"/>
        <v/>
      </c>
      <c r="J434" s="8" t="str">
        <f t="shared" si="94"/>
        <v/>
      </c>
      <c r="K434" s="8">
        <f t="shared" si="97"/>
        <v>-1</v>
      </c>
      <c r="L434" s="8">
        <f t="shared" si="98"/>
        <v>-1</v>
      </c>
      <c r="M434" s="8">
        <f t="shared" si="95"/>
        <v>-3.2258064516129031E-2</v>
      </c>
      <c r="N434" s="19">
        <f t="shared" si="96"/>
        <v>-6.8181818181818177E-2</v>
      </c>
    </row>
    <row r="435" spans="1:14" x14ac:dyDescent="0.2">
      <c r="A435" s="48"/>
      <c r="B435" s="42" t="s">
        <v>402</v>
      </c>
      <c r="C435" s="39">
        <v>0</v>
      </c>
      <c r="D435" s="7">
        <v>0</v>
      </c>
      <c r="E435" s="7">
        <v>0</v>
      </c>
      <c r="F435" s="7">
        <v>0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 t="str">
        <f t="shared" ref="I435:I498" si="101">+IF(E435=0,"",E435/E$371)</f>
        <v/>
      </c>
      <c r="J435" s="8" t="str">
        <f t="shared" ref="J435:J498" si="102">+IF(F435=0,"",F435/F$371)</f>
        <v/>
      </c>
      <c r="K435" s="8" t="str">
        <f t="shared" si="97"/>
        <v xml:space="preserve"> </v>
      </c>
      <c r="L435" s="8" t="str">
        <f t="shared" si="98"/>
        <v xml:space="preserve"> </v>
      </c>
      <c r="M435" s="8" t="str">
        <f t="shared" ref="M435:M498" si="103">+IF(OR(AND(G435=""),(K435="")),"",G435*K435)</f>
        <v/>
      </c>
      <c r="N435" s="19" t="str">
        <f t="shared" ref="N435:N498" si="104">+IF(OR(AND(H435=""),(L435="")),"",H435*L435)</f>
        <v/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0</v>
      </c>
      <c r="D437" s="7">
        <v>0</v>
      </c>
      <c r="E437" s="7">
        <v>0</v>
      </c>
      <c r="F437" s="7">
        <v>0</v>
      </c>
      <c r="G437" s="8" t="str">
        <f t="shared" si="99"/>
        <v/>
      </c>
      <c r="H437" s="8" t="str">
        <f t="shared" si="100"/>
        <v/>
      </c>
      <c r="I437" s="8" t="str">
        <f t="shared" si="101"/>
        <v/>
      </c>
      <c r="J437" s="8" t="str">
        <f t="shared" si="102"/>
        <v/>
      </c>
      <c r="K437" s="8" t="str">
        <f t="shared" si="105"/>
        <v xml:space="preserve"> </v>
      </c>
      <c r="L437" s="8" t="str">
        <f t="shared" si="106"/>
        <v xml:space="preserve"> </v>
      </c>
      <c r="M437" s="8" t="str">
        <f t="shared" si="103"/>
        <v/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0</v>
      </c>
      <c r="D446" s="7">
        <v>2</v>
      </c>
      <c r="E446" s="7">
        <v>0</v>
      </c>
      <c r="F446" s="7">
        <v>0</v>
      </c>
      <c r="G446" s="8" t="str">
        <f t="shared" si="99"/>
        <v/>
      </c>
      <c r="H446" s="8">
        <f t="shared" si="100"/>
        <v>4.5454545454545456E-2</v>
      </c>
      <c r="I446" s="8" t="str">
        <f t="shared" si="101"/>
        <v/>
      </c>
      <c r="J446" s="8" t="str">
        <f t="shared" si="102"/>
        <v/>
      </c>
      <c r="K446" s="8" t="str">
        <f t="shared" si="105"/>
        <v xml:space="preserve"> </v>
      </c>
      <c r="L446" s="8">
        <f t="shared" si="106"/>
        <v>-1</v>
      </c>
      <c r="M446" s="8" t="str">
        <f t="shared" si="103"/>
        <v/>
      </c>
      <c r="N446" s="19">
        <f t="shared" si="104"/>
        <v>-4.5454545454545456E-2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1</v>
      </c>
      <c r="E448" s="7">
        <v>0</v>
      </c>
      <c r="F448" s="7">
        <v>0</v>
      </c>
      <c r="G448" s="8" t="str">
        <f t="shared" si="99"/>
        <v/>
      </c>
      <c r="H448" s="8">
        <f t="shared" si="100"/>
        <v>2.2727272727272728E-2</v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>
        <f t="shared" si="106"/>
        <v>-1</v>
      </c>
      <c r="M448" s="8" t="str">
        <f t="shared" si="103"/>
        <v/>
      </c>
      <c r="N448" s="19">
        <f t="shared" si="104"/>
        <v>-2.2727272727272728E-2</v>
      </c>
    </row>
    <row r="449" spans="1:14" x14ac:dyDescent="0.2">
      <c r="A449" s="48"/>
      <c r="B449" s="42" t="s">
        <v>416</v>
      </c>
      <c r="C449" s="39">
        <v>3</v>
      </c>
      <c r="D449" s="7">
        <v>0</v>
      </c>
      <c r="E449" s="7">
        <v>0</v>
      </c>
      <c r="F449" s="7">
        <v>0</v>
      </c>
      <c r="G449" s="8">
        <f t="shared" si="99"/>
        <v>9.6774193548387094E-2</v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>
        <f t="shared" si="105"/>
        <v>-1</v>
      </c>
      <c r="L449" s="8" t="str">
        <f t="shared" si="106"/>
        <v xml:space="preserve"> </v>
      </c>
      <c r="M449" s="8">
        <f t="shared" si="103"/>
        <v>-9.6774193548387094E-2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</v>
      </c>
      <c r="D450" s="7">
        <v>0</v>
      </c>
      <c r="E450" s="7">
        <v>0</v>
      </c>
      <c r="F450" s="7">
        <v>0</v>
      </c>
      <c r="G450" s="8">
        <f t="shared" si="99"/>
        <v>3.2258064516129031E-2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-3.2258064516129031E-2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1</v>
      </c>
      <c r="E451" s="7">
        <v>0</v>
      </c>
      <c r="F451" s="7">
        <v>0</v>
      </c>
      <c r="G451" s="8" t="str">
        <f t="shared" si="99"/>
        <v/>
      </c>
      <c r="H451" s="8">
        <f t="shared" si="100"/>
        <v>2.2727272727272728E-2</v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>
        <f t="shared" si="106"/>
        <v>-1</v>
      </c>
      <c r="M451" s="8" t="str">
        <f t="shared" si="103"/>
        <v/>
      </c>
      <c r="N451" s="19">
        <f t="shared" si="104"/>
        <v>-2.2727272727272728E-2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2.2727272727272728E-2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9">
        <f t="shared" si="104"/>
        <v>-2.2727272727272728E-2</v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1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0.04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0</v>
      </c>
      <c r="E470" s="7">
        <v>0</v>
      </c>
      <c r="F470" s="7">
        <v>0</v>
      </c>
      <c r="G470" s="8" t="str">
        <f t="shared" si="99"/>
        <v/>
      </c>
      <c r="H470" s="8" t="str">
        <f t="shared" si="100"/>
        <v/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 t="str">
        <f t="shared" si="106"/>
        <v xml:space="preserve"> </v>
      </c>
      <c r="M470" s="8" t="str">
        <f t="shared" si="103"/>
        <v/>
      </c>
      <c r="N470" s="19" t="str">
        <f t="shared" si="104"/>
        <v/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0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 t="str">
        <f t="shared" si="106"/>
        <v xml:space="preserve"> 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0</v>
      </c>
      <c r="E473" s="7">
        <v>0</v>
      </c>
      <c r="F473" s="7">
        <v>0</v>
      </c>
      <c r="G473" s="8" t="str">
        <f t="shared" si="99"/>
        <v/>
      </c>
      <c r="H473" s="8" t="str">
        <f t="shared" si="100"/>
        <v/>
      </c>
      <c r="I473" s="8" t="str">
        <f t="shared" si="101"/>
        <v/>
      </c>
      <c r="J473" s="8" t="str">
        <f t="shared" si="102"/>
        <v/>
      </c>
      <c r="K473" s="8" t="str">
        <f t="shared" si="105"/>
        <v xml:space="preserve"> </v>
      </c>
      <c r="L473" s="8" t="str">
        <f t="shared" si="106"/>
        <v xml:space="preserve"> </v>
      </c>
      <c r="M473" s="8" t="str">
        <f t="shared" si="103"/>
        <v/>
      </c>
      <c r="N473" s="19" t="str">
        <f t="shared" si="104"/>
        <v/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2</v>
      </c>
      <c r="E477" s="7">
        <v>0</v>
      </c>
      <c r="F477" s="7">
        <v>0</v>
      </c>
      <c r="G477" s="8" t="str">
        <f t="shared" si="99"/>
        <v/>
      </c>
      <c r="H477" s="8">
        <f t="shared" si="100"/>
        <v>4.5454545454545456E-2</v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>
        <f t="shared" si="106"/>
        <v>-1</v>
      </c>
      <c r="M477" s="8" t="str">
        <f t="shared" si="103"/>
        <v/>
      </c>
      <c r="N477" s="19">
        <f t="shared" si="104"/>
        <v>-4.5454545454545456E-2</v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0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 t="str">
        <f t="shared" si="102"/>
        <v/>
      </c>
      <c r="K481" s="8" t="str">
        <f t="shared" si="105"/>
        <v xml:space="preserve"> </v>
      </c>
      <c r="L481" s="8" t="str">
        <f t="shared" si="106"/>
        <v xml:space="preserve"> 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0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 t="str">
        <f t="shared" si="106"/>
        <v xml:space="preserve"> 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0</v>
      </c>
      <c r="E493" s="7">
        <v>0</v>
      </c>
      <c r="F493" s="7">
        <v>0</v>
      </c>
      <c r="G493" s="8" t="str">
        <f t="shared" si="99"/>
        <v/>
      </c>
      <c r="H493" s="8" t="str">
        <f t="shared" si="100"/>
        <v/>
      </c>
      <c r="I493" s="8" t="str">
        <f t="shared" si="101"/>
        <v/>
      </c>
      <c r="J493" s="8" t="str">
        <f t="shared" si="102"/>
        <v/>
      </c>
      <c r="K493" s="8" t="str">
        <f t="shared" si="105"/>
        <v xml:space="preserve"> </v>
      </c>
      <c r="L493" s="8" t="str">
        <f t="shared" si="106"/>
        <v xml:space="preserve"> </v>
      </c>
      <c r="M493" s="8" t="str">
        <f t="shared" si="103"/>
        <v/>
      </c>
      <c r="N493" s="19" t="str">
        <f t="shared" si="104"/>
        <v/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0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 t="str">
        <f t="shared" si="106"/>
        <v xml:space="preserve"> 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0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 t="str">
        <f t="shared" si="106"/>
        <v xml:space="preserve"> 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0</v>
      </c>
      <c r="D499" s="7">
        <v>1</v>
      </c>
      <c r="E499" s="7">
        <v>0</v>
      </c>
      <c r="F499" s="7">
        <v>0</v>
      </c>
      <c r="G499" s="8" t="str">
        <f t="shared" ref="G499:G562" si="107">+IF(C499=0,"",C499/C$371)</f>
        <v/>
      </c>
      <c r="H499" s="8">
        <f t="shared" ref="H499:H562" si="108">+IF(D499=0,"",D499/D$371)</f>
        <v>2.2727272727272728E-2</v>
      </c>
      <c r="I499" s="8" t="str">
        <f t="shared" ref="I499:I562" si="109">+IF(E499=0,"",E499/E$371)</f>
        <v/>
      </c>
      <c r="J499" s="8" t="str">
        <f t="shared" ref="J499:J562" si="110">+IF(F499=0,"",F499/F$371)</f>
        <v/>
      </c>
      <c r="K499" s="8" t="str">
        <f t="shared" si="105"/>
        <v xml:space="preserve"> </v>
      </c>
      <c r="L499" s="8">
        <f t="shared" si="106"/>
        <v>-1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-2.2727272727272728E-2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1</v>
      </c>
      <c r="E512" s="7">
        <v>0</v>
      </c>
      <c r="F512" s="7">
        <v>0</v>
      </c>
      <c r="G512" s="8" t="str">
        <f t="shared" si="107"/>
        <v/>
      </c>
      <c r="H512" s="8">
        <f t="shared" si="108"/>
        <v>2.2727272727272728E-2</v>
      </c>
      <c r="I512" s="8" t="str">
        <f t="shared" si="109"/>
        <v/>
      </c>
      <c r="J512" s="8" t="str">
        <f t="shared" si="110"/>
        <v/>
      </c>
      <c r="K512" s="8" t="str">
        <f t="shared" si="113"/>
        <v xml:space="preserve"> </v>
      </c>
      <c r="L512" s="8">
        <f t="shared" si="114"/>
        <v>-1</v>
      </c>
      <c r="M512" s="8" t="str">
        <f t="shared" si="111"/>
        <v/>
      </c>
      <c r="N512" s="19">
        <f t="shared" si="112"/>
        <v>-2.2727272727272728E-2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0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 t="str">
        <f t="shared" si="110"/>
        <v/>
      </c>
      <c r="K514" s="8" t="str">
        <f t="shared" si="113"/>
        <v xml:space="preserve"> </v>
      </c>
      <c r="L514" s="8" t="str">
        <f t="shared" si="114"/>
        <v xml:space="preserve"> 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0</v>
      </c>
      <c r="F518" s="7">
        <v>0</v>
      </c>
      <c r="G518" s="8" t="str">
        <f t="shared" si="107"/>
        <v/>
      </c>
      <c r="H518" s="8" t="str">
        <f t="shared" si="108"/>
        <v/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 t="str">
        <f t="shared" si="114"/>
        <v xml:space="preserve"> 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0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 t="str">
        <f t="shared" si="114"/>
        <v xml:space="preserve"> 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0</v>
      </c>
      <c r="F539" s="7">
        <v>0</v>
      </c>
      <c r="G539" s="8" t="str">
        <f t="shared" si="107"/>
        <v/>
      </c>
      <c r="H539" s="8" t="str">
        <f t="shared" si="108"/>
        <v/>
      </c>
      <c r="I539" s="8" t="str">
        <f t="shared" si="109"/>
        <v/>
      </c>
      <c r="J539" s="8" t="str">
        <f t="shared" si="110"/>
        <v/>
      </c>
      <c r="K539" s="8" t="str">
        <f t="shared" si="113"/>
        <v xml:space="preserve"> 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0</v>
      </c>
      <c r="E540" s="7">
        <v>0</v>
      </c>
      <c r="F540" s="7">
        <v>0</v>
      </c>
      <c r="G540" s="8" t="str">
        <f t="shared" si="107"/>
        <v/>
      </c>
      <c r="H540" s="8" t="str">
        <f t="shared" si="108"/>
        <v/>
      </c>
      <c r="I540" s="8" t="str">
        <f t="shared" si="109"/>
        <v/>
      </c>
      <c r="J540" s="8" t="str">
        <f t="shared" si="110"/>
        <v/>
      </c>
      <c r="K540" s="8" t="str">
        <f t="shared" si="113"/>
        <v xml:space="preserve"> </v>
      </c>
      <c r="L540" s="8" t="str">
        <f t="shared" si="114"/>
        <v xml:space="preserve"> </v>
      </c>
      <c r="M540" s="8" t="str">
        <f t="shared" si="111"/>
        <v/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1</v>
      </c>
      <c r="E544" s="7">
        <v>0</v>
      </c>
      <c r="F544" s="7">
        <v>0</v>
      </c>
      <c r="G544" s="8" t="str">
        <f t="shared" si="107"/>
        <v/>
      </c>
      <c r="H544" s="8">
        <f t="shared" si="108"/>
        <v>2.2727272727272728E-2</v>
      </c>
      <c r="I544" s="8" t="str">
        <f t="shared" si="109"/>
        <v/>
      </c>
      <c r="J544" s="8" t="str">
        <f t="shared" si="110"/>
        <v/>
      </c>
      <c r="K544" s="8" t="str">
        <f t="shared" si="113"/>
        <v xml:space="preserve"> </v>
      </c>
      <c r="L544" s="8">
        <f t="shared" si="114"/>
        <v>-1</v>
      </c>
      <c r="M544" s="8" t="str">
        <f t="shared" si="111"/>
        <v/>
      </c>
      <c r="N544" s="19">
        <f t="shared" si="112"/>
        <v>-2.2727272727272728E-2</v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1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2.2727272727272728E-2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9">
        <f t="shared" si="112"/>
        <v>-2.2727272727272728E-2</v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0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 t="str">
        <f t="shared" si="110"/>
        <v/>
      </c>
      <c r="K561" s="8" t="str">
        <f t="shared" si="113"/>
        <v xml:space="preserve"> </v>
      </c>
      <c r="L561" s="8" t="str">
        <f t="shared" si="114"/>
        <v xml:space="preserve"> 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0</v>
      </c>
      <c r="E563" s="7">
        <v>0</v>
      </c>
      <c r="F563" s="7">
        <v>0</v>
      </c>
      <c r="G563" s="8" t="str">
        <f t="shared" ref="G563:G604" si="115">+IF(C563=0,"",C563/C$371)</f>
        <v/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 t="str">
        <f t="shared" si="113"/>
        <v xml:space="preserve"> </v>
      </c>
      <c r="L563" s="8" t="str">
        <f t="shared" si="114"/>
        <v xml:space="preserve"> </v>
      </c>
      <c r="M563" s="8" t="str">
        <f t="shared" ref="M563:M604" si="119">+IF(OR(AND(G563=""),(K563="")),"",G563*K563)</f>
        <v/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1</v>
      </c>
      <c r="D564" s="7">
        <v>0</v>
      </c>
      <c r="E564" s="7">
        <v>0</v>
      </c>
      <c r="F564" s="7">
        <v>0</v>
      </c>
      <c r="G564" s="8">
        <f t="shared" si="115"/>
        <v>3.2258064516129031E-2</v>
      </c>
      <c r="H564" s="8" t="str">
        <f t="shared" si="116"/>
        <v/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 t="str">
        <f t="shared" ref="L564:L604" si="122">+IF(AND(D564=0,F564=0)," ",IF(D564=0,1,IF(F564=0,-1,(F564-D564)/D564)))</f>
        <v xml:space="preserve"> </v>
      </c>
      <c r="M564" s="8">
        <f t="shared" si="119"/>
        <v>-3.2258064516129031E-2</v>
      </c>
      <c r="N564" s="19" t="str">
        <f t="shared" si="120"/>
        <v/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4</v>
      </c>
      <c r="D567" s="7">
        <v>10</v>
      </c>
      <c r="E567" s="7">
        <v>0</v>
      </c>
      <c r="F567" s="7">
        <v>1</v>
      </c>
      <c r="G567" s="8">
        <f t="shared" si="115"/>
        <v>0.12903225806451613</v>
      </c>
      <c r="H567" s="8">
        <f t="shared" si="116"/>
        <v>0.22727272727272727</v>
      </c>
      <c r="I567" s="8" t="str">
        <f t="shared" si="117"/>
        <v/>
      </c>
      <c r="J567" s="8">
        <f t="shared" si="118"/>
        <v>0.04</v>
      </c>
      <c r="K567" s="8">
        <f t="shared" si="121"/>
        <v>-1</v>
      </c>
      <c r="L567" s="8">
        <f t="shared" si="122"/>
        <v>-0.9</v>
      </c>
      <c r="M567" s="8">
        <f t="shared" si="119"/>
        <v>-0.12903225806451613</v>
      </c>
      <c r="N567" s="19">
        <f t="shared" si="120"/>
        <v>-0.20454545454545453</v>
      </c>
    </row>
    <row r="568" spans="1:14" x14ac:dyDescent="0.2">
      <c r="A568" s="48"/>
      <c r="B568" s="42" t="s">
        <v>535</v>
      </c>
      <c r="C568" s="39">
        <v>0</v>
      </c>
      <c r="D568" s="7">
        <v>0</v>
      </c>
      <c r="E568" s="7">
        <v>0</v>
      </c>
      <c r="F568" s="7">
        <v>0</v>
      </c>
      <c r="G568" s="8" t="str">
        <f t="shared" si="115"/>
        <v/>
      </c>
      <c r="H568" s="8" t="str">
        <f t="shared" si="116"/>
        <v/>
      </c>
      <c r="I568" s="8" t="str">
        <f t="shared" si="117"/>
        <v/>
      </c>
      <c r="J568" s="8" t="str">
        <f t="shared" si="118"/>
        <v/>
      </c>
      <c r="K568" s="8" t="str">
        <f t="shared" si="121"/>
        <v xml:space="preserve"> </v>
      </c>
      <c r="L568" s="8" t="str">
        <f t="shared" si="122"/>
        <v xml:space="preserve"> </v>
      </c>
      <c r="M568" s="8" t="str">
        <f t="shared" si="119"/>
        <v/>
      </c>
      <c r="N568" s="19" t="str">
        <f t="shared" si="120"/>
        <v/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5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>
        <f t="shared" si="118"/>
        <v>0.2</v>
      </c>
      <c r="K585" s="8" t="str">
        <f t="shared" si="121"/>
        <v xml:space="preserve"> </v>
      </c>
      <c r="L585" s="8">
        <f t="shared" si="122"/>
        <v>1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0</v>
      </c>
      <c r="E588" s="7">
        <v>0</v>
      </c>
      <c r="F588" s="7">
        <v>0</v>
      </c>
      <c r="G588" s="8" t="str">
        <f t="shared" si="115"/>
        <v/>
      </c>
      <c r="H588" s="8" t="str">
        <f t="shared" si="116"/>
        <v/>
      </c>
      <c r="I588" s="8" t="str">
        <f t="shared" si="117"/>
        <v/>
      </c>
      <c r="J588" s="8" t="str">
        <f t="shared" si="118"/>
        <v/>
      </c>
      <c r="K588" s="8" t="str">
        <f t="shared" si="121"/>
        <v xml:space="preserve"> </v>
      </c>
      <c r="L588" s="8" t="str">
        <f t="shared" si="122"/>
        <v xml:space="preserve"> </v>
      </c>
      <c r="M588" s="8" t="str">
        <f t="shared" si="119"/>
        <v/>
      </c>
      <c r="N588" s="19" t="str">
        <f t="shared" si="120"/>
        <v/>
      </c>
    </row>
    <row r="589" spans="1:14" ht="25.5" x14ac:dyDescent="0.2">
      <c r="A589" s="48"/>
      <c r="B589" s="42" t="s">
        <v>556</v>
      </c>
      <c r="C589" s="39">
        <v>0</v>
      </c>
      <c r="D589" s="7">
        <v>1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2.2727272727272728E-2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9">
        <f t="shared" si="120"/>
        <v>-2.2727272727272728E-2</v>
      </c>
    </row>
    <row r="590" spans="1:14" x14ac:dyDescent="0.2">
      <c r="A590" s="48"/>
      <c r="B590" s="42" t="s">
        <v>557</v>
      </c>
      <c r="C590" s="39">
        <v>0</v>
      </c>
      <c r="D590" s="7">
        <v>0</v>
      </c>
      <c r="E590" s="7">
        <v>0</v>
      </c>
      <c r="F590" s="7">
        <v>0</v>
      </c>
      <c r="G590" s="8" t="str">
        <f t="shared" si="115"/>
        <v/>
      </c>
      <c r="H590" s="8" t="str">
        <f t="shared" si="116"/>
        <v/>
      </c>
      <c r="I590" s="8" t="str">
        <f t="shared" si="117"/>
        <v/>
      </c>
      <c r="J590" s="8" t="str">
        <f t="shared" si="118"/>
        <v/>
      </c>
      <c r="K590" s="8" t="str">
        <f t="shared" si="121"/>
        <v xml:space="preserve"> </v>
      </c>
      <c r="L590" s="8" t="str">
        <f t="shared" si="122"/>
        <v xml:space="preserve"> </v>
      </c>
      <c r="M590" s="8" t="str">
        <f t="shared" si="119"/>
        <v/>
      </c>
      <c r="N590" s="19" t="str">
        <f t="shared" si="120"/>
        <v/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0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 t="str">
        <f t="shared" si="122"/>
        <v xml:space="preserve"> 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1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2.2727272727272728E-2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9">
        <f t="shared" si="120"/>
        <v>-2.2727272727272728E-2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4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4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4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20</v>
      </c>
      <c r="D612" s="35">
        <f>SUM(D613:D640)</f>
        <v>37</v>
      </c>
      <c r="E612" s="35">
        <f>SUM(E613:E640)</f>
        <v>25</v>
      </c>
      <c r="F612" s="35">
        <f>SUM(F613:F640)</f>
        <v>18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0.25</v>
      </c>
      <c r="L612" s="37">
        <f>+IF(AND(D612=0,F612=0),"",IF(D612=0,1,IF(F612=0,-1,(F612-D612)/D612)))</f>
        <v>-0.51351351351351349</v>
      </c>
      <c r="M612" s="36">
        <f t="shared" ref="M612:M640" si="127">+IF(OR(AND(G612=""),(K612="")),"",G612*K612)</f>
        <v>0.25</v>
      </c>
      <c r="N612" s="36">
        <f t="shared" ref="N612:N640" si="128">+IF(OR(AND(H612=""),(L612="")),"",H612*L612)</f>
        <v>-0.51351351351351349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9</v>
      </c>
      <c r="E614" s="7">
        <v>0</v>
      </c>
      <c r="F614" s="7">
        <v>0</v>
      </c>
      <c r="G614" s="8" t="str">
        <f t="shared" si="123"/>
        <v/>
      </c>
      <c r="H614" s="8">
        <f t="shared" si="124"/>
        <v>0.24324324324324326</v>
      </c>
      <c r="I614" s="8" t="str">
        <f t="shared" si="125"/>
        <v/>
      </c>
      <c r="J614" s="8" t="str">
        <f t="shared" si="126"/>
        <v/>
      </c>
      <c r="K614" s="8" t="str">
        <f t="shared" si="129"/>
        <v xml:space="preserve"> </v>
      </c>
      <c r="L614" s="8">
        <f t="shared" si="130"/>
        <v>-1</v>
      </c>
      <c r="M614" s="8" t="str">
        <f t="shared" si="127"/>
        <v/>
      </c>
      <c r="N614" s="19">
        <f t="shared" si="128"/>
        <v>-0.24324324324324326</v>
      </c>
    </row>
    <row r="615" spans="1:14" ht="25.5" x14ac:dyDescent="0.2">
      <c r="A615" s="48"/>
      <c r="B615" s="42" t="s">
        <v>574</v>
      </c>
      <c r="C615" s="39">
        <v>1</v>
      </c>
      <c r="D615" s="7">
        <v>0</v>
      </c>
      <c r="E615" s="7">
        <v>0</v>
      </c>
      <c r="F615" s="7">
        <v>0</v>
      </c>
      <c r="G615" s="8">
        <f t="shared" si="123"/>
        <v>0.05</v>
      </c>
      <c r="H615" s="8" t="str">
        <f t="shared" si="124"/>
        <v/>
      </c>
      <c r="I615" s="8" t="str">
        <f t="shared" si="125"/>
        <v/>
      </c>
      <c r="J615" s="8" t="str">
        <f t="shared" si="126"/>
        <v/>
      </c>
      <c r="K615" s="8">
        <f t="shared" si="129"/>
        <v>-1</v>
      </c>
      <c r="L615" s="8" t="str">
        <f t="shared" si="130"/>
        <v xml:space="preserve"> </v>
      </c>
      <c r="M615" s="8">
        <f t="shared" si="127"/>
        <v>-0.05</v>
      </c>
      <c r="N615" s="19" t="str">
        <f t="shared" si="128"/>
        <v/>
      </c>
    </row>
    <row r="616" spans="1:14" x14ac:dyDescent="0.2">
      <c r="A616" s="48"/>
      <c r="B616" s="42" t="s">
        <v>575</v>
      </c>
      <c r="C616" s="39">
        <v>18</v>
      </c>
      <c r="D616" s="7">
        <v>4</v>
      </c>
      <c r="E616" s="7">
        <v>0</v>
      </c>
      <c r="F616" s="7">
        <v>0</v>
      </c>
      <c r="G616" s="8">
        <f t="shared" si="123"/>
        <v>0.9</v>
      </c>
      <c r="H616" s="8">
        <f t="shared" si="124"/>
        <v>0.10810810810810811</v>
      </c>
      <c r="I616" s="8" t="str">
        <f t="shared" si="125"/>
        <v/>
      </c>
      <c r="J616" s="8" t="str">
        <f t="shared" si="126"/>
        <v/>
      </c>
      <c r="K616" s="8">
        <f t="shared" si="129"/>
        <v>-1</v>
      </c>
      <c r="L616" s="8">
        <f t="shared" si="130"/>
        <v>-1</v>
      </c>
      <c r="M616" s="8">
        <f t="shared" si="127"/>
        <v>-0.9</v>
      </c>
      <c r="N616" s="19">
        <f t="shared" si="128"/>
        <v>-0.10810810810810811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0</v>
      </c>
      <c r="F617" s="7">
        <v>0</v>
      </c>
      <c r="G617" s="8" t="str">
        <f t="shared" si="123"/>
        <v/>
      </c>
      <c r="H617" s="8" t="str">
        <f t="shared" si="124"/>
        <v/>
      </c>
      <c r="I617" s="8" t="str">
        <f t="shared" si="125"/>
        <v/>
      </c>
      <c r="J617" s="8" t="str">
        <f t="shared" si="126"/>
        <v/>
      </c>
      <c r="K617" s="8" t="str">
        <f t="shared" si="129"/>
        <v xml:space="preserve"> </v>
      </c>
      <c r="L617" s="8" t="str">
        <f t="shared" si="130"/>
        <v xml:space="preserve"> 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0</v>
      </c>
      <c r="E627" s="7">
        <v>0</v>
      </c>
      <c r="F627" s="7">
        <v>0</v>
      </c>
      <c r="G627" s="8" t="str">
        <f t="shared" si="123"/>
        <v/>
      </c>
      <c r="H627" s="8" t="str">
        <f t="shared" si="124"/>
        <v/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 t="str">
        <f t="shared" si="130"/>
        <v xml:space="preserve"> </v>
      </c>
      <c r="M627" s="8" t="str">
        <f t="shared" si="127"/>
        <v/>
      </c>
      <c r="N627" s="19" t="str">
        <f t="shared" si="128"/>
        <v/>
      </c>
    </row>
    <row r="628" spans="1:14" x14ac:dyDescent="0.2">
      <c r="A628" s="48"/>
      <c r="B628" s="42" t="s">
        <v>587</v>
      </c>
      <c r="C628" s="39">
        <v>0</v>
      </c>
      <c r="D628" s="7">
        <v>0</v>
      </c>
      <c r="E628" s="7">
        <v>8</v>
      </c>
      <c r="F628" s="7">
        <v>6</v>
      </c>
      <c r="G628" s="8" t="str">
        <f t="shared" si="123"/>
        <v/>
      </c>
      <c r="H628" s="8" t="str">
        <f t="shared" si="124"/>
        <v/>
      </c>
      <c r="I628" s="8">
        <f t="shared" si="125"/>
        <v>0.32</v>
      </c>
      <c r="J628" s="8">
        <f t="shared" si="126"/>
        <v>0.33333333333333331</v>
      </c>
      <c r="K628" s="8">
        <f t="shared" si="129"/>
        <v>1</v>
      </c>
      <c r="L628" s="8">
        <f t="shared" si="130"/>
        <v>1</v>
      </c>
      <c r="M628" s="8" t="str">
        <f t="shared" si="127"/>
        <v/>
      </c>
      <c r="N628" s="19" t="str">
        <f t="shared" si="128"/>
        <v/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1</v>
      </c>
      <c r="G629" s="8" t="str">
        <f t="shared" si="123"/>
        <v/>
      </c>
      <c r="H629" s="8">
        <f t="shared" si="124"/>
        <v>2.7027027027027029E-2</v>
      </c>
      <c r="I629" s="8" t="str">
        <f t="shared" si="125"/>
        <v/>
      </c>
      <c r="J629" s="8">
        <f t="shared" si="126"/>
        <v>5.5555555555555552E-2</v>
      </c>
      <c r="K629" s="8" t="str">
        <f t="shared" si="129"/>
        <v xml:space="preserve"> </v>
      </c>
      <c r="L629" s="8">
        <f t="shared" si="130"/>
        <v>0</v>
      </c>
      <c r="M629" s="8" t="str">
        <f t="shared" si="127"/>
        <v/>
      </c>
      <c r="N629" s="19">
        <f t="shared" si="128"/>
        <v>0</v>
      </c>
    </row>
    <row r="630" spans="1:14" x14ac:dyDescent="0.2">
      <c r="A630" s="48"/>
      <c r="B630" s="42" t="s">
        <v>589</v>
      </c>
      <c r="C630" s="39">
        <v>0</v>
      </c>
      <c r="D630" s="7">
        <v>11</v>
      </c>
      <c r="E630" s="7">
        <v>0</v>
      </c>
      <c r="F630" s="7">
        <v>0</v>
      </c>
      <c r="G630" s="8" t="str">
        <f t="shared" si="123"/>
        <v/>
      </c>
      <c r="H630" s="8">
        <f t="shared" si="124"/>
        <v>0.29729729729729731</v>
      </c>
      <c r="I630" s="8" t="str">
        <f t="shared" si="125"/>
        <v/>
      </c>
      <c r="J630" s="8" t="str">
        <f t="shared" si="126"/>
        <v/>
      </c>
      <c r="K630" s="8" t="str">
        <f t="shared" si="129"/>
        <v xml:space="preserve"> </v>
      </c>
      <c r="L630" s="8">
        <f t="shared" si="130"/>
        <v>-1</v>
      </c>
      <c r="M630" s="8" t="str">
        <f t="shared" si="127"/>
        <v/>
      </c>
      <c r="N630" s="19">
        <f t="shared" si="128"/>
        <v>-0.29729729729729731</v>
      </c>
    </row>
    <row r="631" spans="1:14" x14ac:dyDescent="0.2">
      <c r="A631" s="48"/>
      <c r="B631" s="42" t="s">
        <v>590</v>
      </c>
      <c r="C631" s="39">
        <v>0</v>
      </c>
      <c r="D631" s="7">
        <v>9</v>
      </c>
      <c r="E631" s="7">
        <v>17</v>
      </c>
      <c r="F631" s="7">
        <v>11</v>
      </c>
      <c r="G631" s="8" t="str">
        <f t="shared" si="123"/>
        <v/>
      </c>
      <c r="H631" s="8">
        <f t="shared" si="124"/>
        <v>0.24324324324324326</v>
      </c>
      <c r="I631" s="8">
        <f t="shared" si="125"/>
        <v>0.68</v>
      </c>
      <c r="J631" s="8">
        <f t="shared" si="126"/>
        <v>0.61111111111111116</v>
      </c>
      <c r="K631" s="8">
        <f t="shared" si="129"/>
        <v>1</v>
      </c>
      <c r="L631" s="8">
        <f t="shared" si="130"/>
        <v>0.22222222222222221</v>
      </c>
      <c r="M631" s="8" t="str">
        <f t="shared" si="127"/>
        <v/>
      </c>
      <c r="N631" s="19">
        <f t="shared" si="128"/>
        <v>5.4054054054054057E-2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2</v>
      </c>
      <c r="E636" s="7">
        <v>0</v>
      </c>
      <c r="F636" s="7">
        <v>0</v>
      </c>
      <c r="G636" s="8" t="str">
        <f t="shared" si="123"/>
        <v/>
      </c>
      <c r="H636" s="8">
        <f t="shared" si="124"/>
        <v>5.4054054054054057E-2</v>
      </c>
      <c r="I636" s="8" t="str">
        <f t="shared" si="125"/>
        <v/>
      </c>
      <c r="J636" s="8" t="str">
        <f t="shared" si="126"/>
        <v/>
      </c>
      <c r="K636" s="8" t="str">
        <f t="shared" si="129"/>
        <v xml:space="preserve"> </v>
      </c>
      <c r="L636" s="8">
        <f t="shared" si="130"/>
        <v>-1</v>
      </c>
      <c r="M636" s="8" t="str">
        <f t="shared" si="127"/>
        <v/>
      </c>
      <c r="N636" s="19">
        <f t="shared" si="128"/>
        <v>-5.4054054054054057E-2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1</v>
      </c>
      <c r="D639" s="7">
        <v>1</v>
      </c>
      <c r="E639" s="7">
        <v>0</v>
      </c>
      <c r="F639" s="7">
        <v>0</v>
      </c>
      <c r="G639" s="8">
        <f t="shared" si="123"/>
        <v>0.05</v>
      </c>
      <c r="H639" s="8">
        <f t="shared" si="124"/>
        <v>2.7027027027027029E-2</v>
      </c>
      <c r="I639" s="8" t="str">
        <f t="shared" si="125"/>
        <v/>
      </c>
      <c r="J639" s="8" t="str">
        <f t="shared" si="126"/>
        <v/>
      </c>
      <c r="K639" s="8">
        <f t="shared" si="129"/>
        <v>-1</v>
      </c>
      <c r="L639" s="8">
        <f t="shared" si="130"/>
        <v>-1</v>
      </c>
      <c r="M639" s="8">
        <f t="shared" si="127"/>
        <v>-0.05</v>
      </c>
      <c r="N639" s="19">
        <f t="shared" si="128"/>
        <v>-2.7027027027027029E-2</v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14" x14ac:dyDescent="0.2">
      <c r="A641" s="47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604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A5" s="6"/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605</v>
      </c>
      <c r="C9" s="35">
        <f>+C22+C81+C188+C371+C612</f>
        <v>403</v>
      </c>
      <c r="D9" s="35">
        <f>+D22+D81+D188+D371+D612</f>
        <v>467</v>
      </c>
      <c r="E9" s="35">
        <f>+E22+E81+E188+E371+E612</f>
        <v>568</v>
      </c>
      <c r="F9" s="35">
        <f>+F22+F81+F188+F371+F612</f>
        <v>486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0.99999999999999989</v>
      </c>
      <c r="K9" s="36">
        <f t="shared" ref="K9:L14" si="0">+IF(AND(C9=0,E9=0),"",IF(C9=0,1,IF(E9=0,-1,(E9-C9)/C9)))</f>
        <v>0.40942928039702231</v>
      </c>
      <c r="L9" s="37">
        <f t="shared" si="0"/>
        <v>4.068522483940043E-2</v>
      </c>
      <c r="M9" s="36">
        <f t="shared" ref="M9:N14" si="1">+IF(OR(AND(G9=""),(K9="")),"",G9*K9)</f>
        <v>0.40942928039702231</v>
      </c>
      <c r="N9" s="36">
        <f t="shared" si="1"/>
        <v>4.068522483940043E-2</v>
      </c>
    </row>
    <row r="10" spans="1:14" x14ac:dyDescent="0.2">
      <c r="A10" s="48"/>
      <c r="B10" s="41" t="s">
        <v>8</v>
      </c>
      <c r="C10" s="38">
        <f>+C22</f>
        <v>2</v>
      </c>
      <c r="D10" s="16">
        <f>+D22</f>
        <v>0</v>
      </c>
      <c r="E10" s="16">
        <f>+E22</f>
        <v>2</v>
      </c>
      <c r="F10" s="16">
        <f>+F22</f>
        <v>1</v>
      </c>
      <c r="G10" s="17">
        <f t="shared" ref="G10:J14" si="2">+C10/C$9</f>
        <v>4.9627791563275434E-3</v>
      </c>
      <c r="H10" s="17">
        <f t="shared" si="2"/>
        <v>0</v>
      </c>
      <c r="I10" s="17">
        <f t="shared" si="2"/>
        <v>3.5211267605633804E-3</v>
      </c>
      <c r="J10" s="17">
        <f t="shared" si="2"/>
        <v>2.05761316872428E-3</v>
      </c>
      <c r="K10" s="17">
        <f t="shared" si="0"/>
        <v>0</v>
      </c>
      <c r="L10" s="17">
        <f t="shared" si="0"/>
        <v>1</v>
      </c>
      <c r="M10" s="17">
        <f t="shared" si="1"/>
        <v>0</v>
      </c>
      <c r="N10" s="18">
        <f t="shared" si="1"/>
        <v>0</v>
      </c>
    </row>
    <row r="11" spans="1:14" x14ac:dyDescent="0.2">
      <c r="A11" s="48"/>
      <c r="B11" s="42" t="s">
        <v>9</v>
      </c>
      <c r="C11" s="39">
        <f>+C81</f>
        <v>40</v>
      </c>
      <c r="D11" s="7">
        <f>+D81</f>
        <v>25</v>
      </c>
      <c r="E11" s="7">
        <f>+E81</f>
        <v>40</v>
      </c>
      <c r="F11" s="7">
        <f>+F81</f>
        <v>46</v>
      </c>
      <c r="G11" s="8">
        <f t="shared" si="2"/>
        <v>9.9255583126550875E-2</v>
      </c>
      <c r="H11" s="8">
        <f t="shared" si="2"/>
        <v>5.353319057815846E-2</v>
      </c>
      <c r="I11" s="8">
        <f t="shared" si="2"/>
        <v>7.0422535211267609E-2</v>
      </c>
      <c r="J11" s="8">
        <f t="shared" si="2"/>
        <v>9.4650205761316872E-2</v>
      </c>
      <c r="K11" s="8">
        <f t="shared" si="0"/>
        <v>0</v>
      </c>
      <c r="L11" s="8">
        <f t="shared" si="0"/>
        <v>0.84</v>
      </c>
      <c r="M11" s="8">
        <f t="shared" si="1"/>
        <v>0</v>
      </c>
      <c r="N11" s="19">
        <f t="shared" si="1"/>
        <v>4.4967880085653104E-2</v>
      </c>
    </row>
    <row r="12" spans="1:14" ht="25.5" x14ac:dyDescent="0.2">
      <c r="A12" s="48"/>
      <c r="B12" s="42" t="s">
        <v>10</v>
      </c>
      <c r="C12" s="39">
        <f>+C188</f>
        <v>60</v>
      </c>
      <c r="D12" s="7">
        <f>+D188</f>
        <v>86</v>
      </c>
      <c r="E12" s="7">
        <f>+E188</f>
        <v>42</v>
      </c>
      <c r="F12" s="7">
        <f>+F188</f>
        <v>46</v>
      </c>
      <c r="G12" s="8">
        <f t="shared" si="2"/>
        <v>0.14888337468982629</v>
      </c>
      <c r="H12" s="8">
        <f t="shared" si="2"/>
        <v>0.1841541755888651</v>
      </c>
      <c r="I12" s="8">
        <f t="shared" si="2"/>
        <v>7.3943661971830985E-2</v>
      </c>
      <c r="J12" s="8">
        <f t="shared" si="2"/>
        <v>9.4650205761316872E-2</v>
      </c>
      <c r="K12" s="8">
        <f t="shared" si="0"/>
        <v>-0.3</v>
      </c>
      <c r="L12" s="8">
        <f t="shared" si="0"/>
        <v>-0.46511627906976744</v>
      </c>
      <c r="M12" s="8">
        <f t="shared" si="1"/>
        <v>-4.4665012406947889E-2</v>
      </c>
      <c r="N12" s="19">
        <f t="shared" si="1"/>
        <v>-8.5653104925053528E-2</v>
      </c>
    </row>
    <row r="13" spans="1:14" x14ac:dyDescent="0.2">
      <c r="A13" s="48"/>
      <c r="B13" s="42" t="s">
        <v>11</v>
      </c>
      <c r="C13" s="39">
        <f>+C371</f>
        <v>194</v>
      </c>
      <c r="D13" s="7">
        <f>+D371</f>
        <v>228</v>
      </c>
      <c r="E13" s="7">
        <f>+E371</f>
        <v>250</v>
      </c>
      <c r="F13" s="7">
        <f>+F371</f>
        <v>254</v>
      </c>
      <c r="G13" s="8">
        <f t="shared" si="2"/>
        <v>0.4813895781637717</v>
      </c>
      <c r="H13" s="8">
        <f t="shared" si="2"/>
        <v>0.48822269807280516</v>
      </c>
      <c r="I13" s="8">
        <f t="shared" si="2"/>
        <v>0.44014084507042256</v>
      </c>
      <c r="J13" s="8">
        <f t="shared" si="2"/>
        <v>0.52263374485596703</v>
      </c>
      <c r="K13" s="8">
        <f t="shared" si="0"/>
        <v>0.28865979381443296</v>
      </c>
      <c r="L13" s="8">
        <f t="shared" si="0"/>
        <v>0.11403508771929824</v>
      </c>
      <c r="M13" s="8">
        <f t="shared" si="1"/>
        <v>0.13895781637717119</v>
      </c>
      <c r="N13" s="19">
        <f t="shared" si="1"/>
        <v>5.5674518201284794E-2</v>
      </c>
    </row>
    <row r="14" spans="1:14" ht="15.75" thickBot="1" x14ac:dyDescent="0.25">
      <c r="A14" s="48"/>
      <c r="B14" s="43" t="s">
        <v>12</v>
      </c>
      <c r="C14" s="40">
        <f>+C612</f>
        <v>107</v>
      </c>
      <c r="D14" s="20">
        <f>+D612</f>
        <v>128</v>
      </c>
      <c r="E14" s="20">
        <f>+E612</f>
        <v>234</v>
      </c>
      <c r="F14" s="20">
        <f>+F612</f>
        <v>139</v>
      </c>
      <c r="G14" s="21">
        <f t="shared" si="2"/>
        <v>0.26550868486352358</v>
      </c>
      <c r="H14" s="21">
        <f t="shared" si="2"/>
        <v>0.27408993576017132</v>
      </c>
      <c r="I14" s="21">
        <f t="shared" si="2"/>
        <v>0.4119718309859155</v>
      </c>
      <c r="J14" s="21">
        <f t="shared" si="2"/>
        <v>0.28600823045267487</v>
      </c>
      <c r="K14" s="21">
        <f t="shared" si="0"/>
        <v>1.1869158878504673</v>
      </c>
      <c r="L14" s="21">
        <f t="shared" si="0"/>
        <v>8.59375E-2</v>
      </c>
      <c r="M14" s="21">
        <f t="shared" si="1"/>
        <v>0.31513647642679904</v>
      </c>
      <c r="N14" s="22">
        <f t="shared" si="1"/>
        <v>2.3554603854389723E-2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2</v>
      </c>
      <c r="D22" s="35">
        <f>SUM(D23:D73)</f>
        <v>0</v>
      </c>
      <c r="E22" s="35">
        <f>SUM(E23:E73)</f>
        <v>2</v>
      </c>
      <c r="F22" s="35">
        <f>SUM(F23:F73)</f>
        <v>1</v>
      </c>
      <c r="G22" s="36">
        <f t="shared" ref="G22:G53" si="3">+IF(C22=0,"",C22/C$22)</f>
        <v>1</v>
      </c>
      <c r="H22" s="36" t="str">
        <f t="shared" ref="H22:H53" si="4">+IF(D22=0,"",D22/D$22)</f>
        <v/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</v>
      </c>
      <c r="L22" s="37">
        <f>+IF(AND(D22=0,F22=0),"",IF(D22=0,1,IF(F22=0,-1,(F22-D22)/D22)))</f>
        <v>1</v>
      </c>
      <c r="M22" s="36">
        <f t="shared" ref="M22:M53" si="7">+IF(OR(AND(G22=""),(K22="")),"",G22*K22)</f>
        <v>0</v>
      </c>
      <c r="N22" s="36" t="str">
        <f t="shared" ref="N22:N53" si="8">+IF(OR(AND(H22=""),(L22="")),"",H22*L22)</f>
        <v/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1</v>
      </c>
      <c r="F28" s="7">
        <v>0</v>
      </c>
      <c r="G28" s="8" t="str">
        <f t="shared" si="3"/>
        <v/>
      </c>
      <c r="H28" s="8" t="str">
        <f t="shared" si="4"/>
        <v/>
      </c>
      <c r="I28" s="8">
        <f t="shared" si="5"/>
        <v>0.5</v>
      </c>
      <c r="J28" s="8" t="str">
        <f t="shared" si="6"/>
        <v/>
      </c>
      <c r="K28" s="8">
        <f t="shared" si="9"/>
        <v>1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1</v>
      </c>
      <c r="F33" s="7">
        <v>0</v>
      </c>
      <c r="G33" s="8" t="str">
        <f t="shared" si="3"/>
        <v/>
      </c>
      <c r="H33" s="8" t="str">
        <f t="shared" si="4"/>
        <v/>
      </c>
      <c r="I33" s="8">
        <f t="shared" si="5"/>
        <v>0.5</v>
      </c>
      <c r="J33" s="8" t="str">
        <f t="shared" si="6"/>
        <v/>
      </c>
      <c r="K33" s="8">
        <f t="shared" si="9"/>
        <v>1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1</v>
      </c>
      <c r="D42" s="7">
        <v>0</v>
      </c>
      <c r="E42" s="7">
        <v>0</v>
      </c>
      <c r="F42" s="7">
        <v>0</v>
      </c>
      <c r="G42" s="8">
        <f t="shared" si="3"/>
        <v>0.5</v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>
        <f t="shared" si="9"/>
        <v>-1</v>
      </c>
      <c r="L42" s="8" t="str">
        <f t="shared" si="10"/>
        <v xml:space="preserve"> </v>
      </c>
      <c r="M42" s="8">
        <f t="shared" si="7"/>
        <v>-0.5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0</v>
      </c>
      <c r="E53" s="7">
        <v>0</v>
      </c>
      <c r="F53" s="7">
        <v>0</v>
      </c>
      <c r="G53" s="8" t="str">
        <f t="shared" si="3"/>
        <v/>
      </c>
      <c r="H53" s="8" t="str">
        <f t="shared" si="4"/>
        <v/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 t="str">
        <f t="shared" si="10"/>
        <v xml:space="preserve"> </v>
      </c>
      <c r="M53" s="8" t="str">
        <f t="shared" si="7"/>
        <v/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1</v>
      </c>
      <c r="D62" s="7">
        <v>0</v>
      </c>
      <c r="E62" s="7">
        <v>0</v>
      </c>
      <c r="F62" s="7">
        <v>0</v>
      </c>
      <c r="G62" s="8">
        <f t="shared" si="11"/>
        <v>0.5</v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>
        <f t="shared" si="17"/>
        <v>-1</v>
      </c>
      <c r="L62" s="8" t="str">
        <f t="shared" si="18"/>
        <v xml:space="preserve"> </v>
      </c>
      <c r="M62" s="8">
        <f t="shared" si="15"/>
        <v>-0.5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1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0</v>
      </c>
      <c r="E67" s="7">
        <v>0</v>
      </c>
      <c r="F67" s="7">
        <v>0</v>
      </c>
      <c r="G67" s="8" t="str">
        <f t="shared" si="11"/>
        <v/>
      </c>
      <c r="H67" s="8" t="str">
        <f t="shared" si="12"/>
        <v/>
      </c>
      <c r="I67" s="8" t="str">
        <f t="shared" si="13"/>
        <v/>
      </c>
      <c r="J67" s="8" t="str">
        <f t="shared" si="14"/>
        <v/>
      </c>
      <c r="K67" s="8" t="str">
        <f t="shared" si="17"/>
        <v xml:space="preserve"> </v>
      </c>
      <c r="L67" s="8" t="str">
        <f t="shared" si="18"/>
        <v xml:space="preserve"> </v>
      </c>
      <c r="M67" s="8" t="str">
        <f t="shared" si="15"/>
        <v/>
      </c>
      <c r="N67" s="19" t="str">
        <f t="shared" si="16"/>
        <v/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40</v>
      </c>
      <c r="D81" s="35">
        <f>SUM(D82:D180)</f>
        <v>25</v>
      </c>
      <c r="E81" s="35">
        <f>SUM(E82:E180)</f>
        <v>40</v>
      </c>
      <c r="F81" s="35">
        <f>SUM(F82:F180)</f>
        <v>46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0</v>
      </c>
      <c r="L81" s="37">
        <f>+IF(AND(D81=0,F81=0),"",IF(D81=0,1,IF(F81=0,-1,(F81-D81)/D81)))</f>
        <v>0.84</v>
      </c>
      <c r="M81" s="36">
        <f t="shared" ref="M81:M112" si="23">+IF(OR(AND(G81=""),(K81="")),"",G81*K81)</f>
        <v>0</v>
      </c>
      <c r="N81" s="36">
        <f t="shared" ref="N81:N112" si="24">+IF(OR(AND(H81=""),(L81="")),"",H81*L81)</f>
        <v>0.84</v>
      </c>
    </row>
    <row r="82" spans="1:14" x14ac:dyDescent="0.2">
      <c r="A82" s="48"/>
      <c r="B82" s="41" t="s">
        <v>65</v>
      </c>
      <c r="C82" s="38">
        <v>1</v>
      </c>
      <c r="D82" s="16">
        <v>0</v>
      </c>
      <c r="E82" s="16">
        <v>0</v>
      </c>
      <c r="F82" s="16">
        <v>0</v>
      </c>
      <c r="G82" s="17">
        <f t="shared" si="19"/>
        <v>2.5000000000000001E-2</v>
      </c>
      <c r="H82" s="17" t="str">
        <f t="shared" si="20"/>
        <v/>
      </c>
      <c r="I82" s="17" t="str">
        <f t="shared" si="21"/>
        <v/>
      </c>
      <c r="J82" s="17" t="str">
        <f t="shared" si="22"/>
        <v/>
      </c>
      <c r="K82" s="17">
        <f t="shared" ref="K82:K113" si="25">+IF(AND(C82=0,E82=0)," ",IF(C82=0,1,IF(E82=0,-1,(E82-C82)/C82)))</f>
        <v>-1</v>
      </c>
      <c r="L82" s="17" t="str">
        <f t="shared" ref="L82:L113" si="26">+IF(AND(D82=0,F82=0)," ",IF(D82=0,1,IF(F82=0,-1,(F82-D82)/D82)))</f>
        <v xml:space="preserve"> </v>
      </c>
      <c r="M82" s="17">
        <f t="shared" si="23"/>
        <v>-2.5000000000000001E-2</v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0</v>
      </c>
      <c r="D83" s="7">
        <v>0</v>
      </c>
      <c r="E83" s="7">
        <v>1</v>
      </c>
      <c r="F83" s="7">
        <v>0</v>
      </c>
      <c r="G83" s="8" t="str">
        <f t="shared" si="19"/>
        <v/>
      </c>
      <c r="H83" s="8" t="str">
        <f t="shared" si="20"/>
        <v/>
      </c>
      <c r="I83" s="8">
        <f t="shared" si="21"/>
        <v>2.5000000000000001E-2</v>
      </c>
      <c r="J83" s="8" t="str">
        <f t="shared" si="22"/>
        <v/>
      </c>
      <c r="K83" s="8">
        <f t="shared" si="25"/>
        <v>1</v>
      </c>
      <c r="L83" s="8" t="str">
        <f t="shared" si="26"/>
        <v xml:space="preserve"> </v>
      </c>
      <c r="M83" s="8" t="str">
        <f t="shared" si="23"/>
        <v/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2</v>
      </c>
      <c r="D85" s="7">
        <v>1</v>
      </c>
      <c r="E85" s="7">
        <v>10</v>
      </c>
      <c r="F85" s="7">
        <v>8</v>
      </c>
      <c r="G85" s="8">
        <f t="shared" si="19"/>
        <v>0.05</v>
      </c>
      <c r="H85" s="8">
        <f t="shared" si="20"/>
        <v>0.04</v>
      </c>
      <c r="I85" s="8">
        <f t="shared" si="21"/>
        <v>0.25</v>
      </c>
      <c r="J85" s="8">
        <f t="shared" si="22"/>
        <v>0.17391304347826086</v>
      </c>
      <c r="K85" s="8">
        <f t="shared" si="25"/>
        <v>4</v>
      </c>
      <c r="L85" s="8">
        <f t="shared" si="26"/>
        <v>7</v>
      </c>
      <c r="M85" s="8">
        <f t="shared" si="23"/>
        <v>0.2</v>
      </c>
      <c r="N85" s="19">
        <f t="shared" si="24"/>
        <v>0.28000000000000003</v>
      </c>
    </row>
    <row r="86" spans="1:14" ht="25.5" x14ac:dyDescent="0.2">
      <c r="A86" s="48"/>
      <c r="B86" s="42" t="s">
        <v>69</v>
      </c>
      <c r="C86" s="39">
        <v>3</v>
      </c>
      <c r="D86" s="7">
        <v>1</v>
      </c>
      <c r="E86" s="7">
        <v>1</v>
      </c>
      <c r="F86" s="7">
        <v>0</v>
      </c>
      <c r="G86" s="8">
        <f t="shared" si="19"/>
        <v>7.4999999999999997E-2</v>
      </c>
      <c r="H86" s="8">
        <f t="shared" si="20"/>
        <v>0.04</v>
      </c>
      <c r="I86" s="8">
        <f t="shared" si="21"/>
        <v>2.5000000000000001E-2</v>
      </c>
      <c r="J86" s="8" t="str">
        <f t="shared" si="22"/>
        <v/>
      </c>
      <c r="K86" s="8">
        <f t="shared" si="25"/>
        <v>-0.66666666666666663</v>
      </c>
      <c r="L86" s="8">
        <f t="shared" si="26"/>
        <v>-1</v>
      </c>
      <c r="M86" s="8">
        <f t="shared" si="23"/>
        <v>-4.9999999999999996E-2</v>
      </c>
      <c r="N86" s="19">
        <f t="shared" si="24"/>
        <v>-0.04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4</v>
      </c>
      <c r="D88" s="7">
        <v>1</v>
      </c>
      <c r="E88" s="7">
        <v>0</v>
      </c>
      <c r="F88" s="7">
        <v>0</v>
      </c>
      <c r="G88" s="8">
        <f t="shared" si="19"/>
        <v>0.1</v>
      </c>
      <c r="H88" s="8">
        <f t="shared" si="20"/>
        <v>0.04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-0.1</v>
      </c>
      <c r="N88" s="19">
        <f t="shared" si="24"/>
        <v>-0.04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1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>
        <f t="shared" si="22"/>
        <v>2.1739130434782608E-2</v>
      </c>
      <c r="K92" s="8" t="str">
        <f t="shared" si="25"/>
        <v xml:space="preserve"> </v>
      </c>
      <c r="L92" s="8">
        <f t="shared" si="26"/>
        <v>1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0</v>
      </c>
      <c r="D97" s="7">
        <v>0</v>
      </c>
      <c r="E97" s="7">
        <v>0</v>
      </c>
      <c r="F97" s="7">
        <v>0</v>
      </c>
      <c r="G97" s="8" t="str">
        <f t="shared" si="19"/>
        <v/>
      </c>
      <c r="H97" s="8" t="str">
        <f t="shared" si="20"/>
        <v/>
      </c>
      <c r="I97" s="8" t="str">
        <f t="shared" si="21"/>
        <v/>
      </c>
      <c r="J97" s="8" t="str">
        <f t="shared" si="22"/>
        <v/>
      </c>
      <c r="K97" s="8" t="str">
        <f t="shared" si="25"/>
        <v xml:space="preserve"> </v>
      </c>
      <c r="L97" s="8" t="str">
        <f t="shared" si="26"/>
        <v xml:space="preserve"> </v>
      </c>
      <c r="M97" s="8" t="str">
        <f t="shared" si="23"/>
        <v/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0</v>
      </c>
      <c r="E99" s="7">
        <v>1</v>
      </c>
      <c r="F99" s="7">
        <v>2</v>
      </c>
      <c r="G99" s="8" t="str">
        <f t="shared" si="19"/>
        <v/>
      </c>
      <c r="H99" s="8" t="str">
        <f t="shared" si="20"/>
        <v/>
      </c>
      <c r="I99" s="8">
        <f t="shared" si="21"/>
        <v>2.5000000000000001E-2</v>
      </c>
      <c r="J99" s="8">
        <f t="shared" si="22"/>
        <v>4.3478260869565216E-2</v>
      </c>
      <c r="K99" s="8">
        <f t="shared" si="25"/>
        <v>1</v>
      </c>
      <c r="L99" s="8">
        <f t="shared" si="26"/>
        <v>1</v>
      </c>
      <c r="M99" s="8" t="str">
        <f t="shared" si="23"/>
        <v/>
      </c>
      <c r="N99" s="19" t="str">
        <f t="shared" si="24"/>
        <v/>
      </c>
    </row>
    <row r="100" spans="1:14" x14ac:dyDescent="0.2">
      <c r="A100" s="48"/>
      <c r="B100" s="42" t="s">
        <v>83</v>
      </c>
      <c r="C100" s="39">
        <v>2</v>
      </c>
      <c r="D100" s="7">
        <v>1</v>
      </c>
      <c r="E100" s="7">
        <v>1</v>
      </c>
      <c r="F100" s="7">
        <v>0</v>
      </c>
      <c r="G100" s="8">
        <f t="shared" si="19"/>
        <v>0.05</v>
      </c>
      <c r="H100" s="8">
        <f t="shared" si="20"/>
        <v>0.04</v>
      </c>
      <c r="I100" s="8">
        <f t="shared" si="21"/>
        <v>2.5000000000000001E-2</v>
      </c>
      <c r="J100" s="8" t="str">
        <f t="shared" si="22"/>
        <v/>
      </c>
      <c r="K100" s="8">
        <f t="shared" si="25"/>
        <v>-0.5</v>
      </c>
      <c r="L100" s="8">
        <f t="shared" si="26"/>
        <v>-1</v>
      </c>
      <c r="M100" s="8">
        <f t="shared" si="23"/>
        <v>-2.5000000000000001E-2</v>
      </c>
      <c r="N100" s="19">
        <f t="shared" si="24"/>
        <v>-0.04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0</v>
      </c>
      <c r="D103" s="7">
        <v>2</v>
      </c>
      <c r="E103" s="7">
        <v>2</v>
      </c>
      <c r="F103" s="7">
        <v>2</v>
      </c>
      <c r="G103" s="8" t="str">
        <f t="shared" si="19"/>
        <v/>
      </c>
      <c r="H103" s="8">
        <f t="shared" si="20"/>
        <v>0.08</v>
      </c>
      <c r="I103" s="8">
        <f t="shared" si="21"/>
        <v>0.05</v>
      </c>
      <c r="J103" s="8">
        <f t="shared" si="22"/>
        <v>4.3478260869565216E-2</v>
      </c>
      <c r="K103" s="8">
        <f t="shared" si="25"/>
        <v>1</v>
      </c>
      <c r="L103" s="8">
        <f t="shared" si="26"/>
        <v>0</v>
      </c>
      <c r="M103" s="8" t="str">
        <f t="shared" si="23"/>
        <v/>
      </c>
      <c r="N103" s="19">
        <f t="shared" si="24"/>
        <v>0</v>
      </c>
    </row>
    <row r="104" spans="1:14" x14ac:dyDescent="0.2">
      <c r="A104" s="48"/>
      <c r="B104" s="42" t="s">
        <v>87</v>
      </c>
      <c r="C104" s="39">
        <v>0</v>
      </c>
      <c r="D104" s="7">
        <v>0</v>
      </c>
      <c r="E104" s="7">
        <v>0</v>
      </c>
      <c r="F104" s="7">
        <v>1</v>
      </c>
      <c r="G104" s="8" t="str">
        <f t="shared" si="19"/>
        <v/>
      </c>
      <c r="H104" s="8" t="str">
        <f t="shared" si="20"/>
        <v/>
      </c>
      <c r="I104" s="8" t="str">
        <f t="shared" si="21"/>
        <v/>
      </c>
      <c r="J104" s="8">
        <f t="shared" si="22"/>
        <v>2.1739130434782608E-2</v>
      </c>
      <c r="K104" s="8" t="str">
        <f t="shared" si="25"/>
        <v xml:space="preserve"> </v>
      </c>
      <c r="L104" s="8">
        <f t="shared" si="26"/>
        <v>1</v>
      </c>
      <c r="M104" s="8" t="str">
        <f t="shared" si="23"/>
        <v/>
      </c>
      <c r="N104" s="19" t="str">
        <f t="shared" si="24"/>
        <v/>
      </c>
    </row>
    <row r="105" spans="1:14" x14ac:dyDescent="0.2">
      <c r="A105" s="48"/>
      <c r="B105" s="42" t="s">
        <v>88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0.04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19">
        <f t="shared" si="24"/>
        <v>-0.04</v>
      </c>
    </row>
    <row r="106" spans="1:14" x14ac:dyDescent="0.2">
      <c r="A106" s="48"/>
      <c r="B106" s="42" t="s">
        <v>89</v>
      </c>
      <c r="C106" s="39">
        <v>0</v>
      </c>
      <c r="D106" s="7">
        <v>0</v>
      </c>
      <c r="E106" s="7">
        <v>0</v>
      </c>
      <c r="F106" s="7">
        <v>1</v>
      </c>
      <c r="G106" s="8" t="str">
        <f t="shared" si="19"/>
        <v/>
      </c>
      <c r="H106" s="8" t="str">
        <f t="shared" si="20"/>
        <v/>
      </c>
      <c r="I106" s="8" t="str">
        <f t="shared" si="21"/>
        <v/>
      </c>
      <c r="J106" s="8">
        <f t="shared" si="22"/>
        <v>2.1739130434782608E-2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9" t="str">
        <f t="shared" si="24"/>
        <v/>
      </c>
    </row>
    <row r="107" spans="1:14" x14ac:dyDescent="0.2">
      <c r="A107" s="48"/>
      <c r="B107" s="42" t="s">
        <v>90</v>
      </c>
      <c r="C107" s="39">
        <v>0</v>
      </c>
      <c r="D107" s="7">
        <v>0</v>
      </c>
      <c r="E107" s="7">
        <v>0</v>
      </c>
      <c r="F107" s="7">
        <v>0</v>
      </c>
      <c r="G107" s="8" t="str">
        <f t="shared" si="19"/>
        <v/>
      </c>
      <c r="H107" s="8" t="str">
        <f t="shared" si="20"/>
        <v/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 t="str">
        <f t="shared" si="26"/>
        <v xml:space="preserve"> </v>
      </c>
      <c r="M107" s="8" t="str">
        <f t="shared" si="23"/>
        <v/>
      </c>
      <c r="N107" s="19" t="str">
        <f t="shared" si="24"/>
        <v/>
      </c>
    </row>
    <row r="108" spans="1:14" x14ac:dyDescent="0.2">
      <c r="A108" s="48"/>
      <c r="B108" s="42" t="s">
        <v>91</v>
      </c>
      <c r="C108" s="39">
        <v>0</v>
      </c>
      <c r="D108" s="7">
        <v>0</v>
      </c>
      <c r="E108" s="7">
        <v>0</v>
      </c>
      <c r="F108" s="7">
        <v>1</v>
      </c>
      <c r="G108" s="8" t="str">
        <f t="shared" si="19"/>
        <v/>
      </c>
      <c r="H108" s="8" t="str">
        <f t="shared" si="20"/>
        <v/>
      </c>
      <c r="I108" s="8" t="str">
        <f t="shared" si="21"/>
        <v/>
      </c>
      <c r="J108" s="8">
        <f t="shared" si="22"/>
        <v>2.1739130434782608E-2</v>
      </c>
      <c r="K108" s="8" t="str">
        <f t="shared" si="25"/>
        <v xml:space="preserve"> </v>
      </c>
      <c r="L108" s="8">
        <f t="shared" si="26"/>
        <v>1</v>
      </c>
      <c r="M108" s="8" t="str">
        <f t="shared" si="23"/>
        <v/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1</v>
      </c>
      <c r="F109" s="7">
        <v>0</v>
      </c>
      <c r="G109" s="8" t="str">
        <f t="shared" si="19"/>
        <v/>
      </c>
      <c r="H109" s="8" t="str">
        <f t="shared" si="20"/>
        <v/>
      </c>
      <c r="I109" s="8">
        <f t="shared" si="21"/>
        <v>2.5000000000000001E-2</v>
      </c>
      <c r="J109" s="8" t="str">
        <f t="shared" si="22"/>
        <v/>
      </c>
      <c r="K109" s="8">
        <f t="shared" si="25"/>
        <v>1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3</v>
      </c>
      <c r="D111" s="7">
        <v>0</v>
      </c>
      <c r="E111" s="7">
        <v>0</v>
      </c>
      <c r="F111" s="7">
        <v>2</v>
      </c>
      <c r="G111" s="8">
        <f t="shared" si="19"/>
        <v>7.4999999999999997E-2</v>
      </c>
      <c r="H111" s="8" t="str">
        <f t="shared" si="20"/>
        <v/>
      </c>
      <c r="I111" s="8" t="str">
        <f t="shared" si="21"/>
        <v/>
      </c>
      <c r="J111" s="8">
        <f t="shared" si="22"/>
        <v>4.3478260869565216E-2</v>
      </c>
      <c r="K111" s="8">
        <f t="shared" si="25"/>
        <v>-1</v>
      </c>
      <c r="L111" s="8">
        <f t="shared" si="26"/>
        <v>1</v>
      </c>
      <c r="M111" s="8">
        <f t="shared" si="23"/>
        <v>-7.4999999999999997E-2</v>
      </c>
      <c r="N111" s="19" t="str">
        <f t="shared" si="24"/>
        <v/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0</v>
      </c>
      <c r="D115" s="7">
        <v>2</v>
      </c>
      <c r="E115" s="7">
        <v>0</v>
      </c>
      <c r="F115" s="7">
        <v>1</v>
      </c>
      <c r="G115" s="8" t="str">
        <f t="shared" si="27"/>
        <v/>
      </c>
      <c r="H115" s="8">
        <f t="shared" si="28"/>
        <v>0.08</v>
      </c>
      <c r="I115" s="8" t="str">
        <f t="shared" si="29"/>
        <v/>
      </c>
      <c r="J115" s="8">
        <f t="shared" si="30"/>
        <v>2.1739130434782608E-2</v>
      </c>
      <c r="K115" s="8" t="str">
        <f t="shared" si="33"/>
        <v xml:space="preserve"> </v>
      </c>
      <c r="L115" s="8">
        <f t="shared" si="34"/>
        <v>-0.5</v>
      </c>
      <c r="M115" s="8" t="str">
        <f t="shared" si="31"/>
        <v/>
      </c>
      <c r="N115" s="19">
        <f t="shared" si="32"/>
        <v>-0.04</v>
      </c>
    </row>
    <row r="116" spans="1:14" x14ac:dyDescent="0.2">
      <c r="A116" s="48"/>
      <c r="B116" s="42" t="s">
        <v>99</v>
      </c>
      <c r="C116" s="39">
        <v>2</v>
      </c>
      <c r="D116" s="7">
        <v>0</v>
      </c>
      <c r="E116" s="7">
        <v>0</v>
      </c>
      <c r="F116" s="7">
        <v>2</v>
      </c>
      <c r="G116" s="8">
        <f t="shared" si="27"/>
        <v>0.05</v>
      </c>
      <c r="H116" s="8" t="str">
        <f t="shared" si="28"/>
        <v/>
      </c>
      <c r="I116" s="8" t="str">
        <f t="shared" si="29"/>
        <v/>
      </c>
      <c r="J116" s="8">
        <f t="shared" si="30"/>
        <v>4.3478260869565216E-2</v>
      </c>
      <c r="K116" s="8">
        <f t="shared" si="33"/>
        <v>-1</v>
      </c>
      <c r="L116" s="8">
        <f t="shared" si="34"/>
        <v>1</v>
      </c>
      <c r="M116" s="8">
        <f t="shared" si="31"/>
        <v>-0.05</v>
      </c>
      <c r="N116" s="19" t="str">
        <f t="shared" si="32"/>
        <v/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0</v>
      </c>
      <c r="D118" s="7">
        <v>0</v>
      </c>
      <c r="E118" s="7">
        <v>0</v>
      </c>
      <c r="F118" s="7">
        <v>0</v>
      </c>
      <c r="G118" s="8" t="str">
        <f t="shared" si="27"/>
        <v/>
      </c>
      <c r="H118" s="8" t="str">
        <f t="shared" si="28"/>
        <v/>
      </c>
      <c r="I118" s="8" t="str">
        <f t="shared" si="29"/>
        <v/>
      </c>
      <c r="J118" s="8" t="str">
        <f t="shared" si="30"/>
        <v/>
      </c>
      <c r="K118" s="8" t="str">
        <f t="shared" si="33"/>
        <v xml:space="preserve"> </v>
      </c>
      <c r="L118" s="8" t="str">
        <f t="shared" si="34"/>
        <v xml:space="preserve"> </v>
      </c>
      <c r="M118" s="8" t="str">
        <f t="shared" si="31"/>
        <v/>
      </c>
      <c r="N118" s="19" t="str">
        <f t="shared" si="32"/>
        <v/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1</v>
      </c>
      <c r="D122" s="7">
        <v>0</v>
      </c>
      <c r="E122" s="7">
        <v>0</v>
      </c>
      <c r="F122" s="7">
        <v>0</v>
      </c>
      <c r="G122" s="8">
        <f t="shared" si="27"/>
        <v>2.5000000000000001E-2</v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>
        <f t="shared" si="33"/>
        <v>-1</v>
      </c>
      <c r="L122" s="8" t="str">
        <f t="shared" si="34"/>
        <v xml:space="preserve"> </v>
      </c>
      <c r="M122" s="8">
        <f t="shared" si="31"/>
        <v>-2.5000000000000001E-2</v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0</v>
      </c>
      <c r="E123" s="7">
        <v>3</v>
      </c>
      <c r="F123" s="7">
        <v>0</v>
      </c>
      <c r="G123" s="8" t="str">
        <f t="shared" si="27"/>
        <v/>
      </c>
      <c r="H123" s="8" t="str">
        <f t="shared" si="28"/>
        <v/>
      </c>
      <c r="I123" s="8">
        <f t="shared" si="29"/>
        <v>7.4999999999999997E-2</v>
      </c>
      <c r="J123" s="8" t="str">
        <f t="shared" si="30"/>
        <v/>
      </c>
      <c r="K123" s="8">
        <f t="shared" si="33"/>
        <v>1</v>
      </c>
      <c r="L123" s="8" t="str">
        <f t="shared" si="34"/>
        <v xml:space="preserve"> </v>
      </c>
      <c r="M123" s="8" t="str">
        <f t="shared" si="31"/>
        <v/>
      </c>
      <c r="N123" s="19" t="str">
        <f t="shared" si="32"/>
        <v/>
      </c>
    </row>
    <row r="124" spans="1:14" ht="25.5" x14ac:dyDescent="0.2">
      <c r="A124" s="48"/>
      <c r="B124" s="42" t="s">
        <v>107</v>
      </c>
      <c r="C124" s="39">
        <v>3</v>
      </c>
      <c r="D124" s="7">
        <v>4</v>
      </c>
      <c r="E124" s="7">
        <v>11</v>
      </c>
      <c r="F124" s="7">
        <v>14</v>
      </c>
      <c r="G124" s="8">
        <f t="shared" si="27"/>
        <v>7.4999999999999997E-2</v>
      </c>
      <c r="H124" s="8">
        <f t="shared" si="28"/>
        <v>0.16</v>
      </c>
      <c r="I124" s="8">
        <f t="shared" si="29"/>
        <v>0.27500000000000002</v>
      </c>
      <c r="J124" s="8">
        <f t="shared" si="30"/>
        <v>0.30434782608695654</v>
      </c>
      <c r="K124" s="8">
        <f t="shared" si="33"/>
        <v>2.6666666666666665</v>
      </c>
      <c r="L124" s="8">
        <f t="shared" si="34"/>
        <v>2.5</v>
      </c>
      <c r="M124" s="8">
        <f t="shared" si="31"/>
        <v>0.19999999999999998</v>
      </c>
      <c r="N124" s="19">
        <f t="shared" si="32"/>
        <v>0.4</v>
      </c>
    </row>
    <row r="125" spans="1:14" ht="25.5" x14ac:dyDescent="0.2">
      <c r="A125" s="48"/>
      <c r="B125" s="42" t="s">
        <v>108</v>
      </c>
      <c r="C125" s="39">
        <v>0</v>
      </c>
      <c r="D125" s="7">
        <v>0</v>
      </c>
      <c r="E125" s="7">
        <v>0</v>
      </c>
      <c r="F125" s="7">
        <v>2</v>
      </c>
      <c r="G125" s="8" t="str">
        <f t="shared" si="27"/>
        <v/>
      </c>
      <c r="H125" s="8" t="str">
        <f t="shared" si="28"/>
        <v/>
      </c>
      <c r="I125" s="8" t="str">
        <f t="shared" si="29"/>
        <v/>
      </c>
      <c r="J125" s="8">
        <f t="shared" si="30"/>
        <v>4.3478260869565216E-2</v>
      </c>
      <c r="K125" s="8" t="str">
        <f t="shared" si="33"/>
        <v xml:space="preserve"> </v>
      </c>
      <c r="L125" s="8">
        <f t="shared" si="34"/>
        <v>1</v>
      </c>
      <c r="M125" s="8" t="str">
        <f t="shared" si="31"/>
        <v/>
      </c>
      <c r="N125" s="19" t="str">
        <f t="shared" si="32"/>
        <v/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0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0</v>
      </c>
      <c r="E127" s="7">
        <v>0</v>
      </c>
      <c r="F127" s="7">
        <v>0</v>
      </c>
      <c r="G127" s="8" t="str">
        <f t="shared" si="27"/>
        <v/>
      </c>
      <c r="H127" s="8" t="str">
        <f t="shared" si="28"/>
        <v/>
      </c>
      <c r="I127" s="8" t="str">
        <f t="shared" si="29"/>
        <v/>
      </c>
      <c r="J127" s="8" t="str">
        <f t="shared" si="30"/>
        <v/>
      </c>
      <c r="K127" s="8" t="str">
        <f t="shared" si="33"/>
        <v xml:space="preserve"> </v>
      </c>
      <c r="L127" s="8" t="str">
        <f t="shared" si="34"/>
        <v xml:space="preserve"> </v>
      </c>
      <c r="M127" s="8" t="str">
        <f t="shared" si="31"/>
        <v/>
      </c>
      <c r="N127" s="19" t="str">
        <f t="shared" si="32"/>
        <v/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1</v>
      </c>
      <c r="E129" s="7">
        <v>0</v>
      </c>
      <c r="F129" s="7">
        <v>1</v>
      </c>
      <c r="G129" s="8" t="str">
        <f t="shared" si="27"/>
        <v/>
      </c>
      <c r="H129" s="8">
        <f t="shared" si="28"/>
        <v>0.04</v>
      </c>
      <c r="I129" s="8" t="str">
        <f t="shared" si="29"/>
        <v/>
      </c>
      <c r="J129" s="8">
        <f t="shared" si="30"/>
        <v>2.1739130434782608E-2</v>
      </c>
      <c r="K129" s="8" t="str">
        <f t="shared" si="33"/>
        <v xml:space="preserve"> </v>
      </c>
      <c r="L129" s="8">
        <f t="shared" si="34"/>
        <v>0</v>
      </c>
      <c r="M129" s="8" t="str">
        <f t="shared" si="31"/>
        <v/>
      </c>
      <c r="N129" s="19">
        <f t="shared" si="32"/>
        <v>0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2.5000000000000001E-2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-2.5000000000000001E-2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1</v>
      </c>
      <c r="D134" s="7">
        <v>0</v>
      </c>
      <c r="E134" s="7">
        <v>0</v>
      </c>
      <c r="F134" s="7">
        <v>0</v>
      </c>
      <c r="G134" s="8">
        <f t="shared" si="27"/>
        <v>2.5000000000000001E-2</v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>
        <f t="shared" si="33"/>
        <v>-1</v>
      </c>
      <c r="L134" s="8" t="str">
        <f t="shared" si="34"/>
        <v xml:space="preserve"> </v>
      </c>
      <c r="M134" s="8">
        <f t="shared" si="31"/>
        <v>-2.5000000000000001E-2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0</v>
      </c>
      <c r="F135" s="7">
        <v>1</v>
      </c>
      <c r="G135" s="8" t="str">
        <f t="shared" si="27"/>
        <v/>
      </c>
      <c r="H135" s="8" t="str">
        <f t="shared" si="28"/>
        <v/>
      </c>
      <c r="I135" s="8" t="str">
        <f t="shared" si="29"/>
        <v/>
      </c>
      <c r="J135" s="8">
        <f t="shared" si="30"/>
        <v>2.1739130434782608E-2</v>
      </c>
      <c r="K135" s="8" t="str">
        <f t="shared" si="33"/>
        <v xml:space="preserve"> </v>
      </c>
      <c r="L135" s="8">
        <f t="shared" si="34"/>
        <v>1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1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>
        <f t="shared" si="30"/>
        <v>2.1739130434782608E-2</v>
      </c>
      <c r="K136" s="8" t="str">
        <f t="shared" si="33"/>
        <v xml:space="preserve"> </v>
      </c>
      <c r="L136" s="8">
        <f t="shared" si="34"/>
        <v>1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</v>
      </c>
      <c r="D137" s="7">
        <v>2</v>
      </c>
      <c r="E137" s="7">
        <v>1</v>
      </c>
      <c r="F137" s="7">
        <v>0</v>
      </c>
      <c r="G137" s="8">
        <f t="shared" si="27"/>
        <v>2.5000000000000001E-2</v>
      </c>
      <c r="H137" s="8">
        <f t="shared" si="28"/>
        <v>0.08</v>
      </c>
      <c r="I137" s="8">
        <f t="shared" si="29"/>
        <v>2.5000000000000001E-2</v>
      </c>
      <c r="J137" s="8" t="str">
        <f t="shared" si="30"/>
        <v/>
      </c>
      <c r="K137" s="8">
        <f t="shared" si="33"/>
        <v>0</v>
      </c>
      <c r="L137" s="8">
        <f t="shared" si="34"/>
        <v>-1</v>
      </c>
      <c r="M137" s="8">
        <f t="shared" si="31"/>
        <v>0</v>
      </c>
      <c r="N137" s="19">
        <f t="shared" si="32"/>
        <v>-0.08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8</v>
      </c>
      <c r="D139" s="7">
        <v>1</v>
      </c>
      <c r="E139" s="7">
        <v>3</v>
      </c>
      <c r="F139" s="7">
        <v>0</v>
      </c>
      <c r="G139" s="8">
        <f t="shared" si="27"/>
        <v>0.2</v>
      </c>
      <c r="H139" s="8">
        <f t="shared" si="28"/>
        <v>0.04</v>
      </c>
      <c r="I139" s="8">
        <f t="shared" si="29"/>
        <v>7.4999999999999997E-2</v>
      </c>
      <c r="J139" s="8" t="str">
        <f t="shared" si="30"/>
        <v/>
      </c>
      <c r="K139" s="8">
        <f t="shared" si="33"/>
        <v>-0.625</v>
      </c>
      <c r="L139" s="8">
        <f t="shared" si="34"/>
        <v>-1</v>
      </c>
      <c r="M139" s="8">
        <f t="shared" si="31"/>
        <v>-0.125</v>
      </c>
      <c r="N139" s="19">
        <f t="shared" si="32"/>
        <v>-0.04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2</v>
      </c>
      <c r="D141" s="7">
        <v>1</v>
      </c>
      <c r="E141" s="7">
        <v>0</v>
      </c>
      <c r="F141" s="7">
        <v>0</v>
      </c>
      <c r="G141" s="8">
        <f t="shared" si="27"/>
        <v>0.05</v>
      </c>
      <c r="H141" s="8">
        <f t="shared" si="28"/>
        <v>0.04</v>
      </c>
      <c r="I141" s="8" t="str">
        <f t="shared" si="29"/>
        <v/>
      </c>
      <c r="J141" s="8" t="str">
        <f t="shared" si="30"/>
        <v/>
      </c>
      <c r="K141" s="8">
        <f t="shared" si="33"/>
        <v>-1</v>
      </c>
      <c r="L141" s="8">
        <f t="shared" si="34"/>
        <v>-1</v>
      </c>
      <c r="M141" s="8">
        <f t="shared" si="31"/>
        <v>-0.05</v>
      </c>
      <c r="N141" s="19">
        <f t="shared" si="32"/>
        <v>-0.04</v>
      </c>
    </row>
    <row r="142" spans="1:14" x14ac:dyDescent="0.2">
      <c r="A142" s="48"/>
      <c r="B142" s="42" t="s">
        <v>125</v>
      </c>
      <c r="C142" s="39">
        <v>0</v>
      </c>
      <c r="D142" s="7">
        <v>2</v>
      </c>
      <c r="E142" s="7">
        <v>0</v>
      </c>
      <c r="F142" s="7">
        <v>2</v>
      </c>
      <c r="G142" s="8" t="str">
        <f t="shared" si="27"/>
        <v/>
      </c>
      <c r="H142" s="8">
        <f t="shared" si="28"/>
        <v>0.08</v>
      </c>
      <c r="I142" s="8" t="str">
        <f t="shared" si="29"/>
        <v/>
      </c>
      <c r="J142" s="8">
        <f t="shared" si="30"/>
        <v>4.3478260869565216E-2</v>
      </c>
      <c r="K142" s="8" t="str">
        <f t="shared" si="33"/>
        <v xml:space="preserve"> </v>
      </c>
      <c r="L142" s="8">
        <f t="shared" si="34"/>
        <v>0</v>
      </c>
      <c r="M142" s="8" t="str">
        <f t="shared" si="31"/>
        <v/>
      </c>
      <c r="N142" s="19">
        <f t="shared" si="32"/>
        <v>0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0</v>
      </c>
      <c r="D144" s="7">
        <v>1</v>
      </c>
      <c r="E144" s="7">
        <v>1</v>
      </c>
      <c r="F144" s="7">
        <v>1</v>
      </c>
      <c r="G144" s="8" t="str">
        <f t="shared" si="27"/>
        <v/>
      </c>
      <c r="H144" s="8">
        <f t="shared" si="28"/>
        <v>0.04</v>
      </c>
      <c r="I144" s="8">
        <f t="shared" si="29"/>
        <v>2.5000000000000001E-2</v>
      </c>
      <c r="J144" s="8">
        <f t="shared" si="30"/>
        <v>2.1739130434782608E-2</v>
      </c>
      <c r="K144" s="8">
        <f t="shared" si="33"/>
        <v>1</v>
      </c>
      <c r="L144" s="8">
        <f t="shared" si="34"/>
        <v>0</v>
      </c>
      <c r="M144" s="8" t="str">
        <f t="shared" si="31"/>
        <v/>
      </c>
      <c r="N144" s="19">
        <f t="shared" si="32"/>
        <v>0</v>
      </c>
    </row>
    <row r="145" spans="1:14" ht="28.5" customHeight="1" x14ac:dyDescent="0.2">
      <c r="A145" s="48"/>
      <c r="B145" s="42" t="s">
        <v>128</v>
      </c>
      <c r="C145" s="39">
        <v>0</v>
      </c>
      <c r="D145" s="7">
        <v>1</v>
      </c>
      <c r="E145" s="7">
        <v>2</v>
      </c>
      <c r="F145" s="7">
        <v>0</v>
      </c>
      <c r="G145" s="8" t="str">
        <f t="shared" ref="G145:G180" si="35">+IF(C145=0,"",C145/C$81)</f>
        <v/>
      </c>
      <c r="H145" s="8">
        <f t="shared" ref="H145:H180" si="36">+IF(D145=0,"",D145/D$81)</f>
        <v>0.04</v>
      </c>
      <c r="I145" s="8">
        <f t="shared" ref="I145:I180" si="37">+IF(E145=0,"",E145/E$81)</f>
        <v>0.05</v>
      </c>
      <c r="J145" s="8" t="str">
        <f t="shared" ref="J145:J180" si="38">+IF(F145=0,"",F145/F$81)</f>
        <v/>
      </c>
      <c r="K145" s="8">
        <f t="shared" si="33"/>
        <v>1</v>
      </c>
      <c r="L145" s="8">
        <f t="shared" si="34"/>
        <v>-1</v>
      </c>
      <c r="M145" s="8" t="str">
        <f t="shared" ref="M145:M180" si="39">+IF(OR(AND(G145=""),(K145="")),"",G145*K145)</f>
        <v/>
      </c>
      <c r="N145" s="19">
        <f t="shared" ref="N145:N180" si="40">+IF(OR(AND(H145=""),(L145="")),"",H145*L145)</f>
        <v>-0.04</v>
      </c>
    </row>
    <row r="146" spans="1:14" x14ac:dyDescent="0.2">
      <c r="A146" s="48"/>
      <c r="B146" s="42" t="s">
        <v>129</v>
      </c>
      <c r="C146" s="39">
        <v>1</v>
      </c>
      <c r="D146" s="7">
        <v>1</v>
      </c>
      <c r="E146" s="7">
        <v>0</v>
      </c>
      <c r="F146" s="7">
        <v>1</v>
      </c>
      <c r="G146" s="8">
        <f t="shared" si="35"/>
        <v>2.5000000000000001E-2</v>
      </c>
      <c r="H146" s="8">
        <f t="shared" si="36"/>
        <v>0.04</v>
      </c>
      <c r="I146" s="8" t="str">
        <f t="shared" si="37"/>
        <v/>
      </c>
      <c r="J146" s="8">
        <f t="shared" si="38"/>
        <v>2.1739130434782608E-2</v>
      </c>
      <c r="K146" s="8">
        <f t="shared" ref="K146:K180" si="41">+IF(AND(C146=0,E146=0)," ",IF(C146=0,1,IF(E146=0,-1,(E146-C146)/C146)))</f>
        <v>-1</v>
      </c>
      <c r="L146" s="8">
        <f t="shared" ref="L146:L180" si="42">+IF(AND(D146=0,F146=0)," ",IF(D146=0,1,IF(F146=0,-1,(F146-D146)/D146)))</f>
        <v>0</v>
      </c>
      <c r="M146" s="8">
        <f t="shared" si="39"/>
        <v>-2.5000000000000001E-2</v>
      </c>
      <c r="N146" s="19">
        <f t="shared" si="40"/>
        <v>0</v>
      </c>
    </row>
    <row r="147" spans="1:14" x14ac:dyDescent="0.2">
      <c r="A147" s="48"/>
      <c r="B147" s="42" t="s">
        <v>130</v>
      </c>
      <c r="C147" s="39">
        <v>1</v>
      </c>
      <c r="D147" s="7">
        <v>0</v>
      </c>
      <c r="E147" s="7">
        <v>0</v>
      </c>
      <c r="F147" s="7">
        <v>1</v>
      </c>
      <c r="G147" s="8">
        <f t="shared" si="35"/>
        <v>2.5000000000000001E-2</v>
      </c>
      <c r="H147" s="8" t="str">
        <f t="shared" si="36"/>
        <v/>
      </c>
      <c r="I147" s="8" t="str">
        <f t="shared" si="37"/>
        <v/>
      </c>
      <c r="J147" s="8">
        <f t="shared" si="38"/>
        <v>2.1739130434782608E-2</v>
      </c>
      <c r="K147" s="8">
        <f t="shared" si="41"/>
        <v>-1</v>
      </c>
      <c r="L147" s="8">
        <f t="shared" si="42"/>
        <v>1</v>
      </c>
      <c r="M147" s="8">
        <f t="shared" si="39"/>
        <v>-2.5000000000000001E-2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0</v>
      </c>
      <c r="F149" s="7">
        <v>0</v>
      </c>
      <c r="G149" s="8" t="str">
        <f t="shared" si="35"/>
        <v/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 t="str">
        <f t="shared" si="41"/>
        <v xml:space="preserve"> 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2</v>
      </c>
      <c r="D150" s="7">
        <v>0</v>
      </c>
      <c r="E150" s="7">
        <v>1</v>
      </c>
      <c r="F150" s="7">
        <v>0</v>
      </c>
      <c r="G150" s="8">
        <f t="shared" si="35"/>
        <v>0.05</v>
      </c>
      <c r="H150" s="8" t="str">
        <f t="shared" si="36"/>
        <v/>
      </c>
      <c r="I150" s="8">
        <f t="shared" si="37"/>
        <v>2.5000000000000001E-2</v>
      </c>
      <c r="J150" s="8" t="str">
        <f t="shared" si="38"/>
        <v/>
      </c>
      <c r="K150" s="8">
        <f t="shared" si="41"/>
        <v>-0.5</v>
      </c>
      <c r="L150" s="8" t="str">
        <f t="shared" si="42"/>
        <v xml:space="preserve"> </v>
      </c>
      <c r="M150" s="8">
        <f t="shared" si="39"/>
        <v>-2.5000000000000001E-2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1</v>
      </c>
      <c r="E152" s="7">
        <v>0</v>
      </c>
      <c r="F152" s="7">
        <v>0</v>
      </c>
      <c r="G152" s="8" t="str">
        <f t="shared" si="35"/>
        <v/>
      </c>
      <c r="H152" s="8">
        <f t="shared" si="36"/>
        <v>0.04</v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>
        <f t="shared" si="42"/>
        <v>-1</v>
      </c>
      <c r="M152" s="8" t="str">
        <f t="shared" si="39"/>
        <v/>
      </c>
      <c r="N152" s="19">
        <f t="shared" si="40"/>
        <v>-0.04</v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1</v>
      </c>
      <c r="E154" s="7">
        <v>0</v>
      </c>
      <c r="F154" s="7">
        <v>0</v>
      </c>
      <c r="G154" s="8" t="str">
        <f t="shared" si="35"/>
        <v/>
      </c>
      <c r="H154" s="8">
        <f t="shared" si="36"/>
        <v>0.04</v>
      </c>
      <c r="I154" s="8" t="str">
        <f t="shared" si="37"/>
        <v/>
      </c>
      <c r="J154" s="8" t="str">
        <f t="shared" si="38"/>
        <v/>
      </c>
      <c r="K154" s="8" t="str">
        <f t="shared" si="41"/>
        <v xml:space="preserve"> </v>
      </c>
      <c r="L154" s="8">
        <f t="shared" si="42"/>
        <v>-1</v>
      </c>
      <c r="M154" s="8" t="str">
        <f t="shared" si="39"/>
        <v/>
      </c>
      <c r="N154" s="19">
        <f t="shared" si="40"/>
        <v>-0.04</v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1</v>
      </c>
      <c r="D156" s="7">
        <v>0</v>
      </c>
      <c r="E156" s="7">
        <v>0</v>
      </c>
      <c r="F156" s="7">
        <v>0</v>
      </c>
      <c r="G156" s="8">
        <f t="shared" si="35"/>
        <v>2.5000000000000001E-2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-2.5000000000000001E-2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0</v>
      </c>
      <c r="F157" s="7">
        <v>0</v>
      </c>
      <c r="G157" s="8" t="str">
        <f t="shared" si="35"/>
        <v/>
      </c>
      <c r="H157" s="8" t="str">
        <f t="shared" si="36"/>
        <v/>
      </c>
      <c r="I157" s="8" t="str">
        <f t="shared" si="37"/>
        <v/>
      </c>
      <c r="J157" s="8" t="str">
        <f t="shared" si="38"/>
        <v/>
      </c>
      <c r="K157" s="8" t="str">
        <f t="shared" si="41"/>
        <v xml:space="preserve"> 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1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>
        <f t="shared" si="38"/>
        <v>2.1739130434782608E-2</v>
      </c>
      <c r="K161" s="8" t="str">
        <f t="shared" si="41"/>
        <v xml:space="preserve"> </v>
      </c>
      <c r="L161" s="8">
        <f t="shared" si="42"/>
        <v>1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0</v>
      </c>
      <c r="E166" s="7">
        <v>0</v>
      </c>
      <c r="F166" s="7">
        <v>0</v>
      </c>
      <c r="G166" s="8" t="str">
        <f t="shared" si="35"/>
        <v/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 t="str">
        <f t="shared" si="41"/>
        <v xml:space="preserve"> </v>
      </c>
      <c r="L166" s="8" t="str">
        <f t="shared" si="42"/>
        <v xml:space="preserve"> </v>
      </c>
      <c r="M166" s="8" t="str">
        <f t="shared" si="39"/>
        <v/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0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 t="str">
        <f t="shared" si="42"/>
        <v xml:space="preserve"> 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0</v>
      </c>
      <c r="D171" s="7">
        <v>0</v>
      </c>
      <c r="E171" s="7">
        <v>0</v>
      </c>
      <c r="F171" s="7">
        <v>0</v>
      </c>
      <c r="G171" s="8" t="str">
        <f t="shared" si="35"/>
        <v/>
      </c>
      <c r="H171" s="8" t="str">
        <f t="shared" si="36"/>
        <v/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 t="str">
        <f t="shared" si="42"/>
        <v xml:space="preserve"> </v>
      </c>
      <c r="M171" s="8" t="str">
        <f t="shared" si="39"/>
        <v/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2.5000000000000001E-2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</v>
      </c>
      <c r="D177" s="7">
        <v>0</v>
      </c>
      <c r="E177" s="7">
        <v>0</v>
      </c>
      <c r="F177" s="7">
        <v>0</v>
      </c>
      <c r="G177" s="8">
        <f t="shared" si="35"/>
        <v>2.5000000000000001E-2</v>
      </c>
      <c r="H177" s="8" t="str">
        <f t="shared" si="36"/>
        <v/>
      </c>
      <c r="I177" s="8" t="str">
        <f t="shared" si="37"/>
        <v/>
      </c>
      <c r="J177" s="8" t="str">
        <f t="shared" si="38"/>
        <v/>
      </c>
      <c r="K177" s="8">
        <f t="shared" si="41"/>
        <v>-1</v>
      </c>
      <c r="L177" s="8" t="str">
        <f t="shared" si="42"/>
        <v xml:space="preserve"> </v>
      </c>
      <c r="M177" s="8">
        <f t="shared" si="39"/>
        <v>-2.5000000000000001E-2</v>
      </c>
      <c r="N177" s="19" t="str">
        <f t="shared" si="40"/>
        <v/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60</v>
      </c>
      <c r="D188" s="35">
        <f>SUM(D189:D363)</f>
        <v>86</v>
      </c>
      <c r="E188" s="35">
        <f>SUM(E189:E363)</f>
        <v>42</v>
      </c>
      <c r="F188" s="35">
        <f>SUM(F189:F363)</f>
        <v>46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-0.3</v>
      </c>
      <c r="L188" s="37">
        <f>+IF(AND(D188=0,F188=0),"",IF(D188=0,1,IF(F188=0,-1,(F188-D188)/D188)))</f>
        <v>-0.46511627906976744</v>
      </c>
      <c r="M188" s="36">
        <f t="shared" ref="M188:M219" si="47">+IF(OR(AND(G188=""),(K188="")),"",G188*K188)</f>
        <v>-0.3</v>
      </c>
      <c r="N188" s="36">
        <f t="shared" ref="N188:N219" si="48">+IF(OR(AND(H188=""),(L188="")),"",H188*L188)</f>
        <v>-0.46511627906976744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2</v>
      </c>
      <c r="E189" s="16">
        <v>0</v>
      </c>
      <c r="F189" s="16">
        <v>0</v>
      </c>
      <c r="G189" s="17" t="str">
        <f t="shared" si="43"/>
        <v/>
      </c>
      <c r="H189" s="17">
        <f t="shared" si="44"/>
        <v>2.3255813953488372E-2</v>
      </c>
      <c r="I189" s="17" t="str">
        <f t="shared" si="45"/>
        <v/>
      </c>
      <c r="J189" s="17" t="str">
        <f t="shared" si="46"/>
        <v/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-1</v>
      </c>
      <c r="M189" s="17" t="str">
        <f t="shared" si="47"/>
        <v/>
      </c>
      <c r="N189" s="18">
        <f t="shared" si="48"/>
        <v>-2.3255813953488372E-2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1</v>
      </c>
      <c r="F193" s="7">
        <v>0</v>
      </c>
      <c r="G193" s="8" t="str">
        <f t="shared" si="43"/>
        <v/>
      </c>
      <c r="H193" s="8" t="str">
        <f t="shared" si="44"/>
        <v/>
      </c>
      <c r="I193" s="8">
        <f t="shared" si="45"/>
        <v>2.3809523809523808E-2</v>
      </c>
      <c r="J193" s="8" t="str">
        <f t="shared" si="46"/>
        <v/>
      </c>
      <c r="K193" s="8">
        <f t="shared" si="49"/>
        <v>1</v>
      </c>
      <c r="L193" s="8" t="str">
        <f t="shared" si="50"/>
        <v xml:space="preserve"> 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20</v>
      </c>
      <c r="D195" s="7">
        <v>7</v>
      </c>
      <c r="E195" s="7">
        <v>5</v>
      </c>
      <c r="F195" s="7">
        <v>4</v>
      </c>
      <c r="G195" s="8">
        <f t="shared" si="43"/>
        <v>0.33333333333333331</v>
      </c>
      <c r="H195" s="8">
        <f t="shared" si="44"/>
        <v>8.1395348837209308E-2</v>
      </c>
      <c r="I195" s="8">
        <f t="shared" si="45"/>
        <v>0.11904761904761904</v>
      </c>
      <c r="J195" s="8">
        <f t="shared" si="46"/>
        <v>8.6956521739130432E-2</v>
      </c>
      <c r="K195" s="8">
        <f t="shared" si="49"/>
        <v>-0.75</v>
      </c>
      <c r="L195" s="8">
        <f t="shared" si="50"/>
        <v>-0.42857142857142855</v>
      </c>
      <c r="M195" s="8">
        <f t="shared" si="47"/>
        <v>-0.25</v>
      </c>
      <c r="N195" s="19">
        <f t="shared" si="48"/>
        <v>-3.4883720930232558E-2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0</v>
      </c>
      <c r="D197" s="7">
        <v>0</v>
      </c>
      <c r="E197" s="7">
        <v>2</v>
      </c>
      <c r="F197" s="7">
        <v>3</v>
      </c>
      <c r="G197" s="8" t="str">
        <f t="shared" si="43"/>
        <v/>
      </c>
      <c r="H197" s="8" t="str">
        <f t="shared" si="44"/>
        <v/>
      </c>
      <c r="I197" s="8">
        <f t="shared" si="45"/>
        <v>4.7619047619047616E-2</v>
      </c>
      <c r="J197" s="8">
        <f t="shared" si="46"/>
        <v>6.5217391304347824E-2</v>
      </c>
      <c r="K197" s="8">
        <f t="shared" si="49"/>
        <v>1</v>
      </c>
      <c r="L197" s="8">
        <f t="shared" si="50"/>
        <v>1</v>
      </c>
      <c r="M197" s="8" t="str">
        <f t="shared" si="47"/>
        <v/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1</v>
      </c>
      <c r="D202" s="7">
        <v>0</v>
      </c>
      <c r="E202" s="7">
        <v>0</v>
      </c>
      <c r="F202" s="7">
        <v>0</v>
      </c>
      <c r="G202" s="8">
        <f t="shared" si="43"/>
        <v>1.6666666666666666E-2</v>
      </c>
      <c r="H202" s="8" t="str">
        <f t="shared" si="44"/>
        <v/>
      </c>
      <c r="I202" s="8" t="str">
        <f t="shared" si="45"/>
        <v/>
      </c>
      <c r="J202" s="8" t="str">
        <f t="shared" si="46"/>
        <v/>
      </c>
      <c r="K202" s="8">
        <f t="shared" si="49"/>
        <v>-1</v>
      </c>
      <c r="L202" s="8" t="str">
        <f t="shared" si="50"/>
        <v xml:space="preserve"> </v>
      </c>
      <c r="M202" s="8">
        <f t="shared" si="47"/>
        <v>-1.6666666666666666E-2</v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4</v>
      </c>
      <c r="D203" s="7">
        <v>0</v>
      </c>
      <c r="E203" s="7">
        <v>3</v>
      </c>
      <c r="F203" s="7">
        <v>0</v>
      </c>
      <c r="G203" s="8">
        <f t="shared" si="43"/>
        <v>6.6666666666666666E-2</v>
      </c>
      <c r="H203" s="8" t="str">
        <f t="shared" si="44"/>
        <v/>
      </c>
      <c r="I203" s="8">
        <f t="shared" si="45"/>
        <v>7.1428571428571425E-2</v>
      </c>
      <c r="J203" s="8" t="str">
        <f t="shared" si="46"/>
        <v/>
      </c>
      <c r="K203" s="8">
        <f t="shared" si="49"/>
        <v>-0.25</v>
      </c>
      <c r="L203" s="8" t="str">
        <f t="shared" si="50"/>
        <v xml:space="preserve"> </v>
      </c>
      <c r="M203" s="8">
        <f t="shared" si="47"/>
        <v>-1.6666666666666666E-2</v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6</v>
      </c>
      <c r="D204" s="7">
        <v>15</v>
      </c>
      <c r="E204" s="7">
        <v>1</v>
      </c>
      <c r="F204" s="7">
        <v>1</v>
      </c>
      <c r="G204" s="8">
        <f t="shared" si="43"/>
        <v>0.1</v>
      </c>
      <c r="H204" s="8">
        <f t="shared" si="44"/>
        <v>0.1744186046511628</v>
      </c>
      <c r="I204" s="8">
        <f t="shared" si="45"/>
        <v>2.3809523809523808E-2</v>
      </c>
      <c r="J204" s="8">
        <f t="shared" si="46"/>
        <v>2.1739130434782608E-2</v>
      </c>
      <c r="K204" s="8">
        <f t="shared" si="49"/>
        <v>-0.83333333333333337</v>
      </c>
      <c r="L204" s="8">
        <f t="shared" si="50"/>
        <v>-0.93333333333333335</v>
      </c>
      <c r="M204" s="8">
        <f t="shared" si="47"/>
        <v>-8.3333333333333343E-2</v>
      </c>
      <c r="N204" s="19">
        <f t="shared" si="48"/>
        <v>-0.16279069767441862</v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1</v>
      </c>
      <c r="E207" s="7">
        <v>0</v>
      </c>
      <c r="F207" s="7">
        <v>0</v>
      </c>
      <c r="G207" s="8" t="str">
        <f t="shared" si="43"/>
        <v/>
      </c>
      <c r="H207" s="8">
        <f t="shared" si="44"/>
        <v>1.1627906976744186E-2</v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>
        <f t="shared" si="50"/>
        <v>-1</v>
      </c>
      <c r="M207" s="8" t="str">
        <f t="shared" si="47"/>
        <v/>
      </c>
      <c r="N207" s="19">
        <f t="shared" si="48"/>
        <v>-1.1627906976744186E-2</v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0</v>
      </c>
      <c r="D209" s="7">
        <v>1</v>
      </c>
      <c r="E209" s="7">
        <v>1</v>
      </c>
      <c r="F209" s="7">
        <v>1</v>
      </c>
      <c r="G209" s="8" t="str">
        <f t="shared" si="43"/>
        <v/>
      </c>
      <c r="H209" s="8">
        <f t="shared" si="44"/>
        <v>1.1627906976744186E-2</v>
      </c>
      <c r="I209" s="8">
        <f t="shared" si="45"/>
        <v>2.3809523809523808E-2</v>
      </c>
      <c r="J209" s="8">
        <f t="shared" si="46"/>
        <v>2.1739130434782608E-2</v>
      </c>
      <c r="K209" s="8">
        <f t="shared" si="49"/>
        <v>1</v>
      </c>
      <c r="L209" s="8">
        <f t="shared" si="50"/>
        <v>0</v>
      </c>
      <c r="M209" s="8" t="str">
        <f t="shared" si="47"/>
        <v/>
      </c>
      <c r="N209" s="19">
        <f t="shared" si="48"/>
        <v>0</v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0</v>
      </c>
      <c r="D215" s="7">
        <v>4</v>
      </c>
      <c r="E215" s="7">
        <v>0</v>
      </c>
      <c r="F215" s="7">
        <v>0</v>
      </c>
      <c r="G215" s="8" t="str">
        <f t="shared" si="43"/>
        <v/>
      </c>
      <c r="H215" s="8">
        <f t="shared" si="44"/>
        <v>4.6511627906976744E-2</v>
      </c>
      <c r="I215" s="8" t="str">
        <f t="shared" si="45"/>
        <v/>
      </c>
      <c r="J215" s="8" t="str">
        <f t="shared" si="46"/>
        <v/>
      </c>
      <c r="K215" s="8" t="str">
        <f t="shared" si="49"/>
        <v xml:space="preserve"> </v>
      </c>
      <c r="L215" s="8">
        <f t="shared" si="50"/>
        <v>-1</v>
      </c>
      <c r="M215" s="8" t="str">
        <f t="shared" si="47"/>
        <v/>
      </c>
      <c r="N215" s="19">
        <f t="shared" si="48"/>
        <v>-4.6511627906976744E-2</v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1</v>
      </c>
      <c r="E216" s="7">
        <v>0</v>
      </c>
      <c r="F216" s="7">
        <v>0</v>
      </c>
      <c r="G216" s="8" t="str">
        <f t="shared" si="43"/>
        <v/>
      </c>
      <c r="H216" s="8">
        <f t="shared" si="44"/>
        <v>1.1627906976744186E-2</v>
      </c>
      <c r="I216" s="8" t="str">
        <f t="shared" si="45"/>
        <v/>
      </c>
      <c r="J216" s="8" t="str">
        <f t="shared" si="46"/>
        <v/>
      </c>
      <c r="K216" s="8" t="str">
        <f t="shared" si="49"/>
        <v xml:space="preserve"> </v>
      </c>
      <c r="L216" s="8">
        <f t="shared" si="50"/>
        <v>-1</v>
      </c>
      <c r="M216" s="8" t="str">
        <f t="shared" si="47"/>
        <v/>
      </c>
      <c r="N216" s="19">
        <f t="shared" si="48"/>
        <v>-1.1627906976744186E-2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0</v>
      </c>
      <c r="D218" s="7">
        <v>1</v>
      </c>
      <c r="E218" s="7">
        <v>1</v>
      </c>
      <c r="F218" s="7">
        <v>0</v>
      </c>
      <c r="G218" s="8" t="str">
        <f t="shared" si="43"/>
        <v/>
      </c>
      <c r="H218" s="8">
        <f t="shared" si="44"/>
        <v>1.1627906976744186E-2</v>
      </c>
      <c r="I218" s="8">
        <f t="shared" si="45"/>
        <v>2.3809523809523808E-2</v>
      </c>
      <c r="J218" s="8" t="str">
        <f t="shared" si="46"/>
        <v/>
      </c>
      <c r="K218" s="8">
        <f t="shared" si="49"/>
        <v>1</v>
      </c>
      <c r="L218" s="8">
        <f t="shared" si="50"/>
        <v>-1</v>
      </c>
      <c r="M218" s="8" t="str">
        <f t="shared" si="47"/>
        <v/>
      </c>
      <c r="N218" s="19">
        <f t="shared" si="48"/>
        <v>-1.1627906976744186E-2</v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5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>
        <f t="shared" si="46"/>
        <v>0.10869565217391304</v>
      </c>
      <c r="K219" s="8" t="str">
        <f t="shared" si="49"/>
        <v xml:space="preserve"> </v>
      </c>
      <c r="L219" s="8">
        <f t="shared" si="50"/>
        <v>1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1</v>
      </c>
      <c r="D220" s="7">
        <v>2</v>
      </c>
      <c r="E220" s="7">
        <v>1</v>
      </c>
      <c r="F220" s="7">
        <v>0</v>
      </c>
      <c r="G220" s="8">
        <f t="shared" ref="G220:G251" si="51">+IF(C220=0,"",C220/C$188)</f>
        <v>1.6666666666666666E-2</v>
      </c>
      <c r="H220" s="8">
        <f t="shared" ref="H220:H251" si="52">+IF(D220=0,"",D220/D$188)</f>
        <v>2.3255813953488372E-2</v>
      </c>
      <c r="I220" s="8">
        <f t="shared" ref="I220:I251" si="53">+IF(E220=0,"",E220/E$188)</f>
        <v>2.3809523809523808E-2</v>
      </c>
      <c r="J220" s="8" t="str">
        <f t="shared" ref="J220:J251" si="54">+IF(F220=0,"",F220/F$188)</f>
        <v/>
      </c>
      <c r="K220" s="8">
        <f t="shared" si="49"/>
        <v>0</v>
      </c>
      <c r="L220" s="8">
        <f t="shared" si="50"/>
        <v>-1</v>
      </c>
      <c r="M220" s="8">
        <f t="shared" ref="M220:M251" si="55">+IF(OR(AND(G220=""),(K220="")),"",G220*K220)</f>
        <v>0</v>
      </c>
      <c r="N220" s="19">
        <f t="shared" ref="N220:N251" si="56">+IF(OR(AND(H220=""),(L220="")),"",H220*L220)</f>
        <v>-2.3255813953488372E-2</v>
      </c>
    </row>
    <row r="221" spans="1:14" x14ac:dyDescent="0.2">
      <c r="A221" s="48"/>
      <c r="B221" s="42" t="s">
        <v>196</v>
      </c>
      <c r="C221" s="39">
        <v>0</v>
      </c>
      <c r="D221" s="7">
        <v>2</v>
      </c>
      <c r="E221" s="7">
        <v>0</v>
      </c>
      <c r="F221" s="7">
        <v>1</v>
      </c>
      <c r="G221" s="8" t="str">
        <f t="shared" si="51"/>
        <v/>
      </c>
      <c r="H221" s="8">
        <f t="shared" si="52"/>
        <v>2.3255813953488372E-2</v>
      </c>
      <c r="I221" s="8" t="str">
        <f t="shared" si="53"/>
        <v/>
      </c>
      <c r="J221" s="8">
        <f t="shared" si="54"/>
        <v>2.1739130434782608E-2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-0.5</v>
      </c>
      <c r="M221" s="8" t="str">
        <f t="shared" si="55"/>
        <v/>
      </c>
      <c r="N221" s="19">
        <f t="shared" si="56"/>
        <v>-1.1627906976744186E-2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0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 t="str">
        <f t="shared" si="58"/>
        <v xml:space="preserve"> 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11</v>
      </c>
      <c r="D226" s="7">
        <v>20</v>
      </c>
      <c r="E226" s="7">
        <v>2</v>
      </c>
      <c r="F226" s="7">
        <v>0</v>
      </c>
      <c r="G226" s="8">
        <f t="shared" si="51"/>
        <v>0.18333333333333332</v>
      </c>
      <c r="H226" s="8">
        <f t="shared" si="52"/>
        <v>0.23255813953488372</v>
      </c>
      <c r="I226" s="8">
        <f t="shared" si="53"/>
        <v>4.7619047619047616E-2</v>
      </c>
      <c r="J226" s="8" t="str">
        <f t="shared" si="54"/>
        <v/>
      </c>
      <c r="K226" s="8">
        <f t="shared" si="57"/>
        <v>-0.81818181818181823</v>
      </c>
      <c r="L226" s="8">
        <f t="shared" si="58"/>
        <v>-1</v>
      </c>
      <c r="M226" s="8">
        <f t="shared" si="55"/>
        <v>-0.15</v>
      </c>
      <c r="N226" s="19">
        <f t="shared" si="56"/>
        <v>-0.23255813953488372</v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0</v>
      </c>
      <c r="D230" s="7">
        <v>1</v>
      </c>
      <c r="E230" s="7">
        <v>1</v>
      </c>
      <c r="F230" s="7">
        <v>1</v>
      </c>
      <c r="G230" s="8" t="str">
        <f t="shared" si="51"/>
        <v/>
      </c>
      <c r="H230" s="8">
        <f t="shared" si="52"/>
        <v>1.1627906976744186E-2</v>
      </c>
      <c r="I230" s="8">
        <f t="shared" si="53"/>
        <v>2.3809523809523808E-2</v>
      </c>
      <c r="J230" s="8">
        <f t="shared" si="54"/>
        <v>2.1739130434782608E-2</v>
      </c>
      <c r="K230" s="8">
        <f t="shared" si="57"/>
        <v>1</v>
      </c>
      <c r="L230" s="8">
        <f t="shared" si="58"/>
        <v>0</v>
      </c>
      <c r="M230" s="8" t="str">
        <f t="shared" si="55"/>
        <v/>
      </c>
      <c r="N230" s="19">
        <f t="shared" si="56"/>
        <v>0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2</v>
      </c>
      <c r="D235" s="7">
        <v>0</v>
      </c>
      <c r="E235" s="7">
        <v>0</v>
      </c>
      <c r="F235" s="7">
        <v>0</v>
      </c>
      <c r="G235" s="8">
        <f t="shared" si="51"/>
        <v>3.3333333333333333E-2</v>
      </c>
      <c r="H235" s="8" t="str">
        <f t="shared" si="52"/>
        <v/>
      </c>
      <c r="I235" s="8" t="str">
        <f t="shared" si="53"/>
        <v/>
      </c>
      <c r="J235" s="8" t="str">
        <f t="shared" si="54"/>
        <v/>
      </c>
      <c r="K235" s="8">
        <f t="shared" si="57"/>
        <v>-1</v>
      </c>
      <c r="L235" s="8" t="str">
        <f t="shared" si="58"/>
        <v xml:space="preserve"> </v>
      </c>
      <c r="M235" s="8">
        <f t="shared" si="55"/>
        <v>-3.3333333333333333E-2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1</v>
      </c>
      <c r="D242" s="7">
        <v>0</v>
      </c>
      <c r="E242" s="7">
        <v>8</v>
      </c>
      <c r="F242" s="7">
        <v>4</v>
      </c>
      <c r="G242" s="8">
        <f t="shared" si="51"/>
        <v>1.6666666666666666E-2</v>
      </c>
      <c r="H242" s="8" t="str">
        <f t="shared" si="52"/>
        <v/>
      </c>
      <c r="I242" s="8">
        <f t="shared" si="53"/>
        <v>0.19047619047619047</v>
      </c>
      <c r="J242" s="8">
        <f t="shared" si="54"/>
        <v>8.6956521739130432E-2</v>
      </c>
      <c r="K242" s="8">
        <f t="shared" si="57"/>
        <v>7</v>
      </c>
      <c r="L242" s="8">
        <f t="shared" si="58"/>
        <v>1</v>
      </c>
      <c r="M242" s="8">
        <f t="shared" si="55"/>
        <v>0.11666666666666667</v>
      </c>
      <c r="N242" s="19" t="str">
        <f t="shared" si="56"/>
        <v/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2.3809523809523808E-2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0</v>
      </c>
      <c r="E255" s="7">
        <v>1</v>
      </c>
      <c r="F255" s="7">
        <v>0</v>
      </c>
      <c r="G255" s="8">
        <f t="shared" si="59"/>
        <v>3.3333333333333333E-2</v>
      </c>
      <c r="H255" s="8" t="str">
        <f t="shared" si="60"/>
        <v/>
      </c>
      <c r="I255" s="8">
        <f t="shared" si="61"/>
        <v>2.3809523809523808E-2</v>
      </c>
      <c r="J255" s="8" t="str">
        <f t="shared" si="62"/>
        <v/>
      </c>
      <c r="K255" s="8">
        <f t="shared" si="65"/>
        <v>-0.5</v>
      </c>
      <c r="L255" s="8" t="str">
        <f t="shared" si="66"/>
        <v xml:space="preserve"> </v>
      </c>
      <c r="M255" s="8">
        <f t="shared" si="63"/>
        <v>-1.6666666666666666E-2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0</v>
      </c>
      <c r="E258" s="7">
        <v>1</v>
      </c>
      <c r="F258" s="7">
        <v>0</v>
      </c>
      <c r="G258" s="8" t="str">
        <f t="shared" si="59"/>
        <v/>
      </c>
      <c r="H258" s="8" t="str">
        <f t="shared" si="60"/>
        <v/>
      </c>
      <c r="I258" s="8">
        <f t="shared" si="61"/>
        <v>2.3809523809523808E-2</v>
      </c>
      <c r="J258" s="8" t="str">
        <f t="shared" si="62"/>
        <v/>
      </c>
      <c r="K258" s="8">
        <f t="shared" si="65"/>
        <v>1</v>
      </c>
      <c r="L258" s="8" t="str">
        <f t="shared" si="66"/>
        <v xml:space="preserve"> </v>
      </c>
      <c r="M258" s="8" t="str">
        <f t="shared" si="63"/>
        <v/>
      </c>
      <c r="N258" s="19" t="str">
        <f t="shared" si="64"/>
        <v/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0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 t="str">
        <f t="shared" si="65"/>
        <v xml:space="preserve"> </v>
      </c>
      <c r="L260" s="8" t="str">
        <f t="shared" si="66"/>
        <v xml:space="preserve"> 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0</v>
      </c>
      <c r="D261" s="7">
        <v>0</v>
      </c>
      <c r="E261" s="7">
        <v>0</v>
      </c>
      <c r="F261" s="7">
        <v>0</v>
      </c>
      <c r="G261" s="8" t="str">
        <f t="shared" si="59"/>
        <v/>
      </c>
      <c r="H261" s="8" t="str">
        <f t="shared" si="60"/>
        <v/>
      </c>
      <c r="I261" s="8" t="str">
        <f t="shared" si="61"/>
        <v/>
      </c>
      <c r="J261" s="8" t="str">
        <f t="shared" si="62"/>
        <v/>
      </c>
      <c r="K261" s="8" t="str">
        <f t="shared" si="65"/>
        <v xml:space="preserve"> </v>
      </c>
      <c r="L261" s="8" t="str">
        <f t="shared" si="66"/>
        <v xml:space="preserve"> </v>
      </c>
      <c r="M261" s="8" t="str">
        <f t="shared" si="63"/>
        <v/>
      </c>
      <c r="N261" s="19" t="str">
        <f t="shared" si="64"/>
        <v/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1</v>
      </c>
      <c r="E265" s="7">
        <v>0</v>
      </c>
      <c r="F265" s="7">
        <v>0</v>
      </c>
      <c r="G265" s="8" t="str">
        <f t="shared" si="59"/>
        <v/>
      </c>
      <c r="H265" s="8">
        <f t="shared" si="60"/>
        <v>1.1627906976744186E-2</v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>
        <f t="shared" si="66"/>
        <v>-1</v>
      </c>
      <c r="M265" s="8" t="str">
        <f t="shared" si="63"/>
        <v/>
      </c>
      <c r="N265" s="19">
        <f t="shared" si="64"/>
        <v>-1.1627906976744186E-2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1</v>
      </c>
      <c r="E271" s="7">
        <v>0</v>
      </c>
      <c r="F271" s="7">
        <v>1</v>
      </c>
      <c r="G271" s="8" t="str">
        <f t="shared" si="59"/>
        <v/>
      </c>
      <c r="H271" s="8">
        <f t="shared" si="60"/>
        <v>1.1627906976744186E-2</v>
      </c>
      <c r="I271" s="8" t="str">
        <f t="shared" si="61"/>
        <v/>
      </c>
      <c r="J271" s="8">
        <f t="shared" si="62"/>
        <v>2.1739130434782608E-2</v>
      </c>
      <c r="K271" s="8" t="str">
        <f t="shared" si="65"/>
        <v xml:space="preserve"> </v>
      </c>
      <c r="L271" s="8">
        <f t="shared" si="66"/>
        <v>0</v>
      </c>
      <c r="M271" s="8" t="str">
        <f t="shared" si="63"/>
        <v/>
      </c>
      <c r="N271" s="19">
        <f t="shared" si="64"/>
        <v>0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0</v>
      </c>
      <c r="D281" s="7">
        <v>1</v>
      </c>
      <c r="E281" s="7">
        <v>0</v>
      </c>
      <c r="F281" s="7">
        <v>1</v>
      </c>
      <c r="G281" s="8" t="str">
        <f t="shared" si="59"/>
        <v/>
      </c>
      <c r="H281" s="8">
        <f t="shared" si="60"/>
        <v>1.1627906976744186E-2</v>
      </c>
      <c r="I281" s="8" t="str">
        <f t="shared" si="61"/>
        <v/>
      </c>
      <c r="J281" s="8">
        <f t="shared" si="62"/>
        <v>2.1739130434782608E-2</v>
      </c>
      <c r="K281" s="8" t="str">
        <f t="shared" si="65"/>
        <v xml:space="preserve"> </v>
      </c>
      <c r="L281" s="8">
        <f t="shared" si="66"/>
        <v>0</v>
      </c>
      <c r="M281" s="8" t="str">
        <f t="shared" si="63"/>
        <v/>
      </c>
      <c r="N281" s="19">
        <f t="shared" si="64"/>
        <v>0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0</v>
      </c>
      <c r="E285" s="7">
        <v>0</v>
      </c>
      <c r="F285" s="7">
        <v>0</v>
      </c>
      <c r="G285" s="8" t="str">
        <f t="shared" si="67"/>
        <v/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 t="str">
        <f t="shared" ref="K285:K316" si="73">+IF(AND(C285=0,E285=0)," ",IF(C285=0,1,IF(E285=0,-1,(E285-C285)/C285)))</f>
        <v xml:space="preserve"> </v>
      </c>
      <c r="L285" s="8" t="str">
        <f t="shared" ref="L285:L316" si="74">+IF(AND(D285=0,F285=0)," ",IF(D285=0,1,IF(F285=0,-1,(F285-D285)/D285)))</f>
        <v xml:space="preserve"> </v>
      </c>
      <c r="M285" s="8" t="str">
        <f t="shared" si="71"/>
        <v/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2</v>
      </c>
      <c r="E287" s="7">
        <v>0</v>
      </c>
      <c r="F287" s="7">
        <v>0</v>
      </c>
      <c r="G287" s="8" t="str">
        <f t="shared" si="67"/>
        <v/>
      </c>
      <c r="H287" s="8">
        <f t="shared" si="68"/>
        <v>2.3255813953488372E-2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9">
        <f t="shared" si="72"/>
        <v>-2.3255813953488372E-2</v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0</v>
      </c>
      <c r="F292" s="7">
        <v>0</v>
      </c>
      <c r="G292" s="8" t="str">
        <f t="shared" si="67"/>
        <v/>
      </c>
      <c r="H292" s="8" t="str">
        <f t="shared" si="68"/>
        <v/>
      </c>
      <c r="I292" s="8" t="str">
        <f t="shared" si="69"/>
        <v/>
      </c>
      <c r="J292" s="8" t="str">
        <f t="shared" si="70"/>
        <v/>
      </c>
      <c r="K292" s="8" t="str">
        <f t="shared" si="73"/>
        <v xml:space="preserve"> 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0</v>
      </c>
      <c r="D293" s="7">
        <v>1</v>
      </c>
      <c r="E293" s="7">
        <v>0</v>
      </c>
      <c r="F293" s="7">
        <v>0</v>
      </c>
      <c r="G293" s="8" t="str">
        <f t="shared" si="67"/>
        <v/>
      </c>
      <c r="H293" s="8">
        <f t="shared" si="68"/>
        <v>1.1627906976744186E-2</v>
      </c>
      <c r="I293" s="8" t="str">
        <f t="shared" si="69"/>
        <v/>
      </c>
      <c r="J293" s="8" t="str">
        <f t="shared" si="70"/>
        <v/>
      </c>
      <c r="K293" s="8" t="str">
        <f t="shared" si="73"/>
        <v xml:space="preserve"> </v>
      </c>
      <c r="L293" s="8">
        <f t="shared" si="74"/>
        <v>-1</v>
      </c>
      <c r="M293" s="8" t="str">
        <f t="shared" si="71"/>
        <v/>
      </c>
      <c r="N293" s="19">
        <f t="shared" si="72"/>
        <v>-1.1627906976744186E-2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1</v>
      </c>
      <c r="F294" s="7">
        <v>0</v>
      </c>
      <c r="G294" s="8" t="str">
        <f t="shared" si="67"/>
        <v/>
      </c>
      <c r="H294" s="8" t="str">
        <f t="shared" si="68"/>
        <v/>
      </c>
      <c r="I294" s="8">
        <f t="shared" si="69"/>
        <v>2.3809523809523808E-2</v>
      </c>
      <c r="J294" s="8" t="str">
        <f t="shared" si="70"/>
        <v/>
      </c>
      <c r="K294" s="8">
        <f t="shared" si="73"/>
        <v>1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0</v>
      </c>
      <c r="E297" s="7">
        <v>0</v>
      </c>
      <c r="F297" s="7">
        <v>0</v>
      </c>
      <c r="G297" s="8">
        <f t="shared" si="67"/>
        <v>1.6666666666666666E-2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-1.6666666666666666E-2</v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0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 t="str">
        <f t="shared" si="74"/>
        <v xml:space="preserve"> 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1</v>
      </c>
      <c r="D299" s="7">
        <v>0</v>
      </c>
      <c r="E299" s="7">
        <v>0</v>
      </c>
      <c r="F299" s="7">
        <v>0</v>
      </c>
      <c r="G299" s="8">
        <f t="shared" si="67"/>
        <v>1.6666666666666666E-2</v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>
        <f t="shared" si="73"/>
        <v>-1</v>
      </c>
      <c r="L299" s="8" t="str">
        <f t="shared" si="74"/>
        <v xml:space="preserve"> </v>
      </c>
      <c r="M299" s="8">
        <f t="shared" si="71"/>
        <v>-1.6666666666666666E-2</v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0</v>
      </c>
      <c r="E300" s="7">
        <v>0</v>
      </c>
      <c r="F300" s="7">
        <v>0</v>
      </c>
      <c r="G300" s="8" t="str">
        <f t="shared" si="67"/>
        <v/>
      </c>
      <c r="H300" s="8" t="str">
        <f t="shared" si="68"/>
        <v/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 t="str">
        <f t="shared" si="74"/>
        <v xml:space="preserve"> </v>
      </c>
      <c r="M300" s="8" t="str">
        <f t="shared" si="71"/>
        <v/>
      </c>
      <c r="N300" s="19" t="str">
        <f t="shared" si="72"/>
        <v/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1</v>
      </c>
      <c r="E304" s="7">
        <v>1</v>
      </c>
      <c r="F304" s="7">
        <v>1</v>
      </c>
      <c r="G304" s="8" t="str">
        <f t="shared" si="67"/>
        <v/>
      </c>
      <c r="H304" s="8">
        <f t="shared" si="68"/>
        <v>1.1627906976744186E-2</v>
      </c>
      <c r="I304" s="8">
        <f t="shared" si="69"/>
        <v>2.3809523809523808E-2</v>
      </c>
      <c r="J304" s="8">
        <f t="shared" si="70"/>
        <v>2.1739130434782608E-2</v>
      </c>
      <c r="K304" s="8">
        <f t="shared" si="73"/>
        <v>1</v>
      </c>
      <c r="L304" s="8">
        <f t="shared" si="74"/>
        <v>0</v>
      </c>
      <c r="M304" s="8" t="str">
        <f t="shared" si="71"/>
        <v/>
      </c>
      <c r="N304" s="19">
        <f t="shared" si="72"/>
        <v>0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</v>
      </c>
      <c r="D306" s="7">
        <v>1</v>
      </c>
      <c r="E306" s="7">
        <v>2</v>
      </c>
      <c r="F306" s="7">
        <v>0</v>
      </c>
      <c r="G306" s="8">
        <f t="shared" si="67"/>
        <v>1.6666666666666666E-2</v>
      </c>
      <c r="H306" s="8">
        <f t="shared" si="68"/>
        <v>1.1627906976744186E-2</v>
      </c>
      <c r="I306" s="8">
        <f t="shared" si="69"/>
        <v>4.7619047619047616E-2</v>
      </c>
      <c r="J306" s="8" t="str">
        <f t="shared" si="70"/>
        <v/>
      </c>
      <c r="K306" s="8">
        <f t="shared" si="73"/>
        <v>1</v>
      </c>
      <c r="L306" s="8">
        <f t="shared" si="74"/>
        <v>-1</v>
      </c>
      <c r="M306" s="8">
        <f t="shared" si="71"/>
        <v>1.6666666666666666E-2</v>
      </c>
      <c r="N306" s="19">
        <f t="shared" si="72"/>
        <v>-1.1627906976744186E-2</v>
      </c>
    </row>
    <row r="307" spans="1:14" x14ac:dyDescent="0.2">
      <c r="A307" s="48"/>
      <c r="B307" s="42" t="s">
        <v>282</v>
      </c>
      <c r="C307" s="39">
        <v>0</v>
      </c>
      <c r="D307" s="7">
        <v>0</v>
      </c>
      <c r="E307" s="7">
        <v>0</v>
      </c>
      <c r="F307" s="7">
        <v>0</v>
      </c>
      <c r="G307" s="8" t="str">
        <f t="shared" si="67"/>
        <v/>
      </c>
      <c r="H307" s="8" t="str">
        <f t="shared" si="68"/>
        <v/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 t="str">
        <f t="shared" si="74"/>
        <v xml:space="preserve"> </v>
      </c>
      <c r="M307" s="8" t="str">
        <f t="shared" si="71"/>
        <v/>
      </c>
      <c r="N307" s="19" t="str">
        <f t="shared" si="72"/>
        <v/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0</v>
      </c>
      <c r="F309" s="7">
        <v>0</v>
      </c>
      <c r="G309" s="8" t="str">
        <f t="shared" si="67"/>
        <v/>
      </c>
      <c r="H309" s="8" t="str">
        <f t="shared" si="68"/>
        <v/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5</v>
      </c>
      <c r="D311" s="7">
        <v>4</v>
      </c>
      <c r="E311" s="7">
        <v>0</v>
      </c>
      <c r="F311" s="7">
        <v>0</v>
      </c>
      <c r="G311" s="8">
        <f t="shared" si="67"/>
        <v>8.3333333333333329E-2</v>
      </c>
      <c r="H311" s="8">
        <f t="shared" si="68"/>
        <v>4.6511627906976744E-2</v>
      </c>
      <c r="I311" s="8" t="str">
        <f t="shared" si="69"/>
        <v/>
      </c>
      <c r="J311" s="8" t="str">
        <f t="shared" si="70"/>
        <v/>
      </c>
      <c r="K311" s="8">
        <f t="shared" si="73"/>
        <v>-1</v>
      </c>
      <c r="L311" s="8">
        <f t="shared" si="74"/>
        <v>-1</v>
      </c>
      <c r="M311" s="8">
        <f t="shared" si="71"/>
        <v>-8.3333333333333329E-2</v>
      </c>
      <c r="N311" s="19">
        <f t="shared" si="72"/>
        <v>-4.6511627906976744E-2</v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2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>
        <f t="shared" si="70"/>
        <v>4.3478260869565216E-2</v>
      </c>
      <c r="K312" s="8" t="str">
        <f t="shared" si="73"/>
        <v xml:space="preserve"> </v>
      </c>
      <c r="L312" s="8">
        <f t="shared" si="74"/>
        <v>1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1</v>
      </c>
      <c r="E318" s="7">
        <v>1</v>
      </c>
      <c r="F318" s="7">
        <v>0</v>
      </c>
      <c r="G318" s="8" t="str">
        <f t="shared" si="75"/>
        <v/>
      </c>
      <c r="H318" s="8">
        <f t="shared" si="76"/>
        <v>1.1627906976744186E-2</v>
      </c>
      <c r="I318" s="8">
        <f t="shared" si="77"/>
        <v>2.3809523809523808E-2</v>
      </c>
      <c r="J318" s="8" t="str">
        <f t="shared" si="78"/>
        <v/>
      </c>
      <c r="K318" s="8">
        <f t="shared" si="81"/>
        <v>1</v>
      </c>
      <c r="L318" s="8">
        <f t="shared" si="82"/>
        <v>-1</v>
      </c>
      <c r="M318" s="8" t="str">
        <f t="shared" si="79"/>
        <v/>
      </c>
      <c r="N318" s="19">
        <f t="shared" si="80"/>
        <v>-1.1627906976744186E-2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1</v>
      </c>
      <c r="E321" s="7">
        <v>0</v>
      </c>
      <c r="F321" s="7">
        <v>1</v>
      </c>
      <c r="G321" s="8" t="str">
        <f t="shared" si="75"/>
        <v/>
      </c>
      <c r="H321" s="8">
        <f t="shared" si="76"/>
        <v>1.1627906976744186E-2</v>
      </c>
      <c r="I321" s="8" t="str">
        <f t="shared" si="77"/>
        <v/>
      </c>
      <c r="J321" s="8">
        <f t="shared" si="78"/>
        <v>2.1739130434782608E-2</v>
      </c>
      <c r="K321" s="8" t="str">
        <f t="shared" si="81"/>
        <v xml:space="preserve"> </v>
      </c>
      <c r="L321" s="8">
        <f t="shared" si="82"/>
        <v>0</v>
      </c>
      <c r="M321" s="8" t="str">
        <f t="shared" si="79"/>
        <v/>
      </c>
      <c r="N321" s="19">
        <f t="shared" si="80"/>
        <v>0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</v>
      </c>
      <c r="D324" s="7">
        <v>1</v>
      </c>
      <c r="E324" s="7">
        <v>0</v>
      </c>
      <c r="F324" s="7">
        <v>1</v>
      </c>
      <c r="G324" s="8">
        <f t="shared" si="75"/>
        <v>1.6666666666666666E-2</v>
      </c>
      <c r="H324" s="8">
        <f t="shared" si="76"/>
        <v>1.1627906976744186E-2</v>
      </c>
      <c r="I324" s="8" t="str">
        <f t="shared" si="77"/>
        <v/>
      </c>
      <c r="J324" s="8">
        <f t="shared" si="78"/>
        <v>2.1739130434782608E-2</v>
      </c>
      <c r="K324" s="8">
        <f t="shared" si="81"/>
        <v>-1</v>
      </c>
      <c r="L324" s="8">
        <f t="shared" si="82"/>
        <v>0</v>
      </c>
      <c r="M324" s="8">
        <f t="shared" si="79"/>
        <v>-1.6666666666666666E-2</v>
      </c>
      <c r="N324" s="19">
        <f t="shared" si="80"/>
        <v>0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3</v>
      </c>
      <c r="D327" s="7">
        <v>13</v>
      </c>
      <c r="E327" s="7">
        <v>8</v>
      </c>
      <c r="F327" s="7">
        <v>19</v>
      </c>
      <c r="G327" s="8">
        <f t="shared" si="75"/>
        <v>0.05</v>
      </c>
      <c r="H327" s="8">
        <f t="shared" si="76"/>
        <v>0.15116279069767441</v>
      </c>
      <c r="I327" s="8">
        <f t="shared" si="77"/>
        <v>0.19047619047619047</v>
      </c>
      <c r="J327" s="8">
        <f t="shared" si="78"/>
        <v>0.41304347826086957</v>
      </c>
      <c r="K327" s="8">
        <f t="shared" si="81"/>
        <v>1.6666666666666667</v>
      </c>
      <c r="L327" s="8">
        <f t="shared" si="82"/>
        <v>0.46153846153846156</v>
      </c>
      <c r="M327" s="8">
        <f t="shared" si="79"/>
        <v>8.3333333333333343E-2</v>
      </c>
      <c r="N327" s="19">
        <f t="shared" si="80"/>
        <v>6.9767441860465115E-2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0</v>
      </c>
      <c r="E338" s="7">
        <v>0</v>
      </c>
      <c r="F338" s="7">
        <v>0</v>
      </c>
      <c r="G338" s="8" t="str">
        <f t="shared" si="75"/>
        <v/>
      </c>
      <c r="H338" s="8" t="str">
        <f t="shared" si="76"/>
        <v/>
      </c>
      <c r="I338" s="8" t="str">
        <f t="shared" si="77"/>
        <v/>
      </c>
      <c r="J338" s="8" t="str">
        <f t="shared" si="78"/>
        <v/>
      </c>
      <c r="K338" s="8" t="str">
        <f t="shared" si="81"/>
        <v xml:space="preserve"> </v>
      </c>
      <c r="L338" s="8" t="str">
        <f t="shared" si="82"/>
        <v xml:space="preserve"> </v>
      </c>
      <c r="M338" s="8" t="str">
        <f t="shared" si="79"/>
        <v/>
      </c>
      <c r="N338" s="19" t="str">
        <f t="shared" si="80"/>
        <v/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0</v>
      </c>
      <c r="F343" s="7">
        <v>0</v>
      </c>
      <c r="G343" s="8" t="str">
        <f t="shared" si="75"/>
        <v/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 t="str">
        <f t="shared" si="82"/>
        <v xml:space="preserve"> 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0</v>
      </c>
      <c r="F347" s="7">
        <v>0</v>
      </c>
      <c r="G347" s="8" t="str">
        <f t="shared" si="75"/>
        <v/>
      </c>
      <c r="H347" s="8" t="str">
        <f t="shared" si="76"/>
        <v/>
      </c>
      <c r="I347" s="8" t="str">
        <f t="shared" si="77"/>
        <v/>
      </c>
      <c r="J347" s="8" t="str">
        <f t="shared" si="78"/>
        <v/>
      </c>
      <c r="K347" s="8" t="str">
        <f t="shared" si="81"/>
        <v xml:space="preserve"> 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1.1627906976744186E-2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9">
        <f t="shared" si="88"/>
        <v>-1.1627906976744186E-2</v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0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 t="str">
        <f t="shared" si="90"/>
        <v xml:space="preserve"> 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194</v>
      </c>
      <c r="D371" s="35">
        <f>SUM(D372:D604)</f>
        <v>228</v>
      </c>
      <c r="E371" s="35">
        <f>SUM(E372:E604)</f>
        <v>250</v>
      </c>
      <c r="F371" s="35">
        <f>SUM(F372:F604)</f>
        <v>254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0.28865979381443296</v>
      </c>
      <c r="L371" s="37">
        <f>+IF(AND(D371=0,F371=0),"",IF(D371=0,1,IF(F371=0,-1,(F371-D371)/D371)))</f>
        <v>0.11403508771929824</v>
      </c>
      <c r="M371" s="36">
        <f t="shared" ref="M371:M434" si="95">+IF(OR(AND(G371=""),(K371="")),"",G371*K371)</f>
        <v>0.28865979381443296</v>
      </c>
      <c r="N371" s="36">
        <f t="shared" ref="N371:N434" si="96">+IF(OR(AND(H371=""),(L371="")),"",H371*L371)</f>
        <v>0.11403508771929824</v>
      </c>
    </row>
    <row r="372" spans="1:14" x14ac:dyDescent="0.2">
      <c r="A372" s="48"/>
      <c r="B372" s="41" t="s">
        <v>339</v>
      </c>
      <c r="C372" s="38">
        <v>3</v>
      </c>
      <c r="D372" s="16">
        <v>0</v>
      </c>
      <c r="E372" s="16">
        <v>0</v>
      </c>
      <c r="F372" s="16">
        <v>0</v>
      </c>
      <c r="G372" s="17">
        <f t="shared" si="91"/>
        <v>1.5463917525773196E-2</v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-1.5463917525773196E-2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0</v>
      </c>
      <c r="E373" s="7">
        <v>0</v>
      </c>
      <c r="F373" s="7">
        <v>0</v>
      </c>
      <c r="G373" s="8">
        <f t="shared" si="91"/>
        <v>5.1546391752577319E-3</v>
      </c>
      <c r="H373" s="8" t="str">
        <f t="shared" si="92"/>
        <v/>
      </c>
      <c r="I373" s="8" t="str">
        <f t="shared" si="93"/>
        <v/>
      </c>
      <c r="J373" s="8" t="str">
        <f t="shared" si="94"/>
        <v/>
      </c>
      <c r="K373" s="8">
        <f t="shared" si="97"/>
        <v>-1</v>
      </c>
      <c r="L373" s="8" t="str">
        <f t="shared" si="98"/>
        <v xml:space="preserve"> </v>
      </c>
      <c r="M373" s="8">
        <f t="shared" si="95"/>
        <v>-5.1546391752577319E-3</v>
      </c>
      <c r="N373" s="19" t="str">
        <f t="shared" si="96"/>
        <v/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5</v>
      </c>
      <c r="D377" s="7">
        <v>0</v>
      </c>
      <c r="E377" s="7">
        <v>3</v>
      </c>
      <c r="F377" s="7">
        <v>0</v>
      </c>
      <c r="G377" s="8">
        <f t="shared" si="91"/>
        <v>2.5773195876288658E-2</v>
      </c>
      <c r="H377" s="8" t="str">
        <f t="shared" si="92"/>
        <v/>
      </c>
      <c r="I377" s="8">
        <f t="shared" si="93"/>
        <v>1.2E-2</v>
      </c>
      <c r="J377" s="8" t="str">
        <f t="shared" si="94"/>
        <v/>
      </c>
      <c r="K377" s="8">
        <f t="shared" si="97"/>
        <v>-0.4</v>
      </c>
      <c r="L377" s="8" t="str">
        <f t="shared" si="98"/>
        <v xml:space="preserve"> </v>
      </c>
      <c r="M377" s="8">
        <f t="shared" si="95"/>
        <v>-1.0309278350515464E-2</v>
      </c>
      <c r="N377" s="19" t="str">
        <f t="shared" si="96"/>
        <v/>
      </c>
    </row>
    <row r="378" spans="1:14" x14ac:dyDescent="0.2">
      <c r="A378" s="48"/>
      <c r="B378" s="42" t="s">
        <v>345</v>
      </c>
      <c r="C378" s="39">
        <v>0</v>
      </c>
      <c r="D378" s="7">
        <v>0</v>
      </c>
      <c r="E378" s="7">
        <v>0</v>
      </c>
      <c r="F378" s="7">
        <v>0</v>
      </c>
      <c r="G378" s="8" t="str">
        <f t="shared" si="91"/>
        <v/>
      </c>
      <c r="H378" s="8" t="str">
        <f t="shared" si="92"/>
        <v/>
      </c>
      <c r="I378" s="8" t="str">
        <f t="shared" si="93"/>
        <v/>
      </c>
      <c r="J378" s="8" t="str">
        <f t="shared" si="94"/>
        <v/>
      </c>
      <c r="K378" s="8" t="str">
        <f t="shared" si="97"/>
        <v xml:space="preserve"> </v>
      </c>
      <c r="L378" s="8" t="str">
        <f t="shared" si="98"/>
        <v xml:space="preserve"> </v>
      </c>
      <c r="M378" s="8" t="str">
        <f t="shared" si="95"/>
        <v/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0</v>
      </c>
      <c r="F380" s="7">
        <v>0</v>
      </c>
      <c r="G380" s="8" t="str">
        <f t="shared" si="91"/>
        <v/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 t="str">
        <f t="shared" si="97"/>
        <v xml:space="preserve"> </v>
      </c>
      <c r="L380" s="8" t="str">
        <f t="shared" si="98"/>
        <v xml:space="preserve"> 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0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 t="str">
        <f t="shared" si="97"/>
        <v xml:space="preserve"> </v>
      </c>
      <c r="L381" s="8" t="str">
        <f t="shared" si="98"/>
        <v xml:space="preserve"> 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1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>
        <f t="shared" si="94"/>
        <v>3.937007874015748E-3</v>
      </c>
      <c r="K382" s="8" t="str">
        <f t="shared" si="97"/>
        <v xml:space="preserve"> </v>
      </c>
      <c r="L382" s="8">
        <f t="shared" si="98"/>
        <v>1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7</v>
      </c>
      <c r="D383" s="7">
        <v>3</v>
      </c>
      <c r="E383" s="7">
        <v>19</v>
      </c>
      <c r="F383" s="7">
        <v>3</v>
      </c>
      <c r="G383" s="8">
        <f t="shared" si="91"/>
        <v>3.608247422680412E-2</v>
      </c>
      <c r="H383" s="8">
        <f t="shared" si="92"/>
        <v>1.3157894736842105E-2</v>
      </c>
      <c r="I383" s="8">
        <f t="shared" si="93"/>
        <v>7.5999999999999998E-2</v>
      </c>
      <c r="J383" s="8">
        <f t="shared" si="94"/>
        <v>1.1811023622047244E-2</v>
      </c>
      <c r="K383" s="8">
        <f t="shared" si="97"/>
        <v>1.7142857142857142</v>
      </c>
      <c r="L383" s="8">
        <f t="shared" si="98"/>
        <v>0</v>
      </c>
      <c r="M383" s="8">
        <f t="shared" si="95"/>
        <v>6.1855670103092772E-2</v>
      </c>
      <c r="N383" s="19">
        <f t="shared" si="96"/>
        <v>0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2</v>
      </c>
      <c r="F384" s="7">
        <v>1</v>
      </c>
      <c r="G384" s="8" t="str">
        <f t="shared" si="91"/>
        <v/>
      </c>
      <c r="H384" s="8" t="str">
        <f t="shared" si="92"/>
        <v/>
      </c>
      <c r="I384" s="8">
        <f t="shared" si="93"/>
        <v>8.0000000000000002E-3</v>
      </c>
      <c r="J384" s="8">
        <f t="shared" si="94"/>
        <v>3.937007874015748E-3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2</v>
      </c>
      <c r="D386" s="7">
        <v>0</v>
      </c>
      <c r="E386" s="7">
        <v>2</v>
      </c>
      <c r="F386" s="7">
        <v>0</v>
      </c>
      <c r="G386" s="8">
        <f t="shared" si="91"/>
        <v>1.0309278350515464E-2</v>
      </c>
      <c r="H386" s="8" t="str">
        <f t="shared" si="92"/>
        <v/>
      </c>
      <c r="I386" s="8">
        <f t="shared" si="93"/>
        <v>8.0000000000000002E-3</v>
      </c>
      <c r="J386" s="8" t="str">
        <f t="shared" si="94"/>
        <v/>
      </c>
      <c r="K386" s="8">
        <f t="shared" si="97"/>
        <v>0</v>
      </c>
      <c r="L386" s="8" t="str">
        <f t="shared" si="98"/>
        <v xml:space="preserve"> </v>
      </c>
      <c r="M386" s="8">
        <f t="shared" si="95"/>
        <v>0</v>
      </c>
      <c r="N386" s="19" t="str">
        <f t="shared" si="96"/>
        <v/>
      </c>
    </row>
    <row r="387" spans="1:14" x14ac:dyDescent="0.2">
      <c r="A387" s="48"/>
      <c r="B387" s="42" t="s">
        <v>354</v>
      </c>
      <c r="C387" s="39">
        <v>3</v>
      </c>
      <c r="D387" s="7">
        <v>0</v>
      </c>
      <c r="E387" s="7">
        <v>0</v>
      </c>
      <c r="F387" s="7">
        <v>0</v>
      </c>
      <c r="G387" s="8">
        <f t="shared" si="91"/>
        <v>1.5463917525773196E-2</v>
      </c>
      <c r="H387" s="8" t="str">
        <f t="shared" si="92"/>
        <v/>
      </c>
      <c r="I387" s="8" t="str">
        <f t="shared" si="93"/>
        <v/>
      </c>
      <c r="J387" s="8" t="str">
        <f t="shared" si="94"/>
        <v/>
      </c>
      <c r="K387" s="8">
        <f t="shared" si="97"/>
        <v>-1</v>
      </c>
      <c r="L387" s="8" t="str">
        <f t="shared" si="98"/>
        <v xml:space="preserve"> </v>
      </c>
      <c r="M387" s="8">
        <f t="shared" si="95"/>
        <v>-1.5463917525773196E-2</v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1</v>
      </c>
      <c r="D388" s="7">
        <v>0</v>
      </c>
      <c r="E388" s="7">
        <v>0</v>
      </c>
      <c r="F388" s="7">
        <v>0</v>
      </c>
      <c r="G388" s="8">
        <f t="shared" si="91"/>
        <v>5.1546391752577319E-3</v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>
        <f t="shared" si="97"/>
        <v>-1</v>
      </c>
      <c r="L388" s="8" t="str">
        <f t="shared" si="98"/>
        <v xml:space="preserve"> </v>
      </c>
      <c r="M388" s="8">
        <f t="shared" si="95"/>
        <v>-5.1546391752577319E-3</v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1</v>
      </c>
      <c r="D389" s="7">
        <v>0</v>
      </c>
      <c r="E389" s="7">
        <v>0</v>
      </c>
      <c r="F389" s="7">
        <v>0</v>
      </c>
      <c r="G389" s="8">
        <f t="shared" si="91"/>
        <v>5.1546391752577319E-3</v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>
        <f t="shared" si="97"/>
        <v>-1</v>
      </c>
      <c r="L389" s="8" t="str">
        <f t="shared" si="98"/>
        <v xml:space="preserve"> </v>
      </c>
      <c r="M389" s="8">
        <f t="shared" si="95"/>
        <v>-5.1546391752577319E-3</v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8</v>
      </c>
      <c r="D391" s="7">
        <v>5</v>
      </c>
      <c r="E391" s="7">
        <v>4</v>
      </c>
      <c r="F391" s="7">
        <v>7</v>
      </c>
      <c r="G391" s="8">
        <f t="shared" si="91"/>
        <v>4.1237113402061855E-2</v>
      </c>
      <c r="H391" s="8">
        <f t="shared" si="92"/>
        <v>2.1929824561403508E-2</v>
      </c>
      <c r="I391" s="8">
        <f t="shared" si="93"/>
        <v>1.6E-2</v>
      </c>
      <c r="J391" s="8">
        <f t="shared" si="94"/>
        <v>2.7559055118110236E-2</v>
      </c>
      <c r="K391" s="8">
        <f t="shared" si="97"/>
        <v>-0.5</v>
      </c>
      <c r="L391" s="8">
        <f t="shared" si="98"/>
        <v>0.4</v>
      </c>
      <c r="M391" s="8">
        <f t="shared" si="95"/>
        <v>-2.0618556701030927E-2</v>
      </c>
      <c r="N391" s="19">
        <f t="shared" si="96"/>
        <v>8.771929824561403E-3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0</v>
      </c>
      <c r="E394" s="7">
        <v>0</v>
      </c>
      <c r="F394" s="7">
        <v>1</v>
      </c>
      <c r="G394" s="8" t="str">
        <f t="shared" si="91"/>
        <v/>
      </c>
      <c r="H394" s="8" t="str">
        <f t="shared" si="92"/>
        <v/>
      </c>
      <c r="I394" s="8" t="str">
        <f t="shared" si="93"/>
        <v/>
      </c>
      <c r="J394" s="8">
        <f t="shared" si="94"/>
        <v>3.937007874015748E-3</v>
      </c>
      <c r="K394" s="8" t="str">
        <f t="shared" si="97"/>
        <v xml:space="preserve"> </v>
      </c>
      <c r="L394" s="8">
        <f t="shared" si="98"/>
        <v>1</v>
      </c>
      <c r="M394" s="8" t="str">
        <f t="shared" si="95"/>
        <v/>
      </c>
      <c r="N394" s="19" t="str">
        <f t="shared" si="96"/>
        <v/>
      </c>
    </row>
    <row r="395" spans="1:14" x14ac:dyDescent="0.2">
      <c r="A395" s="48"/>
      <c r="B395" s="42" t="s">
        <v>362</v>
      </c>
      <c r="C395" s="39">
        <v>0</v>
      </c>
      <c r="D395" s="7">
        <v>3</v>
      </c>
      <c r="E395" s="7">
        <v>0</v>
      </c>
      <c r="F395" s="7">
        <v>2</v>
      </c>
      <c r="G395" s="8" t="str">
        <f t="shared" si="91"/>
        <v/>
      </c>
      <c r="H395" s="8">
        <f t="shared" si="92"/>
        <v>1.3157894736842105E-2</v>
      </c>
      <c r="I395" s="8" t="str">
        <f t="shared" si="93"/>
        <v/>
      </c>
      <c r="J395" s="8">
        <f t="shared" si="94"/>
        <v>7.874015748031496E-3</v>
      </c>
      <c r="K395" s="8" t="str">
        <f t="shared" si="97"/>
        <v xml:space="preserve"> </v>
      </c>
      <c r="L395" s="8">
        <f t="shared" si="98"/>
        <v>-0.33333333333333331</v>
      </c>
      <c r="M395" s="8" t="str">
        <f t="shared" si="95"/>
        <v/>
      </c>
      <c r="N395" s="19">
        <f t="shared" si="96"/>
        <v>-4.3859649122807015E-3</v>
      </c>
    </row>
    <row r="396" spans="1:14" x14ac:dyDescent="0.2">
      <c r="A396" s="48"/>
      <c r="B396" s="42" t="s">
        <v>363</v>
      </c>
      <c r="C396" s="39">
        <v>0</v>
      </c>
      <c r="D396" s="7">
        <v>0</v>
      </c>
      <c r="E396" s="7">
        <v>0</v>
      </c>
      <c r="F396" s="7">
        <v>0</v>
      </c>
      <c r="G396" s="8" t="str">
        <f t="shared" si="91"/>
        <v/>
      </c>
      <c r="H396" s="8" t="str">
        <f t="shared" si="92"/>
        <v/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 t="str">
        <f t="shared" si="98"/>
        <v xml:space="preserve"> </v>
      </c>
      <c r="M396" s="8" t="str">
        <f t="shared" si="95"/>
        <v/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0</v>
      </c>
      <c r="E401" s="7">
        <v>0</v>
      </c>
      <c r="F401" s="7">
        <v>0</v>
      </c>
      <c r="G401" s="8" t="str">
        <f t="shared" si="91"/>
        <v/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 t="str">
        <f t="shared" si="97"/>
        <v xml:space="preserve"> </v>
      </c>
      <c r="L401" s="8" t="str">
        <f t="shared" si="98"/>
        <v xml:space="preserve"> </v>
      </c>
      <c r="M401" s="8" t="str">
        <f t="shared" si="95"/>
        <v/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1</v>
      </c>
      <c r="D402" s="7">
        <v>1</v>
      </c>
      <c r="E402" s="7">
        <v>1</v>
      </c>
      <c r="F402" s="7">
        <v>2</v>
      </c>
      <c r="G402" s="8">
        <f t="shared" si="91"/>
        <v>5.1546391752577319E-3</v>
      </c>
      <c r="H402" s="8">
        <f t="shared" si="92"/>
        <v>4.3859649122807015E-3</v>
      </c>
      <c r="I402" s="8">
        <f t="shared" si="93"/>
        <v>4.0000000000000001E-3</v>
      </c>
      <c r="J402" s="8">
        <f t="shared" si="94"/>
        <v>7.874015748031496E-3</v>
      </c>
      <c r="K402" s="8">
        <f t="shared" si="97"/>
        <v>0</v>
      </c>
      <c r="L402" s="8">
        <f t="shared" si="98"/>
        <v>1</v>
      </c>
      <c r="M402" s="8">
        <f t="shared" si="95"/>
        <v>0</v>
      </c>
      <c r="N402" s="19">
        <f t="shared" si="96"/>
        <v>4.3859649122807015E-3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0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 t="str">
        <f t="shared" si="98"/>
        <v xml:space="preserve"> 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1</v>
      </c>
      <c r="D405" s="7">
        <v>0</v>
      </c>
      <c r="E405" s="7">
        <v>35</v>
      </c>
      <c r="F405" s="7">
        <v>21</v>
      </c>
      <c r="G405" s="8">
        <f t="shared" si="91"/>
        <v>5.1546391752577319E-3</v>
      </c>
      <c r="H405" s="8" t="str">
        <f t="shared" si="92"/>
        <v/>
      </c>
      <c r="I405" s="8">
        <f t="shared" si="93"/>
        <v>0.14000000000000001</v>
      </c>
      <c r="J405" s="8">
        <f t="shared" si="94"/>
        <v>8.2677165354330714E-2</v>
      </c>
      <c r="K405" s="8">
        <f t="shared" si="97"/>
        <v>34</v>
      </c>
      <c r="L405" s="8">
        <f t="shared" si="98"/>
        <v>1</v>
      </c>
      <c r="M405" s="8">
        <f t="shared" si="95"/>
        <v>0.17525773195876287</v>
      </c>
      <c r="N405" s="19" t="str">
        <f t="shared" si="96"/>
        <v/>
      </c>
    </row>
    <row r="406" spans="1:14" x14ac:dyDescent="0.2">
      <c r="A406" s="48"/>
      <c r="B406" s="42" t="s">
        <v>373</v>
      </c>
      <c r="C406" s="39">
        <v>12</v>
      </c>
      <c r="D406" s="7">
        <v>2</v>
      </c>
      <c r="E406" s="7">
        <v>6</v>
      </c>
      <c r="F406" s="7">
        <v>1</v>
      </c>
      <c r="G406" s="8">
        <f t="shared" si="91"/>
        <v>6.1855670103092786E-2</v>
      </c>
      <c r="H406" s="8">
        <f t="shared" si="92"/>
        <v>8.771929824561403E-3</v>
      </c>
      <c r="I406" s="8">
        <f t="shared" si="93"/>
        <v>2.4E-2</v>
      </c>
      <c r="J406" s="8">
        <f t="shared" si="94"/>
        <v>3.937007874015748E-3</v>
      </c>
      <c r="K406" s="8">
        <f t="shared" si="97"/>
        <v>-0.5</v>
      </c>
      <c r="L406" s="8">
        <f t="shared" si="98"/>
        <v>-0.5</v>
      </c>
      <c r="M406" s="8">
        <f t="shared" si="95"/>
        <v>-3.0927835051546393E-2</v>
      </c>
      <c r="N406" s="19">
        <f t="shared" si="96"/>
        <v>-4.3859649122807015E-3</v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7</v>
      </c>
      <c r="D408" s="7">
        <v>3</v>
      </c>
      <c r="E408" s="7">
        <v>0</v>
      </c>
      <c r="F408" s="7">
        <v>0</v>
      </c>
      <c r="G408" s="8">
        <f t="shared" si="91"/>
        <v>3.608247422680412E-2</v>
      </c>
      <c r="H408" s="8">
        <f t="shared" si="92"/>
        <v>1.3157894736842105E-2</v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>
        <f t="shared" si="98"/>
        <v>-1</v>
      </c>
      <c r="M408" s="8">
        <f t="shared" si="95"/>
        <v>-3.608247422680412E-2</v>
      </c>
      <c r="N408" s="19">
        <f t="shared" si="96"/>
        <v>-1.3157894736842105E-2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0</v>
      </c>
      <c r="D410" s="7">
        <v>0</v>
      </c>
      <c r="E410" s="7">
        <v>4</v>
      </c>
      <c r="F410" s="7">
        <v>1</v>
      </c>
      <c r="G410" s="8" t="str">
        <f t="shared" si="91"/>
        <v/>
      </c>
      <c r="H410" s="8" t="str">
        <f t="shared" si="92"/>
        <v/>
      </c>
      <c r="I410" s="8">
        <f t="shared" si="93"/>
        <v>1.6E-2</v>
      </c>
      <c r="J410" s="8">
        <f t="shared" si="94"/>
        <v>3.937007874015748E-3</v>
      </c>
      <c r="K410" s="8">
        <f t="shared" si="97"/>
        <v>1</v>
      </c>
      <c r="L410" s="8">
        <f t="shared" si="98"/>
        <v>1</v>
      </c>
      <c r="M410" s="8" t="str">
        <f t="shared" si="95"/>
        <v/>
      </c>
      <c r="N410" s="19" t="str">
        <f t="shared" si="96"/>
        <v/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9</v>
      </c>
      <c r="D413" s="7">
        <v>1</v>
      </c>
      <c r="E413" s="7">
        <v>2</v>
      </c>
      <c r="F413" s="7">
        <v>0</v>
      </c>
      <c r="G413" s="8">
        <f t="shared" si="91"/>
        <v>4.6391752577319589E-2</v>
      </c>
      <c r="H413" s="8">
        <f t="shared" si="92"/>
        <v>4.3859649122807015E-3</v>
      </c>
      <c r="I413" s="8">
        <f t="shared" si="93"/>
        <v>8.0000000000000002E-3</v>
      </c>
      <c r="J413" s="8" t="str">
        <f t="shared" si="94"/>
        <v/>
      </c>
      <c r="K413" s="8">
        <f t="shared" si="97"/>
        <v>-0.77777777777777779</v>
      </c>
      <c r="L413" s="8">
        <f t="shared" si="98"/>
        <v>-1</v>
      </c>
      <c r="M413" s="8">
        <f t="shared" si="95"/>
        <v>-3.6082474226804127E-2</v>
      </c>
      <c r="N413" s="19">
        <f t="shared" si="96"/>
        <v>-4.3859649122807015E-3</v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0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 t="str">
        <f t="shared" si="94"/>
        <v/>
      </c>
      <c r="K416" s="8" t="str">
        <f t="shared" si="97"/>
        <v xml:space="preserve"> </v>
      </c>
      <c r="L416" s="8" t="str">
        <f t="shared" si="98"/>
        <v xml:space="preserve"> 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20</v>
      </c>
      <c r="D419" s="7">
        <v>4</v>
      </c>
      <c r="E419" s="7">
        <v>13</v>
      </c>
      <c r="F419" s="7">
        <v>8</v>
      </c>
      <c r="G419" s="8">
        <f t="shared" si="91"/>
        <v>0.10309278350515463</v>
      </c>
      <c r="H419" s="8">
        <f t="shared" si="92"/>
        <v>1.7543859649122806E-2</v>
      </c>
      <c r="I419" s="8">
        <f t="shared" si="93"/>
        <v>5.1999999999999998E-2</v>
      </c>
      <c r="J419" s="8">
        <f t="shared" si="94"/>
        <v>3.1496062992125984E-2</v>
      </c>
      <c r="K419" s="8">
        <f t="shared" si="97"/>
        <v>-0.35</v>
      </c>
      <c r="L419" s="8">
        <f t="shared" si="98"/>
        <v>1</v>
      </c>
      <c r="M419" s="8">
        <f t="shared" si="95"/>
        <v>-3.608247422680412E-2</v>
      </c>
      <c r="N419" s="19">
        <f t="shared" si="96"/>
        <v>1.7543859649122806E-2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8</v>
      </c>
      <c r="D422" s="7">
        <v>38</v>
      </c>
      <c r="E422" s="7">
        <v>6</v>
      </c>
      <c r="F422" s="7">
        <v>3</v>
      </c>
      <c r="G422" s="8">
        <f t="shared" si="91"/>
        <v>4.1237113402061855E-2</v>
      </c>
      <c r="H422" s="8">
        <f t="shared" si="92"/>
        <v>0.16666666666666666</v>
      </c>
      <c r="I422" s="8">
        <f t="shared" si="93"/>
        <v>2.4E-2</v>
      </c>
      <c r="J422" s="8">
        <f t="shared" si="94"/>
        <v>1.1811023622047244E-2</v>
      </c>
      <c r="K422" s="8">
        <f t="shared" si="97"/>
        <v>-0.25</v>
      </c>
      <c r="L422" s="8">
        <f t="shared" si="98"/>
        <v>-0.92105263157894735</v>
      </c>
      <c r="M422" s="8">
        <f t="shared" si="95"/>
        <v>-1.0309278350515464E-2</v>
      </c>
      <c r="N422" s="19">
        <f t="shared" si="96"/>
        <v>-0.15350877192982454</v>
      </c>
    </row>
    <row r="423" spans="1:14" x14ac:dyDescent="0.2">
      <c r="A423" s="48"/>
      <c r="B423" s="42" t="s">
        <v>390</v>
      </c>
      <c r="C423" s="39">
        <v>23</v>
      </c>
      <c r="D423" s="7">
        <v>10</v>
      </c>
      <c r="E423" s="7">
        <v>23</v>
      </c>
      <c r="F423" s="7">
        <v>22</v>
      </c>
      <c r="G423" s="8">
        <f t="shared" si="91"/>
        <v>0.11855670103092783</v>
      </c>
      <c r="H423" s="8">
        <f t="shared" si="92"/>
        <v>4.3859649122807015E-2</v>
      </c>
      <c r="I423" s="8">
        <f t="shared" si="93"/>
        <v>9.1999999999999998E-2</v>
      </c>
      <c r="J423" s="8">
        <f t="shared" si="94"/>
        <v>8.6614173228346455E-2</v>
      </c>
      <c r="K423" s="8">
        <f t="shared" si="97"/>
        <v>0</v>
      </c>
      <c r="L423" s="8">
        <f t="shared" si="98"/>
        <v>1.2</v>
      </c>
      <c r="M423" s="8">
        <f t="shared" si="95"/>
        <v>0</v>
      </c>
      <c r="N423" s="19">
        <f t="shared" si="96"/>
        <v>5.2631578947368418E-2</v>
      </c>
    </row>
    <row r="424" spans="1:14" x14ac:dyDescent="0.2">
      <c r="A424" s="48"/>
      <c r="B424" s="42" t="s">
        <v>391</v>
      </c>
      <c r="C424" s="39">
        <v>4</v>
      </c>
      <c r="D424" s="7">
        <v>1</v>
      </c>
      <c r="E424" s="7">
        <v>1</v>
      </c>
      <c r="F424" s="7">
        <v>0</v>
      </c>
      <c r="G424" s="8">
        <f t="shared" si="91"/>
        <v>2.0618556701030927E-2</v>
      </c>
      <c r="H424" s="8">
        <f t="shared" si="92"/>
        <v>4.3859649122807015E-3</v>
      </c>
      <c r="I424" s="8">
        <f t="shared" si="93"/>
        <v>4.0000000000000001E-3</v>
      </c>
      <c r="J424" s="8" t="str">
        <f t="shared" si="94"/>
        <v/>
      </c>
      <c r="K424" s="8">
        <f t="shared" si="97"/>
        <v>-0.75</v>
      </c>
      <c r="L424" s="8">
        <f t="shared" si="98"/>
        <v>-1</v>
      </c>
      <c r="M424" s="8">
        <f t="shared" si="95"/>
        <v>-1.5463917525773196E-2</v>
      </c>
      <c r="N424" s="19">
        <f t="shared" si="96"/>
        <v>-4.3859649122807015E-3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3</v>
      </c>
      <c r="F426" s="7">
        <v>2</v>
      </c>
      <c r="G426" s="8" t="str">
        <f t="shared" si="91"/>
        <v/>
      </c>
      <c r="H426" s="8" t="str">
        <f t="shared" si="92"/>
        <v/>
      </c>
      <c r="I426" s="8">
        <f t="shared" si="93"/>
        <v>1.2E-2</v>
      </c>
      <c r="J426" s="8">
        <f t="shared" si="94"/>
        <v>7.874015748031496E-3</v>
      </c>
      <c r="K426" s="8">
        <f t="shared" si="97"/>
        <v>1</v>
      </c>
      <c r="L426" s="8">
        <f t="shared" si="98"/>
        <v>1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1</v>
      </c>
      <c r="E428" s="7">
        <v>4</v>
      </c>
      <c r="F428" s="7">
        <v>2</v>
      </c>
      <c r="G428" s="8" t="str">
        <f t="shared" si="91"/>
        <v/>
      </c>
      <c r="H428" s="8">
        <f t="shared" si="92"/>
        <v>4.3859649122807015E-3</v>
      </c>
      <c r="I428" s="8">
        <f t="shared" si="93"/>
        <v>1.6E-2</v>
      </c>
      <c r="J428" s="8">
        <f t="shared" si="94"/>
        <v>7.874015748031496E-3</v>
      </c>
      <c r="K428" s="8">
        <f t="shared" si="97"/>
        <v>1</v>
      </c>
      <c r="L428" s="8">
        <f t="shared" si="98"/>
        <v>1</v>
      </c>
      <c r="M428" s="8" t="str">
        <f t="shared" si="95"/>
        <v/>
      </c>
      <c r="N428" s="19">
        <f t="shared" si="96"/>
        <v>4.3859649122807015E-3</v>
      </c>
    </row>
    <row r="429" spans="1:14" x14ac:dyDescent="0.2">
      <c r="A429" s="48"/>
      <c r="B429" s="42" t="s">
        <v>396</v>
      </c>
      <c r="C429" s="39">
        <v>0</v>
      </c>
      <c r="D429" s="7">
        <v>0</v>
      </c>
      <c r="E429" s="7">
        <v>0</v>
      </c>
      <c r="F429" s="7">
        <v>0</v>
      </c>
      <c r="G429" s="8" t="str">
        <f t="shared" si="91"/>
        <v/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 t="str">
        <f t="shared" si="97"/>
        <v xml:space="preserve"> </v>
      </c>
      <c r="L429" s="8" t="str">
        <f t="shared" si="98"/>
        <v xml:space="preserve"> </v>
      </c>
      <c r="M429" s="8" t="str">
        <f t="shared" si="95"/>
        <v/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4</v>
      </c>
      <c r="D434" s="7">
        <v>0</v>
      </c>
      <c r="E434" s="7">
        <v>6</v>
      </c>
      <c r="F434" s="7">
        <v>4</v>
      </c>
      <c r="G434" s="8">
        <f t="shared" si="91"/>
        <v>2.0618556701030927E-2</v>
      </c>
      <c r="H434" s="8" t="str">
        <f t="shared" si="92"/>
        <v/>
      </c>
      <c r="I434" s="8">
        <f t="shared" si="93"/>
        <v>2.4E-2</v>
      </c>
      <c r="J434" s="8">
        <f t="shared" si="94"/>
        <v>1.5748031496062992E-2</v>
      </c>
      <c r="K434" s="8">
        <f t="shared" si="97"/>
        <v>0.5</v>
      </c>
      <c r="L434" s="8">
        <f t="shared" si="98"/>
        <v>1</v>
      </c>
      <c r="M434" s="8">
        <f t="shared" si="95"/>
        <v>1.0309278350515464E-2</v>
      </c>
      <c r="N434" s="19" t="str">
        <f t="shared" si="96"/>
        <v/>
      </c>
    </row>
    <row r="435" spans="1:14" x14ac:dyDescent="0.2">
      <c r="A435" s="48"/>
      <c r="B435" s="42" t="s">
        <v>402</v>
      </c>
      <c r="C435" s="39">
        <v>0</v>
      </c>
      <c r="D435" s="7">
        <v>0</v>
      </c>
      <c r="E435" s="7">
        <v>3</v>
      </c>
      <c r="F435" s="7">
        <v>1</v>
      </c>
      <c r="G435" s="8" t="str">
        <f t="shared" ref="G435:G498" si="99">+IF(C435=0,"",C435/C$371)</f>
        <v/>
      </c>
      <c r="H435" s="8" t="str">
        <f t="shared" ref="H435:H498" si="100">+IF(D435=0,"",D435/D$371)</f>
        <v/>
      </c>
      <c r="I435" s="8">
        <f t="shared" ref="I435:I498" si="101">+IF(E435=0,"",E435/E$371)</f>
        <v>1.2E-2</v>
      </c>
      <c r="J435" s="8">
        <f t="shared" ref="J435:J498" si="102">+IF(F435=0,"",F435/F$371)</f>
        <v>3.937007874015748E-3</v>
      </c>
      <c r="K435" s="8">
        <f t="shared" si="97"/>
        <v>1</v>
      </c>
      <c r="L435" s="8">
        <f t="shared" si="98"/>
        <v>1</v>
      </c>
      <c r="M435" s="8" t="str">
        <f t="shared" ref="M435:M498" si="103">+IF(OR(AND(G435=""),(K435="")),"",G435*K435)</f>
        <v/>
      </c>
      <c r="N435" s="19" t="str">
        <f t="shared" ref="N435:N498" si="104">+IF(OR(AND(H435=""),(L435="")),"",H435*L435)</f>
        <v/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2</v>
      </c>
      <c r="D437" s="7">
        <v>0</v>
      </c>
      <c r="E437" s="7">
        <v>1</v>
      </c>
      <c r="F437" s="7">
        <v>0</v>
      </c>
      <c r="G437" s="8">
        <f t="shared" si="99"/>
        <v>1.0309278350515464E-2</v>
      </c>
      <c r="H437" s="8" t="str">
        <f t="shared" si="100"/>
        <v/>
      </c>
      <c r="I437" s="8">
        <f t="shared" si="101"/>
        <v>4.0000000000000001E-3</v>
      </c>
      <c r="J437" s="8" t="str">
        <f t="shared" si="102"/>
        <v/>
      </c>
      <c r="K437" s="8">
        <f t="shared" si="105"/>
        <v>-0.5</v>
      </c>
      <c r="L437" s="8" t="str">
        <f t="shared" si="106"/>
        <v xml:space="preserve"> </v>
      </c>
      <c r="M437" s="8">
        <f t="shared" si="103"/>
        <v>-5.1546391752577319E-3</v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0</v>
      </c>
      <c r="E442" s="7">
        <v>0</v>
      </c>
      <c r="F442" s="7">
        <v>0</v>
      </c>
      <c r="G442" s="8" t="str">
        <f t="shared" si="99"/>
        <v/>
      </c>
      <c r="H442" s="8" t="str">
        <f t="shared" si="100"/>
        <v/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 t="str">
        <f t="shared" si="106"/>
        <v xml:space="preserve"> </v>
      </c>
      <c r="M442" s="8" t="str">
        <f t="shared" si="103"/>
        <v/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6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2.3622047244094488E-2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8</v>
      </c>
      <c r="D446" s="7">
        <v>8</v>
      </c>
      <c r="E446" s="7">
        <v>3</v>
      </c>
      <c r="F446" s="7">
        <v>13</v>
      </c>
      <c r="G446" s="8">
        <f t="shared" si="99"/>
        <v>4.1237113402061855E-2</v>
      </c>
      <c r="H446" s="8">
        <f t="shared" si="100"/>
        <v>3.5087719298245612E-2</v>
      </c>
      <c r="I446" s="8">
        <f t="shared" si="101"/>
        <v>1.2E-2</v>
      </c>
      <c r="J446" s="8">
        <f t="shared" si="102"/>
        <v>5.1181102362204724E-2</v>
      </c>
      <c r="K446" s="8">
        <f t="shared" si="105"/>
        <v>-0.625</v>
      </c>
      <c r="L446" s="8">
        <f t="shared" si="106"/>
        <v>0.625</v>
      </c>
      <c r="M446" s="8">
        <f t="shared" si="103"/>
        <v>-2.5773195876288658E-2</v>
      </c>
      <c r="N446" s="19">
        <f t="shared" si="104"/>
        <v>2.1929824561403508E-2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0</v>
      </c>
      <c r="F448" s="7">
        <v>0</v>
      </c>
      <c r="G448" s="8" t="str">
        <f t="shared" si="99"/>
        <v/>
      </c>
      <c r="H448" s="8" t="str">
        <f t="shared" si="100"/>
        <v/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2</v>
      </c>
      <c r="D449" s="7">
        <v>0</v>
      </c>
      <c r="E449" s="7">
        <v>1</v>
      </c>
      <c r="F449" s="7">
        <v>0</v>
      </c>
      <c r="G449" s="8">
        <f t="shared" si="99"/>
        <v>1.0309278350515464E-2</v>
      </c>
      <c r="H449" s="8" t="str">
        <f t="shared" si="100"/>
        <v/>
      </c>
      <c r="I449" s="8">
        <f t="shared" si="101"/>
        <v>4.0000000000000001E-3</v>
      </c>
      <c r="J449" s="8" t="str">
        <f t="shared" si="102"/>
        <v/>
      </c>
      <c r="K449" s="8">
        <f t="shared" si="105"/>
        <v>-0.5</v>
      </c>
      <c r="L449" s="8" t="str">
        <f t="shared" si="106"/>
        <v xml:space="preserve"> </v>
      </c>
      <c r="M449" s="8">
        <f t="shared" si="103"/>
        <v>-5.1546391752577319E-3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0</v>
      </c>
      <c r="D450" s="7">
        <v>0</v>
      </c>
      <c r="E450" s="7">
        <v>22</v>
      </c>
      <c r="F450" s="7">
        <v>0</v>
      </c>
      <c r="G450" s="8" t="str">
        <f t="shared" si="99"/>
        <v/>
      </c>
      <c r="H450" s="8" t="str">
        <f t="shared" si="100"/>
        <v/>
      </c>
      <c r="I450" s="8">
        <f t="shared" si="101"/>
        <v>8.7999999999999995E-2</v>
      </c>
      <c r="J450" s="8" t="str">
        <f t="shared" si="102"/>
        <v/>
      </c>
      <c r="K450" s="8">
        <f t="shared" si="105"/>
        <v>1</v>
      </c>
      <c r="L450" s="8" t="str">
        <f t="shared" si="106"/>
        <v xml:space="preserve"> </v>
      </c>
      <c r="M450" s="8" t="str">
        <f t="shared" si="103"/>
        <v/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1</v>
      </c>
      <c r="D451" s="7">
        <v>1</v>
      </c>
      <c r="E451" s="7">
        <v>0</v>
      </c>
      <c r="F451" s="7">
        <v>8</v>
      </c>
      <c r="G451" s="8">
        <f t="shared" si="99"/>
        <v>5.1546391752577319E-3</v>
      </c>
      <c r="H451" s="8">
        <f t="shared" si="100"/>
        <v>4.3859649122807015E-3</v>
      </c>
      <c r="I451" s="8" t="str">
        <f t="shared" si="101"/>
        <v/>
      </c>
      <c r="J451" s="8">
        <f t="shared" si="102"/>
        <v>3.1496062992125984E-2</v>
      </c>
      <c r="K451" s="8">
        <f t="shared" si="105"/>
        <v>-1</v>
      </c>
      <c r="L451" s="8">
        <f t="shared" si="106"/>
        <v>7</v>
      </c>
      <c r="M451" s="8">
        <f t="shared" si="103"/>
        <v>-5.1546391752577319E-3</v>
      </c>
      <c r="N451" s="19">
        <f t="shared" si="104"/>
        <v>3.0701754385964911E-2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</v>
      </c>
      <c r="D454" s="7">
        <v>0</v>
      </c>
      <c r="E454" s="7">
        <v>0</v>
      </c>
      <c r="F454" s="7">
        <v>0</v>
      </c>
      <c r="G454" s="8">
        <f t="shared" si="99"/>
        <v>1.0309278350515464E-2</v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>
        <f t="shared" si="105"/>
        <v>-1</v>
      </c>
      <c r="L454" s="8" t="str">
        <f t="shared" si="106"/>
        <v xml:space="preserve"> </v>
      </c>
      <c r="M454" s="8">
        <f t="shared" si="103"/>
        <v>-1.0309278350515464E-2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0</v>
      </c>
      <c r="F455" s="7">
        <v>0</v>
      </c>
      <c r="G455" s="8" t="str">
        <f t="shared" si="99"/>
        <v/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 t="str">
        <f t="shared" si="105"/>
        <v xml:space="preserve"> 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0</v>
      </c>
      <c r="F456" s="7">
        <v>0</v>
      </c>
      <c r="G456" s="8" t="str">
        <f t="shared" si="99"/>
        <v/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 t="str">
        <f t="shared" si="105"/>
        <v xml:space="preserve"> 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18</v>
      </c>
      <c r="D460" s="7">
        <v>44</v>
      </c>
      <c r="E460" s="7">
        <v>14</v>
      </c>
      <c r="F460" s="7">
        <v>31</v>
      </c>
      <c r="G460" s="8">
        <f t="shared" si="99"/>
        <v>9.2783505154639179E-2</v>
      </c>
      <c r="H460" s="8">
        <f t="shared" si="100"/>
        <v>0.19298245614035087</v>
      </c>
      <c r="I460" s="8">
        <f t="shared" si="101"/>
        <v>5.6000000000000001E-2</v>
      </c>
      <c r="J460" s="8">
        <f t="shared" si="102"/>
        <v>0.12204724409448819</v>
      </c>
      <c r="K460" s="8">
        <f t="shared" si="105"/>
        <v>-0.22222222222222221</v>
      </c>
      <c r="L460" s="8">
        <f t="shared" si="106"/>
        <v>-0.29545454545454547</v>
      </c>
      <c r="M460" s="8">
        <f t="shared" si="103"/>
        <v>-2.0618556701030927E-2</v>
      </c>
      <c r="N460" s="19">
        <f t="shared" si="104"/>
        <v>-5.701754385964912E-2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1</v>
      </c>
      <c r="F466" s="7">
        <v>0</v>
      </c>
      <c r="G466" s="8" t="str">
        <f t="shared" si="99"/>
        <v/>
      </c>
      <c r="H466" s="8" t="str">
        <f t="shared" si="100"/>
        <v/>
      </c>
      <c r="I466" s="8">
        <f t="shared" si="101"/>
        <v>4.0000000000000001E-3</v>
      </c>
      <c r="J466" s="8" t="str">
        <f t="shared" si="102"/>
        <v/>
      </c>
      <c r="K466" s="8">
        <f t="shared" si="105"/>
        <v>1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1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4.3859649122807015E-3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9">
        <f t="shared" si="104"/>
        <v>-4.3859649122807015E-3</v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</v>
      </c>
      <c r="D470" s="7">
        <v>1</v>
      </c>
      <c r="E470" s="7">
        <v>4</v>
      </c>
      <c r="F470" s="7">
        <v>2</v>
      </c>
      <c r="G470" s="8">
        <f t="shared" si="99"/>
        <v>5.1546391752577319E-3</v>
      </c>
      <c r="H470" s="8">
        <f t="shared" si="100"/>
        <v>4.3859649122807015E-3</v>
      </c>
      <c r="I470" s="8">
        <f t="shared" si="101"/>
        <v>1.6E-2</v>
      </c>
      <c r="J470" s="8">
        <f t="shared" si="102"/>
        <v>7.874015748031496E-3</v>
      </c>
      <c r="K470" s="8">
        <f t="shared" si="105"/>
        <v>3</v>
      </c>
      <c r="L470" s="8">
        <f t="shared" si="106"/>
        <v>1</v>
      </c>
      <c r="M470" s="8">
        <f t="shared" si="103"/>
        <v>1.5463917525773196E-2</v>
      </c>
      <c r="N470" s="19">
        <f t="shared" si="104"/>
        <v>4.3859649122807015E-3</v>
      </c>
    </row>
    <row r="471" spans="1:14" x14ac:dyDescent="0.2">
      <c r="A471" s="48"/>
      <c r="B471" s="42" t="s">
        <v>438</v>
      </c>
      <c r="C471" s="39">
        <v>15</v>
      </c>
      <c r="D471" s="7">
        <v>22</v>
      </c>
      <c r="E471" s="7">
        <v>7</v>
      </c>
      <c r="F471" s="7">
        <v>6</v>
      </c>
      <c r="G471" s="8">
        <f t="shared" si="99"/>
        <v>7.7319587628865982E-2</v>
      </c>
      <c r="H471" s="8">
        <f t="shared" si="100"/>
        <v>9.6491228070175433E-2</v>
      </c>
      <c r="I471" s="8">
        <f t="shared" si="101"/>
        <v>2.8000000000000001E-2</v>
      </c>
      <c r="J471" s="8">
        <f t="shared" si="102"/>
        <v>2.3622047244094488E-2</v>
      </c>
      <c r="K471" s="8">
        <f t="shared" si="105"/>
        <v>-0.53333333333333333</v>
      </c>
      <c r="L471" s="8">
        <f t="shared" si="106"/>
        <v>-0.72727272727272729</v>
      </c>
      <c r="M471" s="8">
        <f t="shared" si="103"/>
        <v>-4.1237113402061855E-2</v>
      </c>
      <c r="N471" s="19">
        <f t="shared" si="104"/>
        <v>-7.0175438596491224E-2</v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0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 t="str">
        <f t="shared" si="105"/>
        <v xml:space="preserve"> </v>
      </c>
      <c r="L472" s="8" t="str">
        <f t="shared" si="106"/>
        <v xml:space="preserve"> 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5</v>
      </c>
      <c r="D473" s="7">
        <v>4</v>
      </c>
      <c r="E473" s="7">
        <v>48</v>
      </c>
      <c r="F473" s="7">
        <v>34</v>
      </c>
      <c r="G473" s="8">
        <f t="shared" si="99"/>
        <v>2.5773195876288658E-2</v>
      </c>
      <c r="H473" s="8">
        <f t="shared" si="100"/>
        <v>1.7543859649122806E-2</v>
      </c>
      <c r="I473" s="8">
        <f t="shared" si="101"/>
        <v>0.192</v>
      </c>
      <c r="J473" s="8">
        <f t="shared" si="102"/>
        <v>0.13385826771653545</v>
      </c>
      <c r="K473" s="8">
        <f t="shared" si="105"/>
        <v>8.6</v>
      </c>
      <c r="L473" s="8">
        <f t="shared" si="106"/>
        <v>7.5</v>
      </c>
      <c r="M473" s="8">
        <f t="shared" si="103"/>
        <v>0.22164948453608246</v>
      </c>
      <c r="N473" s="19">
        <f t="shared" si="104"/>
        <v>0.13157894736842105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1</v>
      </c>
      <c r="E478" s="7">
        <v>0</v>
      </c>
      <c r="F478" s="7">
        <v>0</v>
      </c>
      <c r="G478" s="8" t="str">
        <f t="shared" si="99"/>
        <v/>
      </c>
      <c r="H478" s="8">
        <f t="shared" si="100"/>
        <v>4.3859649122807015E-3</v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>
        <f t="shared" si="106"/>
        <v>-1</v>
      </c>
      <c r="M478" s="8" t="str">
        <f t="shared" si="103"/>
        <v/>
      </c>
      <c r="N478" s="19">
        <f t="shared" si="104"/>
        <v>-4.3859649122807015E-3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0</v>
      </c>
      <c r="F481" s="7">
        <v>1</v>
      </c>
      <c r="G481" s="8" t="str">
        <f t="shared" si="99"/>
        <v/>
      </c>
      <c r="H481" s="8" t="str">
        <f t="shared" si="100"/>
        <v/>
      </c>
      <c r="I481" s="8" t="str">
        <f t="shared" si="101"/>
        <v/>
      </c>
      <c r="J481" s="8">
        <f t="shared" si="102"/>
        <v>3.937007874015748E-3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0</v>
      </c>
      <c r="D484" s="7">
        <v>0</v>
      </c>
      <c r="E484" s="7">
        <v>0</v>
      </c>
      <c r="F484" s="7">
        <v>0</v>
      </c>
      <c r="G484" s="8" t="str">
        <f t="shared" si="99"/>
        <v/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 t="str">
        <f t="shared" si="105"/>
        <v xml:space="preserve"> </v>
      </c>
      <c r="L484" s="8" t="str">
        <f t="shared" si="106"/>
        <v xml:space="preserve"> </v>
      </c>
      <c r="M484" s="8" t="str">
        <f t="shared" si="103"/>
        <v/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4</v>
      </c>
      <c r="D485" s="7">
        <v>10</v>
      </c>
      <c r="E485" s="7">
        <v>0</v>
      </c>
      <c r="F485" s="7">
        <v>0</v>
      </c>
      <c r="G485" s="8">
        <f t="shared" si="99"/>
        <v>2.0618556701030927E-2</v>
      </c>
      <c r="H485" s="8">
        <f t="shared" si="100"/>
        <v>4.3859649122807015E-2</v>
      </c>
      <c r="I485" s="8" t="str">
        <f t="shared" si="101"/>
        <v/>
      </c>
      <c r="J485" s="8" t="str">
        <f t="shared" si="102"/>
        <v/>
      </c>
      <c r="K485" s="8">
        <f t="shared" si="105"/>
        <v>-1</v>
      </c>
      <c r="L485" s="8">
        <f t="shared" si="106"/>
        <v>-1</v>
      </c>
      <c r="M485" s="8">
        <f t="shared" si="103"/>
        <v>-2.0618556701030927E-2</v>
      </c>
      <c r="N485" s="19">
        <f t="shared" si="104"/>
        <v>-4.3859649122807015E-2</v>
      </c>
    </row>
    <row r="486" spans="1:14" ht="25.5" x14ac:dyDescent="0.2">
      <c r="A486" s="48"/>
      <c r="B486" s="42" t="s">
        <v>453</v>
      </c>
      <c r="C486" s="39">
        <v>0</v>
      </c>
      <c r="D486" s="7">
        <v>1</v>
      </c>
      <c r="E486" s="7">
        <v>0</v>
      </c>
      <c r="F486" s="7">
        <v>0</v>
      </c>
      <c r="G486" s="8" t="str">
        <f t="shared" si="99"/>
        <v/>
      </c>
      <c r="H486" s="8">
        <f t="shared" si="100"/>
        <v>4.3859649122807015E-3</v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>
        <f t="shared" si="106"/>
        <v>-1</v>
      </c>
      <c r="M486" s="8" t="str">
        <f t="shared" si="103"/>
        <v/>
      </c>
      <c r="N486" s="19">
        <f t="shared" si="104"/>
        <v>-4.3859649122807015E-3</v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0</v>
      </c>
      <c r="F487" s="7">
        <v>0</v>
      </c>
      <c r="G487" s="8" t="str">
        <f t="shared" si="99"/>
        <v/>
      </c>
      <c r="H487" s="8">
        <f t="shared" si="100"/>
        <v>4.3859649122807015E-3</v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>
        <f t="shared" si="106"/>
        <v>-1</v>
      </c>
      <c r="M487" s="8" t="str">
        <f t="shared" si="103"/>
        <v/>
      </c>
      <c r="N487" s="19">
        <f t="shared" si="104"/>
        <v>-4.3859649122807015E-3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0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 t="str">
        <f t="shared" si="102"/>
        <v/>
      </c>
      <c r="K489" s="8" t="str">
        <f t="shared" si="105"/>
        <v xml:space="preserve"> </v>
      </c>
      <c r="L489" s="8" t="str">
        <f t="shared" si="106"/>
        <v xml:space="preserve"> 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2</v>
      </c>
      <c r="E493" s="7">
        <v>5</v>
      </c>
      <c r="F493" s="7">
        <v>22</v>
      </c>
      <c r="G493" s="8" t="str">
        <f t="shared" si="99"/>
        <v/>
      </c>
      <c r="H493" s="8">
        <f t="shared" si="100"/>
        <v>8.771929824561403E-3</v>
      </c>
      <c r="I493" s="8">
        <f t="shared" si="101"/>
        <v>0.02</v>
      </c>
      <c r="J493" s="8">
        <f t="shared" si="102"/>
        <v>8.6614173228346455E-2</v>
      </c>
      <c r="K493" s="8">
        <f t="shared" si="105"/>
        <v>1</v>
      </c>
      <c r="L493" s="8">
        <f t="shared" si="106"/>
        <v>10</v>
      </c>
      <c r="M493" s="8" t="str">
        <f t="shared" si="103"/>
        <v/>
      </c>
      <c r="N493" s="19">
        <f t="shared" si="104"/>
        <v>8.771929824561403E-2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2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7.874015748031496E-3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0</v>
      </c>
      <c r="E497" s="7">
        <v>0</v>
      </c>
      <c r="F497" s="7">
        <v>1</v>
      </c>
      <c r="G497" s="8" t="str">
        <f t="shared" si="99"/>
        <v/>
      </c>
      <c r="H497" s="8" t="str">
        <f t="shared" si="100"/>
        <v/>
      </c>
      <c r="I497" s="8" t="str">
        <f t="shared" si="101"/>
        <v/>
      </c>
      <c r="J497" s="8">
        <f t="shared" si="102"/>
        <v>3.937007874015748E-3</v>
      </c>
      <c r="K497" s="8" t="str">
        <f t="shared" si="105"/>
        <v xml:space="preserve"> </v>
      </c>
      <c r="L497" s="8">
        <f t="shared" si="106"/>
        <v>1</v>
      </c>
      <c r="M497" s="8" t="str">
        <f t="shared" si="103"/>
        <v/>
      </c>
      <c r="N497" s="19" t="str">
        <f t="shared" si="104"/>
        <v/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1</v>
      </c>
      <c r="D499" s="7">
        <v>8</v>
      </c>
      <c r="E499" s="7">
        <v>0</v>
      </c>
      <c r="F499" s="7">
        <v>12</v>
      </c>
      <c r="G499" s="8">
        <f t="shared" ref="G499:G562" si="107">+IF(C499=0,"",C499/C$371)</f>
        <v>5.1546391752577319E-3</v>
      </c>
      <c r="H499" s="8">
        <f t="shared" ref="H499:H562" si="108">+IF(D499=0,"",D499/D$371)</f>
        <v>3.5087719298245612E-2</v>
      </c>
      <c r="I499" s="8" t="str">
        <f t="shared" ref="I499:I562" si="109">+IF(E499=0,"",E499/E$371)</f>
        <v/>
      </c>
      <c r="J499" s="8">
        <f t="shared" ref="J499:J562" si="110">+IF(F499=0,"",F499/F$371)</f>
        <v>4.7244094488188976E-2</v>
      </c>
      <c r="K499" s="8">
        <f t="shared" si="105"/>
        <v>-1</v>
      </c>
      <c r="L499" s="8">
        <f t="shared" si="106"/>
        <v>0.5</v>
      </c>
      <c r="M499" s="8">
        <f t="shared" ref="M499:M562" si="111">+IF(OR(AND(G499=""),(K499="")),"",G499*K499)</f>
        <v>-5.1546391752577319E-3</v>
      </c>
      <c r="N499" s="19">
        <f t="shared" ref="N499:N562" si="112">+IF(OR(AND(H499=""),(L499="")),"",H499*L499)</f>
        <v>1.7543859649122806E-2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0</v>
      </c>
      <c r="E507" s="7">
        <v>0</v>
      </c>
      <c r="F507" s="7">
        <v>0</v>
      </c>
      <c r="G507" s="8" t="str">
        <f t="shared" si="107"/>
        <v/>
      </c>
      <c r="H507" s="8" t="str">
        <f t="shared" si="108"/>
        <v/>
      </c>
      <c r="I507" s="8" t="str">
        <f t="shared" si="109"/>
        <v/>
      </c>
      <c r="J507" s="8" t="str">
        <f t="shared" si="110"/>
        <v/>
      </c>
      <c r="K507" s="8" t="str">
        <f t="shared" si="113"/>
        <v xml:space="preserve"> </v>
      </c>
      <c r="L507" s="8" t="str">
        <f t="shared" si="114"/>
        <v xml:space="preserve"> </v>
      </c>
      <c r="M507" s="8" t="str">
        <f t="shared" si="111"/>
        <v/>
      </c>
      <c r="N507" s="19" t="str">
        <f t="shared" si="112"/>
        <v/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1</v>
      </c>
      <c r="E512" s="7">
        <v>0</v>
      </c>
      <c r="F512" s="7">
        <v>1</v>
      </c>
      <c r="G512" s="8" t="str">
        <f t="shared" si="107"/>
        <v/>
      </c>
      <c r="H512" s="8">
        <f t="shared" si="108"/>
        <v>4.3859649122807015E-3</v>
      </c>
      <c r="I512" s="8" t="str">
        <f t="shared" si="109"/>
        <v/>
      </c>
      <c r="J512" s="8">
        <f t="shared" si="110"/>
        <v>3.937007874015748E-3</v>
      </c>
      <c r="K512" s="8" t="str">
        <f t="shared" si="113"/>
        <v xml:space="preserve"> </v>
      </c>
      <c r="L512" s="8">
        <f t="shared" si="114"/>
        <v>0</v>
      </c>
      <c r="M512" s="8" t="str">
        <f t="shared" si="111"/>
        <v/>
      </c>
      <c r="N512" s="19">
        <f t="shared" si="112"/>
        <v>0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2</v>
      </c>
      <c r="E514" s="7">
        <v>0</v>
      </c>
      <c r="F514" s="7">
        <v>19</v>
      </c>
      <c r="G514" s="8" t="str">
        <f t="shared" si="107"/>
        <v/>
      </c>
      <c r="H514" s="8">
        <f t="shared" si="108"/>
        <v>8.771929824561403E-3</v>
      </c>
      <c r="I514" s="8" t="str">
        <f t="shared" si="109"/>
        <v/>
      </c>
      <c r="J514" s="8">
        <f t="shared" si="110"/>
        <v>7.4803149606299218E-2</v>
      </c>
      <c r="K514" s="8" t="str">
        <f t="shared" si="113"/>
        <v xml:space="preserve"> </v>
      </c>
      <c r="L514" s="8">
        <f t="shared" si="114"/>
        <v>8.5</v>
      </c>
      <c r="M514" s="8" t="str">
        <f t="shared" si="111"/>
        <v/>
      </c>
      <c r="N514" s="19">
        <f t="shared" si="112"/>
        <v>7.4561403508771926E-2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2</v>
      </c>
      <c r="E518" s="7">
        <v>0</v>
      </c>
      <c r="F518" s="7">
        <v>0</v>
      </c>
      <c r="G518" s="8" t="str">
        <f t="shared" si="107"/>
        <v/>
      </c>
      <c r="H518" s="8">
        <f t="shared" si="108"/>
        <v>8.771929824561403E-3</v>
      </c>
      <c r="I518" s="8" t="str">
        <f t="shared" si="109"/>
        <v/>
      </c>
      <c r="J518" s="8" t="str">
        <f t="shared" si="110"/>
        <v/>
      </c>
      <c r="K518" s="8" t="str">
        <f t="shared" si="113"/>
        <v xml:space="preserve"> </v>
      </c>
      <c r="L518" s="8">
        <f t="shared" si="114"/>
        <v>-1</v>
      </c>
      <c r="M518" s="8" t="str">
        <f t="shared" si="111"/>
        <v/>
      </c>
      <c r="N518" s="19">
        <f t="shared" si="112"/>
        <v>-8.771929824561403E-3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3.937007874015748E-3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0</v>
      </c>
      <c r="D539" s="7">
        <v>0</v>
      </c>
      <c r="E539" s="7">
        <v>1</v>
      </c>
      <c r="F539" s="7">
        <v>0</v>
      </c>
      <c r="G539" s="8" t="str">
        <f t="shared" si="107"/>
        <v/>
      </c>
      <c r="H539" s="8" t="str">
        <f t="shared" si="108"/>
        <v/>
      </c>
      <c r="I539" s="8">
        <f t="shared" si="109"/>
        <v>4.0000000000000001E-3</v>
      </c>
      <c r="J539" s="8" t="str">
        <f t="shared" si="110"/>
        <v/>
      </c>
      <c r="K539" s="8">
        <f t="shared" si="113"/>
        <v>1</v>
      </c>
      <c r="L539" s="8" t="str">
        <f t="shared" si="114"/>
        <v xml:space="preserve"> </v>
      </c>
      <c r="M539" s="8" t="str">
        <f t="shared" si="111"/>
        <v/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0</v>
      </c>
      <c r="D540" s="7">
        <v>1</v>
      </c>
      <c r="E540" s="7">
        <v>3</v>
      </c>
      <c r="F540" s="7">
        <v>0</v>
      </c>
      <c r="G540" s="8" t="str">
        <f t="shared" si="107"/>
        <v/>
      </c>
      <c r="H540" s="8">
        <f t="shared" si="108"/>
        <v>4.3859649122807015E-3</v>
      </c>
      <c r="I540" s="8">
        <f t="shared" si="109"/>
        <v>1.2E-2</v>
      </c>
      <c r="J540" s="8" t="str">
        <f t="shared" si="110"/>
        <v/>
      </c>
      <c r="K540" s="8">
        <f t="shared" si="113"/>
        <v>1</v>
      </c>
      <c r="L540" s="8">
        <f t="shared" si="114"/>
        <v>-1</v>
      </c>
      <c r="M540" s="8" t="str">
        <f t="shared" si="111"/>
        <v/>
      </c>
      <c r="N540" s="19">
        <f t="shared" si="112"/>
        <v>-4.3859649122807015E-3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2</v>
      </c>
      <c r="D544" s="7">
        <v>1</v>
      </c>
      <c r="E544" s="7">
        <v>0</v>
      </c>
      <c r="F544" s="7">
        <v>0</v>
      </c>
      <c r="G544" s="8">
        <f t="shared" si="107"/>
        <v>1.0309278350515464E-2</v>
      </c>
      <c r="H544" s="8">
        <f t="shared" si="108"/>
        <v>4.3859649122807015E-3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-1.0309278350515464E-2</v>
      </c>
      <c r="N544" s="19">
        <f t="shared" si="112"/>
        <v>-4.3859649122807015E-3</v>
      </c>
    </row>
    <row r="545" spans="1:14" x14ac:dyDescent="0.2">
      <c r="A545" s="48"/>
      <c r="B545" s="42" t="s">
        <v>512</v>
      </c>
      <c r="C545" s="39">
        <v>0</v>
      </c>
      <c r="D545" s="7">
        <v>0</v>
      </c>
      <c r="E545" s="7">
        <v>0</v>
      </c>
      <c r="F545" s="7">
        <v>0</v>
      </c>
      <c r="G545" s="8" t="str">
        <f t="shared" si="107"/>
        <v/>
      </c>
      <c r="H545" s="8" t="str">
        <f t="shared" si="108"/>
        <v/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 t="str">
        <f t="shared" si="114"/>
        <v xml:space="preserve"> </v>
      </c>
      <c r="M545" s="8" t="str">
        <f t="shared" si="111"/>
        <v/>
      </c>
      <c r="N545" s="19" t="str">
        <f t="shared" si="112"/>
        <v/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0</v>
      </c>
      <c r="F558" s="7">
        <v>0</v>
      </c>
      <c r="G558" s="8" t="str">
        <f t="shared" si="107"/>
        <v/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 t="str">
        <f t="shared" si="114"/>
        <v xml:space="preserve"> 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3.937007874015748E-3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1</v>
      </c>
      <c r="D563" s="7">
        <v>0</v>
      </c>
      <c r="E563" s="7">
        <v>0</v>
      </c>
      <c r="F563" s="7">
        <v>0</v>
      </c>
      <c r="G563" s="8">
        <f t="shared" ref="G563:G604" si="115">+IF(C563=0,"",C563/C$371)</f>
        <v>5.1546391752577319E-3</v>
      </c>
      <c r="H563" s="8" t="str">
        <f t="shared" ref="H563:H604" si="116">+IF(D563=0,"",D563/D$371)</f>
        <v/>
      </c>
      <c r="I563" s="8" t="str">
        <f t="shared" ref="I563:I604" si="117">+IF(E563=0,"",E563/E$371)</f>
        <v/>
      </c>
      <c r="J563" s="8" t="str">
        <f t="shared" ref="J563:J604" si="118">+IF(F563=0,"",F563/F$371)</f>
        <v/>
      </c>
      <c r="K563" s="8">
        <f t="shared" si="113"/>
        <v>-1</v>
      </c>
      <c r="L563" s="8" t="str">
        <f t="shared" si="114"/>
        <v xml:space="preserve"> </v>
      </c>
      <c r="M563" s="8">
        <f t="shared" ref="M563:M604" si="119">+IF(OR(AND(G563=""),(K563="")),"",G563*K563)</f>
        <v>-5.1546391752577319E-3</v>
      </c>
      <c r="N563" s="19" t="str">
        <f t="shared" ref="N563:N604" si="120">+IF(OR(AND(H563=""),(L563="")),"",H563*L563)</f>
        <v/>
      </c>
    </row>
    <row r="564" spans="1:14" x14ac:dyDescent="0.2">
      <c r="A564" s="48"/>
      <c r="B564" s="42" t="s">
        <v>531</v>
      </c>
      <c r="C564" s="39">
        <v>9</v>
      </c>
      <c r="D564" s="7">
        <v>1</v>
      </c>
      <c r="E564" s="7">
        <v>0</v>
      </c>
      <c r="F564" s="7">
        <v>0</v>
      </c>
      <c r="G564" s="8">
        <f t="shared" si="115"/>
        <v>4.6391752577319589E-2</v>
      </c>
      <c r="H564" s="8">
        <f t="shared" si="116"/>
        <v>4.3859649122807015E-3</v>
      </c>
      <c r="I564" s="8" t="str">
        <f t="shared" si="117"/>
        <v/>
      </c>
      <c r="J564" s="8" t="str">
        <f t="shared" si="118"/>
        <v/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-1</v>
      </c>
      <c r="M564" s="8">
        <f t="shared" si="119"/>
        <v>-4.6391752577319589E-2</v>
      </c>
      <c r="N564" s="19">
        <f t="shared" si="120"/>
        <v>-4.3859649122807015E-3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3</v>
      </c>
      <c r="E567" s="7">
        <v>0</v>
      </c>
      <c r="F567" s="7">
        <v>1</v>
      </c>
      <c r="G567" s="8" t="str">
        <f t="shared" si="115"/>
        <v/>
      </c>
      <c r="H567" s="8">
        <f t="shared" si="116"/>
        <v>1.3157894736842105E-2</v>
      </c>
      <c r="I567" s="8" t="str">
        <f t="shared" si="117"/>
        <v/>
      </c>
      <c r="J567" s="8">
        <f t="shared" si="118"/>
        <v>3.937007874015748E-3</v>
      </c>
      <c r="K567" s="8" t="str">
        <f t="shared" si="121"/>
        <v xml:space="preserve"> </v>
      </c>
      <c r="L567" s="8">
        <f t="shared" si="122"/>
        <v>-0.66666666666666663</v>
      </c>
      <c r="M567" s="8" t="str">
        <f t="shared" si="119"/>
        <v/>
      </c>
      <c r="N567" s="19">
        <f t="shared" si="120"/>
        <v>-8.771929824561403E-3</v>
      </c>
    </row>
    <row r="568" spans="1:14" x14ac:dyDescent="0.2">
      <c r="A568" s="48"/>
      <c r="B568" s="42" t="s">
        <v>535</v>
      </c>
      <c r="C568" s="39">
        <v>0</v>
      </c>
      <c r="D568" s="7">
        <v>1</v>
      </c>
      <c r="E568" s="7">
        <v>0</v>
      </c>
      <c r="F568" s="7">
        <v>1</v>
      </c>
      <c r="G568" s="8" t="str">
        <f t="shared" si="115"/>
        <v/>
      </c>
      <c r="H568" s="8">
        <f t="shared" si="116"/>
        <v>4.3859649122807015E-3</v>
      </c>
      <c r="I568" s="8" t="str">
        <f t="shared" si="117"/>
        <v/>
      </c>
      <c r="J568" s="8">
        <f t="shared" si="118"/>
        <v>3.937007874015748E-3</v>
      </c>
      <c r="K568" s="8" t="str">
        <f t="shared" si="121"/>
        <v xml:space="preserve"> </v>
      </c>
      <c r="L568" s="8">
        <f t="shared" si="122"/>
        <v>0</v>
      </c>
      <c r="M568" s="8" t="str">
        <f t="shared" si="119"/>
        <v/>
      </c>
      <c r="N568" s="19">
        <f t="shared" si="120"/>
        <v>0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0</v>
      </c>
      <c r="F570" s="7">
        <v>0</v>
      </c>
      <c r="G570" s="8" t="str">
        <f t="shared" si="115"/>
        <v/>
      </c>
      <c r="H570" s="8" t="str">
        <f t="shared" si="116"/>
        <v/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3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1.2E-2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4.3859649122807015E-3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9">
        <f t="shared" si="120"/>
        <v>-4.3859649122807015E-3</v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0</v>
      </c>
      <c r="E583" s="7">
        <v>0</v>
      </c>
      <c r="F583" s="7">
        <v>0</v>
      </c>
      <c r="G583" s="8" t="str">
        <f t="shared" si="115"/>
        <v/>
      </c>
      <c r="H583" s="8" t="str">
        <f t="shared" si="116"/>
        <v/>
      </c>
      <c r="I583" s="8" t="str">
        <f t="shared" si="117"/>
        <v/>
      </c>
      <c r="J583" s="8" t="str">
        <f t="shared" si="118"/>
        <v/>
      </c>
      <c r="K583" s="8" t="str">
        <f t="shared" si="121"/>
        <v xml:space="preserve"> </v>
      </c>
      <c r="L583" s="8" t="str">
        <f t="shared" si="122"/>
        <v xml:space="preserve"> </v>
      </c>
      <c r="M583" s="8" t="str">
        <f t="shared" si="119"/>
        <v/>
      </c>
      <c r="N583" s="19" t="str">
        <f t="shared" si="120"/>
        <v/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3.937007874015748E-3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2</v>
      </c>
      <c r="E588" s="7">
        <v>0</v>
      </c>
      <c r="F588" s="7">
        <v>3</v>
      </c>
      <c r="G588" s="8" t="str">
        <f t="shared" si="115"/>
        <v/>
      </c>
      <c r="H588" s="8">
        <f t="shared" si="116"/>
        <v>8.771929824561403E-3</v>
      </c>
      <c r="I588" s="8" t="str">
        <f t="shared" si="117"/>
        <v/>
      </c>
      <c r="J588" s="8">
        <f t="shared" si="118"/>
        <v>1.1811023622047244E-2</v>
      </c>
      <c r="K588" s="8" t="str">
        <f t="shared" si="121"/>
        <v xml:space="preserve"> </v>
      </c>
      <c r="L588" s="8">
        <f t="shared" si="122"/>
        <v>0.5</v>
      </c>
      <c r="M588" s="8" t="str">
        <f t="shared" si="119"/>
        <v/>
      </c>
      <c r="N588" s="19">
        <f t="shared" si="120"/>
        <v>4.3859649122807015E-3</v>
      </c>
    </row>
    <row r="589" spans="1:14" ht="25.5" x14ac:dyDescent="0.2">
      <c r="A589" s="48"/>
      <c r="B589" s="42" t="s">
        <v>556</v>
      </c>
      <c r="C589" s="39">
        <v>0</v>
      </c>
      <c r="D589" s="7">
        <v>4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1.7543859649122806E-2</v>
      </c>
      <c r="I589" s="8" t="str">
        <f t="shared" si="117"/>
        <v/>
      </c>
      <c r="J589" s="8">
        <f t="shared" si="118"/>
        <v>3.937007874015748E-3</v>
      </c>
      <c r="K589" s="8" t="str">
        <f t="shared" si="121"/>
        <v xml:space="preserve"> </v>
      </c>
      <c r="L589" s="8">
        <f t="shared" si="122"/>
        <v>-0.75</v>
      </c>
      <c r="M589" s="8" t="str">
        <f t="shared" si="119"/>
        <v/>
      </c>
      <c r="N589" s="19">
        <f t="shared" si="120"/>
        <v>-1.3157894736842105E-2</v>
      </c>
    </row>
    <row r="590" spans="1:14" x14ac:dyDescent="0.2">
      <c r="A590" s="48"/>
      <c r="B590" s="42" t="s">
        <v>557</v>
      </c>
      <c r="C590" s="39">
        <v>1</v>
      </c>
      <c r="D590" s="7">
        <v>15</v>
      </c>
      <c r="E590" s="7">
        <v>0</v>
      </c>
      <c r="F590" s="7">
        <v>4</v>
      </c>
      <c r="G590" s="8">
        <f t="shared" si="115"/>
        <v>5.1546391752577319E-3</v>
      </c>
      <c r="H590" s="8">
        <f t="shared" si="116"/>
        <v>6.5789473684210523E-2</v>
      </c>
      <c r="I590" s="8" t="str">
        <f t="shared" si="117"/>
        <v/>
      </c>
      <c r="J590" s="8">
        <f t="shared" si="118"/>
        <v>1.5748031496062992E-2</v>
      </c>
      <c r="K590" s="8">
        <f t="shared" si="121"/>
        <v>-1</v>
      </c>
      <c r="L590" s="8">
        <f t="shared" si="122"/>
        <v>-0.73333333333333328</v>
      </c>
      <c r="M590" s="8">
        <f t="shared" si="119"/>
        <v>-5.1546391752577319E-3</v>
      </c>
      <c r="N590" s="19">
        <f t="shared" si="120"/>
        <v>-4.8245614035087717E-2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3.937007874015748E-3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0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 t="str">
        <f t="shared" si="118"/>
        <v/>
      </c>
      <c r="K596" s="8" t="str">
        <f t="shared" si="121"/>
        <v xml:space="preserve"> </v>
      </c>
      <c r="L596" s="8" t="str">
        <f t="shared" si="122"/>
        <v xml:space="preserve"> 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2</v>
      </c>
      <c r="E597" s="7">
        <v>0</v>
      </c>
      <c r="F597" s="7">
        <v>0</v>
      </c>
      <c r="G597" s="8" t="str">
        <f t="shared" si="115"/>
        <v/>
      </c>
      <c r="H597" s="8">
        <f t="shared" si="116"/>
        <v>8.771929824561403E-3</v>
      </c>
      <c r="I597" s="8" t="str">
        <f t="shared" si="117"/>
        <v/>
      </c>
      <c r="J597" s="8" t="str">
        <f t="shared" si="118"/>
        <v/>
      </c>
      <c r="K597" s="8" t="str">
        <f t="shared" si="121"/>
        <v xml:space="preserve"> </v>
      </c>
      <c r="L597" s="8">
        <f t="shared" si="122"/>
        <v>-1</v>
      </c>
      <c r="M597" s="8" t="str">
        <f t="shared" si="119"/>
        <v/>
      </c>
      <c r="N597" s="19">
        <f t="shared" si="120"/>
        <v>-8.771929824561403E-3</v>
      </c>
    </row>
    <row r="598" spans="1:14" x14ac:dyDescent="0.2">
      <c r="A598" s="48"/>
      <c r="B598" s="42" t="s">
        <v>565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4.3859649122807015E-3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9">
        <f t="shared" si="120"/>
        <v>-4.3859649122807015E-3</v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2</v>
      </c>
      <c r="D602" s="7">
        <v>15</v>
      </c>
      <c r="E602" s="7">
        <v>0</v>
      </c>
      <c r="F602" s="7">
        <v>0</v>
      </c>
      <c r="G602" s="8">
        <f t="shared" si="115"/>
        <v>1.0309278350515464E-2</v>
      </c>
      <c r="H602" s="8">
        <f t="shared" si="116"/>
        <v>6.5789473684210523E-2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-1.0309278350515464E-2</v>
      </c>
      <c r="N602" s="19">
        <f t="shared" si="120"/>
        <v>-6.5789473684210523E-2</v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107</v>
      </c>
      <c r="D612" s="35">
        <f>SUM(D613:D640)</f>
        <v>128</v>
      </c>
      <c r="E612" s="35">
        <f>SUM(E613:E640)</f>
        <v>234</v>
      </c>
      <c r="F612" s="35">
        <f>SUM(F613:F640)</f>
        <v>139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1.1869158878504673</v>
      </c>
      <c r="L612" s="37">
        <f>+IF(AND(D612=0,F612=0),"",IF(D612=0,1,IF(F612=0,-1,(F612-D612)/D612)))</f>
        <v>8.59375E-2</v>
      </c>
      <c r="M612" s="36">
        <f t="shared" ref="M612:M640" si="127">+IF(OR(AND(G612=""),(K612="")),"",G612*K612)</f>
        <v>1.1869158878504673</v>
      </c>
      <c r="N612" s="36">
        <f t="shared" ref="N612:N640" si="128">+IF(OR(AND(H612=""),(L612="")),"",H612*L612)</f>
        <v>8.59375E-2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0</v>
      </c>
      <c r="D614" s="7">
        <v>3</v>
      </c>
      <c r="E614" s="7">
        <v>1</v>
      </c>
      <c r="F614" s="7">
        <v>0</v>
      </c>
      <c r="G614" s="8" t="str">
        <f t="shared" si="123"/>
        <v/>
      </c>
      <c r="H614" s="8">
        <f t="shared" si="124"/>
        <v>2.34375E-2</v>
      </c>
      <c r="I614" s="8">
        <f t="shared" si="125"/>
        <v>4.2735042735042739E-3</v>
      </c>
      <c r="J614" s="8" t="str">
        <f t="shared" si="126"/>
        <v/>
      </c>
      <c r="K614" s="8">
        <f t="shared" si="129"/>
        <v>1</v>
      </c>
      <c r="L614" s="8">
        <f t="shared" si="130"/>
        <v>-1</v>
      </c>
      <c r="M614" s="8" t="str">
        <f t="shared" si="127"/>
        <v/>
      </c>
      <c r="N614" s="19">
        <f t="shared" si="128"/>
        <v>-2.34375E-2</v>
      </c>
    </row>
    <row r="615" spans="1:14" ht="25.5" x14ac:dyDescent="0.2">
      <c r="A615" s="48"/>
      <c r="B615" s="42" t="s">
        <v>574</v>
      </c>
      <c r="C615" s="39">
        <v>20</v>
      </c>
      <c r="D615" s="7">
        <v>2</v>
      </c>
      <c r="E615" s="7">
        <v>16</v>
      </c>
      <c r="F615" s="7">
        <v>0</v>
      </c>
      <c r="G615" s="8">
        <f t="shared" si="123"/>
        <v>0.18691588785046728</v>
      </c>
      <c r="H615" s="8">
        <f t="shared" si="124"/>
        <v>1.5625E-2</v>
      </c>
      <c r="I615" s="8">
        <f t="shared" si="125"/>
        <v>6.8376068376068383E-2</v>
      </c>
      <c r="J615" s="8" t="str">
        <f t="shared" si="126"/>
        <v/>
      </c>
      <c r="K615" s="8">
        <f t="shared" si="129"/>
        <v>-0.2</v>
      </c>
      <c r="L615" s="8">
        <f t="shared" si="130"/>
        <v>-1</v>
      </c>
      <c r="M615" s="8">
        <f t="shared" si="127"/>
        <v>-3.7383177570093455E-2</v>
      </c>
      <c r="N615" s="19">
        <f t="shared" si="128"/>
        <v>-1.5625E-2</v>
      </c>
    </row>
    <row r="616" spans="1:14" x14ac:dyDescent="0.2">
      <c r="A616" s="48"/>
      <c r="B616" s="42" t="s">
        <v>575</v>
      </c>
      <c r="C616" s="39">
        <v>57</v>
      </c>
      <c r="D616" s="7">
        <v>2</v>
      </c>
      <c r="E616" s="7">
        <v>137</v>
      </c>
      <c r="F616" s="7">
        <v>61</v>
      </c>
      <c r="G616" s="8">
        <f t="shared" si="123"/>
        <v>0.53271028037383172</v>
      </c>
      <c r="H616" s="8">
        <f t="shared" si="124"/>
        <v>1.5625E-2</v>
      </c>
      <c r="I616" s="8">
        <f t="shared" si="125"/>
        <v>0.5854700854700855</v>
      </c>
      <c r="J616" s="8">
        <f t="shared" si="126"/>
        <v>0.43884892086330934</v>
      </c>
      <c r="K616" s="8">
        <f t="shared" si="129"/>
        <v>1.4035087719298245</v>
      </c>
      <c r="L616" s="8">
        <f t="shared" si="130"/>
        <v>29.5</v>
      </c>
      <c r="M616" s="8">
        <f t="shared" si="127"/>
        <v>0.74766355140186902</v>
      </c>
      <c r="N616" s="19">
        <f t="shared" si="128"/>
        <v>0.4609375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30</v>
      </c>
      <c r="F617" s="7">
        <v>1</v>
      </c>
      <c r="G617" s="8" t="str">
        <f t="shared" si="123"/>
        <v/>
      </c>
      <c r="H617" s="8" t="str">
        <f t="shared" si="124"/>
        <v/>
      </c>
      <c r="I617" s="8">
        <f t="shared" si="125"/>
        <v>0.12820512820512819</v>
      </c>
      <c r="J617" s="8">
        <f t="shared" si="126"/>
        <v>7.1942446043165471E-3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0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 t="str">
        <f t="shared" si="126"/>
        <v/>
      </c>
      <c r="K621" s="8" t="str">
        <f t="shared" si="129"/>
        <v xml:space="preserve"> 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0</v>
      </c>
      <c r="E622" s="7">
        <v>0</v>
      </c>
      <c r="F622" s="7">
        <v>0</v>
      </c>
      <c r="G622" s="8" t="str">
        <f t="shared" si="123"/>
        <v/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 t="str">
        <f t="shared" si="129"/>
        <v xml:space="preserve"> </v>
      </c>
      <c r="L622" s="8" t="str">
        <f t="shared" si="130"/>
        <v xml:space="preserve"> </v>
      </c>
      <c r="M622" s="8" t="str">
        <f t="shared" si="127"/>
        <v/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0</v>
      </c>
      <c r="D623" s="7">
        <v>0</v>
      </c>
      <c r="E623" s="7">
        <v>0</v>
      </c>
      <c r="F623" s="7">
        <v>0</v>
      </c>
      <c r="G623" s="8" t="str">
        <f t="shared" si="123"/>
        <v/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 t="str">
        <f t="shared" si="129"/>
        <v xml:space="preserve"> </v>
      </c>
      <c r="L623" s="8" t="str">
        <f t="shared" si="130"/>
        <v xml:space="preserve"> </v>
      </c>
      <c r="M623" s="8" t="str">
        <f t="shared" si="127"/>
        <v/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1</v>
      </c>
      <c r="D627" s="7">
        <v>17</v>
      </c>
      <c r="E627" s="7">
        <v>0</v>
      </c>
      <c r="F627" s="7">
        <v>8</v>
      </c>
      <c r="G627" s="8">
        <f t="shared" si="123"/>
        <v>9.3457943925233638E-3</v>
      </c>
      <c r="H627" s="8">
        <f t="shared" si="124"/>
        <v>0.1328125</v>
      </c>
      <c r="I627" s="8" t="str">
        <f t="shared" si="125"/>
        <v/>
      </c>
      <c r="J627" s="8">
        <f t="shared" si="126"/>
        <v>5.7553956834532377E-2</v>
      </c>
      <c r="K627" s="8">
        <f t="shared" si="129"/>
        <v>-1</v>
      </c>
      <c r="L627" s="8">
        <f t="shared" si="130"/>
        <v>-0.52941176470588236</v>
      </c>
      <c r="M627" s="8">
        <f t="shared" si="127"/>
        <v>-9.3457943925233638E-3</v>
      </c>
      <c r="N627" s="19">
        <f t="shared" si="128"/>
        <v>-7.03125E-2</v>
      </c>
    </row>
    <row r="628" spans="1:14" x14ac:dyDescent="0.2">
      <c r="A628" s="48"/>
      <c r="B628" s="42" t="s">
        <v>587</v>
      </c>
      <c r="C628" s="39">
        <v>15</v>
      </c>
      <c r="D628" s="7">
        <v>18</v>
      </c>
      <c r="E628" s="7">
        <v>31</v>
      </c>
      <c r="F628" s="7">
        <v>28</v>
      </c>
      <c r="G628" s="8">
        <f t="shared" si="123"/>
        <v>0.14018691588785046</v>
      </c>
      <c r="H628" s="8">
        <f t="shared" si="124"/>
        <v>0.140625</v>
      </c>
      <c r="I628" s="8">
        <f t="shared" si="125"/>
        <v>0.13247863247863248</v>
      </c>
      <c r="J628" s="8">
        <f t="shared" si="126"/>
        <v>0.20143884892086331</v>
      </c>
      <c r="K628" s="8">
        <f t="shared" si="129"/>
        <v>1.0666666666666667</v>
      </c>
      <c r="L628" s="8">
        <f t="shared" si="130"/>
        <v>0.55555555555555558</v>
      </c>
      <c r="M628" s="8">
        <f t="shared" si="127"/>
        <v>0.14953271028037382</v>
      </c>
      <c r="N628" s="19">
        <f t="shared" si="128"/>
        <v>7.8125E-2</v>
      </c>
    </row>
    <row r="629" spans="1:14" x14ac:dyDescent="0.2">
      <c r="A629" s="48"/>
      <c r="B629" s="42" t="s">
        <v>588</v>
      </c>
      <c r="C629" s="39">
        <v>0</v>
      </c>
      <c r="D629" s="7">
        <v>0</v>
      </c>
      <c r="E629" s="7">
        <v>0</v>
      </c>
      <c r="F629" s="7">
        <v>0</v>
      </c>
      <c r="G629" s="8" t="str">
        <f t="shared" si="123"/>
        <v/>
      </c>
      <c r="H629" s="8" t="str">
        <f t="shared" si="124"/>
        <v/>
      </c>
      <c r="I629" s="8" t="str">
        <f t="shared" si="125"/>
        <v/>
      </c>
      <c r="J629" s="8" t="str">
        <f t="shared" si="126"/>
        <v/>
      </c>
      <c r="K629" s="8" t="str">
        <f t="shared" si="129"/>
        <v xml:space="preserve"> </v>
      </c>
      <c r="L629" s="8" t="str">
        <f t="shared" si="130"/>
        <v xml:space="preserve"> </v>
      </c>
      <c r="M629" s="8" t="str">
        <f t="shared" si="127"/>
        <v/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7</v>
      </c>
      <c r="D630" s="7">
        <v>73</v>
      </c>
      <c r="E630" s="7">
        <v>8</v>
      </c>
      <c r="F630" s="7">
        <v>36</v>
      </c>
      <c r="G630" s="8">
        <f t="shared" si="123"/>
        <v>6.5420560747663545E-2</v>
      </c>
      <c r="H630" s="8">
        <f t="shared" si="124"/>
        <v>0.5703125</v>
      </c>
      <c r="I630" s="8">
        <f t="shared" si="125"/>
        <v>3.4188034188034191E-2</v>
      </c>
      <c r="J630" s="8">
        <f t="shared" si="126"/>
        <v>0.25899280575539568</v>
      </c>
      <c r="K630" s="8">
        <f t="shared" si="129"/>
        <v>0.14285714285714285</v>
      </c>
      <c r="L630" s="8">
        <f t="shared" si="130"/>
        <v>-0.50684931506849318</v>
      </c>
      <c r="M630" s="8">
        <f t="shared" si="127"/>
        <v>9.3457943925233638E-3</v>
      </c>
      <c r="N630" s="19">
        <f t="shared" si="128"/>
        <v>-0.2890625</v>
      </c>
    </row>
    <row r="631" spans="1:14" x14ac:dyDescent="0.2">
      <c r="A631" s="48"/>
      <c r="B631" s="42" t="s">
        <v>590</v>
      </c>
      <c r="C631" s="39">
        <v>4</v>
      </c>
      <c r="D631" s="7">
        <v>7</v>
      </c>
      <c r="E631" s="7">
        <v>0</v>
      </c>
      <c r="F631" s="7">
        <v>4</v>
      </c>
      <c r="G631" s="8">
        <f t="shared" si="123"/>
        <v>3.7383177570093455E-2</v>
      </c>
      <c r="H631" s="8">
        <f t="shared" si="124"/>
        <v>5.46875E-2</v>
      </c>
      <c r="I631" s="8" t="str">
        <f t="shared" si="125"/>
        <v/>
      </c>
      <c r="J631" s="8">
        <f t="shared" si="126"/>
        <v>2.8776978417266189E-2</v>
      </c>
      <c r="K631" s="8">
        <f t="shared" si="129"/>
        <v>-1</v>
      </c>
      <c r="L631" s="8">
        <f t="shared" si="130"/>
        <v>-0.42857142857142855</v>
      </c>
      <c r="M631" s="8">
        <f t="shared" si="127"/>
        <v>-3.7383177570093455E-2</v>
      </c>
      <c r="N631" s="19">
        <f t="shared" si="128"/>
        <v>-2.34375E-2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0</v>
      </c>
      <c r="E633" s="7">
        <v>0</v>
      </c>
      <c r="F633" s="7">
        <v>0</v>
      </c>
      <c r="G633" s="8" t="str">
        <f t="shared" si="123"/>
        <v/>
      </c>
      <c r="H633" s="8" t="str">
        <f t="shared" si="124"/>
        <v/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 t="str">
        <f t="shared" si="130"/>
        <v xml:space="preserve"> </v>
      </c>
      <c r="M633" s="8" t="str">
        <f t="shared" si="127"/>
        <v/>
      </c>
      <c r="N633" s="19" t="str">
        <f t="shared" si="128"/>
        <v/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7.8125E-3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9">
        <f t="shared" si="128"/>
        <v>-7.8125E-3</v>
      </c>
    </row>
    <row r="636" spans="1:14" x14ac:dyDescent="0.2">
      <c r="A636" s="48"/>
      <c r="B636" s="42" t="s">
        <v>595</v>
      </c>
      <c r="C636" s="39">
        <v>0</v>
      </c>
      <c r="D636" s="7">
        <v>4</v>
      </c>
      <c r="E636" s="7">
        <v>1</v>
      </c>
      <c r="F636" s="7">
        <v>1</v>
      </c>
      <c r="G636" s="8" t="str">
        <f t="shared" si="123"/>
        <v/>
      </c>
      <c r="H636" s="8">
        <f t="shared" si="124"/>
        <v>3.125E-2</v>
      </c>
      <c r="I636" s="8">
        <f t="shared" si="125"/>
        <v>4.2735042735042739E-3</v>
      </c>
      <c r="J636" s="8">
        <f t="shared" si="126"/>
        <v>7.1942446043165471E-3</v>
      </c>
      <c r="K636" s="8">
        <f t="shared" si="129"/>
        <v>1</v>
      </c>
      <c r="L636" s="8">
        <f t="shared" si="130"/>
        <v>-0.75</v>
      </c>
      <c r="M636" s="8" t="str">
        <f t="shared" si="127"/>
        <v/>
      </c>
      <c r="N636" s="19">
        <f t="shared" si="128"/>
        <v>-2.34375E-2</v>
      </c>
    </row>
    <row r="637" spans="1:14" x14ac:dyDescent="0.2">
      <c r="A637" s="48"/>
      <c r="B637" s="42" t="s">
        <v>596</v>
      </c>
      <c r="C637" s="39">
        <v>0</v>
      </c>
      <c r="D637" s="7">
        <v>1</v>
      </c>
      <c r="E637" s="7">
        <v>0</v>
      </c>
      <c r="F637" s="7">
        <v>0</v>
      </c>
      <c r="G637" s="8" t="str">
        <f t="shared" si="123"/>
        <v/>
      </c>
      <c r="H637" s="8">
        <f t="shared" si="124"/>
        <v>7.8125E-3</v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>
        <f t="shared" si="130"/>
        <v>-1</v>
      </c>
      <c r="M637" s="8" t="str">
        <f t="shared" si="127"/>
        <v/>
      </c>
      <c r="N637" s="19">
        <f t="shared" si="128"/>
        <v>-7.8125E-3</v>
      </c>
    </row>
    <row r="638" spans="1:14" ht="25.5" x14ac:dyDescent="0.2">
      <c r="A638" s="48"/>
      <c r="B638" s="42" t="s">
        <v>597</v>
      </c>
      <c r="C638" s="39">
        <v>1</v>
      </c>
      <c r="D638" s="7">
        <v>0</v>
      </c>
      <c r="E638" s="7">
        <v>0</v>
      </c>
      <c r="F638" s="7">
        <v>0</v>
      </c>
      <c r="G638" s="8">
        <f t="shared" si="123"/>
        <v>9.3457943925233638E-3</v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 t="str">
        <f t="shared" si="130"/>
        <v xml:space="preserve"> </v>
      </c>
      <c r="M638" s="8">
        <f t="shared" si="127"/>
        <v>-9.3457943925233638E-3</v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2</v>
      </c>
      <c r="D639" s="7">
        <v>0</v>
      </c>
      <c r="E639" s="7">
        <v>10</v>
      </c>
      <c r="F639" s="7">
        <v>0</v>
      </c>
      <c r="G639" s="8">
        <f t="shared" si="123"/>
        <v>1.8691588785046728E-2</v>
      </c>
      <c r="H639" s="8" t="str">
        <f t="shared" si="124"/>
        <v/>
      </c>
      <c r="I639" s="8">
        <f t="shared" si="125"/>
        <v>4.2735042735042736E-2</v>
      </c>
      <c r="J639" s="8" t="str">
        <f t="shared" si="126"/>
        <v/>
      </c>
      <c r="K639" s="8">
        <f t="shared" si="129"/>
        <v>4</v>
      </c>
      <c r="L639" s="8" t="str">
        <f t="shared" si="130"/>
        <v xml:space="preserve"> </v>
      </c>
      <c r="M639" s="8">
        <f t="shared" si="127"/>
        <v>7.476635514018691E-2</v>
      </c>
      <c r="N639" s="19" t="str">
        <f t="shared" si="128"/>
        <v/>
      </c>
    </row>
    <row r="640" spans="1:14" ht="26.25" thickBot="1" x14ac:dyDescent="0.25">
      <c r="A640" s="48"/>
      <c r="B640" s="43" t="s">
        <v>599</v>
      </c>
      <c r="C640" s="40">
        <v>0</v>
      </c>
      <c r="D640" s="20">
        <v>0</v>
      </c>
      <c r="E640" s="20">
        <v>0</v>
      </c>
      <c r="F640" s="20">
        <v>0</v>
      </c>
      <c r="G640" s="21" t="str">
        <f t="shared" si="123"/>
        <v/>
      </c>
      <c r="H640" s="21" t="str">
        <f t="shared" si="124"/>
        <v/>
      </c>
      <c r="I640" s="21" t="str">
        <f t="shared" si="125"/>
        <v/>
      </c>
      <c r="J640" s="21" t="str">
        <f t="shared" si="126"/>
        <v/>
      </c>
      <c r="K640" s="21" t="str">
        <f t="shared" si="129"/>
        <v xml:space="preserve"> </v>
      </c>
      <c r="L640" s="21" t="str">
        <f t="shared" si="130"/>
        <v xml:space="preserve"> </v>
      </c>
      <c r="M640" s="21" t="str">
        <f t="shared" si="127"/>
        <v/>
      </c>
      <c r="N640" s="22" t="str">
        <f t="shared" si="128"/>
        <v/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606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607</v>
      </c>
      <c r="C9" s="35">
        <f>+C22+C81+C188+C371+C612</f>
        <v>1971</v>
      </c>
      <c r="D9" s="35">
        <f>+D22+D81+D188+D371+D612</f>
        <v>1655</v>
      </c>
      <c r="E9" s="35">
        <f>+E22+E81+E188+E371+E612</f>
        <v>880</v>
      </c>
      <c r="F9" s="35">
        <f>+F22+F81+F188+F371+F612</f>
        <v>901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-0.55352612886859465</v>
      </c>
      <c r="L9" s="37">
        <f t="shared" si="0"/>
        <v>-0.45558912386706951</v>
      </c>
      <c r="M9" s="36">
        <f t="shared" ref="M9:N14" si="1">+IF(OR(AND(G9=""),(K9="")),"",G9*K9)</f>
        <v>-0.55352612886859465</v>
      </c>
      <c r="N9" s="36">
        <f t="shared" si="1"/>
        <v>-0.45558912386706951</v>
      </c>
    </row>
    <row r="10" spans="1:14" x14ac:dyDescent="0.2">
      <c r="A10" s="48"/>
      <c r="B10" s="41" t="s">
        <v>8</v>
      </c>
      <c r="C10" s="38">
        <f>+C22</f>
        <v>15</v>
      </c>
      <c r="D10" s="16">
        <f>+D22</f>
        <v>21</v>
      </c>
      <c r="E10" s="16">
        <f>+E22</f>
        <v>22</v>
      </c>
      <c r="F10" s="16">
        <f>+F22</f>
        <v>23</v>
      </c>
      <c r="G10" s="17">
        <f t="shared" ref="G10:J14" si="2">+C10/C$9</f>
        <v>7.6103500761035003E-3</v>
      </c>
      <c r="H10" s="17">
        <f t="shared" si="2"/>
        <v>1.2688821752265862E-2</v>
      </c>
      <c r="I10" s="17">
        <f t="shared" si="2"/>
        <v>2.5000000000000001E-2</v>
      </c>
      <c r="J10" s="17">
        <f t="shared" si="2"/>
        <v>2.5527192008879023E-2</v>
      </c>
      <c r="K10" s="17">
        <f t="shared" si="0"/>
        <v>0.46666666666666667</v>
      </c>
      <c r="L10" s="17">
        <f t="shared" si="0"/>
        <v>9.5238095238095233E-2</v>
      </c>
      <c r="M10" s="17">
        <f t="shared" si="1"/>
        <v>3.5514967021816335E-3</v>
      </c>
      <c r="N10" s="18">
        <f t="shared" si="1"/>
        <v>1.2084592145015106E-3</v>
      </c>
    </row>
    <row r="11" spans="1:14" x14ac:dyDescent="0.2">
      <c r="A11" s="48"/>
      <c r="B11" s="42" t="s">
        <v>9</v>
      </c>
      <c r="C11" s="39">
        <f>+C81</f>
        <v>217</v>
      </c>
      <c r="D11" s="7">
        <f>+D81</f>
        <v>155</v>
      </c>
      <c r="E11" s="7">
        <f>+E81</f>
        <v>200</v>
      </c>
      <c r="F11" s="7">
        <f>+F81</f>
        <v>165</v>
      </c>
      <c r="G11" s="8">
        <f t="shared" si="2"/>
        <v>0.11009639776763064</v>
      </c>
      <c r="H11" s="8">
        <f t="shared" si="2"/>
        <v>9.3655589123867067E-2</v>
      </c>
      <c r="I11" s="8">
        <f t="shared" si="2"/>
        <v>0.22727272727272727</v>
      </c>
      <c r="J11" s="8">
        <f t="shared" si="2"/>
        <v>0.18312985571587126</v>
      </c>
      <c r="K11" s="8">
        <f t="shared" si="0"/>
        <v>-7.8341013824884786E-2</v>
      </c>
      <c r="L11" s="8">
        <f t="shared" si="0"/>
        <v>6.4516129032258063E-2</v>
      </c>
      <c r="M11" s="8">
        <f t="shared" si="1"/>
        <v>-8.6250634195839671E-3</v>
      </c>
      <c r="N11" s="19">
        <f t="shared" si="1"/>
        <v>6.0422960725075529E-3</v>
      </c>
    </row>
    <row r="12" spans="1:14" ht="25.5" x14ac:dyDescent="0.2">
      <c r="A12" s="48"/>
      <c r="B12" s="42" t="s">
        <v>10</v>
      </c>
      <c r="C12" s="39">
        <f>+C188</f>
        <v>310</v>
      </c>
      <c r="D12" s="7">
        <f>+D188</f>
        <v>209</v>
      </c>
      <c r="E12" s="7">
        <f>+E188</f>
        <v>103</v>
      </c>
      <c r="F12" s="7">
        <f>+F188</f>
        <v>128</v>
      </c>
      <c r="G12" s="8">
        <f t="shared" si="2"/>
        <v>0.15728056823947234</v>
      </c>
      <c r="H12" s="8">
        <f t="shared" si="2"/>
        <v>0.12628398791540785</v>
      </c>
      <c r="I12" s="8">
        <f t="shared" si="2"/>
        <v>0.11704545454545455</v>
      </c>
      <c r="J12" s="8">
        <f t="shared" si="2"/>
        <v>0.14206437291897892</v>
      </c>
      <c r="K12" s="8">
        <f t="shared" si="0"/>
        <v>-0.66774193548387095</v>
      </c>
      <c r="L12" s="8">
        <f t="shared" si="0"/>
        <v>-0.38755980861244022</v>
      </c>
      <c r="M12" s="8">
        <f t="shared" si="1"/>
        <v>-0.1050228310502283</v>
      </c>
      <c r="N12" s="19">
        <f t="shared" si="1"/>
        <v>-4.8942598187311177E-2</v>
      </c>
    </row>
    <row r="13" spans="1:14" x14ac:dyDescent="0.2">
      <c r="A13" s="48"/>
      <c r="B13" s="42" t="s">
        <v>11</v>
      </c>
      <c r="C13" s="39">
        <f>+C371</f>
        <v>1224</v>
      </c>
      <c r="D13" s="7">
        <f>+D371</f>
        <v>873</v>
      </c>
      <c r="E13" s="7">
        <f>+E371</f>
        <v>440</v>
      </c>
      <c r="F13" s="7">
        <f>+F371</f>
        <v>411</v>
      </c>
      <c r="G13" s="8">
        <f t="shared" si="2"/>
        <v>0.62100456621004563</v>
      </c>
      <c r="H13" s="8">
        <f t="shared" si="2"/>
        <v>0.52749244712990939</v>
      </c>
      <c r="I13" s="8">
        <f t="shared" si="2"/>
        <v>0.5</v>
      </c>
      <c r="J13" s="8">
        <f t="shared" si="2"/>
        <v>0.45615982241953384</v>
      </c>
      <c r="K13" s="8">
        <f t="shared" si="0"/>
        <v>-0.64052287581699341</v>
      </c>
      <c r="L13" s="8">
        <f t="shared" si="0"/>
        <v>-0.52920962199312716</v>
      </c>
      <c r="M13" s="8">
        <f t="shared" si="1"/>
        <v>-0.3977676306443429</v>
      </c>
      <c r="N13" s="19">
        <f t="shared" si="1"/>
        <v>-0.27915407854984897</v>
      </c>
    </row>
    <row r="14" spans="1:14" ht="15.75" thickBot="1" x14ac:dyDescent="0.25">
      <c r="A14" s="48"/>
      <c r="B14" s="43" t="s">
        <v>12</v>
      </c>
      <c r="C14" s="40">
        <f>+C612</f>
        <v>205</v>
      </c>
      <c r="D14" s="20">
        <f>+D612</f>
        <v>397</v>
      </c>
      <c r="E14" s="20">
        <f>+E612</f>
        <v>115</v>
      </c>
      <c r="F14" s="20">
        <f>+F612</f>
        <v>174</v>
      </c>
      <c r="G14" s="21">
        <f t="shared" si="2"/>
        <v>0.10400811770674784</v>
      </c>
      <c r="H14" s="21">
        <f t="shared" si="2"/>
        <v>0.23987915407854984</v>
      </c>
      <c r="I14" s="21">
        <f t="shared" si="2"/>
        <v>0.13068181818181818</v>
      </c>
      <c r="J14" s="21">
        <f t="shared" si="2"/>
        <v>0.19311875693673697</v>
      </c>
      <c r="K14" s="21">
        <f t="shared" si="0"/>
        <v>-0.43902439024390244</v>
      </c>
      <c r="L14" s="21">
        <f t="shared" si="0"/>
        <v>-0.5617128463476071</v>
      </c>
      <c r="M14" s="21">
        <f t="shared" si="1"/>
        <v>-4.5662100456621002E-2</v>
      </c>
      <c r="N14" s="22">
        <f t="shared" si="1"/>
        <v>-0.13474320241691845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15</v>
      </c>
      <c r="D22" s="35">
        <f>SUM(D23:D73)</f>
        <v>21</v>
      </c>
      <c r="E22" s="35">
        <f>SUM(E23:E73)</f>
        <v>22</v>
      </c>
      <c r="F22" s="35">
        <f>SUM(F23:F73)</f>
        <v>23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0.46666666666666667</v>
      </c>
      <c r="L22" s="37">
        <f>+IF(AND(D22=0,F22=0),"",IF(D22=0,1,IF(F22=0,-1,(F22-D22)/D22)))</f>
        <v>9.5238095238095233E-2</v>
      </c>
      <c r="M22" s="36">
        <f t="shared" ref="M22:M53" si="7">+IF(OR(AND(G22=""),(K22="")),"",G22*K22)</f>
        <v>0.46666666666666667</v>
      </c>
      <c r="N22" s="36">
        <f t="shared" ref="N22:N53" si="8">+IF(OR(AND(H22=""),(L22="")),"",H22*L22)</f>
        <v>9.5238095238095233E-2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2</v>
      </c>
      <c r="E25" s="7">
        <v>0</v>
      </c>
      <c r="F25" s="7">
        <v>0</v>
      </c>
      <c r="G25" s="8" t="str">
        <f t="shared" si="3"/>
        <v/>
      </c>
      <c r="H25" s="8">
        <f t="shared" si="4"/>
        <v>9.5238095238095233E-2</v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>
        <f t="shared" si="10"/>
        <v>-1</v>
      </c>
      <c r="M25" s="8" t="str">
        <f t="shared" si="7"/>
        <v/>
      </c>
      <c r="N25" s="19">
        <f t="shared" si="8"/>
        <v>-9.5238095238095233E-2</v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1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>
        <f t="shared" si="6"/>
        <v>4.3478260869565216E-2</v>
      </c>
      <c r="K28" s="8" t="str">
        <f t="shared" si="9"/>
        <v xml:space="preserve"> </v>
      </c>
      <c r="L28" s="8">
        <f t="shared" si="10"/>
        <v>1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1</v>
      </c>
      <c r="E29" s="7">
        <v>1</v>
      </c>
      <c r="F29" s="7">
        <v>0</v>
      </c>
      <c r="G29" s="8" t="str">
        <f t="shared" si="3"/>
        <v/>
      </c>
      <c r="H29" s="8">
        <f t="shared" si="4"/>
        <v>4.7619047619047616E-2</v>
      </c>
      <c r="I29" s="8">
        <f t="shared" si="5"/>
        <v>4.5454545454545456E-2</v>
      </c>
      <c r="J29" s="8" t="str">
        <f t="shared" si="6"/>
        <v/>
      </c>
      <c r="K29" s="8">
        <f t="shared" si="9"/>
        <v>1</v>
      </c>
      <c r="L29" s="8">
        <f t="shared" si="10"/>
        <v>-1</v>
      </c>
      <c r="M29" s="8" t="str">
        <f t="shared" si="7"/>
        <v/>
      </c>
      <c r="N29" s="19">
        <f t="shared" si="8"/>
        <v>-4.7619047619047616E-2</v>
      </c>
    </row>
    <row r="30" spans="1:14" x14ac:dyDescent="0.2">
      <c r="A30" s="48"/>
      <c r="B30" s="42" t="s">
        <v>21</v>
      </c>
      <c r="C30" s="39">
        <v>1</v>
      </c>
      <c r="D30" s="7">
        <v>1</v>
      </c>
      <c r="E30" s="7">
        <v>1</v>
      </c>
      <c r="F30" s="7">
        <v>0</v>
      </c>
      <c r="G30" s="8">
        <f t="shared" si="3"/>
        <v>6.6666666666666666E-2</v>
      </c>
      <c r="H30" s="8">
        <f t="shared" si="4"/>
        <v>4.7619047619047616E-2</v>
      </c>
      <c r="I30" s="8">
        <f t="shared" si="5"/>
        <v>4.5454545454545456E-2</v>
      </c>
      <c r="J30" s="8" t="str">
        <f t="shared" si="6"/>
        <v/>
      </c>
      <c r="K30" s="8">
        <f t="shared" si="9"/>
        <v>0</v>
      </c>
      <c r="L30" s="8">
        <f t="shared" si="10"/>
        <v>-1</v>
      </c>
      <c r="M30" s="8">
        <f t="shared" si="7"/>
        <v>0</v>
      </c>
      <c r="N30" s="19">
        <f t="shared" si="8"/>
        <v>-4.7619047619047616E-2</v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2</v>
      </c>
      <c r="F31" s="7">
        <v>0</v>
      </c>
      <c r="G31" s="8" t="str">
        <f t="shared" si="3"/>
        <v/>
      </c>
      <c r="H31" s="8" t="str">
        <f t="shared" si="4"/>
        <v/>
      </c>
      <c r="I31" s="8">
        <f t="shared" si="5"/>
        <v>9.0909090909090912E-2</v>
      </c>
      <c r="J31" s="8" t="str">
        <f t="shared" si="6"/>
        <v/>
      </c>
      <c r="K31" s="8">
        <f t="shared" si="9"/>
        <v>1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1</v>
      </c>
      <c r="E32" s="7">
        <v>1</v>
      </c>
      <c r="F32" s="7">
        <v>0</v>
      </c>
      <c r="G32" s="8" t="str">
        <f t="shared" si="3"/>
        <v/>
      </c>
      <c r="H32" s="8">
        <f t="shared" si="4"/>
        <v>4.7619047619047616E-2</v>
      </c>
      <c r="I32" s="8">
        <f t="shared" si="5"/>
        <v>4.5454545454545456E-2</v>
      </c>
      <c r="J32" s="8" t="str">
        <f t="shared" si="6"/>
        <v/>
      </c>
      <c r="K32" s="8">
        <f t="shared" si="9"/>
        <v>1</v>
      </c>
      <c r="L32" s="8">
        <f t="shared" si="10"/>
        <v>-1</v>
      </c>
      <c r="M32" s="8" t="str">
        <f t="shared" si="7"/>
        <v/>
      </c>
      <c r="N32" s="19">
        <f t="shared" si="8"/>
        <v>-4.7619047619047616E-2</v>
      </c>
    </row>
    <row r="33" spans="1:14" x14ac:dyDescent="0.2">
      <c r="A33" s="48"/>
      <c r="B33" s="42" t="s">
        <v>24</v>
      </c>
      <c r="C33" s="39">
        <v>1</v>
      </c>
      <c r="D33" s="7">
        <v>4</v>
      </c>
      <c r="E33" s="7">
        <v>2</v>
      </c>
      <c r="F33" s="7">
        <v>2</v>
      </c>
      <c r="G33" s="8">
        <f t="shared" si="3"/>
        <v>6.6666666666666666E-2</v>
      </c>
      <c r="H33" s="8">
        <f t="shared" si="4"/>
        <v>0.19047619047619047</v>
      </c>
      <c r="I33" s="8">
        <f t="shared" si="5"/>
        <v>9.0909090909090912E-2</v>
      </c>
      <c r="J33" s="8">
        <f t="shared" si="6"/>
        <v>8.6956521739130432E-2</v>
      </c>
      <c r="K33" s="8">
        <f t="shared" si="9"/>
        <v>1</v>
      </c>
      <c r="L33" s="8">
        <f t="shared" si="10"/>
        <v>-0.5</v>
      </c>
      <c r="M33" s="8">
        <f t="shared" si="7"/>
        <v>6.6666666666666666E-2</v>
      </c>
      <c r="N33" s="19">
        <f t="shared" si="8"/>
        <v>-9.5238095238095233E-2</v>
      </c>
    </row>
    <row r="34" spans="1:14" ht="25.5" x14ac:dyDescent="0.2">
      <c r="A34" s="48"/>
      <c r="B34" s="42" t="s">
        <v>25</v>
      </c>
      <c r="C34" s="39">
        <v>2</v>
      </c>
      <c r="D34" s="7">
        <v>0</v>
      </c>
      <c r="E34" s="7">
        <v>0</v>
      </c>
      <c r="F34" s="7">
        <v>0</v>
      </c>
      <c r="G34" s="8">
        <f t="shared" si="3"/>
        <v>0.13333333333333333</v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>
        <f t="shared" si="9"/>
        <v>-1</v>
      </c>
      <c r="L34" s="8" t="str">
        <f t="shared" si="10"/>
        <v xml:space="preserve"> </v>
      </c>
      <c r="M34" s="8">
        <f t="shared" si="7"/>
        <v>-0.13333333333333333</v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1</v>
      </c>
      <c r="F35" s="7">
        <v>0</v>
      </c>
      <c r="G35" s="8" t="str">
        <f t="shared" si="3"/>
        <v/>
      </c>
      <c r="H35" s="8" t="str">
        <f t="shared" si="4"/>
        <v/>
      </c>
      <c r="I35" s="8">
        <f t="shared" si="5"/>
        <v>4.5454545454545456E-2</v>
      </c>
      <c r="J35" s="8" t="str">
        <f t="shared" si="6"/>
        <v/>
      </c>
      <c r="K35" s="8">
        <f t="shared" si="9"/>
        <v>1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1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>
        <f t="shared" si="6"/>
        <v>4.3478260869565216E-2</v>
      </c>
      <c r="K36" s="8" t="str">
        <f t="shared" si="9"/>
        <v xml:space="preserve"> </v>
      </c>
      <c r="L36" s="8">
        <f t="shared" si="10"/>
        <v>1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1</v>
      </c>
      <c r="D39" s="7">
        <v>0</v>
      </c>
      <c r="E39" s="7">
        <v>1</v>
      </c>
      <c r="F39" s="7">
        <v>3</v>
      </c>
      <c r="G39" s="8">
        <f t="shared" si="3"/>
        <v>6.6666666666666666E-2</v>
      </c>
      <c r="H39" s="8" t="str">
        <f t="shared" si="4"/>
        <v/>
      </c>
      <c r="I39" s="8">
        <f t="shared" si="5"/>
        <v>4.5454545454545456E-2</v>
      </c>
      <c r="J39" s="8">
        <f t="shared" si="6"/>
        <v>0.13043478260869565</v>
      </c>
      <c r="K39" s="8">
        <f t="shared" si="9"/>
        <v>0</v>
      </c>
      <c r="L39" s="8">
        <f t="shared" si="10"/>
        <v>1</v>
      </c>
      <c r="M39" s="8">
        <f t="shared" si="7"/>
        <v>0</v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1</v>
      </c>
      <c r="E41" s="7">
        <v>0</v>
      </c>
      <c r="F41" s="7">
        <v>0</v>
      </c>
      <c r="G41" s="8" t="str">
        <f t="shared" si="3"/>
        <v/>
      </c>
      <c r="H41" s="8">
        <f t="shared" si="4"/>
        <v>4.7619047619047616E-2</v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>
        <f t="shared" si="10"/>
        <v>-1</v>
      </c>
      <c r="M41" s="8" t="str">
        <f t="shared" si="7"/>
        <v/>
      </c>
      <c r="N41" s="19">
        <f t="shared" si="8"/>
        <v>-4.7619047619047616E-2</v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1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>
        <f t="shared" si="6"/>
        <v>4.3478260869565216E-2</v>
      </c>
      <c r="K44" s="8" t="str">
        <f t="shared" si="9"/>
        <v xml:space="preserve"> </v>
      </c>
      <c r="L44" s="8">
        <f t="shared" si="10"/>
        <v>1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1</v>
      </c>
      <c r="E46" s="7">
        <v>0</v>
      </c>
      <c r="F46" s="7">
        <v>0</v>
      </c>
      <c r="G46" s="8" t="str">
        <f t="shared" si="3"/>
        <v/>
      </c>
      <c r="H46" s="8">
        <f t="shared" si="4"/>
        <v>4.7619047619047616E-2</v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>
        <f t="shared" si="10"/>
        <v>-1</v>
      </c>
      <c r="M46" s="8" t="str">
        <f t="shared" si="7"/>
        <v/>
      </c>
      <c r="N46" s="19">
        <f t="shared" si="8"/>
        <v>-4.7619047619047616E-2</v>
      </c>
    </row>
    <row r="47" spans="1:14" ht="25.5" x14ac:dyDescent="0.2">
      <c r="A47" s="48"/>
      <c r="B47" s="42" t="s">
        <v>38</v>
      </c>
      <c r="C47" s="39">
        <v>1</v>
      </c>
      <c r="D47" s="7">
        <v>0</v>
      </c>
      <c r="E47" s="7">
        <v>0</v>
      </c>
      <c r="F47" s="7">
        <v>2</v>
      </c>
      <c r="G47" s="8">
        <f t="shared" si="3"/>
        <v>6.6666666666666666E-2</v>
      </c>
      <c r="H47" s="8" t="str">
        <f t="shared" si="4"/>
        <v/>
      </c>
      <c r="I47" s="8" t="str">
        <f t="shared" si="5"/>
        <v/>
      </c>
      <c r="J47" s="8">
        <f t="shared" si="6"/>
        <v>8.6956521739130432E-2</v>
      </c>
      <c r="K47" s="8">
        <f t="shared" si="9"/>
        <v>-1</v>
      </c>
      <c r="L47" s="8">
        <f t="shared" si="10"/>
        <v>1</v>
      </c>
      <c r="M47" s="8">
        <f t="shared" si="7"/>
        <v>-6.6666666666666666E-2</v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0</v>
      </c>
      <c r="D48" s="7">
        <v>1</v>
      </c>
      <c r="E48" s="7">
        <v>2</v>
      </c>
      <c r="F48" s="7">
        <v>1</v>
      </c>
      <c r="G48" s="8" t="str">
        <f t="shared" si="3"/>
        <v/>
      </c>
      <c r="H48" s="8">
        <f t="shared" si="4"/>
        <v>4.7619047619047616E-2</v>
      </c>
      <c r="I48" s="8">
        <f t="shared" si="5"/>
        <v>9.0909090909090912E-2</v>
      </c>
      <c r="J48" s="8">
        <f t="shared" si="6"/>
        <v>4.3478260869565216E-2</v>
      </c>
      <c r="K48" s="8">
        <f t="shared" si="9"/>
        <v>1</v>
      </c>
      <c r="L48" s="8">
        <f t="shared" si="10"/>
        <v>0</v>
      </c>
      <c r="M48" s="8" t="str">
        <f t="shared" si="7"/>
        <v/>
      </c>
      <c r="N48" s="19">
        <f t="shared" si="8"/>
        <v>0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1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>
        <f t="shared" si="6"/>
        <v>4.3478260869565216E-2</v>
      </c>
      <c r="K50" s="8" t="str">
        <f t="shared" si="9"/>
        <v xml:space="preserve"> </v>
      </c>
      <c r="L50" s="8">
        <f t="shared" si="10"/>
        <v>1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1</v>
      </c>
      <c r="D51" s="7">
        <v>0</v>
      </c>
      <c r="E51" s="7">
        <v>0</v>
      </c>
      <c r="F51" s="7">
        <v>1</v>
      </c>
      <c r="G51" s="8">
        <f t="shared" si="3"/>
        <v>6.6666666666666666E-2</v>
      </c>
      <c r="H51" s="8" t="str">
        <f t="shared" si="4"/>
        <v/>
      </c>
      <c r="I51" s="8" t="str">
        <f t="shared" si="5"/>
        <v/>
      </c>
      <c r="J51" s="8">
        <f t="shared" si="6"/>
        <v>4.3478260869565216E-2</v>
      </c>
      <c r="K51" s="8">
        <f t="shared" si="9"/>
        <v>-1</v>
      </c>
      <c r="L51" s="8">
        <f t="shared" si="10"/>
        <v>1</v>
      </c>
      <c r="M51" s="8">
        <f t="shared" si="7"/>
        <v>-6.6666666666666666E-2</v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2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9.0909090909090912E-2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3</v>
      </c>
      <c r="D53" s="7">
        <v>0</v>
      </c>
      <c r="E53" s="7">
        <v>2</v>
      </c>
      <c r="F53" s="7">
        <v>1</v>
      </c>
      <c r="G53" s="8">
        <f t="shared" si="3"/>
        <v>0.2</v>
      </c>
      <c r="H53" s="8" t="str">
        <f t="shared" si="4"/>
        <v/>
      </c>
      <c r="I53" s="8">
        <f t="shared" si="5"/>
        <v>9.0909090909090912E-2</v>
      </c>
      <c r="J53" s="8">
        <f t="shared" si="6"/>
        <v>4.3478260869565216E-2</v>
      </c>
      <c r="K53" s="8">
        <f t="shared" si="9"/>
        <v>-0.33333333333333331</v>
      </c>
      <c r="L53" s="8">
        <f t="shared" si="10"/>
        <v>1</v>
      </c>
      <c r="M53" s="8">
        <f t="shared" si="7"/>
        <v>-6.6666666666666666E-2</v>
      </c>
      <c r="N53" s="19" t="str">
        <f t="shared" si="8"/>
        <v/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>
        <f t="shared" ref="J54:J73" si="14">+IF(F54=0,"",F54/F$22)</f>
        <v>4.3478260869565216E-2</v>
      </c>
      <c r="K54" s="8" t="str">
        <f t="shared" si="9"/>
        <v xml:space="preserve"> </v>
      </c>
      <c r="L54" s="8">
        <f t="shared" si="10"/>
        <v>1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1</v>
      </c>
      <c r="F55" s="7">
        <v>0</v>
      </c>
      <c r="G55" s="8" t="str">
        <f t="shared" si="11"/>
        <v/>
      </c>
      <c r="H55" s="8" t="str">
        <f t="shared" si="12"/>
        <v/>
      </c>
      <c r="I55" s="8">
        <f t="shared" si="13"/>
        <v>4.5454545454545456E-2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1</v>
      </c>
      <c r="E61" s="7">
        <v>0</v>
      </c>
      <c r="F61" s="7">
        <v>0</v>
      </c>
      <c r="G61" s="8" t="str">
        <f t="shared" si="11"/>
        <v/>
      </c>
      <c r="H61" s="8">
        <f t="shared" si="12"/>
        <v>4.7619047619047616E-2</v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>
        <f t="shared" si="18"/>
        <v>-1</v>
      </c>
      <c r="M61" s="8" t="str">
        <f t="shared" si="15"/>
        <v/>
      </c>
      <c r="N61" s="19">
        <f t="shared" si="16"/>
        <v>-4.7619047619047616E-2</v>
      </c>
    </row>
    <row r="62" spans="1:14" x14ac:dyDescent="0.2">
      <c r="A62" s="48"/>
      <c r="B62" s="42" t="s">
        <v>53</v>
      </c>
      <c r="C62" s="39">
        <v>3</v>
      </c>
      <c r="D62" s="7">
        <v>0</v>
      </c>
      <c r="E62" s="7">
        <v>2</v>
      </c>
      <c r="F62" s="7">
        <v>1</v>
      </c>
      <c r="G62" s="8">
        <f t="shared" si="11"/>
        <v>0.2</v>
      </c>
      <c r="H62" s="8" t="str">
        <f t="shared" si="12"/>
        <v/>
      </c>
      <c r="I62" s="8">
        <f t="shared" si="13"/>
        <v>9.0909090909090912E-2</v>
      </c>
      <c r="J62" s="8">
        <f t="shared" si="14"/>
        <v>4.3478260869565216E-2</v>
      </c>
      <c r="K62" s="8">
        <f t="shared" si="17"/>
        <v>-0.33333333333333331</v>
      </c>
      <c r="L62" s="8">
        <f t="shared" si="18"/>
        <v>1</v>
      </c>
      <c r="M62" s="8">
        <f t="shared" si="15"/>
        <v>-6.6666666666666666E-2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0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 t="str">
        <f t="shared" si="14"/>
        <v/>
      </c>
      <c r="K64" s="8" t="str">
        <f t="shared" si="17"/>
        <v xml:space="preserve"> </v>
      </c>
      <c r="L64" s="8" t="str">
        <f t="shared" si="18"/>
        <v xml:space="preserve"> 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0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 t="str">
        <f t="shared" si="14"/>
        <v/>
      </c>
      <c r="K65" s="8" t="str">
        <f t="shared" si="17"/>
        <v xml:space="preserve"> </v>
      </c>
      <c r="L65" s="8" t="str">
        <f t="shared" si="18"/>
        <v xml:space="preserve"> 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1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>
        <f t="shared" si="14"/>
        <v>4.3478260869565216E-2</v>
      </c>
      <c r="K66" s="8" t="str">
        <f t="shared" si="17"/>
        <v xml:space="preserve"> </v>
      </c>
      <c r="L66" s="8">
        <f t="shared" si="18"/>
        <v>1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</v>
      </c>
      <c r="D67" s="7">
        <v>5</v>
      </c>
      <c r="E67" s="7">
        <v>2</v>
      </c>
      <c r="F67" s="7">
        <v>5</v>
      </c>
      <c r="G67" s="8">
        <f t="shared" si="11"/>
        <v>6.6666666666666666E-2</v>
      </c>
      <c r="H67" s="8">
        <f t="shared" si="12"/>
        <v>0.23809523809523808</v>
      </c>
      <c r="I67" s="8">
        <f t="shared" si="13"/>
        <v>9.0909090909090912E-2</v>
      </c>
      <c r="J67" s="8">
        <f t="shared" si="14"/>
        <v>0.21739130434782608</v>
      </c>
      <c r="K67" s="8">
        <f t="shared" si="17"/>
        <v>1</v>
      </c>
      <c r="L67" s="8">
        <f t="shared" si="18"/>
        <v>0</v>
      </c>
      <c r="M67" s="8">
        <f t="shared" si="15"/>
        <v>6.6666666666666666E-2</v>
      </c>
      <c r="N67" s="19">
        <f t="shared" si="16"/>
        <v>0</v>
      </c>
    </row>
    <row r="68" spans="1:14" x14ac:dyDescent="0.2">
      <c r="A68" s="48"/>
      <c r="B68" s="42" t="s">
        <v>59</v>
      </c>
      <c r="C68" s="39">
        <v>1</v>
      </c>
      <c r="D68" s="7">
        <v>1</v>
      </c>
      <c r="E68" s="7">
        <v>0</v>
      </c>
      <c r="F68" s="7">
        <v>0</v>
      </c>
      <c r="G68" s="8">
        <f t="shared" si="11"/>
        <v>6.6666666666666666E-2</v>
      </c>
      <c r="H68" s="8">
        <f t="shared" si="12"/>
        <v>4.7619047619047616E-2</v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>
        <f t="shared" si="18"/>
        <v>-1</v>
      </c>
      <c r="M68" s="8">
        <f t="shared" si="15"/>
        <v>-6.6666666666666666E-2</v>
      </c>
      <c r="N68" s="19">
        <f t="shared" si="16"/>
        <v>-4.7619047619047616E-2</v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1</v>
      </c>
      <c r="E70" s="7">
        <v>2</v>
      </c>
      <c r="F70" s="7">
        <v>0</v>
      </c>
      <c r="G70" s="8" t="str">
        <f t="shared" si="11"/>
        <v/>
      </c>
      <c r="H70" s="8">
        <f t="shared" si="12"/>
        <v>4.7619047619047616E-2</v>
      </c>
      <c r="I70" s="8">
        <f t="shared" si="13"/>
        <v>9.0909090909090912E-2</v>
      </c>
      <c r="J70" s="8" t="str">
        <f t="shared" si="14"/>
        <v/>
      </c>
      <c r="K70" s="8">
        <f t="shared" si="17"/>
        <v>1</v>
      </c>
      <c r="L70" s="8">
        <f t="shared" si="18"/>
        <v>-1</v>
      </c>
      <c r="M70" s="8" t="str">
        <f t="shared" si="15"/>
        <v/>
      </c>
      <c r="N70" s="19">
        <f t="shared" si="16"/>
        <v>-4.7619047619047616E-2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1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4.3478260869565216E-2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1</v>
      </c>
      <c r="E72" s="7">
        <v>0</v>
      </c>
      <c r="F72" s="7">
        <v>0</v>
      </c>
      <c r="G72" s="8" t="str">
        <f t="shared" si="11"/>
        <v/>
      </c>
      <c r="H72" s="8">
        <f t="shared" si="12"/>
        <v>4.7619047619047616E-2</v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>
        <f t="shared" si="18"/>
        <v>-1</v>
      </c>
      <c r="M72" s="8" t="str">
        <f t="shared" si="15"/>
        <v/>
      </c>
      <c r="N72" s="19">
        <f t="shared" si="16"/>
        <v>-4.7619047619047616E-2</v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0</v>
      </c>
      <c r="F73" s="20">
        <v>0</v>
      </c>
      <c r="G73" s="21" t="str">
        <f t="shared" si="11"/>
        <v/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 t="str">
        <f t="shared" si="17"/>
        <v xml:space="preserve"> 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217</v>
      </c>
      <c r="D81" s="35">
        <f>SUM(D82:D180)</f>
        <v>155</v>
      </c>
      <c r="E81" s="35">
        <f>SUM(E82:E180)</f>
        <v>200</v>
      </c>
      <c r="F81" s="35">
        <f>SUM(F82:F180)</f>
        <v>165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-7.8341013824884786E-2</v>
      </c>
      <c r="L81" s="37">
        <f>+IF(AND(D81=0,F81=0),"",IF(D81=0,1,IF(F81=0,-1,(F81-D81)/D81)))</f>
        <v>6.4516129032258063E-2</v>
      </c>
      <c r="M81" s="36">
        <f t="shared" ref="M81:M112" si="23">+IF(OR(AND(G81=""),(K81="")),"",G81*K81)</f>
        <v>-7.8341013824884786E-2</v>
      </c>
      <c r="N81" s="36">
        <f t="shared" ref="N81:N112" si="24">+IF(OR(AND(H81=""),(L81="")),"",H81*L81)</f>
        <v>6.4516129032258063E-2</v>
      </c>
    </row>
    <row r="82" spans="1:14" x14ac:dyDescent="0.2">
      <c r="A82" s="48"/>
      <c r="B82" s="41" t="s">
        <v>65</v>
      </c>
      <c r="C82" s="38">
        <v>8</v>
      </c>
      <c r="D82" s="16">
        <v>1</v>
      </c>
      <c r="E82" s="16">
        <v>2</v>
      </c>
      <c r="F82" s="16">
        <v>6</v>
      </c>
      <c r="G82" s="17">
        <f t="shared" si="19"/>
        <v>3.6866359447004608E-2</v>
      </c>
      <c r="H82" s="17">
        <f t="shared" si="20"/>
        <v>6.4516129032258064E-3</v>
      </c>
      <c r="I82" s="17">
        <f t="shared" si="21"/>
        <v>0.01</v>
      </c>
      <c r="J82" s="17">
        <f t="shared" si="22"/>
        <v>3.6363636363636362E-2</v>
      </c>
      <c r="K82" s="17">
        <f t="shared" ref="K82:K113" si="25">+IF(AND(C82=0,E82=0)," ",IF(C82=0,1,IF(E82=0,-1,(E82-C82)/C82)))</f>
        <v>-0.75</v>
      </c>
      <c r="L82" s="17">
        <f t="shared" ref="L82:L113" si="26">+IF(AND(D82=0,F82=0)," ",IF(D82=0,1,IF(F82=0,-1,(F82-D82)/D82)))</f>
        <v>5</v>
      </c>
      <c r="M82" s="17">
        <f t="shared" si="23"/>
        <v>-2.7649769585253454E-2</v>
      </c>
      <c r="N82" s="18">
        <f t="shared" si="24"/>
        <v>3.2258064516129031E-2</v>
      </c>
    </row>
    <row r="83" spans="1:14" ht="23.25" customHeight="1" x14ac:dyDescent="0.2">
      <c r="A83" s="48"/>
      <c r="B83" s="42" t="s">
        <v>66</v>
      </c>
      <c r="C83" s="39">
        <v>3</v>
      </c>
      <c r="D83" s="7">
        <v>2</v>
      </c>
      <c r="E83" s="7">
        <v>0</v>
      </c>
      <c r="F83" s="7">
        <v>0</v>
      </c>
      <c r="G83" s="8">
        <f t="shared" si="19"/>
        <v>1.3824884792626729E-2</v>
      </c>
      <c r="H83" s="8">
        <f t="shared" si="20"/>
        <v>1.2903225806451613E-2</v>
      </c>
      <c r="I83" s="8" t="str">
        <f t="shared" si="21"/>
        <v/>
      </c>
      <c r="J83" s="8" t="str">
        <f t="shared" si="22"/>
        <v/>
      </c>
      <c r="K83" s="8">
        <f t="shared" si="25"/>
        <v>-1</v>
      </c>
      <c r="L83" s="8">
        <f t="shared" si="26"/>
        <v>-1</v>
      </c>
      <c r="M83" s="8">
        <f t="shared" si="23"/>
        <v>-1.3824884792626729E-2</v>
      </c>
      <c r="N83" s="19">
        <f t="shared" si="24"/>
        <v>-1.2903225806451613E-2</v>
      </c>
    </row>
    <row r="84" spans="1:14" x14ac:dyDescent="0.2">
      <c r="A84" s="48"/>
      <c r="B84" s="42" t="s">
        <v>67</v>
      </c>
      <c r="C84" s="39">
        <v>0</v>
      </c>
      <c r="D84" s="7">
        <v>2</v>
      </c>
      <c r="E84" s="7">
        <v>1</v>
      </c>
      <c r="F84" s="7">
        <v>1</v>
      </c>
      <c r="G84" s="8" t="str">
        <f t="shared" si="19"/>
        <v/>
      </c>
      <c r="H84" s="8">
        <f t="shared" si="20"/>
        <v>1.2903225806451613E-2</v>
      </c>
      <c r="I84" s="8">
        <f t="shared" si="21"/>
        <v>5.0000000000000001E-3</v>
      </c>
      <c r="J84" s="8">
        <f t="shared" si="22"/>
        <v>6.0606060606060606E-3</v>
      </c>
      <c r="K84" s="8">
        <f t="shared" si="25"/>
        <v>1</v>
      </c>
      <c r="L84" s="8">
        <f t="shared" si="26"/>
        <v>-0.5</v>
      </c>
      <c r="M84" s="8" t="str">
        <f t="shared" si="23"/>
        <v/>
      </c>
      <c r="N84" s="19">
        <f t="shared" si="24"/>
        <v>-6.4516129032258064E-3</v>
      </c>
    </row>
    <row r="85" spans="1:14" x14ac:dyDescent="0.2">
      <c r="A85" s="48"/>
      <c r="B85" s="42" t="s">
        <v>68</v>
      </c>
      <c r="C85" s="39">
        <v>3</v>
      </c>
      <c r="D85" s="7">
        <v>3</v>
      </c>
      <c r="E85" s="7">
        <v>6</v>
      </c>
      <c r="F85" s="7">
        <v>2</v>
      </c>
      <c r="G85" s="8">
        <f t="shared" si="19"/>
        <v>1.3824884792626729E-2</v>
      </c>
      <c r="H85" s="8">
        <f t="shared" si="20"/>
        <v>1.935483870967742E-2</v>
      </c>
      <c r="I85" s="8">
        <f t="shared" si="21"/>
        <v>0.03</v>
      </c>
      <c r="J85" s="8">
        <f t="shared" si="22"/>
        <v>1.2121212121212121E-2</v>
      </c>
      <c r="K85" s="8">
        <f t="shared" si="25"/>
        <v>1</v>
      </c>
      <c r="L85" s="8">
        <f t="shared" si="26"/>
        <v>-0.33333333333333331</v>
      </c>
      <c r="M85" s="8">
        <f t="shared" si="23"/>
        <v>1.3824884792626729E-2</v>
      </c>
      <c r="N85" s="19">
        <f t="shared" si="24"/>
        <v>-6.4516129032258064E-3</v>
      </c>
    </row>
    <row r="86" spans="1:14" ht="25.5" x14ac:dyDescent="0.2">
      <c r="A86" s="48"/>
      <c r="B86" s="42" t="s">
        <v>69</v>
      </c>
      <c r="C86" s="39">
        <v>11</v>
      </c>
      <c r="D86" s="7">
        <v>2</v>
      </c>
      <c r="E86" s="7">
        <v>4</v>
      </c>
      <c r="F86" s="7">
        <v>7</v>
      </c>
      <c r="G86" s="8">
        <f t="shared" si="19"/>
        <v>5.0691244239631339E-2</v>
      </c>
      <c r="H86" s="8">
        <f t="shared" si="20"/>
        <v>1.2903225806451613E-2</v>
      </c>
      <c r="I86" s="8">
        <f t="shared" si="21"/>
        <v>0.02</v>
      </c>
      <c r="J86" s="8">
        <f t="shared" si="22"/>
        <v>4.2424242424242427E-2</v>
      </c>
      <c r="K86" s="8">
        <f t="shared" si="25"/>
        <v>-0.63636363636363635</v>
      </c>
      <c r="L86" s="8">
        <f t="shared" si="26"/>
        <v>2.5</v>
      </c>
      <c r="M86" s="8">
        <f t="shared" si="23"/>
        <v>-3.2258064516129031E-2</v>
      </c>
      <c r="N86" s="19">
        <f t="shared" si="24"/>
        <v>3.2258064516129031E-2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1</v>
      </c>
      <c r="D88" s="7">
        <v>4</v>
      </c>
      <c r="E88" s="7">
        <v>3</v>
      </c>
      <c r="F88" s="7">
        <v>0</v>
      </c>
      <c r="G88" s="8">
        <f t="shared" si="19"/>
        <v>4.608294930875576E-3</v>
      </c>
      <c r="H88" s="8">
        <f t="shared" si="20"/>
        <v>2.5806451612903226E-2</v>
      </c>
      <c r="I88" s="8">
        <f t="shared" si="21"/>
        <v>1.4999999999999999E-2</v>
      </c>
      <c r="J88" s="8" t="str">
        <f t="shared" si="22"/>
        <v/>
      </c>
      <c r="K88" s="8">
        <f t="shared" si="25"/>
        <v>2</v>
      </c>
      <c r="L88" s="8">
        <f t="shared" si="26"/>
        <v>-1</v>
      </c>
      <c r="M88" s="8">
        <f t="shared" si="23"/>
        <v>9.2165898617511521E-3</v>
      </c>
      <c r="N88" s="19">
        <f t="shared" si="24"/>
        <v>-2.5806451612903226E-2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6.0606060606060606E-3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3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>
        <f t="shared" si="22"/>
        <v>1.8181818181818181E-2</v>
      </c>
      <c r="K90" s="8" t="str">
        <f t="shared" si="25"/>
        <v xml:space="preserve"> </v>
      </c>
      <c r="L90" s="8">
        <f t="shared" si="26"/>
        <v>1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0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 t="str">
        <f t="shared" si="22"/>
        <v/>
      </c>
      <c r="K91" s="8" t="str">
        <f t="shared" si="25"/>
        <v xml:space="preserve"> </v>
      </c>
      <c r="L91" s="8" t="str">
        <f t="shared" si="26"/>
        <v xml:space="preserve"> 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2</v>
      </c>
      <c r="D92" s="7">
        <v>0</v>
      </c>
      <c r="E92" s="7">
        <v>0</v>
      </c>
      <c r="F92" s="7">
        <v>0</v>
      </c>
      <c r="G92" s="8">
        <f t="shared" si="19"/>
        <v>9.2165898617511521E-3</v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>
        <f t="shared" si="25"/>
        <v>-1</v>
      </c>
      <c r="L92" s="8" t="str">
        <f t="shared" si="26"/>
        <v xml:space="preserve"> </v>
      </c>
      <c r="M92" s="8">
        <f t="shared" si="23"/>
        <v>-9.2165898617511521E-3</v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1</v>
      </c>
      <c r="F93" s="7">
        <v>0</v>
      </c>
      <c r="G93" s="8" t="str">
        <f t="shared" si="19"/>
        <v/>
      </c>
      <c r="H93" s="8" t="str">
        <f t="shared" si="20"/>
        <v/>
      </c>
      <c r="I93" s="8">
        <f t="shared" si="21"/>
        <v>5.0000000000000001E-3</v>
      </c>
      <c r="J93" s="8" t="str">
        <f t="shared" si="22"/>
        <v/>
      </c>
      <c r="K93" s="8">
        <f t="shared" si="25"/>
        <v>1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6.0606060606060606E-3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1</v>
      </c>
      <c r="E97" s="7">
        <v>1</v>
      </c>
      <c r="F97" s="7">
        <v>0</v>
      </c>
      <c r="G97" s="8">
        <f t="shared" si="19"/>
        <v>9.2165898617511521E-3</v>
      </c>
      <c r="H97" s="8">
        <f t="shared" si="20"/>
        <v>6.4516129032258064E-3</v>
      </c>
      <c r="I97" s="8">
        <f t="shared" si="21"/>
        <v>5.0000000000000001E-3</v>
      </c>
      <c r="J97" s="8" t="str">
        <f t="shared" si="22"/>
        <v/>
      </c>
      <c r="K97" s="8">
        <f t="shared" si="25"/>
        <v>-0.5</v>
      </c>
      <c r="L97" s="8">
        <f t="shared" si="26"/>
        <v>-1</v>
      </c>
      <c r="M97" s="8">
        <f t="shared" si="23"/>
        <v>-4.608294930875576E-3</v>
      </c>
      <c r="N97" s="19">
        <f t="shared" si="24"/>
        <v>-6.4516129032258064E-3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1</v>
      </c>
      <c r="E99" s="7">
        <v>0</v>
      </c>
      <c r="F99" s="7">
        <v>0</v>
      </c>
      <c r="G99" s="8" t="str">
        <f t="shared" si="19"/>
        <v/>
      </c>
      <c r="H99" s="8">
        <f t="shared" si="20"/>
        <v>6.4516129032258064E-3</v>
      </c>
      <c r="I99" s="8" t="str">
        <f t="shared" si="21"/>
        <v/>
      </c>
      <c r="J99" s="8" t="str">
        <f t="shared" si="22"/>
        <v/>
      </c>
      <c r="K99" s="8" t="str">
        <f t="shared" si="25"/>
        <v xml:space="preserve"> </v>
      </c>
      <c r="L99" s="8">
        <f t="shared" si="26"/>
        <v>-1</v>
      </c>
      <c r="M99" s="8" t="str">
        <f t="shared" si="23"/>
        <v/>
      </c>
      <c r="N99" s="19">
        <f t="shared" si="24"/>
        <v>-6.4516129032258064E-3</v>
      </c>
    </row>
    <row r="100" spans="1:14" x14ac:dyDescent="0.2">
      <c r="A100" s="48"/>
      <c r="B100" s="42" t="s">
        <v>83</v>
      </c>
      <c r="C100" s="39">
        <v>1</v>
      </c>
      <c r="D100" s="7">
        <v>2</v>
      </c>
      <c r="E100" s="7">
        <v>1</v>
      </c>
      <c r="F100" s="7">
        <v>4</v>
      </c>
      <c r="G100" s="8">
        <f t="shared" si="19"/>
        <v>4.608294930875576E-3</v>
      </c>
      <c r="H100" s="8">
        <f t="shared" si="20"/>
        <v>1.2903225806451613E-2</v>
      </c>
      <c r="I100" s="8">
        <f t="shared" si="21"/>
        <v>5.0000000000000001E-3</v>
      </c>
      <c r="J100" s="8">
        <f t="shared" si="22"/>
        <v>2.4242424242424242E-2</v>
      </c>
      <c r="K100" s="8">
        <f t="shared" si="25"/>
        <v>0</v>
      </c>
      <c r="L100" s="8">
        <f t="shared" si="26"/>
        <v>1</v>
      </c>
      <c r="M100" s="8">
        <f t="shared" si="23"/>
        <v>0</v>
      </c>
      <c r="N100" s="19">
        <f t="shared" si="24"/>
        <v>1.2903225806451613E-2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3</v>
      </c>
      <c r="D103" s="7">
        <v>4</v>
      </c>
      <c r="E103" s="7">
        <v>5</v>
      </c>
      <c r="F103" s="7">
        <v>10</v>
      </c>
      <c r="G103" s="8">
        <f t="shared" si="19"/>
        <v>1.3824884792626729E-2</v>
      </c>
      <c r="H103" s="8">
        <f t="shared" si="20"/>
        <v>2.5806451612903226E-2</v>
      </c>
      <c r="I103" s="8">
        <f t="shared" si="21"/>
        <v>2.5000000000000001E-2</v>
      </c>
      <c r="J103" s="8">
        <f t="shared" si="22"/>
        <v>6.0606060606060608E-2</v>
      </c>
      <c r="K103" s="8">
        <f t="shared" si="25"/>
        <v>0.66666666666666663</v>
      </c>
      <c r="L103" s="8">
        <f t="shared" si="26"/>
        <v>1.5</v>
      </c>
      <c r="M103" s="8">
        <f t="shared" si="23"/>
        <v>9.2165898617511521E-3</v>
      </c>
      <c r="N103" s="19">
        <f t="shared" si="24"/>
        <v>3.870967741935484E-2</v>
      </c>
    </row>
    <row r="104" spans="1:14" x14ac:dyDescent="0.2">
      <c r="A104" s="48"/>
      <c r="B104" s="42" t="s">
        <v>87</v>
      </c>
      <c r="C104" s="39">
        <v>0</v>
      </c>
      <c r="D104" s="7">
        <v>10</v>
      </c>
      <c r="E104" s="7">
        <v>0</v>
      </c>
      <c r="F104" s="7">
        <v>3</v>
      </c>
      <c r="G104" s="8" t="str">
        <f t="shared" si="19"/>
        <v/>
      </c>
      <c r="H104" s="8">
        <f t="shared" si="20"/>
        <v>6.4516129032258063E-2</v>
      </c>
      <c r="I104" s="8" t="str">
        <f t="shared" si="21"/>
        <v/>
      </c>
      <c r="J104" s="8">
        <f t="shared" si="22"/>
        <v>1.8181818181818181E-2</v>
      </c>
      <c r="K104" s="8" t="str">
        <f t="shared" si="25"/>
        <v xml:space="preserve"> </v>
      </c>
      <c r="L104" s="8">
        <f t="shared" si="26"/>
        <v>-0.7</v>
      </c>
      <c r="M104" s="8" t="str">
        <f t="shared" si="23"/>
        <v/>
      </c>
      <c r="N104" s="19">
        <f t="shared" si="24"/>
        <v>-4.5161290322580643E-2</v>
      </c>
    </row>
    <row r="105" spans="1:14" x14ac:dyDescent="0.2">
      <c r="A105" s="48"/>
      <c r="B105" s="42" t="s">
        <v>88</v>
      </c>
      <c r="C105" s="39">
        <v>1</v>
      </c>
      <c r="D105" s="7">
        <v>0</v>
      </c>
      <c r="E105" s="7">
        <v>0</v>
      </c>
      <c r="F105" s="7">
        <v>2</v>
      </c>
      <c r="G105" s="8">
        <f t="shared" si="19"/>
        <v>4.608294930875576E-3</v>
      </c>
      <c r="H105" s="8" t="str">
        <f t="shared" si="20"/>
        <v/>
      </c>
      <c r="I105" s="8" t="str">
        <f t="shared" si="21"/>
        <v/>
      </c>
      <c r="J105" s="8">
        <f t="shared" si="22"/>
        <v>1.2121212121212121E-2</v>
      </c>
      <c r="K105" s="8">
        <f t="shared" si="25"/>
        <v>-1</v>
      </c>
      <c r="L105" s="8">
        <f t="shared" si="26"/>
        <v>1</v>
      </c>
      <c r="M105" s="8">
        <f t="shared" si="23"/>
        <v>-4.608294930875576E-3</v>
      </c>
      <c r="N105" s="19" t="str">
        <f t="shared" si="24"/>
        <v/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0</v>
      </c>
      <c r="G106" s="8" t="str">
        <f t="shared" si="19"/>
        <v/>
      </c>
      <c r="H106" s="8">
        <f t="shared" si="20"/>
        <v>6.4516129032258064E-3</v>
      </c>
      <c r="I106" s="8" t="str">
        <f t="shared" si="21"/>
        <v/>
      </c>
      <c r="J106" s="8" t="str">
        <f t="shared" si="22"/>
        <v/>
      </c>
      <c r="K106" s="8" t="str">
        <f t="shared" si="25"/>
        <v xml:space="preserve"> </v>
      </c>
      <c r="L106" s="8">
        <f t="shared" si="26"/>
        <v>-1</v>
      </c>
      <c r="M106" s="8" t="str">
        <f t="shared" si="23"/>
        <v/>
      </c>
      <c r="N106" s="19">
        <f t="shared" si="24"/>
        <v>-6.4516129032258064E-3</v>
      </c>
    </row>
    <row r="107" spans="1:14" x14ac:dyDescent="0.2">
      <c r="A107" s="48"/>
      <c r="B107" s="42" t="s">
        <v>90</v>
      </c>
      <c r="C107" s="39">
        <v>0</v>
      </c>
      <c r="D107" s="7">
        <v>1</v>
      </c>
      <c r="E107" s="7">
        <v>4</v>
      </c>
      <c r="F107" s="7">
        <v>2</v>
      </c>
      <c r="G107" s="8" t="str">
        <f t="shared" si="19"/>
        <v/>
      </c>
      <c r="H107" s="8">
        <f t="shared" si="20"/>
        <v>6.4516129032258064E-3</v>
      </c>
      <c r="I107" s="8">
        <f t="shared" si="21"/>
        <v>0.02</v>
      </c>
      <c r="J107" s="8">
        <f t="shared" si="22"/>
        <v>1.2121212121212121E-2</v>
      </c>
      <c r="K107" s="8">
        <f t="shared" si="25"/>
        <v>1</v>
      </c>
      <c r="L107" s="8">
        <f t="shared" si="26"/>
        <v>1</v>
      </c>
      <c r="M107" s="8" t="str">
        <f t="shared" si="23"/>
        <v/>
      </c>
      <c r="N107" s="19">
        <f t="shared" si="24"/>
        <v>6.4516129032258064E-3</v>
      </c>
    </row>
    <row r="108" spans="1:14" x14ac:dyDescent="0.2">
      <c r="A108" s="48"/>
      <c r="B108" s="42" t="s">
        <v>91</v>
      </c>
      <c r="C108" s="39">
        <v>0</v>
      </c>
      <c r="D108" s="7">
        <v>2</v>
      </c>
      <c r="E108" s="7">
        <v>0</v>
      </c>
      <c r="F108" s="7">
        <v>2</v>
      </c>
      <c r="G108" s="8" t="str">
        <f t="shared" si="19"/>
        <v/>
      </c>
      <c r="H108" s="8">
        <f t="shared" si="20"/>
        <v>1.2903225806451613E-2</v>
      </c>
      <c r="I108" s="8" t="str">
        <f t="shared" si="21"/>
        <v/>
      </c>
      <c r="J108" s="8">
        <f t="shared" si="22"/>
        <v>1.2121212121212121E-2</v>
      </c>
      <c r="K108" s="8" t="str">
        <f t="shared" si="25"/>
        <v xml:space="preserve"> </v>
      </c>
      <c r="L108" s="8">
        <f t="shared" si="26"/>
        <v>0</v>
      </c>
      <c r="M108" s="8" t="str">
        <f t="shared" si="23"/>
        <v/>
      </c>
      <c r="N108" s="19">
        <f t="shared" si="24"/>
        <v>0</v>
      </c>
    </row>
    <row r="109" spans="1:14" x14ac:dyDescent="0.2">
      <c r="A109" s="48"/>
      <c r="B109" s="42" t="s">
        <v>92</v>
      </c>
      <c r="C109" s="39">
        <v>1</v>
      </c>
      <c r="D109" s="7">
        <v>0</v>
      </c>
      <c r="E109" s="7">
        <v>0</v>
      </c>
      <c r="F109" s="7">
        <v>7</v>
      </c>
      <c r="G109" s="8">
        <f t="shared" si="19"/>
        <v>4.608294930875576E-3</v>
      </c>
      <c r="H109" s="8" t="str">
        <f t="shared" si="20"/>
        <v/>
      </c>
      <c r="I109" s="8" t="str">
        <f t="shared" si="21"/>
        <v/>
      </c>
      <c r="J109" s="8">
        <f t="shared" si="22"/>
        <v>4.2424242424242427E-2</v>
      </c>
      <c r="K109" s="8">
        <f t="shared" si="25"/>
        <v>-1</v>
      </c>
      <c r="L109" s="8">
        <f t="shared" si="26"/>
        <v>1</v>
      </c>
      <c r="M109" s="8">
        <f t="shared" si="23"/>
        <v>-4.608294930875576E-3</v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7</v>
      </c>
      <c r="D111" s="7">
        <v>8</v>
      </c>
      <c r="E111" s="7">
        <v>1</v>
      </c>
      <c r="F111" s="7">
        <v>7</v>
      </c>
      <c r="G111" s="8">
        <f t="shared" si="19"/>
        <v>3.2258064516129031E-2</v>
      </c>
      <c r="H111" s="8">
        <f t="shared" si="20"/>
        <v>5.1612903225806452E-2</v>
      </c>
      <c r="I111" s="8">
        <f t="shared" si="21"/>
        <v>5.0000000000000001E-3</v>
      </c>
      <c r="J111" s="8">
        <f t="shared" si="22"/>
        <v>4.2424242424242427E-2</v>
      </c>
      <c r="K111" s="8">
        <f t="shared" si="25"/>
        <v>-0.8571428571428571</v>
      </c>
      <c r="L111" s="8">
        <f t="shared" si="26"/>
        <v>-0.125</v>
      </c>
      <c r="M111" s="8">
        <f t="shared" si="23"/>
        <v>-2.7649769585253454E-2</v>
      </c>
      <c r="N111" s="19">
        <f t="shared" si="24"/>
        <v>-6.4516129032258064E-3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6.4516129032258064E-3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9">
        <f t="shared" si="32"/>
        <v>-6.4516129032258064E-3</v>
      </c>
    </row>
    <row r="115" spans="1:14" x14ac:dyDescent="0.2">
      <c r="A115" s="48"/>
      <c r="B115" s="42" t="s">
        <v>98</v>
      </c>
      <c r="C115" s="39">
        <v>0</v>
      </c>
      <c r="D115" s="7">
        <v>2</v>
      </c>
      <c r="E115" s="7">
        <v>1</v>
      </c>
      <c r="F115" s="7">
        <v>2</v>
      </c>
      <c r="G115" s="8" t="str">
        <f t="shared" si="27"/>
        <v/>
      </c>
      <c r="H115" s="8">
        <f t="shared" si="28"/>
        <v>1.2903225806451613E-2</v>
      </c>
      <c r="I115" s="8">
        <f t="shared" si="29"/>
        <v>5.0000000000000001E-3</v>
      </c>
      <c r="J115" s="8">
        <f t="shared" si="30"/>
        <v>1.2121212121212121E-2</v>
      </c>
      <c r="K115" s="8">
        <f t="shared" si="33"/>
        <v>1</v>
      </c>
      <c r="L115" s="8">
        <f t="shared" si="34"/>
        <v>0</v>
      </c>
      <c r="M115" s="8" t="str">
        <f t="shared" si="31"/>
        <v/>
      </c>
      <c r="N115" s="19">
        <f t="shared" si="32"/>
        <v>0</v>
      </c>
    </row>
    <row r="116" spans="1:14" x14ac:dyDescent="0.2">
      <c r="A116" s="48"/>
      <c r="B116" s="42" t="s">
        <v>99</v>
      </c>
      <c r="C116" s="39">
        <v>1</v>
      </c>
      <c r="D116" s="7">
        <v>1</v>
      </c>
      <c r="E116" s="7">
        <v>3</v>
      </c>
      <c r="F116" s="7">
        <v>5</v>
      </c>
      <c r="G116" s="8">
        <f t="shared" si="27"/>
        <v>4.608294930875576E-3</v>
      </c>
      <c r="H116" s="8">
        <f t="shared" si="28"/>
        <v>6.4516129032258064E-3</v>
      </c>
      <c r="I116" s="8">
        <f t="shared" si="29"/>
        <v>1.4999999999999999E-2</v>
      </c>
      <c r="J116" s="8">
        <f t="shared" si="30"/>
        <v>3.0303030303030304E-2</v>
      </c>
      <c r="K116" s="8">
        <f t="shared" si="33"/>
        <v>2</v>
      </c>
      <c r="L116" s="8">
        <f t="shared" si="34"/>
        <v>4</v>
      </c>
      <c r="M116" s="8">
        <f t="shared" si="31"/>
        <v>9.2165898617511521E-3</v>
      </c>
      <c r="N116" s="19">
        <f t="shared" si="32"/>
        <v>2.5806451612903226E-2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6</v>
      </c>
      <c r="D118" s="7">
        <v>6</v>
      </c>
      <c r="E118" s="7">
        <v>1</v>
      </c>
      <c r="F118" s="7">
        <v>1</v>
      </c>
      <c r="G118" s="8">
        <f t="shared" si="27"/>
        <v>2.7649769585253458E-2</v>
      </c>
      <c r="H118" s="8">
        <f t="shared" si="28"/>
        <v>3.870967741935484E-2</v>
      </c>
      <c r="I118" s="8">
        <f t="shared" si="29"/>
        <v>5.0000000000000001E-3</v>
      </c>
      <c r="J118" s="8">
        <f t="shared" si="30"/>
        <v>6.0606060606060606E-3</v>
      </c>
      <c r="K118" s="8">
        <f t="shared" si="33"/>
        <v>-0.83333333333333337</v>
      </c>
      <c r="L118" s="8">
        <f t="shared" si="34"/>
        <v>-0.83333333333333337</v>
      </c>
      <c r="M118" s="8">
        <f t="shared" si="31"/>
        <v>-2.3041474654377881E-2</v>
      </c>
      <c r="N118" s="19">
        <f t="shared" si="32"/>
        <v>-3.2258064516129038E-2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1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>
        <f t="shared" si="30"/>
        <v>6.0606060606060606E-3</v>
      </c>
      <c r="K119" s="8" t="str">
        <f t="shared" si="33"/>
        <v xml:space="preserve"> </v>
      </c>
      <c r="L119" s="8">
        <f t="shared" si="34"/>
        <v>1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1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>
        <f t="shared" si="30"/>
        <v>6.0606060606060606E-3</v>
      </c>
      <c r="K120" s="8" t="str">
        <f t="shared" si="33"/>
        <v xml:space="preserve"> </v>
      </c>
      <c r="L120" s="8">
        <f t="shared" si="34"/>
        <v>1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1</v>
      </c>
      <c r="D121" s="7">
        <v>0</v>
      </c>
      <c r="E121" s="7">
        <v>0</v>
      </c>
      <c r="F121" s="7">
        <v>0</v>
      </c>
      <c r="G121" s="8">
        <f t="shared" si="27"/>
        <v>4.608294930875576E-3</v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>
        <f t="shared" si="33"/>
        <v>-1</v>
      </c>
      <c r="L121" s="8" t="str">
        <f t="shared" si="34"/>
        <v xml:space="preserve"> </v>
      </c>
      <c r="M121" s="8">
        <f t="shared" si="31"/>
        <v>-4.608294930875576E-3</v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0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 t="str">
        <f t="shared" si="30"/>
        <v/>
      </c>
      <c r="K122" s="8" t="str">
        <f t="shared" si="33"/>
        <v xml:space="preserve"> 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45</v>
      </c>
      <c r="D123" s="7">
        <v>18</v>
      </c>
      <c r="E123" s="7">
        <v>0</v>
      </c>
      <c r="F123" s="7">
        <v>1</v>
      </c>
      <c r="G123" s="8">
        <f t="shared" si="27"/>
        <v>0.20737327188940091</v>
      </c>
      <c r="H123" s="8">
        <f t="shared" si="28"/>
        <v>0.11612903225806452</v>
      </c>
      <c r="I123" s="8" t="str">
        <f t="shared" si="29"/>
        <v/>
      </c>
      <c r="J123" s="8">
        <f t="shared" si="30"/>
        <v>6.0606060606060606E-3</v>
      </c>
      <c r="K123" s="8">
        <f t="shared" si="33"/>
        <v>-1</v>
      </c>
      <c r="L123" s="8">
        <f t="shared" si="34"/>
        <v>-0.94444444444444442</v>
      </c>
      <c r="M123" s="8">
        <f t="shared" si="31"/>
        <v>-0.20737327188940091</v>
      </c>
      <c r="N123" s="19">
        <f t="shared" si="32"/>
        <v>-0.10967741935483871</v>
      </c>
    </row>
    <row r="124" spans="1:14" ht="25.5" x14ac:dyDescent="0.2">
      <c r="A124" s="48"/>
      <c r="B124" s="42" t="s">
        <v>107</v>
      </c>
      <c r="C124" s="39">
        <v>0</v>
      </c>
      <c r="D124" s="7">
        <v>1</v>
      </c>
      <c r="E124" s="7">
        <v>0</v>
      </c>
      <c r="F124" s="7">
        <v>3</v>
      </c>
      <c r="G124" s="8" t="str">
        <f t="shared" si="27"/>
        <v/>
      </c>
      <c r="H124" s="8">
        <f t="shared" si="28"/>
        <v>6.4516129032258064E-3</v>
      </c>
      <c r="I124" s="8" t="str">
        <f t="shared" si="29"/>
        <v/>
      </c>
      <c r="J124" s="8">
        <f t="shared" si="30"/>
        <v>1.8181818181818181E-2</v>
      </c>
      <c r="K124" s="8" t="str">
        <f t="shared" si="33"/>
        <v xml:space="preserve"> </v>
      </c>
      <c r="L124" s="8">
        <f t="shared" si="34"/>
        <v>2</v>
      </c>
      <c r="M124" s="8" t="str">
        <f t="shared" si="31"/>
        <v/>
      </c>
      <c r="N124" s="19">
        <f t="shared" si="32"/>
        <v>1.2903225806451613E-2</v>
      </c>
    </row>
    <row r="125" spans="1:14" ht="25.5" x14ac:dyDescent="0.2">
      <c r="A125" s="48"/>
      <c r="B125" s="42" t="s">
        <v>108</v>
      </c>
      <c r="C125" s="39">
        <v>2</v>
      </c>
      <c r="D125" s="7">
        <v>8</v>
      </c>
      <c r="E125" s="7">
        <v>0</v>
      </c>
      <c r="F125" s="7">
        <v>1</v>
      </c>
      <c r="G125" s="8">
        <f t="shared" si="27"/>
        <v>9.2165898617511521E-3</v>
      </c>
      <c r="H125" s="8">
        <f t="shared" si="28"/>
        <v>5.1612903225806452E-2</v>
      </c>
      <c r="I125" s="8" t="str">
        <f t="shared" si="29"/>
        <v/>
      </c>
      <c r="J125" s="8">
        <f t="shared" si="30"/>
        <v>6.0606060606060606E-3</v>
      </c>
      <c r="K125" s="8">
        <f t="shared" si="33"/>
        <v>-1</v>
      </c>
      <c r="L125" s="8">
        <f t="shared" si="34"/>
        <v>-0.875</v>
      </c>
      <c r="M125" s="8">
        <f t="shared" si="31"/>
        <v>-9.2165898617511521E-3</v>
      </c>
      <c r="N125" s="19">
        <f t="shared" si="32"/>
        <v>-4.5161290322580643E-2</v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0</v>
      </c>
      <c r="F126" s="7">
        <v>2</v>
      </c>
      <c r="G126" s="8" t="str">
        <f t="shared" si="27"/>
        <v/>
      </c>
      <c r="H126" s="8" t="str">
        <f t="shared" si="28"/>
        <v/>
      </c>
      <c r="I126" s="8" t="str">
        <f t="shared" si="29"/>
        <v/>
      </c>
      <c r="J126" s="8">
        <f t="shared" si="30"/>
        <v>1.2121212121212121E-2</v>
      </c>
      <c r="K126" s="8" t="str">
        <f t="shared" si="33"/>
        <v xml:space="preserve"> </v>
      </c>
      <c r="L126" s="8">
        <f t="shared" si="34"/>
        <v>1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4</v>
      </c>
      <c r="D127" s="7">
        <v>1</v>
      </c>
      <c r="E127" s="7">
        <v>6</v>
      </c>
      <c r="F127" s="7">
        <v>2</v>
      </c>
      <c r="G127" s="8">
        <f t="shared" si="27"/>
        <v>1.8433179723502304E-2</v>
      </c>
      <c r="H127" s="8">
        <f t="shared" si="28"/>
        <v>6.4516129032258064E-3</v>
      </c>
      <c r="I127" s="8">
        <f t="shared" si="29"/>
        <v>0.03</v>
      </c>
      <c r="J127" s="8">
        <f t="shared" si="30"/>
        <v>1.2121212121212121E-2</v>
      </c>
      <c r="K127" s="8">
        <f t="shared" si="33"/>
        <v>0.5</v>
      </c>
      <c r="L127" s="8">
        <f t="shared" si="34"/>
        <v>1</v>
      </c>
      <c r="M127" s="8">
        <f t="shared" si="31"/>
        <v>9.2165898617511521E-3</v>
      </c>
      <c r="N127" s="19">
        <f t="shared" si="32"/>
        <v>6.4516129032258064E-3</v>
      </c>
    </row>
    <row r="128" spans="1:14" x14ac:dyDescent="0.2">
      <c r="A128" s="48"/>
      <c r="B128" s="42" t="s">
        <v>111</v>
      </c>
      <c r="C128" s="39">
        <v>3</v>
      </c>
      <c r="D128" s="7">
        <v>1</v>
      </c>
      <c r="E128" s="7">
        <v>2</v>
      </c>
      <c r="F128" s="7">
        <v>0</v>
      </c>
      <c r="G128" s="8">
        <f t="shared" si="27"/>
        <v>1.3824884792626729E-2</v>
      </c>
      <c r="H128" s="8">
        <f t="shared" si="28"/>
        <v>6.4516129032258064E-3</v>
      </c>
      <c r="I128" s="8">
        <f t="shared" si="29"/>
        <v>0.01</v>
      </c>
      <c r="J128" s="8" t="str">
        <f t="shared" si="30"/>
        <v/>
      </c>
      <c r="K128" s="8">
        <f t="shared" si="33"/>
        <v>-0.33333333333333331</v>
      </c>
      <c r="L128" s="8">
        <f t="shared" si="34"/>
        <v>-1</v>
      </c>
      <c r="M128" s="8">
        <f t="shared" si="31"/>
        <v>-4.608294930875576E-3</v>
      </c>
      <c r="N128" s="19">
        <f t="shared" si="32"/>
        <v>-6.4516129032258064E-3</v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0</v>
      </c>
      <c r="F129" s="7">
        <v>1</v>
      </c>
      <c r="G129" s="8" t="str">
        <f t="shared" si="27"/>
        <v/>
      </c>
      <c r="H129" s="8" t="str">
        <f t="shared" si="28"/>
        <v/>
      </c>
      <c r="I129" s="8" t="str">
        <f t="shared" si="29"/>
        <v/>
      </c>
      <c r="J129" s="8">
        <f t="shared" si="30"/>
        <v>6.0606060606060606E-3</v>
      </c>
      <c r="K129" s="8" t="str">
        <f t="shared" si="33"/>
        <v xml:space="preserve"> </v>
      </c>
      <c r="L129" s="8">
        <f t="shared" si="34"/>
        <v>1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1</v>
      </c>
      <c r="D132" s="7">
        <v>0</v>
      </c>
      <c r="E132" s="7">
        <v>2</v>
      </c>
      <c r="F132" s="7">
        <v>1</v>
      </c>
      <c r="G132" s="8">
        <f t="shared" si="27"/>
        <v>4.608294930875576E-3</v>
      </c>
      <c r="H132" s="8" t="str">
        <f t="shared" si="28"/>
        <v/>
      </c>
      <c r="I132" s="8">
        <f t="shared" si="29"/>
        <v>0.01</v>
      </c>
      <c r="J132" s="8">
        <f t="shared" si="30"/>
        <v>6.0606060606060606E-3</v>
      </c>
      <c r="K132" s="8">
        <f t="shared" si="33"/>
        <v>1</v>
      </c>
      <c r="L132" s="8">
        <f t="shared" si="34"/>
        <v>1</v>
      </c>
      <c r="M132" s="8">
        <f t="shared" si="31"/>
        <v>4.608294930875576E-3</v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4.608294930875576E-3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-4.608294930875576E-3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3</v>
      </c>
      <c r="D135" s="7">
        <v>0</v>
      </c>
      <c r="E135" s="7">
        <v>6</v>
      </c>
      <c r="F135" s="7">
        <v>0</v>
      </c>
      <c r="G135" s="8">
        <f t="shared" si="27"/>
        <v>1.3824884792626729E-2</v>
      </c>
      <c r="H135" s="8" t="str">
        <f t="shared" si="28"/>
        <v/>
      </c>
      <c r="I135" s="8">
        <f t="shared" si="29"/>
        <v>0.03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>
        <f t="shared" si="31"/>
        <v>1.3824884792626729E-2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1</v>
      </c>
      <c r="D136" s="7">
        <v>0</v>
      </c>
      <c r="E136" s="7">
        <v>0</v>
      </c>
      <c r="F136" s="7">
        <v>0</v>
      </c>
      <c r="G136" s="8">
        <f t="shared" si="27"/>
        <v>4.608294930875576E-3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-4.608294930875576E-3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9</v>
      </c>
      <c r="D137" s="7">
        <v>0</v>
      </c>
      <c r="E137" s="7">
        <v>4</v>
      </c>
      <c r="F137" s="7">
        <v>0</v>
      </c>
      <c r="G137" s="8">
        <f t="shared" si="27"/>
        <v>4.1474654377880185E-2</v>
      </c>
      <c r="H137" s="8" t="str">
        <f t="shared" si="28"/>
        <v/>
      </c>
      <c r="I137" s="8">
        <f t="shared" si="29"/>
        <v>0.02</v>
      </c>
      <c r="J137" s="8" t="str">
        <f t="shared" si="30"/>
        <v/>
      </c>
      <c r="K137" s="8">
        <f t="shared" si="33"/>
        <v>-0.55555555555555558</v>
      </c>
      <c r="L137" s="8" t="str">
        <f t="shared" si="34"/>
        <v xml:space="preserve"> </v>
      </c>
      <c r="M137" s="8">
        <f t="shared" si="31"/>
        <v>-2.3041474654377881E-2</v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2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0.01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11</v>
      </c>
      <c r="D139" s="7">
        <v>3</v>
      </c>
      <c r="E139" s="7">
        <v>16</v>
      </c>
      <c r="F139" s="7">
        <v>2</v>
      </c>
      <c r="G139" s="8">
        <f t="shared" si="27"/>
        <v>5.0691244239631339E-2</v>
      </c>
      <c r="H139" s="8">
        <f t="shared" si="28"/>
        <v>1.935483870967742E-2</v>
      </c>
      <c r="I139" s="8">
        <f t="shared" si="29"/>
        <v>0.08</v>
      </c>
      <c r="J139" s="8">
        <f t="shared" si="30"/>
        <v>1.2121212121212121E-2</v>
      </c>
      <c r="K139" s="8">
        <f t="shared" si="33"/>
        <v>0.45454545454545453</v>
      </c>
      <c r="L139" s="8">
        <f t="shared" si="34"/>
        <v>-0.33333333333333331</v>
      </c>
      <c r="M139" s="8">
        <f t="shared" si="31"/>
        <v>2.3041474654377881E-2</v>
      </c>
      <c r="N139" s="19">
        <f t="shared" si="32"/>
        <v>-6.4516129032258064E-3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14</v>
      </c>
      <c r="D141" s="7">
        <v>5</v>
      </c>
      <c r="E141" s="7">
        <v>12</v>
      </c>
      <c r="F141" s="7">
        <v>15</v>
      </c>
      <c r="G141" s="8">
        <f t="shared" si="27"/>
        <v>6.4516129032258063E-2</v>
      </c>
      <c r="H141" s="8">
        <f t="shared" si="28"/>
        <v>3.2258064516129031E-2</v>
      </c>
      <c r="I141" s="8">
        <f t="shared" si="29"/>
        <v>0.06</v>
      </c>
      <c r="J141" s="8">
        <f t="shared" si="30"/>
        <v>9.0909090909090912E-2</v>
      </c>
      <c r="K141" s="8">
        <f t="shared" si="33"/>
        <v>-0.14285714285714285</v>
      </c>
      <c r="L141" s="8">
        <f t="shared" si="34"/>
        <v>2</v>
      </c>
      <c r="M141" s="8">
        <f t="shared" si="31"/>
        <v>-9.2165898617511521E-3</v>
      </c>
      <c r="N141" s="19">
        <f t="shared" si="32"/>
        <v>6.4516129032258063E-2</v>
      </c>
    </row>
    <row r="142" spans="1:14" x14ac:dyDescent="0.2">
      <c r="A142" s="48"/>
      <c r="B142" s="42" t="s">
        <v>125</v>
      </c>
      <c r="C142" s="39">
        <v>14</v>
      </c>
      <c r="D142" s="7">
        <v>6</v>
      </c>
      <c r="E142" s="7">
        <v>19</v>
      </c>
      <c r="F142" s="7">
        <v>18</v>
      </c>
      <c r="G142" s="8">
        <f t="shared" si="27"/>
        <v>6.4516129032258063E-2</v>
      </c>
      <c r="H142" s="8">
        <f t="shared" si="28"/>
        <v>3.870967741935484E-2</v>
      </c>
      <c r="I142" s="8">
        <f t="shared" si="29"/>
        <v>9.5000000000000001E-2</v>
      </c>
      <c r="J142" s="8">
        <f t="shared" si="30"/>
        <v>0.10909090909090909</v>
      </c>
      <c r="K142" s="8">
        <f t="shared" si="33"/>
        <v>0.35714285714285715</v>
      </c>
      <c r="L142" s="8">
        <f t="shared" si="34"/>
        <v>2</v>
      </c>
      <c r="M142" s="8">
        <f t="shared" si="31"/>
        <v>2.3041474654377881E-2</v>
      </c>
      <c r="N142" s="19">
        <f t="shared" si="32"/>
        <v>7.7419354838709681E-2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1</v>
      </c>
      <c r="F143" s="7">
        <v>0</v>
      </c>
      <c r="G143" s="8" t="str">
        <f t="shared" si="27"/>
        <v/>
      </c>
      <c r="H143" s="8" t="str">
        <f t="shared" si="28"/>
        <v/>
      </c>
      <c r="I143" s="8">
        <f t="shared" si="29"/>
        <v>5.0000000000000001E-3</v>
      </c>
      <c r="J143" s="8" t="str">
        <f t="shared" si="30"/>
        <v/>
      </c>
      <c r="K143" s="8">
        <f t="shared" si="33"/>
        <v>1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5</v>
      </c>
      <c r="D144" s="7">
        <v>6</v>
      </c>
      <c r="E144" s="7">
        <v>13</v>
      </c>
      <c r="F144" s="7">
        <v>14</v>
      </c>
      <c r="G144" s="8">
        <f t="shared" si="27"/>
        <v>2.3041474654377881E-2</v>
      </c>
      <c r="H144" s="8">
        <f t="shared" si="28"/>
        <v>3.870967741935484E-2</v>
      </c>
      <c r="I144" s="8">
        <f t="shared" si="29"/>
        <v>6.5000000000000002E-2</v>
      </c>
      <c r="J144" s="8">
        <f t="shared" si="30"/>
        <v>8.4848484848484854E-2</v>
      </c>
      <c r="K144" s="8">
        <f t="shared" si="33"/>
        <v>1.6</v>
      </c>
      <c r="L144" s="8">
        <f t="shared" si="34"/>
        <v>1.3333333333333333</v>
      </c>
      <c r="M144" s="8">
        <f t="shared" si="31"/>
        <v>3.6866359447004608E-2</v>
      </c>
      <c r="N144" s="19">
        <f t="shared" si="32"/>
        <v>5.1612903225806452E-2</v>
      </c>
    </row>
    <row r="145" spans="1:14" ht="28.5" customHeight="1" x14ac:dyDescent="0.2">
      <c r="A145" s="48"/>
      <c r="B145" s="42" t="s">
        <v>128</v>
      </c>
      <c r="C145" s="39">
        <v>16</v>
      </c>
      <c r="D145" s="7">
        <v>22</v>
      </c>
      <c r="E145" s="7">
        <v>26</v>
      </c>
      <c r="F145" s="7">
        <v>23</v>
      </c>
      <c r="G145" s="8">
        <f t="shared" ref="G145:G180" si="35">+IF(C145=0,"",C145/C$81)</f>
        <v>7.3732718894009217E-2</v>
      </c>
      <c r="H145" s="8">
        <f t="shared" ref="H145:H180" si="36">+IF(D145=0,"",D145/D$81)</f>
        <v>0.14193548387096774</v>
      </c>
      <c r="I145" s="8">
        <f t="shared" ref="I145:I180" si="37">+IF(E145=0,"",E145/E$81)</f>
        <v>0.13</v>
      </c>
      <c r="J145" s="8">
        <f t="shared" ref="J145:J180" si="38">+IF(F145=0,"",F145/F$81)</f>
        <v>0.1393939393939394</v>
      </c>
      <c r="K145" s="8">
        <f t="shared" si="33"/>
        <v>0.625</v>
      </c>
      <c r="L145" s="8">
        <f t="shared" si="34"/>
        <v>4.5454545454545456E-2</v>
      </c>
      <c r="M145" s="8">
        <f t="shared" ref="M145:M180" si="39">+IF(OR(AND(G145=""),(K145="")),"",G145*K145)</f>
        <v>4.6082949308755762E-2</v>
      </c>
      <c r="N145" s="19">
        <f t="shared" ref="N145:N180" si="40">+IF(OR(AND(H145=""),(L145="")),"",H145*L145)</f>
        <v>6.4516129032258064E-3</v>
      </c>
    </row>
    <row r="146" spans="1:14" x14ac:dyDescent="0.2">
      <c r="A146" s="48"/>
      <c r="B146" s="42" t="s">
        <v>129</v>
      </c>
      <c r="C146" s="39">
        <v>16</v>
      </c>
      <c r="D146" s="7">
        <v>4</v>
      </c>
      <c r="E146" s="7">
        <v>24</v>
      </c>
      <c r="F146" s="7">
        <v>8</v>
      </c>
      <c r="G146" s="8">
        <f t="shared" si="35"/>
        <v>7.3732718894009217E-2</v>
      </c>
      <c r="H146" s="8">
        <f t="shared" si="36"/>
        <v>2.5806451612903226E-2</v>
      </c>
      <c r="I146" s="8">
        <f t="shared" si="37"/>
        <v>0.12</v>
      </c>
      <c r="J146" s="8">
        <f t="shared" si="38"/>
        <v>4.8484848484848485E-2</v>
      </c>
      <c r="K146" s="8">
        <f t="shared" ref="K146:K180" si="41">+IF(AND(C146=0,E146=0)," ",IF(C146=0,1,IF(E146=0,-1,(E146-C146)/C146)))</f>
        <v>0.5</v>
      </c>
      <c r="L146" s="8">
        <f t="shared" ref="L146:L180" si="42">+IF(AND(D146=0,F146=0)," ",IF(D146=0,1,IF(F146=0,-1,(F146-D146)/D146)))</f>
        <v>1</v>
      </c>
      <c r="M146" s="8">
        <f t="shared" si="39"/>
        <v>3.6866359447004608E-2</v>
      </c>
      <c r="N146" s="19">
        <f t="shared" si="40"/>
        <v>2.5806451612903226E-2</v>
      </c>
    </row>
    <row r="147" spans="1:14" x14ac:dyDescent="0.2">
      <c r="A147" s="48"/>
      <c r="B147" s="42" t="s">
        <v>130</v>
      </c>
      <c r="C147" s="39">
        <v>7</v>
      </c>
      <c r="D147" s="7">
        <v>0</v>
      </c>
      <c r="E147" s="7">
        <v>16</v>
      </c>
      <c r="F147" s="7">
        <v>1</v>
      </c>
      <c r="G147" s="8">
        <f t="shared" si="35"/>
        <v>3.2258064516129031E-2</v>
      </c>
      <c r="H147" s="8" t="str">
        <f t="shared" si="36"/>
        <v/>
      </c>
      <c r="I147" s="8">
        <f t="shared" si="37"/>
        <v>0.08</v>
      </c>
      <c r="J147" s="8">
        <f t="shared" si="38"/>
        <v>6.0606060606060606E-3</v>
      </c>
      <c r="K147" s="8">
        <f t="shared" si="41"/>
        <v>1.2857142857142858</v>
      </c>
      <c r="L147" s="8">
        <f t="shared" si="42"/>
        <v>1</v>
      </c>
      <c r="M147" s="8">
        <f t="shared" si="39"/>
        <v>4.1474654377880185E-2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1</v>
      </c>
      <c r="D148" s="7">
        <v>1</v>
      </c>
      <c r="E148" s="7">
        <v>2</v>
      </c>
      <c r="F148" s="7">
        <v>1</v>
      </c>
      <c r="G148" s="8">
        <f t="shared" si="35"/>
        <v>4.608294930875576E-3</v>
      </c>
      <c r="H148" s="8">
        <f t="shared" si="36"/>
        <v>6.4516129032258064E-3</v>
      </c>
      <c r="I148" s="8">
        <f t="shared" si="37"/>
        <v>0.01</v>
      </c>
      <c r="J148" s="8">
        <f t="shared" si="38"/>
        <v>6.0606060606060606E-3</v>
      </c>
      <c r="K148" s="8">
        <f t="shared" si="41"/>
        <v>1</v>
      </c>
      <c r="L148" s="8">
        <f t="shared" si="42"/>
        <v>0</v>
      </c>
      <c r="M148" s="8">
        <f t="shared" si="39"/>
        <v>4.608294930875576E-3</v>
      </c>
      <c r="N148" s="19">
        <f t="shared" si="40"/>
        <v>0</v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2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0.01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1</v>
      </c>
      <c r="D150" s="7">
        <v>0</v>
      </c>
      <c r="E150" s="7">
        <v>1</v>
      </c>
      <c r="F150" s="7">
        <v>0</v>
      </c>
      <c r="G150" s="8">
        <f t="shared" si="35"/>
        <v>4.608294930875576E-3</v>
      </c>
      <c r="H150" s="8" t="str">
        <f t="shared" si="36"/>
        <v/>
      </c>
      <c r="I150" s="8">
        <f t="shared" si="37"/>
        <v>5.0000000000000001E-3</v>
      </c>
      <c r="J150" s="8" t="str">
        <f t="shared" si="38"/>
        <v/>
      </c>
      <c r="K150" s="8">
        <f t="shared" si="41"/>
        <v>0</v>
      </c>
      <c r="L150" s="8" t="str">
        <f t="shared" si="42"/>
        <v xml:space="preserve"> </v>
      </c>
      <c r="M150" s="8">
        <f t="shared" si="39"/>
        <v>0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1</v>
      </c>
      <c r="F152" s="7">
        <v>0</v>
      </c>
      <c r="G152" s="8" t="str">
        <f t="shared" si="35"/>
        <v/>
      </c>
      <c r="H152" s="8" t="str">
        <f t="shared" si="36"/>
        <v/>
      </c>
      <c r="I152" s="8">
        <f t="shared" si="37"/>
        <v>5.0000000000000001E-3</v>
      </c>
      <c r="J152" s="8" t="str">
        <f t="shared" si="38"/>
        <v/>
      </c>
      <c r="K152" s="8">
        <f t="shared" si="41"/>
        <v>1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1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>
        <f t="shared" si="38"/>
        <v>6.0606060606060606E-3</v>
      </c>
      <c r="K153" s="8" t="str">
        <f t="shared" si="41"/>
        <v xml:space="preserve"> </v>
      </c>
      <c r="L153" s="8">
        <f t="shared" si="42"/>
        <v>1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2</v>
      </c>
      <c r="D154" s="7">
        <v>4</v>
      </c>
      <c r="E154" s="7">
        <v>4</v>
      </c>
      <c r="F154" s="7">
        <v>0</v>
      </c>
      <c r="G154" s="8">
        <f t="shared" si="35"/>
        <v>9.2165898617511521E-3</v>
      </c>
      <c r="H154" s="8">
        <f t="shared" si="36"/>
        <v>2.5806451612903226E-2</v>
      </c>
      <c r="I154" s="8">
        <f t="shared" si="37"/>
        <v>0.02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>
        <f t="shared" si="39"/>
        <v>9.2165898617511521E-3</v>
      </c>
      <c r="N154" s="19">
        <f t="shared" si="40"/>
        <v>-2.5806451612903226E-2</v>
      </c>
    </row>
    <row r="155" spans="1:14" ht="25.5" x14ac:dyDescent="0.2">
      <c r="A155" s="48"/>
      <c r="B155" s="42" t="s">
        <v>138</v>
      </c>
      <c r="C155" s="39">
        <v>1</v>
      </c>
      <c r="D155" s="7">
        <v>0</v>
      </c>
      <c r="E155" s="7">
        <v>0</v>
      </c>
      <c r="F155" s="7">
        <v>0</v>
      </c>
      <c r="G155" s="8">
        <f t="shared" si="35"/>
        <v>4.608294930875576E-3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-4.608294930875576E-3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1</v>
      </c>
      <c r="D156" s="7">
        <v>0</v>
      </c>
      <c r="E156" s="7">
        <v>0</v>
      </c>
      <c r="F156" s="7">
        <v>0</v>
      </c>
      <c r="G156" s="8">
        <f t="shared" si="35"/>
        <v>4.608294930875576E-3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-4.608294930875576E-3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1</v>
      </c>
      <c r="D157" s="7">
        <v>0</v>
      </c>
      <c r="E157" s="7">
        <v>0</v>
      </c>
      <c r="F157" s="7">
        <v>1</v>
      </c>
      <c r="G157" s="8">
        <f t="shared" si="35"/>
        <v>4.608294930875576E-3</v>
      </c>
      <c r="H157" s="8" t="str">
        <f t="shared" si="36"/>
        <v/>
      </c>
      <c r="I157" s="8" t="str">
        <f t="shared" si="37"/>
        <v/>
      </c>
      <c r="J157" s="8">
        <f t="shared" si="38"/>
        <v>6.0606060606060606E-3</v>
      </c>
      <c r="K157" s="8">
        <f t="shared" si="41"/>
        <v>-1</v>
      </c>
      <c r="L157" s="8">
        <f t="shared" si="42"/>
        <v>1</v>
      </c>
      <c r="M157" s="8">
        <f t="shared" si="39"/>
        <v>-4.608294930875576E-3</v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1</v>
      </c>
      <c r="E166" s="7">
        <v>2</v>
      </c>
      <c r="F166" s="7">
        <v>1</v>
      </c>
      <c r="G166" s="8" t="str">
        <f t="shared" si="35"/>
        <v/>
      </c>
      <c r="H166" s="8">
        <f t="shared" si="36"/>
        <v>6.4516129032258064E-3</v>
      </c>
      <c r="I166" s="8">
        <f t="shared" si="37"/>
        <v>0.01</v>
      </c>
      <c r="J166" s="8">
        <f t="shared" si="38"/>
        <v>6.0606060606060606E-3</v>
      </c>
      <c r="K166" s="8">
        <f t="shared" si="41"/>
        <v>1</v>
      </c>
      <c r="L166" s="8">
        <f t="shared" si="42"/>
        <v>0</v>
      </c>
      <c r="M166" s="8" t="str">
        <f t="shared" si="39"/>
        <v/>
      </c>
      <c r="N166" s="19">
        <f t="shared" si="40"/>
        <v>0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1</v>
      </c>
      <c r="D168" s="7">
        <v>0</v>
      </c>
      <c r="E168" s="7">
        <v>0</v>
      </c>
      <c r="F168" s="7">
        <v>0</v>
      </c>
      <c r="G168" s="8">
        <f t="shared" si="35"/>
        <v>4.608294930875576E-3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-4.608294930875576E-3</v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1</v>
      </c>
      <c r="E169" s="7">
        <v>0</v>
      </c>
      <c r="F169" s="7">
        <v>0</v>
      </c>
      <c r="G169" s="8" t="str">
        <f t="shared" si="35"/>
        <v/>
      </c>
      <c r="H169" s="8">
        <f t="shared" si="36"/>
        <v>6.4516129032258064E-3</v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>
        <f t="shared" si="42"/>
        <v>-1</v>
      </c>
      <c r="M169" s="8" t="str">
        <f t="shared" si="39"/>
        <v/>
      </c>
      <c r="N169" s="19">
        <f t="shared" si="40"/>
        <v>-6.4516129032258064E-3</v>
      </c>
    </row>
    <row r="170" spans="1:14" ht="25.5" x14ac:dyDescent="0.2">
      <c r="A170" s="48"/>
      <c r="B170" s="42" t="s">
        <v>153</v>
      </c>
      <c r="C170" s="39">
        <v>2</v>
      </c>
      <c r="D170" s="7">
        <v>2</v>
      </c>
      <c r="E170" s="7">
        <v>0</v>
      </c>
      <c r="F170" s="7">
        <v>1</v>
      </c>
      <c r="G170" s="8">
        <f t="shared" si="35"/>
        <v>9.2165898617511521E-3</v>
      </c>
      <c r="H170" s="8">
        <f t="shared" si="36"/>
        <v>1.2903225806451613E-2</v>
      </c>
      <c r="I170" s="8" t="str">
        <f t="shared" si="37"/>
        <v/>
      </c>
      <c r="J170" s="8">
        <f t="shared" si="38"/>
        <v>6.0606060606060606E-3</v>
      </c>
      <c r="K170" s="8">
        <f t="shared" si="41"/>
        <v>-1</v>
      </c>
      <c r="L170" s="8">
        <f t="shared" si="42"/>
        <v>-0.5</v>
      </c>
      <c r="M170" s="8">
        <f t="shared" si="39"/>
        <v>-9.2165898617511521E-3</v>
      </c>
      <c r="N170" s="19">
        <f t="shared" si="40"/>
        <v>-6.4516129032258064E-3</v>
      </c>
    </row>
    <row r="171" spans="1:14" x14ac:dyDescent="0.2">
      <c r="A171" s="48"/>
      <c r="B171" s="42" t="s">
        <v>154</v>
      </c>
      <c r="C171" s="39">
        <v>0</v>
      </c>
      <c r="D171" s="7">
        <v>8</v>
      </c>
      <c r="E171" s="7">
        <v>0</v>
      </c>
      <c r="F171" s="7">
        <v>0</v>
      </c>
      <c r="G171" s="8" t="str">
        <f t="shared" si="35"/>
        <v/>
      </c>
      <c r="H171" s="8">
        <f t="shared" si="36"/>
        <v>5.1612903225806452E-2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-5.1612903225806452E-2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1</v>
      </c>
      <c r="F174" s="7">
        <v>0</v>
      </c>
      <c r="G174" s="8" t="str">
        <f t="shared" si="35"/>
        <v/>
      </c>
      <c r="H174" s="8" t="str">
        <f t="shared" si="36"/>
        <v/>
      </c>
      <c r="I174" s="8">
        <f t="shared" si="37"/>
        <v>5.0000000000000001E-3</v>
      </c>
      <c r="J174" s="8" t="str">
        <f t="shared" si="38"/>
        <v/>
      </c>
      <c r="K174" s="8">
        <f t="shared" si="41"/>
        <v>1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6.4516129032258064E-3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9">
        <f t="shared" si="40"/>
        <v>-6.4516129032258064E-3</v>
      </c>
    </row>
    <row r="176" spans="1:14" x14ac:dyDescent="0.2">
      <c r="A176" s="48"/>
      <c r="B176" s="42" t="s">
        <v>159</v>
      </c>
      <c r="C176" s="39">
        <v>0</v>
      </c>
      <c r="D176" s="7">
        <v>1</v>
      </c>
      <c r="E176" s="7">
        <v>0</v>
      </c>
      <c r="F176" s="7">
        <v>0</v>
      </c>
      <c r="G176" s="8" t="str">
        <f t="shared" si="35"/>
        <v/>
      </c>
      <c r="H176" s="8">
        <f t="shared" si="36"/>
        <v>6.4516129032258064E-3</v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>
        <f t="shared" si="42"/>
        <v>-1</v>
      </c>
      <c r="M176" s="8" t="str">
        <f t="shared" si="39"/>
        <v/>
      </c>
      <c r="N176" s="19">
        <f t="shared" si="40"/>
        <v>-6.4516129032258064E-3</v>
      </c>
    </row>
    <row r="177" spans="1:14" x14ac:dyDescent="0.2">
      <c r="A177" s="48"/>
      <c r="B177" s="42" t="s">
        <v>160</v>
      </c>
      <c r="C177" s="39">
        <v>4</v>
      </c>
      <c r="D177" s="7">
        <v>7</v>
      </c>
      <c r="E177" s="7">
        <v>4</v>
      </c>
      <c r="F177" s="7">
        <v>0</v>
      </c>
      <c r="G177" s="8">
        <f t="shared" si="35"/>
        <v>1.8433179723502304E-2</v>
      </c>
      <c r="H177" s="8">
        <f t="shared" si="36"/>
        <v>4.5161290322580643E-2</v>
      </c>
      <c r="I177" s="8">
        <f t="shared" si="37"/>
        <v>0.02</v>
      </c>
      <c r="J177" s="8" t="str">
        <f t="shared" si="38"/>
        <v/>
      </c>
      <c r="K177" s="8">
        <f t="shared" si="41"/>
        <v>0</v>
      </c>
      <c r="L177" s="8">
        <f t="shared" si="42"/>
        <v>-1</v>
      </c>
      <c r="M177" s="8">
        <f t="shared" si="39"/>
        <v>0</v>
      </c>
      <c r="N177" s="19">
        <f t="shared" si="40"/>
        <v>-4.5161290322580643E-2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0</v>
      </c>
      <c r="F178" s="7">
        <v>0</v>
      </c>
      <c r="G178" s="8" t="str">
        <f t="shared" si="35"/>
        <v/>
      </c>
      <c r="H178" s="8" t="str">
        <f t="shared" si="36"/>
        <v/>
      </c>
      <c r="I178" s="8" t="str">
        <f t="shared" si="37"/>
        <v/>
      </c>
      <c r="J178" s="8" t="str">
        <f t="shared" si="38"/>
        <v/>
      </c>
      <c r="K178" s="8" t="str">
        <f t="shared" si="41"/>
        <v xml:space="preserve"> </v>
      </c>
      <c r="L178" s="8" t="str">
        <f t="shared" si="42"/>
        <v xml:space="preserve"> 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310</v>
      </c>
      <c r="D188" s="35">
        <f>SUM(D189:D363)</f>
        <v>209</v>
      </c>
      <c r="E188" s="35">
        <f>SUM(E189:E363)</f>
        <v>103</v>
      </c>
      <c r="F188" s="35">
        <f>SUM(F189:F363)</f>
        <v>128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-0.66774193548387095</v>
      </c>
      <c r="L188" s="37">
        <f>+IF(AND(D188=0,F188=0),"",IF(D188=0,1,IF(F188=0,-1,(F188-D188)/D188)))</f>
        <v>-0.38755980861244022</v>
      </c>
      <c r="M188" s="36">
        <f t="shared" ref="M188:M219" si="47">+IF(OR(AND(G188=""),(K188="")),"",G188*K188)</f>
        <v>-0.66774193548387095</v>
      </c>
      <c r="N188" s="36">
        <f t="shared" ref="N188:N219" si="48">+IF(OR(AND(H188=""),(L188="")),"",H188*L188)</f>
        <v>-0.38755980861244022</v>
      </c>
    </row>
    <row r="189" spans="1:14" ht="24" customHeight="1" x14ac:dyDescent="0.2">
      <c r="A189" s="48"/>
      <c r="B189" s="41" t="s">
        <v>164</v>
      </c>
      <c r="C189" s="38">
        <v>0</v>
      </c>
      <c r="D189" s="16">
        <v>3</v>
      </c>
      <c r="E189" s="16">
        <v>0</v>
      </c>
      <c r="F189" s="16">
        <v>2</v>
      </c>
      <c r="G189" s="17" t="str">
        <f t="shared" si="43"/>
        <v/>
      </c>
      <c r="H189" s="17">
        <f t="shared" si="44"/>
        <v>1.4354066985645933E-2</v>
      </c>
      <c r="I189" s="17" t="str">
        <f t="shared" si="45"/>
        <v/>
      </c>
      <c r="J189" s="17">
        <f t="shared" si="46"/>
        <v>1.5625E-2</v>
      </c>
      <c r="K189" s="17" t="str">
        <f t="shared" ref="K189:K220" si="49">+IF(AND(C189=0,E189=0)," ",IF(C189=0,1,IF(E189=0,-1,(E189-C189)/C189)))</f>
        <v xml:space="preserve"> </v>
      </c>
      <c r="L189" s="17">
        <f t="shared" ref="L189:L220" si="50">+IF(AND(D189=0,F189=0)," ",IF(D189=0,1,IF(F189=0,-1,(F189-D189)/D189)))</f>
        <v>-0.33333333333333331</v>
      </c>
      <c r="M189" s="17" t="str">
        <f t="shared" si="47"/>
        <v/>
      </c>
      <c r="N189" s="18">
        <f t="shared" si="48"/>
        <v>-4.7846889952153108E-3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1</v>
      </c>
      <c r="F190" s="7">
        <v>0</v>
      </c>
      <c r="G190" s="8" t="str">
        <f t="shared" si="43"/>
        <v/>
      </c>
      <c r="H190" s="8" t="str">
        <f t="shared" si="44"/>
        <v/>
      </c>
      <c r="I190" s="8">
        <f t="shared" si="45"/>
        <v>9.7087378640776691E-3</v>
      </c>
      <c r="J190" s="8" t="str">
        <f t="shared" si="46"/>
        <v/>
      </c>
      <c r="K190" s="8">
        <f t="shared" si="49"/>
        <v>1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1</v>
      </c>
      <c r="D191" s="7">
        <v>0</v>
      </c>
      <c r="E191" s="7">
        <v>0</v>
      </c>
      <c r="F191" s="7">
        <v>1</v>
      </c>
      <c r="G191" s="8">
        <f t="shared" si="43"/>
        <v>3.2258064516129032E-3</v>
      </c>
      <c r="H191" s="8" t="str">
        <f t="shared" si="44"/>
        <v/>
      </c>
      <c r="I191" s="8" t="str">
        <f t="shared" si="45"/>
        <v/>
      </c>
      <c r="J191" s="8">
        <f t="shared" si="46"/>
        <v>7.8125E-3</v>
      </c>
      <c r="K191" s="8">
        <f t="shared" si="49"/>
        <v>-1</v>
      </c>
      <c r="L191" s="8">
        <f t="shared" si="50"/>
        <v>1</v>
      </c>
      <c r="M191" s="8">
        <f t="shared" si="47"/>
        <v>-3.2258064516129032E-3</v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4</v>
      </c>
      <c r="D193" s="7">
        <v>4</v>
      </c>
      <c r="E193" s="7">
        <v>1</v>
      </c>
      <c r="F193" s="7">
        <v>3</v>
      </c>
      <c r="G193" s="8">
        <f t="shared" si="43"/>
        <v>1.2903225806451613E-2</v>
      </c>
      <c r="H193" s="8">
        <f t="shared" si="44"/>
        <v>1.9138755980861243E-2</v>
      </c>
      <c r="I193" s="8">
        <f t="shared" si="45"/>
        <v>9.7087378640776691E-3</v>
      </c>
      <c r="J193" s="8">
        <f t="shared" si="46"/>
        <v>2.34375E-2</v>
      </c>
      <c r="K193" s="8">
        <f t="shared" si="49"/>
        <v>-0.75</v>
      </c>
      <c r="L193" s="8">
        <f t="shared" si="50"/>
        <v>-0.25</v>
      </c>
      <c r="M193" s="8">
        <f t="shared" si="47"/>
        <v>-9.6774193548387101E-3</v>
      </c>
      <c r="N193" s="19">
        <f t="shared" si="48"/>
        <v>-4.7846889952153108E-3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2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1.5625E-2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82</v>
      </c>
      <c r="D195" s="7">
        <v>19</v>
      </c>
      <c r="E195" s="7">
        <v>29</v>
      </c>
      <c r="F195" s="7">
        <v>13</v>
      </c>
      <c r="G195" s="8">
        <f t="shared" si="43"/>
        <v>0.26451612903225807</v>
      </c>
      <c r="H195" s="8">
        <f t="shared" si="44"/>
        <v>9.0909090909090912E-2</v>
      </c>
      <c r="I195" s="8">
        <f t="shared" si="45"/>
        <v>0.28155339805825241</v>
      </c>
      <c r="J195" s="8">
        <f t="shared" si="46"/>
        <v>0.1015625</v>
      </c>
      <c r="K195" s="8">
        <f t="shared" si="49"/>
        <v>-0.64634146341463417</v>
      </c>
      <c r="L195" s="8">
        <f t="shared" si="50"/>
        <v>-0.31578947368421051</v>
      </c>
      <c r="M195" s="8">
        <f t="shared" si="47"/>
        <v>-0.17096774193548389</v>
      </c>
      <c r="N195" s="19">
        <f t="shared" si="48"/>
        <v>-2.8708133971291867E-2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1</v>
      </c>
      <c r="F196" s="7">
        <v>0</v>
      </c>
      <c r="G196" s="8" t="str">
        <f t="shared" si="43"/>
        <v/>
      </c>
      <c r="H196" s="8" t="str">
        <f t="shared" si="44"/>
        <v/>
      </c>
      <c r="I196" s="8">
        <f t="shared" si="45"/>
        <v>9.7087378640776691E-3</v>
      </c>
      <c r="J196" s="8" t="str">
        <f t="shared" si="46"/>
        <v/>
      </c>
      <c r="K196" s="8">
        <f t="shared" si="49"/>
        <v>1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7</v>
      </c>
      <c r="D197" s="7">
        <v>1</v>
      </c>
      <c r="E197" s="7">
        <v>1</v>
      </c>
      <c r="F197" s="7">
        <v>0</v>
      </c>
      <c r="G197" s="8">
        <f t="shared" si="43"/>
        <v>2.2580645161290321E-2</v>
      </c>
      <c r="H197" s="8">
        <f t="shared" si="44"/>
        <v>4.7846889952153108E-3</v>
      </c>
      <c r="I197" s="8">
        <f t="shared" si="45"/>
        <v>9.7087378640776691E-3</v>
      </c>
      <c r="J197" s="8" t="str">
        <f t="shared" si="46"/>
        <v/>
      </c>
      <c r="K197" s="8">
        <f t="shared" si="49"/>
        <v>-0.8571428571428571</v>
      </c>
      <c r="L197" s="8">
        <f t="shared" si="50"/>
        <v>-1</v>
      </c>
      <c r="M197" s="8">
        <f t="shared" si="47"/>
        <v>-1.9354838709677417E-2</v>
      </c>
      <c r="N197" s="19">
        <f t="shared" si="48"/>
        <v>-4.7846889952153108E-3</v>
      </c>
    </row>
    <row r="198" spans="1:14" x14ac:dyDescent="0.2">
      <c r="A198" s="48"/>
      <c r="B198" s="42" t="s">
        <v>173</v>
      </c>
      <c r="C198" s="39">
        <v>1</v>
      </c>
      <c r="D198" s="7">
        <v>0</v>
      </c>
      <c r="E198" s="7">
        <v>1</v>
      </c>
      <c r="F198" s="7">
        <v>0</v>
      </c>
      <c r="G198" s="8">
        <f t="shared" si="43"/>
        <v>3.2258064516129032E-3</v>
      </c>
      <c r="H198" s="8" t="str">
        <f t="shared" si="44"/>
        <v/>
      </c>
      <c r="I198" s="8">
        <f t="shared" si="45"/>
        <v>9.7087378640776691E-3</v>
      </c>
      <c r="J198" s="8" t="str">
        <f t="shared" si="46"/>
        <v/>
      </c>
      <c r="K198" s="8">
        <f t="shared" si="49"/>
        <v>0</v>
      </c>
      <c r="L198" s="8" t="str">
        <f t="shared" si="50"/>
        <v xml:space="preserve"> </v>
      </c>
      <c r="M198" s="8">
        <f t="shared" si="47"/>
        <v>0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1</v>
      </c>
      <c r="D200" s="7">
        <v>0</v>
      </c>
      <c r="E200" s="7">
        <v>0</v>
      </c>
      <c r="F200" s="7">
        <v>0</v>
      </c>
      <c r="G200" s="8">
        <f t="shared" si="43"/>
        <v>3.2258064516129032E-3</v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>
        <f t="shared" si="49"/>
        <v>-1</v>
      </c>
      <c r="L200" s="8" t="str">
        <f t="shared" si="50"/>
        <v xml:space="preserve"> </v>
      </c>
      <c r="M200" s="8">
        <f t="shared" si="47"/>
        <v>-3.2258064516129032E-3</v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1</v>
      </c>
      <c r="D201" s="7">
        <v>5</v>
      </c>
      <c r="E201" s="7">
        <v>0</v>
      </c>
      <c r="F201" s="7">
        <v>0</v>
      </c>
      <c r="G201" s="8">
        <f t="shared" si="43"/>
        <v>3.2258064516129032E-3</v>
      </c>
      <c r="H201" s="8">
        <f t="shared" si="44"/>
        <v>2.3923444976076555E-2</v>
      </c>
      <c r="I201" s="8" t="str">
        <f t="shared" si="45"/>
        <v/>
      </c>
      <c r="J201" s="8" t="str">
        <f t="shared" si="46"/>
        <v/>
      </c>
      <c r="K201" s="8">
        <f t="shared" si="49"/>
        <v>-1</v>
      </c>
      <c r="L201" s="8">
        <f t="shared" si="50"/>
        <v>-1</v>
      </c>
      <c r="M201" s="8">
        <f t="shared" si="47"/>
        <v>-3.2258064516129032E-3</v>
      </c>
      <c r="N201" s="19">
        <f t="shared" si="48"/>
        <v>-2.3923444976076555E-2</v>
      </c>
    </row>
    <row r="202" spans="1:14" x14ac:dyDescent="0.2">
      <c r="A202" s="48"/>
      <c r="B202" s="42" t="s">
        <v>177</v>
      </c>
      <c r="C202" s="39">
        <v>4</v>
      </c>
      <c r="D202" s="7">
        <v>1</v>
      </c>
      <c r="E202" s="7">
        <v>3</v>
      </c>
      <c r="F202" s="7">
        <v>2</v>
      </c>
      <c r="G202" s="8">
        <f t="shared" si="43"/>
        <v>1.2903225806451613E-2</v>
      </c>
      <c r="H202" s="8">
        <f t="shared" si="44"/>
        <v>4.7846889952153108E-3</v>
      </c>
      <c r="I202" s="8">
        <f t="shared" si="45"/>
        <v>2.9126213592233011E-2</v>
      </c>
      <c r="J202" s="8">
        <f t="shared" si="46"/>
        <v>1.5625E-2</v>
      </c>
      <c r="K202" s="8">
        <f t="shared" si="49"/>
        <v>-0.25</v>
      </c>
      <c r="L202" s="8">
        <f t="shared" si="50"/>
        <v>1</v>
      </c>
      <c r="M202" s="8">
        <f t="shared" si="47"/>
        <v>-3.2258064516129032E-3</v>
      </c>
      <c r="N202" s="19">
        <f t="shared" si="48"/>
        <v>4.7846889952153108E-3</v>
      </c>
    </row>
    <row r="203" spans="1:14" x14ac:dyDescent="0.2">
      <c r="A203" s="48"/>
      <c r="B203" s="42" t="s">
        <v>178</v>
      </c>
      <c r="C203" s="39">
        <v>8</v>
      </c>
      <c r="D203" s="7">
        <v>5</v>
      </c>
      <c r="E203" s="7">
        <v>5</v>
      </c>
      <c r="F203" s="7">
        <v>3</v>
      </c>
      <c r="G203" s="8">
        <f t="shared" si="43"/>
        <v>2.5806451612903226E-2</v>
      </c>
      <c r="H203" s="8">
        <f t="shared" si="44"/>
        <v>2.3923444976076555E-2</v>
      </c>
      <c r="I203" s="8">
        <f t="shared" si="45"/>
        <v>4.8543689320388349E-2</v>
      </c>
      <c r="J203" s="8">
        <f t="shared" si="46"/>
        <v>2.34375E-2</v>
      </c>
      <c r="K203" s="8">
        <f t="shared" si="49"/>
        <v>-0.375</v>
      </c>
      <c r="L203" s="8">
        <f t="shared" si="50"/>
        <v>-0.4</v>
      </c>
      <c r="M203" s="8">
        <f t="shared" si="47"/>
        <v>-9.6774193548387101E-3</v>
      </c>
      <c r="N203" s="19">
        <f t="shared" si="48"/>
        <v>-9.5693779904306234E-3</v>
      </c>
    </row>
    <row r="204" spans="1:14" ht="25.5" x14ac:dyDescent="0.2">
      <c r="A204" s="48"/>
      <c r="B204" s="42" t="s">
        <v>179</v>
      </c>
      <c r="C204" s="39">
        <v>3</v>
      </c>
      <c r="D204" s="7">
        <v>5</v>
      </c>
      <c r="E204" s="7">
        <v>3</v>
      </c>
      <c r="F204" s="7">
        <v>2</v>
      </c>
      <c r="G204" s="8">
        <f t="shared" si="43"/>
        <v>9.6774193548387101E-3</v>
      </c>
      <c r="H204" s="8">
        <f t="shared" si="44"/>
        <v>2.3923444976076555E-2</v>
      </c>
      <c r="I204" s="8">
        <f t="shared" si="45"/>
        <v>2.9126213592233011E-2</v>
      </c>
      <c r="J204" s="8">
        <f t="shared" si="46"/>
        <v>1.5625E-2</v>
      </c>
      <c r="K204" s="8">
        <f t="shared" si="49"/>
        <v>0</v>
      </c>
      <c r="L204" s="8">
        <f t="shared" si="50"/>
        <v>-0.6</v>
      </c>
      <c r="M204" s="8">
        <f t="shared" si="47"/>
        <v>0</v>
      </c>
      <c r="N204" s="19">
        <f t="shared" si="48"/>
        <v>-1.4354066985645932E-2</v>
      </c>
    </row>
    <row r="205" spans="1:14" ht="25.5" x14ac:dyDescent="0.2">
      <c r="A205" s="48"/>
      <c r="B205" s="42" t="s">
        <v>180</v>
      </c>
      <c r="C205" s="39">
        <v>1</v>
      </c>
      <c r="D205" s="7">
        <v>0</v>
      </c>
      <c r="E205" s="7">
        <v>0</v>
      </c>
      <c r="F205" s="7">
        <v>0</v>
      </c>
      <c r="G205" s="8">
        <f t="shared" si="43"/>
        <v>3.2258064516129032E-3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-3.2258064516129032E-3</v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2</v>
      </c>
      <c r="E206" s="7">
        <v>0</v>
      </c>
      <c r="F206" s="7">
        <v>1</v>
      </c>
      <c r="G206" s="8" t="str">
        <f t="shared" si="43"/>
        <v/>
      </c>
      <c r="H206" s="8">
        <f t="shared" si="44"/>
        <v>9.5693779904306216E-3</v>
      </c>
      <c r="I206" s="8" t="str">
        <f t="shared" si="45"/>
        <v/>
      </c>
      <c r="J206" s="8">
        <f t="shared" si="46"/>
        <v>7.8125E-3</v>
      </c>
      <c r="K206" s="8" t="str">
        <f t="shared" si="49"/>
        <v xml:space="preserve"> </v>
      </c>
      <c r="L206" s="8">
        <f t="shared" si="50"/>
        <v>-0.5</v>
      </c>
      <c r="M206" s="8" t="str">
        <f t="shared" si="47"/>
        <v/>
      </c>
      <c r="N206" s="19">
        <f t="shared" si="48"/>
        <v>-4.7846889952153108E-3</v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3</v>
      </c>
      <c r="D209" s="7">
        <v>5</v>
      </c>
      <c r="E209" s="7">
        <v>1</v>
      </c>
      <c r="F209" s="7">
        <v>1</v>
      </c>
      <c r="G209" s="8">
        <f t="shared" si="43"/>
        <v>9.6774193548387101E-3</v>
      </c>
      <c r="H209" s="8">
        <f t="shared" si="44"/>
        <v>2.3923444976076555E-2</v>
      </c>
      <c r="I209" s="8">
        <f t="shared" si="45"/>
        <v>9.7087378640776691E-3</v>
      </c>
      <c r="J209" s="8">
        <f t="shared" si="46"/>
        <v>7.8125E-3</v>
      </c>
      <c r="K209" s="8">
        <f t="shared" si="49"/>
        <v>-0.66666666666666663</v>
      </c>
      <c r="L209" s="8">
        <f t="shared" si="50"/>
        <v>-0.8</v>
      </c>
      <c r="M209" s="8">
        <f t="shared" si="47"/>
        <v>-6.4516129032258064E-3</v>
      </c>
      <c r="N209" s="19">
        <f t="shared" si="48"/>
        <v>-1.9138755980861247E-2</v>
      </c>
    </row>
    <row r="210" spans="1:14" x14ac:dyDescent="0.2">
      <c r="A210" s="48"/>
      <c r="B210" s="42" t="s">
        <v>185</v>
      </c>
      <c r="C210" s="39">
        <v>3</v>
      </c>
      <c r="D210" s="7">
        <v>0</v>
      </c>
      <c r="E210" s="7">
        <v>0</v>
      </c>
      <c r="F210" s="7">
        <v>6</v>
      </c>
      <c r="G210" s="8">
        <f t="shared" si="43"/>
        <v>9.6774193548387101E-3</v>
      </c>
      <c r="H210" s="8" t="str">
        <f t="shared" si="44"/>
        <v/>
      </c>
      <c r="I210" s="8" t="str">
        <f t="shared" si="45"/>
        <v/>
      </c>
      <c r="J210" s="8">
        <f t="shared" si="46"/>
        <v>4.6875E-2</v>
      </c>
      <c r="K210" s="8">
        <f t="shared" si="49"/>
        <v>-1</v>
      </c>
      <c r="L210" s="8">
        <f t="shared" si="50"/>
        <v>1</v>
      </c>
      <c r="M210" s="8">
        <f t="shared" si="47"/>
        <v>-9.6774193548387101E-3</v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1</v>
      </c>
      <c r="D214" s="7">
        <v>0</v>
      </c>
      <c r="E214" s="7">
        <v>0</v>
      </c>
      <c r="F214" s="7">
        <v>0</v>
      </c>
      <c r="G214" s="8">
        <f t="shared" si="43"/>
        <v>3.2258064516129032E-3</v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 t="str">
        <f t="shared" si="50"/>
        <v xml:space="preserve"> </v>
      </c>
      <c r="M214" s="8">
        <f t="shared" si="47"/>
        <v>-3.2258064516129032E-3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16</v>
      </c>
      <c r="D215" s="7">
        <v>14</v>
      </c>
      <c r="E215" s="7">
        <v>1</v>
      </c>
      <c r="F215" s="7">
        <v>0</v>
      </c>
      <c r="G215" s="8">
        <f t="shared" si="43"/>
        <v>5.1612903225806452E-2</v>
      </c>
      <c r="H215" s="8">
        <f t="shared" si="44"/>
        <v>6.6985645933014357E-2</v>
      </c>
      <c r="I215" s="8">
        <f t="shared" si="45"/>
        <v>9.7087378640776691E-3</v>
      </c>
      <c r="J215" s="8" t="str">
        <f t="shared" si="46"/>
        <v/>
      </c>
      <c r="K215" s="8">
        <f t="shared" si="49"/>
        <v>-0.9375</v>
      </c>
      <c r="L215" s="8">
        <f t="shared" si="50"/>
        <v>-1</v>
      </c>
      <c r="M215" s="8">
        <f t="shared" si="47"/>
        <v>-4.8387096774193547E-2</v>
      </c>
      <c r="N215" s="19">
        <f t="shared" si="48"/>
        <v>-6.6985645933014357E-2</v>
      </c>
    </row>
    <row r="216" spans="1:14" ht="24" customHeight="1" x14ac:dyDescent="0.2">
      <c r="A216" s="48"/>
      <c r="B216" s="42" t="s">
        <v>191</v>
      </c>
      <c r="C216" s="39">
        <v>2</v>
      </c>
      <c r="D216" s="7">
        <v>0</v>
      </c>
      <c r="E216" s="7">
        <v>1</v>
      </c>
      <c r="F216" s="7">
        <v>0</v>
      </c>
      <c r="G216" s="8">
        <f t="shared" si="43"/>
        <v>6.4516129032258064E-3</v>
      </c>
      <c r="H216" s="8" t="str">
        <f t="shared" si="44"/>
        <v/>
      </c>
      <c r="I216" s="8">
        <f t="shared" si="45"/>
        <v>9.7087378640776691E-3</v>
      </c>
      <c r="J216" s="8" t="str">
        <f t="shared" si="46"/>
        <v/>
      </c>
      <c r="K216" s="8">
        <f t="shared" si="49"/>
        <v>-0.5</v>
      </c>
      <c r="L216" s="8" t="str">
        <f t="shared" si="50"/>
        <v xml:space="preserve"> </v>
      </c>
      <c r="M216" s="8">
        <f t="shared" si="47"/>
        <v>-3.2258064516129032E-3</v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8</v>
      </c>
      <c r="D218" s="7">
        <v>9</v>
      </c>
      <c r="E218" s="7">
        <v>0</v>
      </c>
      <c r="F218" s="7">
        <v>10</v>
      </c>
      <c r="G218" s="8">
        <f t="shared" si="43"/>
        <v>2.5806451612903226E-2</v>
      </c>
      <c r="H218" s="8">
        <f t="shared" si="44"/>
        <v>4.3062200956937802E-2</v>
      </c>
      <c r="I218" s="8" t="str">
        <f t="shared" si="45"/>
        <v/>
      </c>
      <c r="J218" s="8">
        <f t="shared" si="46"/>
        <v>7.8125E-2</v>
      </c>
      <c r="K218" s="8">
        <f t="shared" si="49"/>
        <v>-1</v>
      </c>
      <c r="L218" s="8">
        <f t="shared" si="50"/>
        <v>0.1111111111111111</v>
      </c>
      <c r="M218" s="8">
        <f t="shared" si="47"/>
        <v>-2.5806451612903226E-2</v>
      </c>
      <c r="N218" s="19">
        <f t="shared" si="48"/>
        <v>4.7846889952153108E-3</v>
      </c>
    </row>
    <row r="219" spans="1:14" x14ac:dyDescent="0.2">
      <c r="A219" s="48"/>
      <c r="B219" s="42" t="s">
        <v>194</v>
      </c>
      <c r="C219" s="39">
        <v>0</v>
      </c>
      <c r="D219" s="7">
        <v>4</v>
      </c>
      <c r="E219" s="7">
        <v>0</v>
      </c>
      <c r="F219" s="7">
        <v>2</v>
      </c>
      <c r="G219" s="8" t="str">
        <f t="shared" si="43"/>
        <v/>
      </c>
      <c r="H219" s="8">
        <f t="shared" si="44"/>
        <v>1.9138755980861243E-2</v>
      </c>
      <c r="I219" s="8" t="str">
        <f t="shared" si="45"/>
        <v/>
      </c>
      <c r="J219" s="8">
        <f t="shared" si="46"/>
        <v>1.5625E-2</v>
      </c>
      <c r="K219" s="8" t="str">
        <f t="shared" si="49"/>
        <v xml:space="preserve"> </v>
      </c>
      <c r="L219" s="8">
        <f t="shared" si="50"/>
        <v>-0.5</v>
      </c>
      <c r="M219" s="8" t="str">
        <f t="shared" si="47"/>
        <v/>
      </c>
      <c r="N219" s="19">
        <f t="shared" si="48"/>
        <v>-9.5693779904306216E-3</v>
      </c>
    </row>
    <row r="220" spans="1:14" x14ac:dyDescent="0.2">
      <c r="A220" s="48"/>
      <c r="B220" s="42" t="s">
        <v>195</v>
      </c>
      <c r="C220" s="39">
        <v>8</v>
      </c>
      <c r="D220" s="7">
        <v>7</v>
      </c>
      <c r="E220" s="7">
        <v>5</v>
      </c>
      <c r="F220" s="7">
        <v>11</v>
      </c>
      <c r="G220" s="8">
        <f t="shared" ref="G220:G251" si="51">+IF(C220=0,"",C220/C$188)</f>
        <v>2.5806451612903226E-2</v>
      </c>
      <c r="H220" s="8">
        <f t="shared" ref="H220:H251" si="52">+IF(D220=0,"",D220/D$188)</f>
        <v>3.3492822966507178E-2</v>
      </c>
      <c r="I220" s="8">
        <f t="shared" ref="I220:I251" si="53">+IF(E220=0,"",E220/E$188)</f>
        <v>4.8543689320388349E-2</v>
      </c>
      <c r="J220" s="8">
        <f t="shared" ref="J220:J251" si="54">+IF(F220=0,"",F220/F$188)</f>
        <v>8.59375E-2</v>
      </c>
      <c r="K220" s="8">
        <f t="shared" si="49"/>
        <v>-0.375</v>
      </c>
      <c r="L220" s="8">
        <f t="shared" si="50"/>
        <v>0.5714285714285714</v>
      </c>
      <c r="M220" s="8">
        <f t="shared" ref="M220:M251" si="55">+IF(OR(AND(G220=""),(K220="")),"",G220*K220)</f>
        <v>-9.6774193548387101E-3</v>
      </c>
      <c r="N220" s="19">
        <f t="shared" ref="N220:N251" si="56">+IF(OR(AND(H220=""),(L220="")),"",H220*L220)</f>
        <v>1.9138755980861243E-2</v>
      </c>
    </row>
    <row r="221" spans="1:14" x14ac:dyDescent="0.2">
      <c r="A221" s="48"/>
      <c r="B221" s="42" t="s">
        <v>196</v>
      </c>
      <c r="C221" s="39">
        <v>0</v>
      </c>
      <c r="D221" s="7">
        <v>6</v>
      </c>
      <c r="E221" s="7">
        <v>0</v>
      </c>
      <c r="F221" s="7">
        <v>5</v>
      </c>
      <c r="G221" s="8" t="str">
        <f t="shared" si="51"/>
        <v/>
      </c>
      <c r="H221" s="8">
        <f t="shared" si="52"/>
        <v>2.8708133971291867E-2</v>
      </c>
      <c r="I221" s="8" t="str">
        <f t="shared" si="53"/>
        <v/>
      </c>
      <c r="J221" s="8">
        <f t="shared" si="54"/>
        <v>3.90625E-2</v>
      </c>
      <c r="K221" s="8" t="str">
        <f t="shared" ref="K221:K252" si="57">+IF(AND(C221=0,E221=0)," ",IF(C221=0,1,IF(E221=0,-1,(E221-C221)/C221)))</f>
        <v xml:space="preserve"> </v>
      </c>
      <c r="L221" s="8">
        <f t="shared" ref="L221:L252" si="58">+IF(AND(D221=0,F221=0)," ",IF(D221=0,1,IF(F221=0,-1,(F221-D221)/D221)))</f>
        <v>-0.16666666666666666</v>
      </c>
      <c r="M221" s="8" t="str">
        <f t="shared" si="55"/>
        <v/>
      </c>
      <c r="N221" s="19">
        <f t="shared" si="56"/>
        <v>-4.7846889952153108E-3</v>
      </c>
    </row>
    <row r="222" spans="1:14" x14ac:dyDescent="0.2">
      <c r="A222" s="48"/>
      <c r="B222" s="42" t="s">
        <v>197</v>
      </c>
      <c r="C222" s="39">
        <v>0</v>
      </c>
      <c r="D222" s="7">
        <v>1</v>
      </c>
      <c r="E222" s="7">
        <v>0</v>
      </c>
      <c r="F222" s="7">
        <v>0</v>
      </c>
      <c r="G222" s="8" t="str">
        <f t="shared" si="51"/>
        <v/>
      </c>
      <c r="H222" s="8">
        <f t="shared" si="52"/>
        <v>4.7846889952153108E-3</v>
      </c>
      <c r="I222" s="8" t="str">
        <f t="shared" si="53"/>
        <v/>
      </c>
      <c r="J222" s="8" t="str">
        <f t="shared" si="54"/>
        <v/>
      </c>
      <c r="K222" s="8" t="str">
        <f t="shared" si="57"/>
        <v xml:space="preserve"> </v>
      </c>
      <c r="L222" s="8">
        <f t="shared" si="58"/>
        <v>-1</v>
      </c>
      <c r="M222" s="8" t="str">
        <f t="shared" si="55"/>
        <v/>
      </c>
      <c r="N222" s="19">
        <f t="shared" si="56"/>
        <v>-4.7846889952153108E-3</v>
      </c>
    </row>
    <row r="223" spans="1:14" x14ac:dyDescent="0.2">
      <c r="A223" s="48"/>
      <c r="B223" s="42" t="s">
        <v>198</v>
      </c>
      <c r="C223" s="39">
        <v>0</v>
      </c>
      <c r="D223" s="7">
        <v>1</v>
      </c>
      <c r="E223" s="7">
        <v>0</v>
      </c>
      <c r="F223" s="7">
        <v>0</v>
      </c>
      <c r="G223" s="8" t="str">
        <f t="shared" si="51"/>
        <v/>
      </c>
      <c r="H223" s="8">
        <f t="shared" si="52"/>
        <v>4.7846889952153108E-3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19">
        <f t="shared" si="56"/>
        <v>-4.7846889952153108E-3</v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4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3.125E-2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2</v>
      </c>
      <c r="D226" s="7">
        <v>4</v>
      </c>
      <c r="E226" s="7">
        <v>2</v>
      </c>
      <c r="F226" s="7">
        <v>1</v>
      </c>
      <c r="G226" s="8">
        <f t="shared" si="51"/>
        <v>6.4516129032258064E-3</v>
      </c>
      <c r="H226" s="8">
        <f t="shared" si="52"/>
        <v>1.9138755980861243E-2</v>
      </c>
      <c r="I226" s="8">
        <f t="shared" si="53"/>
        <v>1.9417475728155338E-2</v>
      </c>
      <c r="J226" s="8">
        <f t="shared" si="54"/>
        <v>7.8125E-3</v>
      </c>
      <c r="K226" s="8">
        <f t="shared" si="57"/>
        <v>0</v>
      </c>
      <c r="L226" s="8">
        <f t="shared" si="58"/>
        <v>-0.75</v>
      </c>
      <c r="M226" s="8">
        <f t="shared" si="55"/>
        <v>0</v>
      </c>
      <c r="N226" s="19">
        <f t="shared" si="56"/>
        <v>-1.4354066985645932E-2</v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1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>
        <f t="shared" si="54"/>
        <v>7.8125E-3</v>
      </c>
      <c r="K227" s="8" t="str">
        <f t="shared" si="57"/>
        <v xml:space="preserve"> </v>
      </c>
      <c r="L227" s="8">
        <f t="shared" si="58"/>
        <v>1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6</v>
      </c>
      <c r="D230" s="7">
        <v>6</v>
      </c>
      <c r="E230" s="7">
        <v>6</v>
      </c>
      <c r="F230" s="7">
        <v>3</v>
      </c>
      <c r="G230" s="8">
        <f t="shared" si="51"/>
        <v>1.935483870967742E-2</v>
      </c>
      <c r="H230" s="8">
        <f t="shared" si="52"/>
        <v>2.8708133971291867E-2</v>
      </c>
      <c r="I230" s="8">
        <f t="shared" si="53"/>
        <v>5.8252427184466021E-2</v>
      </c>
      <c r="J230" s="8">
        <f t="shared" si="54"/>
        <v>2.34375E-2</v>
      </c>
      <c r="K230" s="8">
        <f t="shared" si="57"/>
        <v>0</v>
      </c>
      <c r="L230" s="8">
        <f t="shared" si="58"/>
        <v>-0.5</v>
      </c>
      <c r="M230" s="8">
        <f t="shared" si="55"/>
        <v>0</v>
      </c>
      <c r="N230" s="19">
        <f t="shared" si="56"/>
        <v>-1.4354066985645933E-2</v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2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>
        <f t="shared" si="54"/>
        <v>1.5625E-2</v>
      </c>
      <c r="K231" s="8" t="str">
        <f t="shared" si="57"/>
        <v xml:space="preserve"> </v>
      </c>
      <c r="L231" s="8">
        <f t="shared" si="58"/>
        <v>1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5</v>
      </c>
      <c r="D235" s="7">
        <v>3</v>
      </c>
      <c r="E235" s="7">
        <v>4</v>
      </c>
      <c r="F235" s="7">
        <v>3</v>
      </c>
      <c r="G235" s="8">
        <f t="shared" si="51"/>
        <v>1.6129032258064516E-2</v>
      </c>
      <c r="H235" s="8">
        <f t="shared" si="52"/>
        <v>1.4354066985645933E-2</v>
      </c>
      <c r="I235" s="8">
        <f t="shared" si="53"/>
        <v>3.8834951456310676E-2</v>
      </c>
      <c r="J235" s="8">
        <f t="shared" si="54"/>
        <v>2.34375E-2</v>
      </c>
      <c r="K235" s="8">
        <f t="shared" si="57"/>
        <v>-0.2</v>
      </c>
      <c r="L235" s="8">
        <f t="shared" si="58"/>
        <v>0</v>
      </c>
      <c r="M235" s="8">
        <f t="shared" si="55"/>
        <v>-3.2258064516129032E-3</v>
      </c>
      <c r="N235" s="19">
        <f t="shared" si="56"/>
        <v>0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7.8125E-3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7.8125E-3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8</v>
      </c>
      <c r="D242" s="7">
        <v>18</v>
      </c>
      <c r="E242" s="7">
        <v>4</v>
      </c>
      <c r="F242" s="7">
        <v>7</v>
      </c>
      <c r="G242" s="8">
        <f t="shared" si="51"/>
        <v>2.5806451612903226E-2</v>
      </c>
      <c r="H242" s="8">
        <f t="shared" si="52"/>
        <v>8.6124401913875603E-2</v>
      </c>
      <c r="I242" s="8">
        <f t="shared" si="53"/>
        <v>3.8834951456310676E-2</v>
      </c>
      <c r="J242" s="8">
        <f t="shared" si="54"/>
        <v>5.46875E-2</v>
      </c>
      <c r="K242" s="8">
        <f t="shared" si="57"/>
        <v>-0.5</v>
      </c>
      <c r="L242" s="8">
        <f t="shared" si="58"/>
        <v>-0.61111111111111116</v>
      </c>
      <c r="M242" s="8">
        <f t="shared" si="55"/>
        <v>-1.2903225806451613E-2</v>
      </c>
      <c r="N242" s="19">
        <f t="shared" si="56"/>
        <v>-5.2631578947368432E-2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1</v>
      </c>
      <c r="F245" s="7">
        <v>1</v>
      </c>
      <c r="G245" s="8" t="str">
        <f t="shared" si="51"/>
        <v/>
      </c>
      <c r="H245" s="8" t="str">
        <f t="shared" si="52"/>
        <v/>
      </c>
      <c r="I245" s="8">
        <f t="shared" si="53"/>
        <v>9.7087378640776691E-3</v>
      </c>
      <c r="J245" s="8">
        <f t="shared" si="54"/>
        <v>7.8125E-3</v>
      </c>
      <c r="K245" s="8">
        <f t="shared" si="57"/>
        <v>1</v>
      </c>
      <c r="L245" s="8">
        <f t="shared" si="58"/>
        <v>1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5</v>
      </c>
      <c r="D248" s="7">
        <v>1</v>
      </c>
      <c r="E248" s="7">
        <v>0</v>
      </c>
      <c r="F248" s="7">
        <v>1</v>
      </c>
      <c r="G248" s="8">
        <f t="shared" si="51"/>
        <v>1.6129032258064516E-2</v>
      </c>
      <c r="H248" s="8">
        <f t="shared" si="52"/>
        <v>4.7846889952153108E-3</v>
      </c>
      <c r="I248" s="8" t="str">
        <f t="shared" si="53"/>
        <v/>
      </c>
      <c r="J248" s="8">
        <f t="shared" si="54"/>
        <v>7.8125E-3</v>
      </c>
      <c r="K248" s="8">
        <f t="shared" si="57"/>
        <v>-1</v>
      </c>
      <c r="L248" s="8">
        <f t="shared" si="58"/>
        <v>0</v>
      </c>
      <c r="M248" s="8">
        <f t="shared" si="55"/>
        <v>-1.6129032258064516E-2</v>
      </c>
      <c r="N248" s="19">
        <f t="shared" si="56"/>
        <v>0</v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9.7087378640776691E-3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1</v>
      </c>
      <c r="F251" s="7">
        <v>0</v>
      </c>
      <c r="G251" s="8" t="str">
        <f t="shared" si="51"/>
        <v/>
      </c>
      <c r="H251" s="8" t="str">
        <f t="shared" si="52"/>
        <v/>
      </c>
      <c r="I251" s="8">
        <f t="shared" si="53"/>
        <v>9.7087378640776691E-3</v>
      </c>
      <c r="J251" s="8" t="str">
        <f t="shared" si="54"/>
        <v/>
      </c>
      <c r="K251" s="8">
        <f t="shared" si="57"/>
        <v>1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0</v>
      </c>
      <c r="E255" s="7">
        <v>5</v>
      </c>
      <c r="F255" s="7">
        <v>0</v>
      </c>
      <c r="G255" s="8">
        <f t="shared" si="59"/>
        <v>6.4516129032258064E-3</v>
      </c>
      <c r="H255" s="8" t="str">
        <f t="shared" si="60"/>
        <v/>
      </c>
      <c r="I255" s="8">
        <f t="shared" si="61"/>
        <v>4.8543689320388349E-2</v>
      </c>
      <c r="J255" s="8" t="str">
        <f t="shared" si="62"/>
        <v/>
      </c>
      <c r="K255" s="8">
        <f t="shared" si="65"/>
        <v>1.5</v>
      </c>
      <c r="L255" s="8" t="str">
        <f t="shared" si="66"/>
        <v xml:space="preserve"> </v>
      </c>
      <c r="M255" s="8">
        <f t="shared" si="63"/>
        <v>9.6774193548387101E-3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1</v>
      </c>
      <c r="D258" s="7">
        <v>1</v>
      </c>
      <c r="E258" s="7">
        <v>2</v>
      </c>
      <c r="F258" s="7">
        <v>5</v>
      </c>
      <c r="G258" s="8">
        <f t="shared" si="59"/>
        <v>3.2258064516129032E-3</v>
      </c>
      <c r="H258" s="8">
        <f t="shared" si="60"/>
        <v>4.7846889952153108E-3</v>
      </c>
      <c r="I258" s="8">
        <f t="shared" si="61"/>
        <v>1.9417475728155338E-2</v>
      </c>
      <c r="J258" s="8">
        <f t="shared" si="62"/>
        <v>3.90625E-2</v>
      </c>
      <c r="K258" s="8">
        <f t="shared" si="65"/>
        <v>1</v>
      </c>
      <c r="L258" s="8">
        <f t="shared" si="66"/>
        <v>4</v>
      </c>
      <c r="M258" s="8">
        <f t="shared" si="63"/>
        <v>3.2258064516129032E-3</v>
      </c>
      <c r="N258" s="19">
        <f t="shared" si="64"/>
        <v>1.9138755980861243E-2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1</v>
      </c>
      <c r="D260" s="7">
        <v>0</v>
      </c>
      <c r="E260" s="7">
        <v>0</v>
      </c>
      <c r="F260" s="7">
        <v>0</v>
      </c>
      <c r="G260" s="8">
        <f t="shared" si="59"/>
        <v>3.2258064516129032E-3</v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 t="str">
        <f t="shared" si="66"/>
        <v xml:space="preserve"> </v>
      </c>
      <c r="M260" s="8">
        <f t="shared" si="63"/>
        <v>-3.2258064516129032E-3</v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3</v>
      </c>
      <c r="D261" s="7">
        <v>4</v>
      </c>
      <c r="E261" s="7">
        <v>2</v>
      </c>
      <c r="F261" s="7">
        <v>1</v>
      </c>
      <c r="G261" s="8">
        <f t="shared" si="59"/>
        <v>9.6774193548387101E-3</v>
      </c>
      <c r="H261" s="8">
        <f t="shared" si="60"/>
        <v>1.9138755980861243E-2</v>
      </c>
      <c r="I261" s="8">
        <f t="shared" si="61"/>
        <v>1.9417475728155338E-2</v>
      </c>
      <c r="J261" s="8">
        <f t="shared" si="62"/>
        <v>7.8125E-3</v>
      </c>
      <c r="K261" s="8">
        <f t="shared" si="65"/>
        <v>-0.33333333333333331</v>
      </c>
      <c r="L261" s="8">
        <f t="shared" si="66"/>
        <v>-0.75</v>
      </c>
      <c r="M261" s="8">
        <f t="shared" si="63"/>
        <v>-3.2258064516129032E-3</v>
      </c>
      <c r="N261" s="19">
        <f t="shared" si="64"/>
        <v>-1.4354066985645932E-2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2</v>
      </c>
      <c r="E267" s="7">
        <v>1</v>
      </c>
      <c r="F267" s="7">
        <v>0</v>
      </c>
      <c r="G267" s="8" t="str">
        <f t="shared" si="59"/>
        <v/>
      </c>
      <c r="H267" s="8">
        <f t="shared" si="60"/>
        <v>9.5693779904306216E-3</v>
      </c>
      <c r="I267" s="8">
        <f t="shared" si="61"/>
        <v>9.7087378640776691E-3</v>
      </c>
      <c r="J267" s="8" t="str">
        <f t="shared" si="62"/>
        <v/>
      </c>
      <c r="K267" s="8">
        <f t="shared" si="65"/>
        <v>1</v>
      </c>
      <c r="L267" s="8">
        <f t="shared" si="66"/>
        <v>-1</v>
      </c>
      <c r="M267" s="8" t="str">
        <f t="shared" si="63"/>
        <v/>
      </c>
      <c r="N267" s="19">
        <f t="shared" si="64"/>
        <v>-9.5693779904306216E-3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1</v>
      </c>
      <c r="D270" s="7">
        <v>0</v>
      </c>
      <c r="E270" s="7">
        <v>0</v>
      </c>
      <c r="F270" s="7">
        <v>1</v>
      </c>
      <c r="G270" s="8">
        <f t="shared" si="59"/>
        <v>3.2258064516129032E-3</v>
      </c>
      <c r="H270" s="8" t="str">
        <f t="shared" si="60"/>
        <v/>
      </c>
      <c r="I270" s="8" t="str">
        <f t="shared" si="61"/>
        <v/>
      </c>
      <c r="J270" s="8">
        <f t="shared" si="62"/>
        <v>7.8125E-3</v>
      </c>
      <c r="K270" s="8">
        <f t="shared" si="65"/>
        <v>-1</v>
      </c>
      <c r="L270" s="8">
        <f t="shared" si="66"/>
        <v>1</v>
      </c>
      <c r="M270" s="8">
        <f t="shared" si="63"/>
        <v>-3.2258064516129032E-3</v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1</v>
      </c>
      <c r="E271" s="7">
        <v>0</v>
      </c>
      <c r="F271" s="7">
        <v>0</v>
      </c>
      <c r="G271" s="8" t="str">
        <f t="shared" si="59"/>
        <v/>
      </c>
      <c r="H271" s="8">
        <f t="shared" si="60"/>
        <v>4.7846889952153108E-3</v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>
        <f t="shared" si="66"/>
        <v>-1</v>
      </c>
      <c r="M271" s="8" t="str">
        <f t="shared" si="63"/>
        <v/>
      </c>
      <c r="N271" s="19">
        <f t="shared" si="64"/>
        <v>-4.7846889952153108E-3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1</v>
      </c>
      <c r="D273" s="7">
        <v>0</v>
      </c>
      <c r="E273" s="7">
        <v>0</v>
      </c>
      <c r="F273" s="7">
        <v>0</v>
      </c>
      <c r="G273" s="8">
        <f t="shared" si="59"/>
        <v>3.2258064516129032E-3</v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>
        <f t="shared" si="65"/>
        <v>-1</v>
      </c>
      <c r="L273" s="8" t="str">
        <f t="shared" si="66"/>
        <v xml:space="preserve"> </v>
      </c>
      <c r="M273" s="8">
        <f t="shared" si="63"/>
        <v>-3.2258064516129032E-3</v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1</v>
      </c>
      <c r="D275" s="7">
        <v>1</v>
      </c>
      <c r="E275" s="7">
        <v>1</v>
      </c>
      <c r="F275" s="7">
        <v>0</v>
      </c>
      <c r="G275" s="8">
        <f t="shared" si="59"/>
        <v>3.2258064516129032E-3</v>
      </c>
      <c r="H275" s="8">
        <f t="shared" si="60"/>
        <v>4.7846889952153108E-3</v>
      </c>
      <c r="I275" s="8">
        <f t="shared" si="61"/>
        <v>9.7087378640776691E-3</v>
      </c>
      <c r="J275" s="8" t="str">
        <f t="shared" si="62"/>
        <v/>
      </c>
      <c r="K275" s="8">
        <f t="shared" si="65"/>
        <v>0</v>
      </c>
      <c r="L275" s="8">
        <f t="shared" si="66"/>
        <v>-1</v>
      </c>
      <c r="M275" s="8">
        <f t="shared" si="63"/>
        <v>0</v>
      </c>
      <c r="N275" s="19">
        <f t="shared" si="64"/>
        <v>-4.7846889952153108E-3</v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1</v>
      </c>
      <c r="F276" s="7">
        <v>0</v>
      </c>
      <c r="G276" s="8" t="str">
        <f t="shared" si="59"/>
        <v/>
      </c>
      <c r="H276" s="8" t="str">
        <f t="shared" si="60"/>
        <v/>
      </c>
      <c r="I276" s="8">
        <f t="shared" si="61"/>
        <v>9.7087378640776691E-3</v>
      </c>
      <c r="J276" s="8" t="str">
        <f t="shared" si="62"/>
        <v/>
      </c>
      <c r="K276" s="8">
        <f t="shared" si="65"/>
        <v>1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2</v>
      </c>
      <c r="D277" s="7">
        <v>0</v>
      </c>
      <c r="E277" s="7">
        <v>0</v>
      </c>
      <c r="F277" s="7">
        <v>0</v>
      </c>
      <c r="G277" s="8">
        <f t="shared" si="59"/>
        <v>6.4516129032258064E-3</v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>
        <f t="shared" si="65"/>
        <v>-1</v>
      </c>
      <c r="L277" s="8" t="str">
        <f t="shared" si="66"/>
        <v xml:space="preserve"> </v>
      </c>
      <c r="M277" s="8">
        <f t="shared" si="63"/>
        <v>-6.4516129032258064E-3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1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>
        <f t="shared" si="62"/>
        <v>7.8125E-3</v>
      </c>
      <c r="K278" s="8" t="str">
        <f t="shared" si="65"/>
        <v xml:space="preserve"> </v>
      </c>
      <c r="L278" s="8">
        <f t="shared" si="66"/>
        <v>1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2</v>
      </c>
      <c r="D281" s="7">
        <v>1</v>
      </c>
      <c r="E281" s="7">
        <v>0</v>
      </c>
      <c r="F281" s="7">
        <v>3</v>
      </c>
      <c r="G281" s="8">
        <f t="shared" si="59"/>
        <v>6.4516129032258064E-3</v>
      </c>
      <c r="H281" s="8">
        <f t="shared" si="60"/>
        <v>4.7846889952153108E-3</v>
      </c>
      <c r="I281" s="8" t="str">
        <f t="shared" si="61"/>
        <v/>
      </c>
      <c r="J281" s="8">
        <f t="shared" si="62"/>
        <v>2.34375E-2</v>
      </c>
      <c r="K281" s="8">
        <f t="shared" si="65"/>
        <v>-1</v>
      </c>
      <c r="L281" s="8">
        <f t="shared" si="66"/>
        <v>2</v>
      </c>
      <c r="M281" s="8">
        <f t="shared" si="63"/>
        <v>-6.4516129032258064E-3</v>
      </c>
      <c r="N281" s="19">
        <f t="shared" si="64"/>
        <v>9.5693779904306216E-3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1</v>
      </c>
      <c r="D284" s="7">
        <v>0</v>
      </c>
      <c r="E284" s="7">
        <v>1</v>
      </c>
      <c r="F284" s="7">
        <v>0</v>
      </c>
      <c r="G284" s="8">
        <f t="shared" ref="G284:G315" si="67">+IF(C284=0,"",C284/C$188)</f>
        <v>3.2258064516129032E-3</v>
      </c>
      <c r="H284" s="8" t="str">
        <f t="shared" ref="H284:H315" si="68">+IF(D284=0,"",D284/D$188)</f>
        <v/>
      </c>
      <c r="I284" s="8">
        <f t="shared" ref="I284:I315" si="69">+IF(E284=0,"",E284/E$188)</f>
        <v>9.7087378640776691E-3</v>
      </c>
      <c r="J284" s="8" t="str">
        <f t="shared" ref="J284:J315" si="70">+IF(F284=0,"",F284/F$188)</f>
        <v/>
      </c>
      <c r="K284" s="8">
        <f t="shared" si="65"/>
        <v>0</v>
      </c>
      <c r="L284" s="8" t="str">
        <f t="shared" si="66"/>
        <v xml:space="preserve"> </v>
      </c>
      <c r="M284" s="8">
        <f t="shared" ref="M284:M315" si="71">+IF(OR(AND(G284=""),(K284="")),"",G284*K284)</f>
        <v>0</v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4</v>
      </c>
      <c r="D285" s="7">
        <v>0</v>
      </c>
      <c r="E285" s="7">
        <v>0</v>
      </c>
      <c r="F285" s="7">
        <v>0</v>
      </c>
      <c r="G285" s="8">
        <f t="shared" si="67"/>
        <v>1.2903225806451613E-2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-1.2903225806451613E-2</v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1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>
        <f t="shared" si="70"/>
        <v>7.8125E-3</v>
      </c>
      <c r="K286" s="8" t="str">
        <f t="shared" si="73"/>
        <v xml:space="preserve"> </v>
      </c>
      <c r="L286" s="8">
        <f t="shared" si="74"/>
        <v>1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20</v>
      </c>
      <c r="D288" s="7">
        <v>2</v>
      </c>
      <c r="E288" s="7">
        <v>0</v>
      </c>
      <c r="F288" s="7">
        <v>0</v>
      </c>
      <c r="G288" s="8">
        <f t="shared" si="67"/>
        <v>6.4516129032258063E-2</v>
      </c>
      <c r="H288" s="8">
        <f t="shared" si="68"/>
        <v>9.5693779904306216E-3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-6.4516129032258063E-2</v>
      </c>
      <c r="N288" s="19">
        <f t="shared" si="72"/>
        <v>-9.5693779904306216E-3</v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1</v>
      </c>
      <c r="D292" s="7">
        <v>0</v>
      </c>
      <c r="E292" s="7">
        <v>0</v>
      </c>
      <c r="F292" s="7">
        <v>1</v>
      </c>
      <c r="G292" s="8">
        <f t="shared" si="67"/>
        <v>3.2258064516129032E-3</v>
      </c>
      <c r="H292" s="8" t="str">
        <f t="shared" si="68"/>
        <v/>
      </c>
      <c r="I292" s="8" t="str">
        <f t="shared" si="69"/>
        <v/>
      </c>
      <c r="J292" s="8">
        <f t="shared" si="70"/>
        <v>7.8125E-3</v>
      </c>
      <c r="K292" s="8">
        <f t="shared" si="73"/>
        <v>-1</v>
      </c>
      <c r="L292" s="8">
        <f t="shared" si="74"/>
        <v>1</v>
      </c>
      <c r="M292" s="8">
        <f t="shared" si="71"/>
        <v>-3.2258064516129032E-3</v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8</v>
      </c>
      <c r="D293" s="7">
        <v>4</v>
      </c>
      <c r="E293" s="7">
        <v>4</v>
      </c>
      <c r="F293" s="7">
        <v>5</v>
      </c>
      <c r="G293" s="8">
        <f t="shared" si="67"/>
        <v>2.5806451612903226E-2</v>
      </c>
      <c r="H293" s="8">
        <f t="shared" si="68"/>
        <v>1.9138755980861243E-2</v>
      </c>
      <c r="I293" s="8">
        <f t="shared" si="69"/>
        <v>3.8834951456310676E-2</v>
      </c>
      <c r="J293" s="8">
        <f t="shared" si="70"/>
        <v>3.90625E-2</v>
      </c>
      <c r="K293" s="8">
        <f t="shared" si="73"/>
        <v>-0.5</v>
      </c>
      <c r="L293" s="8">
        <f t="shared" si="74"/>
        <v>0.25</v>
      </c>
      <c r="M293" s="8">
        <f t="shared" si="71"/>
        <v>-1.2903225806451613E-2</v>
      </c>
      <c r="N293" s="19">
        <f t="shared" si="72"/>
        <v>4.7846889952153108E-3</v>
      </c>
    </row>
    <row r="294" spans="1:14" x14ac:dyDescent="0.2">
      <c r="A294" s="48"/>
      <c r="B294" s="42" t="s">
        <v>269</v>
      </c>
      <c r="C294" s="39">
        <v>0</v>
      </c>
      <c r="D294" s="7">
        <v>1</v>
      </c>
      <c r="E294" s="7">
        <v>2</v>
      </c>
      <c r="F294" s="7">
        <v>2</v>
      </c>
      <c r="G294" s="8" t="str">
        <f t="shared" si="67"/>
        <v/>
      </c>
      <c r="H294" s="8">
        <f t="shared" si="68"/>
        <v>4.7846889952153108E-3</v>
      </c>
      <c r="I294" s="8">
        <f t="shared" si="69"/>
        <v>1.9417475728155338E-2</v>
      </c>
      <c r="J294" s="8">
        <f t="shared" si="70"/>
        <v>1.5625E-2</v>
      </c>
      <c r="K294" s="8">
        <f t="shared" si="73"/>
        <v>1</v>
      </c>
      <c r="L294" s="8">
        <f t="shared" si="74"/>
        <v>1</v>
      </c>
      <c r="M294" s="8" t="str">
        <f t="shared" si="71"/>
        <v/>
      </c>
      <c r="N294" s="19">
        <f t="shared" si="72"/>
        <v>4.7846889952153108E-3</v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1</v>
      </c>
      <c r="F295" s="7">
        <v>0</v>
      </c>
      <c r="G295" s="8" t="str">
        <f t="shared" si="67"/>
        <v/>
      </c>
      <c r="H295" s="8" t="str">
        <f t="shared" si="68"/>
        <v/>
      </c>
      <c r="I295" s="8">
        <f t="shared" si="69"/>
        <v>9.7087378640776691E-3</v>
      </c>
      <c r="J295" s="8" t="str">
        <f t="shared" si="70"/>
        <v/>
      </c>
      <c r="K295" s="8">
        <f t="shared" si="73"/>
        <v>1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0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 t="str">
        <f t="shared" si="73"/>
        <v xml:space="preserve"> </v>
      </c>
      <c r="L297" s="8" t="str">
        <f t="shared" si="74"/>
        <v xml:space="preserve"> 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0</v>
      </c>
      <c r="E298" s="7">
        <v>0</v>
      </c>
      <c r="F298" s="7">
        <v>1</v>
      </c>
      <c r="G298" s="8" t="str">
        <f t="shared" si="67"/>
        <v/>
      </c>
      <c r="H298" s="8" t="str">
        <f t="shared" si="68"/>
        <v/>
      </c>
      <c r="I298" s="8" t="str">
        <f t="shared" si="69"/>
        <v/>
      </c>
      <c r="J298" s="8">
        <f t="shared" si="70"/>
        <v>7.8125E-3</v>
      </c>
      <c r="K298" s="8" t="str">
        <f t="shared" si="73"/>
        <v xml:space="preserve"> </v>
      </c>
      <c r="L298" s="8">
        <f t="shared" si="74"/>
        <v>1</v>
      </c>
      <c r="M298" s="8" t="str">
        <f t="shared" si="71"/>
        <v/>
      </c>
      <c r="N298" s="19" t="str">
        <f t="shared" si="72"/>
        <v/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1</v>
      </c>
      <c r="G300" s="8" t="str">
        <f t="shared" si="67"/>
        <v/>
      </c>
      <c r="H300" s="8">
        <f t="shared" si="68"/>
        <v>4.7846889952153108E-3</v>
      </c>
      <c r="I300" s="8" t="str">
        <f t="shared" si="69"/>
        <v/>
      </c>
      <c r="J300" s="8">
        <f t="shared" si="70"/>
        <v>7.8125E-3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9">
        <f t="shared" si="72"/>
        <v>0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1</v>
      </c>
      <c r="E305" s="7">
        <v>0</v>
      </c>
      <c r="F305" s="7">
        <v>1</v>
      </c>
      <c r="G305" s="8" t="str">
        <f t="shared" si="67"/>
        <v/>
      </c>
      <c r="H305" s="8">
        <f t="shared" si="68"/>
        <v>4.7846889952153108E-3</v>
      </c>
      <c r="I305" s="8" t="str">
        <f t="shared" si="69"/>
        <v/>
      </c>
      <c r="J305" s="8">
        <f t="shared" si="70"/>
        <v>7.8125E-3</v>
      </c>
      <c r="K305" s="8" t="str">
        <f t="shared" si="73"/>
        <v xml:space="preserve"> </v>
      </c>
      <c r="L305" s="8">
        <f t="shared" si="74"/>
        <v>0</v>
      </c>
      <c r="M305" s="8" t="str">
        <f t="shared" si="71"/>
        <v/>
      </c>
      <c r="N305" s="19">
        <f t="shared" si="72"/>
        <v>0</v>
      </c>
    </row>
    <row r="306" spans="1:14" x14ac:dyDescent="0.2">
      <c r="A306" s="48"/>
      <c r="B306" s="42" t="s">
        <v>281</v>
      </c>
      <c r="C306" s="39">
        <v>0</v>
      </c>
      <c r="D306" s="7">
        <v>3</v>
      </c>
      <c r="E306" s="7">
        <v>3</v>
      </c>
      <c r="F306" s="7">
        <v>0</v>
      </c>
      <c r="G306" s="8" t="str">
        <f t="shared" si="67"/>
        <v/>
      </c>
      <c r="H306" s="8">
        <f t="shared" si="68"/>
        <v>1.4354066985645933E-2</v>
      </c>
      <c r="I306" s="8">
        <f t="shared" si="69"/>
        <v>2.9126213592233011E-2</v>
      </c>
      <c r="J306" s="8" t="str">
        <f t="shared" si="70"/>
        <v/>
      </c>
      <c r="K306" s="8">
        <f t="shared" si="73"/>
        <v>1</v>
      </c>
      <c r="L306" s="8">
        <f t="shared" si="74"/>
        <v>-1</v>
      </c>
      <c r="M306" s="8" t="str">
        <f t="shared" si="71"/>
        <v/>
      </c>
      <c r="N306" s="19">
        <f t="shared" si="72"/>
        <v>-1.4354066985645933E-2</v>
      </c>
    </row>
    <row r="307" spans="1:14" x14ac:dyDescent="0.2">
      <c r="A307" s="48"/>
      <c r="B307" s="42" t="s">
        <v>282</v>
      </c>
      <c r="C307" s="39">
        <v>57</v>
      </c>
      <c r="D307" s="7">
        <v>34</v>
      </c>
      <c r="E307" s="7">
        <v>3</v>
      </c>
      <c r="F307" s="7">
        <v>1</v>
      </c>
      <c r="G307" s="8">
        <f t="shared" si="67"/>
        <v>0.18387096774193548</v>
      </c>
      <c r="H307" s="8">
        <f t="shared" si="68"/>
        <v>0.16267942583732056</v>
      </c>
      <c r="I307" s="8">
        <f t="shared" si="69"/>
        <v>2.9126213592233011E-2</v>
      </c>
      <c r="J307" s="8">
        <f t="shared" si="70"/>
        <v>7.8125E-3</v>
      </c>
      <c r="K307" s="8">
        <f t="shared" si="73"/>
        <v>-0.94736842105263153</v>
      </c>
      <c r="L307" s="8">
        <f t="shared" si="74"/>
        <v>-0.97058823529411764</v>
      </c>
      <c r="M307" s="8">
        <f t="shared" si="71"/>
        <v>-0.17419354838709677</v>
      </c>
      <c r="N307" s="19">
        <f t="shared" si="72"/>
        <v>-0.15789473684210525</v>
      </c>
    </row>
    <row r="308" spans="1:14" x14ac:dyDescent="0.2">
      <c r="A308" s="48"/>
      <c r="B308" s="42" t="s">
        <v>283</v>
      </c>
      <c r="C308" s="39">
        <v>4</v>
      </c>
      <c r="D308" s="7">
        <v>5</v>
      </c>
      <c r="E308" s="7">
        <v>0</v>
      </c>
      <c r="F308" s="7">
        <v>0</v>
      </c>
      <c r="G308" s="8">
        <f t="shared" si="67"/>
        <v>1.2903225806451613E-2</v>
      </c>
      <c r="H308" s="8">
        <f t="shared" si="68"/>
        <v>2.3923444976076555E-2</v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>
        <f t="shared" si="74"/>
        <v>-1</v>
      </c>
      <c r="M308" s="8">
        <f t="shared" si="71"/>
        <v>-1.2903225806451613E-2</v>
      </c>
      <c r="N308" s="19">
        <f t="shared" si="72"/>
        <v>-2.3923444976076555E-2</v>
      </c>
    </row>
    <row r="309" spans="1:14" x14ac:dyDescent="0.2">
      <c r="A309" s="48"/>
      <c r="B309" s="42" t="s">
        <v>284</v>
      </c>
      <c r="C309" s="39">
        <v>0</v>
      </c>
      <c r="D309" s="7">
        <v>2</v>
      </c>
      <c r="E309" s="7">
        <v>1</v>
      </c>
      <c r="F309" s="7">
        <v>1</v>
      </c>
      <c r="G309" s="8" t="str">
        <f t="shared" si="67"/>
        <v/>
      </c>
      <c r="H309" s="8">
        <f t="shared" si="68"/>
        <v>9.5693779904306216E-3</v>
      </c>
      <c r="I309" s="8">
        <f t="shared" si="69"/>
        <v>9.7087378640776691E-3</v>
      </c>
      <c r="J309" s="8">
        <f t="shared" si="70"/>
        <v>7.8125E-3</v>
      </c>
      <c r="K309" s="8">
        <f t="shared" si="73"/>
        <v>1</v>
      </c>
      <c r="L309" s="8">
        <f t="shared" si="74"/>
        <v>-0.5</v>
      </c>
      <c r="M309" s="8" t="str">
        <f t="shared" si="71"/>
        <v/>
      </c>
      <c r="N309" s="19">
        <f t="shared" si="72"/>
        <v>-4.7846889952153108E-3</v>
      </c>
    </row>
    <row r="310" spans="1:14" x14ac:dyDescent="0.2">
      <c r="A310" s="48"/>
      <c r="B310" s="42" t="s">
        <v>285</v>
      </c>
      <c r="C310" s="39">
        <v>0</v>
      </c>
      <c r="D310" s="7">
        <v>0</v>
      </c>
      <c r="E310" s="7">
        <v>0</v>
      </c>
      <c r="F310" s="7">
        <v>0</v>
      </c>
      <c r="G310" s="8" t="str">
        <f t="shared" si="67"/>
        <v/>
      </c>
      <c r="H310" s="8" t="str">
        <f t="shared" si="68"/>
        <v/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 t="str">
        <f t="shared" si="74"/>
        <v xml:space="preserve"> </v>
      </c>
      <c r="M310" s="8" t="str">
        <f t="shared" si="71"/>
        <v/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1</v>
      </c>
      <c r="F311" s="7">
        <v>0</v>
      </c>
      <c r="G311" s="8" t="str">
        <f t="shared" si="67"/>
        <v/>
      </c>
      <c r="H311" s="8" t="str">
        <f t="shared" si="68"/>
        <v/>
      </c>
      <c r="I311" s="8">
        <f t="shared" si="69"/>
        <v>9.7087378640776691E-3</v>
      </c>
      <c r="J311" s="8" t="str">
        <f t="shared" si="70"/>
        <v/>
      </c>
      <c r="K311" s="8">
        <f t="shared" si="73"/>
        <v>1</v>
      </c>
      <c r="L311" s="8" t="str">
        <f t="shared" si="74"/>
        <v xml:space="preserve"> 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3</v>
      </c>
      <c r="D312" s="7">
        <v>2</v>
      </c>
      <c r="E312" s="7">
        <v>0</v>
      </c>
      <c r="F312" s="7">
        <v>2</v>
      </c>
      <c r="G312" s="8">
        <f t="shared" si="67"/>
        <v>9.6774193548387101E-3</v>
      </c>
      <c r="H312" s="8">
        <f t="shared" si="68"/>
        <v>9.5693779904306216E-3</v>
      </c>
      <c r="I312" s="8" t="str">
        <f t="shared" si="69"/>
        <v/>
      </c>
      <c r="J312" s="8">
        <f t="shared" si="70"/>
        <v>1.5625E-2</v>
      </c>
      <c r="K312" s="8">
        <f t="shared" si="73"/>
        <v>-1</v>
      </c>
      <c r="L312" s="8">
        <f t="shared" si="74"/>
        <v>0</v>
      </c>
      <c r="M312" s="8">
        <f t="shared" si="71"/>
        <v>-9.6774193548387101E-3</v>
      </c>
      <c r="N312" s="19">
        <f t="shared" si="72"/>
        <v>0</v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0</v>
      </c>
      <c r="D318" s="7">
        <v>0</v>
      </c>
      <c r="E318" s="7">
        <v>0</v>
      </c>
      <c r="F318" s="7">
        <v>0</v>
      </c>
      <c r="G318" s="8" t="str">
        <f t="shared" si="75"/>
        <v/>
      </c>
      <c r="H318" s="8" t="str">
        <f t="shared" si="76"/>
        <v/>
      </c>
      <c r="I318" s="8" t="str">
        <f t="shared" si="77"/>
        <v/>
      </c>
      <c r="J318" s="8" t="str">
        <f t="shared" si="78"/>
        <v/>
      </c>
      <c r="K318" s="8" t="str">
        <f t="shared" si="81"/>
        <v xml:space="preserve"> </v>
      </c>
      <c r="L318" s="8" t="str">
        <f t="shared" si="82"/>
        <v xml:space="preserve"> </v>
      </c>
      <c r="M318" s="8" t="str">
        <f t="shared" si="79"/>
        <v/>
      </c>
      <c r="N318" s="19" t="str">
        <f t="shared" si="80"/>
        <v/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1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>
        <f t="shared" si="78"/>
        <v>7.8125E-3</v>
      </c>
      <c r="K319" s="8" t="str">
        <f t="shared" si="81"/>
        <v xml:space="preserve"> </v>
      </c>
      <c r="L319" s="8">
        <f t="shared" si="82"/>
        <v>1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1</v>
      </c>
      <c r="D320" s="7">
        <v>0</v>
      </c>
      <c r="E320" s="7">
        <v>0</v>
      </c>
      <c r="F320" s="7">
        <v>1</v>
      </c>
      <c r="G320" s="8">
        <f t="shared" si="75"/>
        <v>3.2258064516129032E-3</v>
      </c>
      <c r="H320" s="8" t="str">
        <f t="shared" si="76"/>
        <v/>
      </c>
      <c r="I320" s="8" t="str">
        <f t="shared" si="77"/>
        <v/>
      </c>
      <c r="J320" s="8">
        <f t="shared" si="78"/>
        <v>7.8125E-3</v>
      </c>
      <c r="K320" s="8">
        <f t="shared" si="81"/>
        <v>-1</v>
      </c>
      <c r="L320" s="8">
        <f t="shared" si="82"/>
        <v>1</v>
      </c>
      <c r="M320" s="8">
        <f t="shared" si="79"/>
        <v>-3.2258064516129032E-3</v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0</v>
      </c>
      <c r="D324" s="7">
        <v>0</v>
      </c>
      <c r="E324" s="7">
        <v>0</v>
      </c>
      <c r="F324" s="7">
        <v>0</v>
      </c>
      <c r="G324" s="8" t="str">
        <f t="shared" si="75"/>
        <v/>
      </c>
      <c r="H324" s="8" t="str">
        <f t="shared" si="76"/>
        <v/>
      </c>
      <c r="I324" s="8" t="str">
        <f t="shared" si="77"/>
        <v/>
      </c>
      <c r="J324" s="8" t="str">
        <f t="shared" si="78"/>
        <v/>
      </c>
      <c r="K324" s="8" t="str">
        <f t="shared" si="81"/>
        <v xml:space="preserve"> </v>
      </c>
      <c r="L324" s="8" t="str">
        <f t="shared" si="82"/>
        <v xml:space="preserve"> </v>
      </c>
      <c r="M324" s="8" t="str">
        <f t="shared" si="79"/>
        <v/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12</v>
      </c>
      <c r="D327" s="7">
        <v>8</v>
      </c>
      <c r="E327" s="7">
        <v>0</v>
      </c>
      <c r="F327" s="7">
        <v>5</v>
      </c>
      <c r="G327" s="8">
        <f t="shared" si="75"/>
        <v>3.870967741935484E-2</v>
      </c>
      <c r="H327" s="8">
        <f t="shared" si="76"/>
        <v>3.8277511961722487E-2</v>
      </c>
      <c r="I327" s="8" t="str">
        <f t="shared" si="77"/>
        <v/>
      </c>
      <c r="J327" s="8">
        <f t="shared" si="78"/>
        <v>3.90625E-2</v>
      </c>
      <c r="K327" s="8">
        <f t="shared" si="81"/>
        <v>-1</v>
      </c>
      <c r="L327" s="8">
        <f t="shared" si="82"/>
        <v>-0.375</v>
      </c>
      <c r="M327" s="8">
        <f t="shared" si="79"/>
        <v>-3.870967741935484E-2</v>
      </c>
      <c r="N327" s="19">
        <f t="shared" si="80"/>
        <v>-1.4354066985645932E-2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2</v>
      </c>
      <c r="D338" s="7">
        <v>2</v>
      </c>
      <c r="E338" s="7">
        <v>1</v>
      </c>
      <c r="F338" s="7">
        <v>3</v>
      </c>
      <c r="G338" s="8">
        <f t="shared" si="75"/>
        <v>6.4516129032258064E-3</v>
      </c>
      <c r="H338" s="8">
        <f t="shared" si="76"/>
        <v>9.5693779904306216E-3</v>
      </c>
      <c r="I338" s="8">
        <f t="shared" si="77"/>
        <v>9.7087378640776691E-3</v>
      </c>
      <c r="J338" s="8">
        <f t="shared" si="78"/>
        <v>2.34375E-2</v>
      </c>
      <c r="K338" s="8">
        <f t="shared" si="81"/>
        <v>-0.5</v>
      </c>
      <c r="L338" s="8">
        <f t="shared" si="82"/>
        <v>0.5</v>
      </c>
      <c r="M338" s="8">
        <f t="shared" si="79"/>
        <v>-3.2258064516129032E-3</v>
      </c>
      <c r="N338" s="19">
        <f t="shared" si="80"/>
        <v>4.7846889952153108E-3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3</v>
      </c>
      <c r="E340" s="7">
        <v>0</v>
      </c>
      <c r="F340" s="7">
        <v>0</v>
      </c>
      <c r="G340" s="8" t="str">
        <f t="shared" si="75"/>
        <v/>
      </c>
      <c r="H340" s="8">
        <f t="shared" si="76"/>
        <v>1.4354066985645933E-2</v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>
        <f t="shared" si="82"/>
        <v>-1</v>
      </c>
      <c r="M340" s="8" t="str">
        <f t="shared" si="79"/>
        <v/>
      </c>
      <c r="N340" s="19">
        <f t="shared" si="80"/>
        <v>-1.4354066985645933E-2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1</v>
      </c>
      <c r="E341" s="7">
        <v>0</v>
      </c>
      <c r="F341" s="7">
        <v>0</v>
      </c>
      <c r="G341" s="8" t="str">
        <f t="shared" si="75"/>
        <v/>
      </c>
      <c r="H341" s="8">
        <f t="shared" si="76"/>
        <v>4.7846889952153108E-3</v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>
        <f t="shared" si="82"/>
        <v>-1</v>
      </c>
      <c r="M341" s="8" t="str">
        <f t="shared" si="79"/>
        <v/>
      </c>
      <c r="N341" s="19">
        <f t="shared" si="80"/>
        <v>-4.7846889952153108E-3</v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2</v>
      </c>
      <c r="D343" s="7">
        <v>1</v>
      </c>
      <c r="E343" s="7">
        <v>1</v>
      </c>
      <c r="F343" s="7">
        <v>0</v>
      </c>
      <c r="G343" s="8">
        <f t="shared" si="75"/>
        <v>6.4516129032258064E-3</v>
      </c>
      <c r="H343" s="8">
        <f t="shared" si="76"/>
        <v>4.7846889952153108E-3</v>
      </c>
      <c r="I343" s="8">
        <f t="shared" si="77"/>
        <v>9.7087378640776691E-3</v>
      </c>
      <c r="J343" s="8" t="str">
        <f t="shared" si="78"/>
        <v/>
      </c>
      <c r="K343" s="8">
        <f t="shared" si="81"/>
        <v>-0.5</v>
      </c>
      <c r="L343" s="8">
        <f t="shared" si="82"/>
        <v>-1</v>
      </c>
      <c r="M343" s="8">
        <f t="shared" si="79"/>
        <v>-3.2258064516129032E-3</v>
      </c>
      <c r="N343" s="19">
        <f t="shared" si="80"/>
        <v>-4.7846889952153108E-3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1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9.7087378640776691E-3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1</v>
      </c>
      <c r="E354" s="7">
        <v>0</v>
      </c>
      <c r="F354" s="7">
        <v>0</v>
      </c>
      <c r="G354" s="8" t="str">
        <f t="shared" si="83"/>
        <v/>
      </c>
      <c r="H354" s="8">
        <f t="shared" si="84"/>
        <v>4.7846889952153108E-3</v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>
        <f t="shared" si="90"/>
        <v>-1</v>
      </c>
      <c r="M354" s="8" t="str">
        <f t="shared" si="87"/>
        <v/>
      </c>
      <c r="N354" s="19">
        <f t="shared" si="88"/>
        <v>-4.7846889952153108E-3</v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1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>
        <f t="shared" si="86"/>
        <v>7.8125E-3</v>
      </c>
      <c r="K359" s="8" t="str">
        <f t="shared" si="89"/>
        <v xml:space="preserve"> </v>
      </c>
      <c r="L359" s="8">
        <f t="shared" si="90"/>
        <v>1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1</v>
      </c>
      <c r="D361" s="7">
        <v>4</v>
      </c>
      <c r="E361" s="7">
        <v>0</v>
      </c>
      <c r="F361" s="7">
        <v>1</v>
      </c>
      <c r="G361" s="8">
        <f t="shared" si="83"/>
        <v>3.2258064516129032E-3</v>
      </c>
      <c r="H361" s="8">
        <f t="shared" si="84"/>
        <v>1.9138755980861243E-2</v>
      </c>
      <c r="I361" s="8" t="str">
        <f t="shared" si="85"/>
        <v/>
      </c>
      <c r="J361" s="8">
        <f t="shared" si="86"/>
        <v>7.8125E-3</v>
      </c>
      <c r="K361" s="8">
        <f t="shared" si="89"/>
        <v>-1</v>
      </c>
      <c r="L361" s="8">
        <f t="shared" si="90"/>
        <v>-0.75</v>
      </c>
      <c r="M361" s="8">
        <f t="shared" si="87"/>
        <v>-3.2258064516129032E-3</v>
      </c>
      <c r="N361" s="19">
        <f t="shared" si="88"/>
        <v>-1.4354066985645932E-2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1224</v>
      </c>
      <c r="D371" s="35">
        <f>SUM(D372:D604)</f>
        <v>873</v>
      </c>
      <c r="E371" s="35">
        <f>SUM(E372:E604)</f>
        <v>440</v>
      </c>
      <c r="F371" s="35">
        <f>SUM(F372:F604)</f>
        <v>411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-0.64052287581699341</v>
      </c>
      <c r="L371" s="37">
        <f>+IF(AND(D371=0,F371=0),"",IF(D371=0,1,IF(F371=0,-1,(F371-D371)/D371)))</f>
        <v>-0.52920962199312716</v>
      </c>
      <c r="M371" s="36">
        <f t="shared" ref="M371:M434" si="95">+IF(OR(AND(G371=""),(K371="")),"",G371*K371)</f>
        <v>-0.64052287581699341</v>
      </c>
      <c r="N371" s="36">
        <f t="shared" ref="N371:N434" si="96">+IF(OR(AND(H371=""),(L371="")),"",H371*L371)</f>
        <v>-0.52920962199312716</v>
      </c>
    </row>
    <row r="372" spans="1:14" x14ac:dyDescent="0.2">
      <c r="A372" s="48"/>
      <c r="B372" s="41" t="s">
        <v>339</v>
      </c>
      <c r="C372" s="38">
        <v>10</v>
      </c>
      <c r="D372" s="16">
        <v>2</v>
      </c>
      <c r="E372" s="16">
        <v>2</v>
      </c>
      <c r="F372" s="16">
        <v>0</v>
      </c>
      <c r="G372" s="17">
        <f t="shared" si="91"/>
        <v>8.1699346405228763E-3</v>
      </c>
      <c r="H372" s="17">
        <f t="shared" si="92"/>
        <v>2.2909507445589921E-3</v>
      </c>
      <c r="I372" s="17">
        <f t="shared" si="93"/>
        <v>4.5454545454545452E-3</v>
      </c>
      <c r="J372" s="17" t="str">
        <f t="shared" si="94"/>
        <v/>
      </c>
      <c r="K372" s="17">
        <f t="shared" ref="K372:K435" si="97">+IF(AND(C372=0,E372=0)," ",IF(C372=0,1,IF(E372=0,-1,(E372-C372)/C372)))</f>
        <v>-0.8</v>
      </c>
      <c r="L372" s="17">
        <f t="shared" ref="L372:L435" si="98">+IF(AND(D372=0,F372=0)," ",IF(D372=0,1,IF(F372=0,-1,(F372-D372)/D372)))</f>
        <v>-1</v>
      </c>
      <c r="M372" s="17">
        <f t="shared" si="95"/>
        <v>-6.5359477124183017E-3</v>
      </c>
      <c r="N372" s="18">
        <f t="shared" si="96"/>
        <v>-2.2909507445589921E-3</v>
      </c>
    </row>
    <row r="373" spans="1:14" x14ac:dyDescent="0.2">
      <c r="A373" s="48"/>
      <c r="B373" s="42" t="s">
        <v>340</v>
      </c>
      <c r="C373" s="39">
        <v>6</v>
      </c>
      <c r="D373" s="7">
        <v>1</v>
      </c>
      <c r="E373" s="7">
        <v>2</v>
      </c>
      <c r="F373" s="7">
        <v>0</v>
      </c>
      <c r="G373" s="8">
        <f t="shared" si="91"/>
        <v>4.9019607843137254E-3</v>
      </c>
      <c r="H373" s="8">
        <f t="shared" si="92"/>
        <v>1.145475372279496E-3</v>
      </c>
      <c r="I373" s="8">
        <f t="shared" si="93"/>
        <v>4.5454545454545452E-3</v>
      </c>
      <c r="J373" s="8" t="str">
        <f t="shared" si="94"/>
        <v/>
      </c>
      <c r="K373" s="8">
        <f t="shared" si="97"/>
        <v>-0.66666666666666663</v>
      </c>
      <c r="L373" s="8">
        <f t="shared" si="98"/>
        <v>-1</v>
      </c>
      <c r="M373" s="8">
        <f t="shared" si="95"/>
        <v>-3.26797385620915E-3</v>
      </c>
      <c r="N373" s="19">
        <f t="shared" si="96"/>
        <v>-1.145475372279496E-3</v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1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>
        <f t="shared" si="94"/>
        <v>2.4330900243309003E-3</v>
      </c>
      <c r="K374" s="8" t="str">
        <f t="shared" si="97"/>
        <v xml:space="preserve"> </v>
      </c>
      <c r="L374" s="8">
        <f t="shared" si="98"/>
        <v>1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32</v>
      </c>
      <c r="D377" s="7">
        <v>31</v>
      </c>
      <c r="E377" s="7">
        <v>12</v>
      </c>
      <c r="F377" s="7">
        <v>14</v>
      </c>
      <c r="G377" s="8">
        <f t="shared" si="91"/>
        <v>2.6143790849673203E-2</v>
      </c>
      <c r="H377" s="8">
        <f t="shared" si="92"/>
        <v>3.5509736540664374E-2</v>
      </c>
      <c r="I377" s="8">
        <f t="shared" si="93"/>
        <v>2.7272727272727271E-2</v>
      </c>
      <c r="J377" s="8">
        <f t="shared" si="94"/>
        <v>3.4063260340632603E-2</v>
      </c>
      <c r="K377" s="8">
        <f t="shared" si="97"/>
        <v>-0.625</v>
      </c>
      <c r="L377" s="8">
        <f t="shared" si="98"/>
        <v>-0.54838709677419351</v>
      </c>
      <c r="M377" s="8">
        <f t="shared" si="95"/>
        <v>-1.6339869281045753E-2</v>
      </c>
      <c r="N377" s="19">
        <f t="shared" si="96"/>
        <v>-1.9473081328751429E-2</v>
      </c>
    </row>
    <row r="378" spans="1:14" x14ac:dyDescent="0.2">
      <c r="A378" s="48"/>
      <c r="B378" s="42" t="s">
        <v>345</v>
      </c>
      <c r="C378" s="39">
        <v>4</v>
      </c>
      <c r="D378" s="7">
        <v>0</v>
      </c>
      <c r="E378" s="7">
        <v>3</v>
      </c>
      <c r="F378" s="7">
        <v>0</v>
      </c>
      <c r="G378" s="8">
        <f t="shared" si="91"/>
        <v>3.2679738562091504E-3</v>
      </c>
      <c r="H378" s="8" t="str">
        <f t="shared" si="92"/>
        <v/>
      </c>
      <c r="I378" s="8">
        <f t="shared" si="93"/>
        <v>6.8181818181818179E-3</v>
      </c>
      <c r="J378" s="8" t="str">
        <f t="shared" si="94"/>
        <v/>
      </c>
      <c r="K378" s="8">
        <f t="shared" si="97"/>
        <v>-0.25</v>
      </c>
      <c r="L378" s="8" t="str">
        <f t="shared" si="98"/>
        <v xml:space="preserve"> </v>
      </c>
      <c r="M378" s="8">
        <f t="shared" si="95"/>
        <v>-8.1699346405228761E-4</v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6</v>
      </c>
      <c r="D379" s="7">
        <v>1</v>
      </c>
      <c r="E379" s="7">
        <v>0</v>
      </c>
      <c r="F379" s="7">
        <v>0</v>
      </c>
      <c r="G379" s="8">
        <f t="shared" si="91"/>
        <v>4.9019607843137254E-3</v>
      </c>
      <c r="H379" s="8">
        <f t="shared" si="92"/>
        <v>1.145475372279496E-3</v>
      </c>
      <c r="I379" s="8" t="str">
        <f t="shared" si="93"/>
        <v/>
      </c>
      <c r="J379" s="8" t="str">
        <f t="shared" si="94"/>
        <v/>
      </c>
      <c r="K379" s="8">
        <f t="shared" si="97"/>
        <v>-1</v>
      </c>
      <c r="L379" s="8">
        <f t="shared" si="98"/>
        <v>-1</v>
      </c>
      <c r="M379" s="8">
        <f t="shared" si="95"/>
        <v>-4.9019607843137254E-3</v>
      </c>
      <c r="N379" s="19">
        <f t="shared" si="96"/>
        <v>-1.145475372279496E-3</v>
      </c>
    </row>
    <row r="380" spans="1:14" x14ac:dyDescent="0.2">
      <c r="A380" s="48"/>
      <c r="B380" s="42" t="s">
        <v>347</v>
      </c>
      <c r="C380" s="39">
        <v>5</v>
      </c>
      <c r="D380" s="7">
        <v>0</v>
      </c>
      <c r="E380" s="7">
        <v>5</v>
      </c>
      <c r="F380" s="7">
        <v>0</v>
      </c>
      <c r="G380" s="8">
        <f t="shared" si="91"/>
        <v>4.0849673202614381E-3</v>
      </c>
      <c r="H380" s="8" t="str">
        <f t="shared" si="92"/>
        <v/>
      </c>
      <c r="I380" s="8">
        <f t="shared" si="93"/>
        <v>1.1363636363636364E-2</v>
      </c>
      <c r="J380" s="8" t="str">
        <f t="shared" si="94"/>
        <v/>
      </c>
      <c r="K380" s="8">
        <f t="shared" si="97"/>
        <v>0</v>
      </c>
      <c r="L380" s="8" t="str">
        <f t="shared" si="98"/>
        <v xml:space="preserve"> </v>
      </c>
      <c r="M380" s="8">
        <f t="shared" si="95"/>
        <v>0</v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2</v>
      </c>
      <c r="D381" s="7">
        <v>0</v>
      </c>
      <c r="E381" s="7">
        <v>1</v>
      </c>
      <c r="F381" s="7">
        <v>1</v>
      </c>
      <c r="G381" s="8">
        <f t="shared" si="91"/>
        <v>1.6339869281045752E-3</v>
      </c>
      <c r="H381" s="8" t="str">
        <f t="shared" si="92"/>
        <v/>
      </c>
      <c r="I381" s="8">
        <f t="shared" si="93"/>
        <v>2.2727272727272726E-3</v>
      </c>
      <c r="J381" s="8">
        <f t="shared" si="94"/>
        <v>2.4330900243309003E-3</v>
      </c>
      <c r="K381" s="8">
        <f t="shared" si="97"/>
        <v>-0.5</v>
      </c>
      <c r="L381" s="8">
        <f t="shared" si="98"/>
        <v>1</v>
      </c>
      <c r="M381" s="8">
        <f t="shared" si="95"/>
        <v>-8.1699346405228761E-4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43</v>
      </c>
      <c r="D383" s="7">
        <v>16</v>
      </c>
      <c r="E383" s="7">
        <v>82</v>
      </c>
      <c r="F383" s="7">
        <v>32</v>
      </c>
      <c r="G383" s="8">
        <f t="shared" si="91"/>
        <v>3.5130718954248366E-2</v>
      </c>
      <c r="H383" s="8">
        <f t="shared" si="92"/>
        <v>1.8327605956471937E-2</v>
      </c>
      <c r="I383" s="8">
        <f t="shared" si="93"/>
        <v>0.18636363636363637</v>
      </c>
      <c r="J383" s="8">
        <f t="shared" si="94"/>
        <v>7.785888077858881E-2</v>
      </c>
      <c r="K383" s="8">
        <f t="shared" si="97"/>
        <v>0.90697674418604646</v>
      </c>
      <c r="L383" s="8">
        <f t="shared" si="98"/>
        <v>1</v>
      </c>
      <c r="M383" s="8">
        <f t="shared" si="95"/>
        <v>3.1862745098039214E-2</v>
      </c>
      <c r="N383" s="19">
        <f t="shared" si="96"/>
        <v>1.8327605956471937E-2</v>
      </c>
    </row>
    <row r="384" spans="1:14" x14ac:dyDescent="0.2">
      <c r="A384" s="48"/>
      <c r="B384" s="42" t="s">
        <v>351</v>
      </c>
      <c r="C384" s="39">
        <v>5</v>
      </c>
      <c r="D384" s="7">
        <v>1</v>
      </c>
      <c r="E384" s="7">
        <v>11</v>
      </c>
      <c r="F384" s="7">
        <v>1</v>
      </c>
      <c r="G384" s="8">
        <f t="shared" si="91"/>
        <v>4.0849673202614381E-3</v>
      </c>
      <c r="H384" s="8">
        <f t="shared" si="92"/>
        <v>1.145475372279496E-3</v>
      </c>
      <c r="I384" s="8">
        <f t="shared" si="93"/>
        <v>2.5000000000000001E-2</v>
      </c>
      <c r="J384" s="8">
        <f t="shared" si="94"/>
        <v>2.4330900243309003E-3</v>
      </c>
      <c r="K384" s="8">
        <f t="shared" si="97"/>
        <v>1.2</v>
      </c>
      <c r="L384" s="8">
        <f t="shared" si="98"/>
        <v>0</v>
      </c>
      <c r="M384" s="8">
        <f t="shared" si="95"/>
        <v>4.9019607843137254E-3</v>
      </c>
      <c r="N384" s="19">
        <f t="shared" si="96"/>
        <v>0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12</v>
      </c>
      <c r="D386" s="7">
        <v>5</v>
      </c>
      <c r="E386" s="7">
        <v>2</v>
      </c>
      <c r="F386" s="7">
        <v>0</v>
      </c>
      <c r="G386" s="8">
        <f t="shared" si="91"/>
        <v>9.8039215686274508E-3</v>
      </c>
      <c r="H386" s="8">
        <f t="shared" si="92"/>
        <v>5.7273768613974796E-3</v>
      </c>
      <c r="I386" s="8">
        <f t="shared" si="93"/>
        <v>4.5454545454545452E-3</v>
      </c>
      <c r="J386" s="8" t="str">
        <f t="shared" si="94"/>
        <v/>
      </c>
      <c r="K386" s="8">
        <f t="shared" si="97"/>
        <v>-0.83333333333333337</v>
      </c>
      <c r="L386" s="8">
        <f t="shared" si="98"/>
        <v>-1</v>
      </c>
      <c r="M386" s="8">
        <f t="shared" si="95"/>
        <v>-8.1699346405228763E-3</v>
      </c>
      <c r="N386" s="19">
        <f t="shared" si="96"/>
        <v>-5.7273768613974796E-3</v>
      </c>
    </row>
    <row r="387" spans="1:14" x14ac:dyDescent="0.2">
      <c r="A387" s="48"/>
      <c r="B387" s="42" t="s">
        <v>354</v>
      </c>
      <c r="C387" s="39">
        <v>10</v>
      </c>
      <c r="D387" s="7">
        <v>1</v>
      </c>
      <c r="E387" s="7">
        <v>7</v>
      </c>
      <c r="F387" s="7">
        <v>2</v>
      </c>
      <c r="G387" s="8">
        <f t="shared" si="91"/>
        <v>8.1699346405228763E-3</v>
      </c>
      <c r="H387" s="8">
        <f t="shared" si="92"/>
        <v>1.145475372279496E-3</v>
      </c>
      <c r="I387" s="8">
        <f t="shared" si="93"/>
        <v>1.5909090909090907E-2</v>
      </c>
      <c r="J387" s="8">
        <f t="shared" si="94"/>
        <v>4.8661800486618006E-3</v>
      </c>
      <c r="K387" s="8">
        <f t="shared" si="97"/>
        <v>-0.3</v>
      </c>
      <c r="L387" s="8">
        <f t="shared" si="98"/>
        <v>1</v>
      </c>
      <c r="M387" s="8">
        <f t="shared" si="95"/>
        <v>-2.4509803921568627E-3</v>
      </c>
      <c r="N387" s="19">
        <f t="shared" si="96"/>
        <v>1.145475372279496E-3</v>
      </c>
    </row>
    <row r="388" spans="1:14" x14ac:dyDescent="0.2">
      <c r="A388" s="48"/>
      <c r="B388" s="42" t="s">
        <v>355</v>
      </c>
      <c r="C388" s="39">
        <v>1</v>
      </c>
      <c r="D388" s="7">
        <v>4</v>
      </c>
      <c r="E388" s="7">
        <v>2</v>
      </c>
      <c r="F388" s="7">
        <v>1</v>
      </c>
      <c r="G388" s="8">
        <f t="shared" si="91"/>
        <v>8.1699346405228761E-4</v>
      </c>
      <c r="H388" s="8">
        <f t="shared" si="92"/>
        <v>4.5819014891179842E-3</v>
      </c>
      <c r="I388" s="8">
        <f t="shared" si="93"/>
        <v>4.5454545454545452E-3</v>
      </c>
      <c r="J388" s="8">
        <f t="shared" si="94"/>
        <v>2.4330900243309003E-3</v>
      </c>
      <c r="K388" s="8">
        <f t="shared" si="97"/>
        <v>1</v>
      </c>
      <c r="L388" s="8">
        <f t="shared" si="98"/>
        <v>-0.75</v>
      </c>
      <c r="M388" s="8">
        <f t="shared" si="95"/>
        <v>8.1699346405228761E-4</v>
      </c>
      <c r="N388" s="19">
        <f t="shared" si="96"/>
        <v>-3.4364261168384879E-3</v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595</v>
      </c>
      <c r="D391" s="7">
        <v>314</v>
      </c>
      <c r="E391" s="7">
        <v>77</v>
      </c>
      <c r="F391" s="7">
        <v>31</v>
      </c>
      <c r="G391" s="8">
        <f t="shared" si="91"/>
        <v>0.4861111111111111</v>
      </c>
      <c r="H391" s="8">
        <f t="shared" si="92"/>
        <v>0.35967926689576174</v>
      </c>
      <c r="I391" s="8">
        <f t="shared" si="93"/>
        <v>0.17499999999999999</v>
      </c>
      <c r="J391" s="8">
        <f t="shared" si="94"/>
        <v>7.5425790754257913E-2</v>
      </c>
      <c r="K391" s="8">
        <f t="shared" si="97"/>
        <v>-0.87058823529411766</v>
      </c>
      <c r="L391" s="8">
        <f t="shared" si="98"/>
        <v>-0.90127388535031849</v>
      </c>
      <c r="M391" s="8">
        <f t="shared" si="95"/>
        <v>-0.42320261437908496</v>
      </c>
      <c r="N391" s="19">
        <f t="shared" si="96"/>
        <v>-0.32416953035509738</v>
      </c>
    </row>
    <row r="392" spans="1:14" x14ac:dyDescent="0.2">
      <c r="A392" s="48"/>
      <c r="B392" s="42" t="s">
        <v>359</v>
      </c>
      <c r="C392" s="39">
        <v>1</v>
      </c>
      <c r="D392" s="7">
        <v>0</v>
      </c>
      <c r="E392" s="7">
        <v>1</v>
      </c>
      <c r="F392" s="7">
        <v>0</v>
      </c>
      <c r="G392" s="8">
        <f t="shared" si="91"/>
        <v>8.1699346405228761E-4</v>
      </c>
      <c r="H392" s="8" t="str">
        <f t="shared" si="92"/>
        <v/>
      </c>
      <c r="I392" s="8">
        <f t="shared" si="93"/>
        <v>2.2727272727272726E-3</v>
      </c>
      <c r="J392" s="8" t="str">
        <f t="shared" si="94"/>
        <v/>
      </c>
      <c r="K392" s="8">
        <f t="shared" si="97"/>
        <v>0</v>
      </c>
      <c r="L392" s="8" t="str">
        <f t="shared" si="98"/>
        <v xml:space="preserve"> </v>
      </c>
      <c r="M392" s="8">
        <f t="shared" si="95"/>
        <v>0</v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8</v>
      </c>
      <c r="E394" s="7">
        <v>0</v>
      </c>
      <c r="F394" s="7">
        <v>1</v>
      </c>
      <c r="G394" s="8" t="str">
        <f t="shared" si="91"/>
        <v/>
      </c>
      <c r="H394" s="8">
        <f t="shared" si="92"/>
        <v>9.1638029782359683E-3</v>
      </c>
      <c r="I394" s="8" t="str">
        <f t="shared" si="93"/>
        <v/>
      </c>
      <c r="J394" s="8">
        <f t="shared" si="94"/>
        <v>2.4330900243309003E-3</v>
      </c>
      <c r="K394" s="8" t="str">
        <f t="shared" si="97"/>
        <v xml:space="preserve"> </v>
      </c>
      <c r="L394" s="8">
        <f t="shared" si="98"/>
        <v>-0.875</v>
      </c>
      <c r="M394" s="8" t="str">
        <f t="shared" si="95"/>
        <v/>
      </c>
      <c r="N394" s="19">
        <f t="shared" si="96"/>
        <v>-8.0183276059564729E-3</v>
      </c>
    </row>
    <row r="395" spans="1:14" x14ac:dyDescent="0.2">
      <c r="A395" s="48"/>
      <c r="B395" s="42" t="s">
        <v>362</v>
      </c>
      <c r="C395" s="39">
        <v>17</v>
      </c>
      <c r="D395" s="7">
        <v>66</v>
      </c>
      <c r="E395" s="7">
        <v>7</v>
      </c>
      <c r="F395" s="7">
        <v>26</v>
      </c>
      <c r="G395" s="8">
        <f t="shared" si="91"/>
        <v>1.3888888888888888E-2</v>
      </c>
      <c r="H395" s="8">
        <f t="shared" si="92"/>
        <v>7.560137457044673E-2</v>
      </c>
      <c r="I395" s="8">
        <f t="shared" si="93"/>
        <v>1.5909090909090907E-2</v>
      </c>
      <c r="J395" s="8">
        <f t="shared" si="94"/>
        <v>6.3260340632603412E-2</v>
      </c>
      <c r="K395" s="8">
        <f t="shared" si="97"/>
        <v>-0.58823529411764708</v>
      </c>
      <c r="L395" s="8">
        <f t="shared" si="98"/>
        <v>-0.60606060606060608</v>
      </c>
      <c r="M395" s="8">
        <f t="shared" si="95"/>
        <v>-8.1699346405228763E-3</v>
      </c>
      <c r="N395" s="19">
        <f t="shared" si="96"/>
        <v>-4.5819014891179836E-2</v>
      </c>
    </row>
    <row r="396" spans="1:14" x14ac:dyDescent="0.2">
      <c r="A396" s="48"/>
      <c r="B396" s="42" t="s">
        <v>363</v>
      </c>
      <c r="C396" s="39">
        <v>3</v>
      </c>
      <c r="D396" s="7">
        <v>0</v>
      </c>
      <c r="E396" s="7">
        <v>1</v>
      </c>
      <c r="F396" s="7">
        <v>3</v>
      </c>
      <c r="G396" s="8">
        <f t="shared" si="91"/>
        <v>2.4509803921568627E-3</v>
      </c>
      <c r="H396" s="8" t="str">
        <f t="shared" si="92"/>
        <v/>
      </c>
      <c r="I396" s="8">
        <f t="shared" si="93"/>
        <v>2.2727272727272726E-3</v>
      </c>
      <c r="J396" s="8">
        <f t="shared" si="94"/>
        <v>7.2992700729927005E-3</v>
      </c>
      <c r="K396" s="8">
        <f t="shared" si="97"/>
        <v>-0.66666666666666663</v>
      </c>
      <c r="L396" s="8">
        <f t="shared" si="98"/>
        <v>1</v>
      </c>
      <c r="M396" s="8">
        <f t="shared" si="95"/>
        <v>-1.633986928104575E-3</v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1</v>
      </c>
      <c r="D397" s="7">
        <v>0</v>
      </c>
      <c r="E397" s="7">
        <v>0</v>
      </c>
      <c r="F397" s="7">
        <v>0</v>
      </c>
      <c r="G397" s="8">
        <f t="shared" si="91"/>
        <v>8.1699346405228761E-4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-8.1699346405228761E-4</v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1</v>
      </c>
      <c r="D398" s="7">
        <v>0</v>
      </c>
      <c r="E398" s="7">
        <v>0</v>
      </c>
      <c r="F398" s="7">
        <v>1</v>
      </c>
      <c r="G398" s="8">
        <f t="shared" si="91"/>
        <v>8.1699346405228761E-4</v>
      </c>
      <c r="H398" s="8" t="str">
        <f t="shared" si="92"/>
        <v/>
      </c>
      <c r="I398" s="8" t="str">
        <f t="shared" si="93"/>
        <v/>
      </c>
      <c r="J398" s="8">
        <f t="shared" si="94"/>
        <v>2.4330900243309003E-3</v>
      </c>
      <c r="K398" s="8">
        <f t="shared" si="97"/>
        <v>-1</v>
      </c>
      <c r="L398" s="8">
        <f t="shared" si="98"/>
        <v>1</v>
      </c>
      <c r="M398" s="8">
        <f t="shared" si="95"/>
        <v>-8.1699346405228761E-4</v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1</v>
      </c>
      <c r="D401" s="7">
        <v>1</v>
      </c>
      <c r="E401" s="7">
        <v>2</v>
      </c>
      <c r="F401" s="7">
        <v>1</v>
      </c>
      <c r="G401" s="8">
        <f t="shared" si="91"/>
        <v>8.1699346405228761E-4</v>
      </c>
      <c r="H401" s="8">
        <f t="shared" si="92"/>
        <v>1.145475372279496E-3</v>
      </c>
      <c r="I401" s="8">
        <f t="shared" si="93"/>
        <v>4.5454545454545452E-3</v>
      </c>
      <c r="J401" s="8">
        <f t="shared" si="94"/>
        <v>2.4330900243309003E-3</v>
      </c>
      <c r="K401" s="8">
        <f t="shared" si="97"/>
        <v>1</v>
      </c>
      <c r="L401" s="8">
        <f t="shared" si="98"/>
        <v>0</v>
      </c>
      <c r="M401" s="8">
        <f t="shared" si="95"/>
        <v>8.1699346405228761E-4</v>
      </c>
      <c r="N401" s="19">
        <f t="shared" si="96"/>
        <v>0</v>
      </c>
    </row>
    <row r="402" spans="1:14" x14ac:dyDescent="0.2">
      <c r="A402" s="48"/>
      <c r="B402" s="42" t="s">
        <v>369</v>
      </c>
      <c r="C402" s="39">
        <v>37</v>
      </c>
      <c r="D402" s="7">
        <v>39</v>
      </c>
      <c r="E402" s="7">
        <v>5</v>
      </c>
      <c r="F402" s="7">
        <v>1</v>
      </c>
      <c r="G402" s="8">
        <f t="shared" si="91"/>
        <v>3.0228758169934641E-2</v>
      </c>
      <c r="H402" s="8">
        <f t="shared" si="92"/>
        <v>4.4673539518900345E-2</v>
      </c>
      <c r="I402" s="8">
        <f t="shared" si="93"/>
        <v>1.1363636363636364E-2</v>
      </c>
      <c r="J402" s="8">
        <f t="shared" si="94"/>
        <v>2.4330900243309003E-3</v>
      </c>
      <c r="K402" s="8">
        <f t="shared" si="97"/>
        <v>-0.86486486486486491</v>
      </c>
      <c r="L402" s="8">
        <f t="shared" si="98"/>
        <v>-0.97435897435897434</v>
      </c>
      <c r="M402" s="8">
        <f t="shared" si="95"/>
        <v>-2.6143790849673203E-2</v>
      </c>
      <c r="N402" s="19">
        <f t="shared" si="96"/>
        <v>-4.3528064146620846E-2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1</v>
      </c>
      <c r="E404" s="7">
        <v>0</v>
      </c>
      <c r="F404" s="7">
        <v>0</v>
      </c>
      <c r="G404" s="8" t="str">
        <f t="shared" si="91"/>
        <v/>
      </c>
      <c r="H404" s="8">
        <f t="shared" si="92"/>
        <v>1.145475372279496E-3</v>
      </c>
      <c r="I404" s="8" t="str">
        <f t="shared" si="93"/>
        <v/>
      </c>
      <c r="J404" s="8" t="str">
        <f t="shared" si="94"/>
        <v/>
      </c>
      <c r="K404" s="8" t="str">
        <f t="shared" si="97"/>
        <v xml:space="preserve"> </v>
      </c>
      <c r="L404" s="8">
        <f t="shared" si="98"/>
        <v>-1</v>
      </c>
      <c r="M404" s="8" t="str">
        <f t="shared" si="95"/>
        <v/>
      </c>
      <c r="N404" s="19">
        <f t="shared" si="96"/>
        <v>-1.145475372279496E-3</v>
      </c>
    </row>
    <row r="405" spans="1:14" ht="25.5" x14ac:dyDescent="0.2">
      <c r="A405" s="48"/>
      <c r="B405" s="42" t="s">
        <v>372</v>
      </c>
      <c r="C405" s="39">
        <v>0</v>
      </c>
      <c r="D405" s="7">
        <v>6</v>
      </c>
      <c r="E405" s="7">
        <v>2</v>
      </c>
      <c r="F405" s="7">
        <v>3</v>
      </c>
      <c r="G405" s="8" t="str">
        <f t="shared" si="91"/>
        <v/>
      </c>
      <c r="H405" s="8">
        <f t="shared" si="92"/>
        <v>6.8728522336769758E-3</v>
      </c>
      <c r="I405" s="8">
        <f t="shared" si="93"/>
        <v>4.5454545454545452E-3</v>
      </c>
      <c r="J405" s="8">
        <f t="shared" si="94"/>
        <v>7.2992700729927005E-3</v>
      </c>
      <c r="K405" s="8">
        <f t="shared" si="97"/>
        <v>1</v>
      </c>
      <c r="L405" s="8">
        <f t="shared" si="98"/>
        <v>-0.5</v>
      </c>
      <c r="M405" s="8" t="str">
        <f t="shared" si="95"/>
        <v/>
      </c>
      <c r="N405" s="19">
        <f t="shared" si="96"/>
        <v>-3.4364261168384879E-3</v>
      </c>
    </row>
    <row r="406" spans="1:14" x14ac:dyDescent="0.2">
      <c r="A406" s="48"/>
      <c r="B406" s="42" t="s">
        <v>373</v>
      </c>
      <c r="C406" s="39">
        <v>16</v>
      </c>
      <c r="D406" s="7">
        <v>2</v>
      </c>
      <c r="E406" s="7">
        <v>28</v>
      </c>
      <c r="F406" s="7">
        <v>4</v>
      </c>
      <c r="G406" s="8">
        <f t="shared" si="91"/>
        <v>1.3071895424836602E-2</v>
      </c>
      <c r="H406" s="8">
        <f t="shared" si="92"/>
        <v>2.2909507445589921E-3</v>
      </c>
      <c r="I406" s="8">
        <f t="shared" si="93"/>
        <v>6.363636363636363E-2</v>
      </c>
      <c r="J406" s="8">
        <f t="shared" si="94"/>
        <v>9.7323600973236012E-3</v>
      </c>
      <c r="K406" s="8">
        <f t="shared" si="97"/>
        <v>0.75</v>
      </c>
      <c r="L406" s="8">
        <f t="shared" si="98"/>
        <v>1</v>
      </c>
      <c r="M406" s="8">
        <f t="shared" si="95"/>
        <v>9.8039215686274508E-3</v>
      </c>
      <c r="N406" s="19">
        <f t="shared" si="96"/>
        <v>2.2909507445589921E-3</v>
      </c>
    </row>
    <row r="407" spans="1:14" x14ac:dyDescent="0.2">
      <c r="A407" s="48"/>
      <c r="B407" s="42" t="s">
        <v>374</v>
      </c>
      <c r="C407" s="39">
        <v>4</v>
      </c>
      <c r="D407" s="7">
        <v>3</v>
      </c>
      <c r="E407" s="7">
        <v>0</v>
      </c>
      <c r="F407" s="7">
        <v>0</v>
      </c>
      <c r="G407" s="8">
        <f t="shared" si="91"/>
        <v>3.2679738562091504E-3</v>
      </c>
      <c r="H407" s="8">
        <f t="shared" si="92"/>
        <v>3.4364261168384879E-3</v>
      </c>
      <c r="I407" s="8" t="str">
        <f t="shared" si="93"/>
        <v/>
      </c>
      <c r="J407" s="8" t="str">
        <f t="shared" si="94"/>
        <v/>
      </c>
      <c r="K407" s="8">
        <f t="shared" si="97"/>
        <v>-1</v>
      </c>
      <c r="L407" s="8">
        <f t="shared" si="98"/>
        <v>-1</v>
      </c>
      <c r="M407" s="8">
        <f t="shared" si="95"/>
        <v>-3.2679738562091504E-3</v>
      </c>
      <c r="N407" s="19">
        <f t="shared" si="96"/>
        <v>-3.4364261168384879E-3</v>
      </c>
    </row>
    <row r="408" spans="1:14" x14ac:dyDescent="0.2">
      <c r="A408" s="48"/>
      <c r="B408" s="42" t="s">
        <v>375</v>
      </c>
      <c r="C408" s="39">
        <v>1</v>
      </c>
      <c r="D408" s="7">
        <v>0</v>
      </c>
      <c r="E408" s="7">
        <v>0</v>
      </c>
      <c r="F408" s="7">
        <v>0</v>
      </c>
      <c r="G408" s="8">
        <f t="shared" si="91"/>
        <v>8.1699346405228761E-4</v>
      </c>
      <c r="H408" s="8" t="str">
        <f t="shared" si="92"/>
        <v/>
      </c>
      <c r="I408" s="8" t="str">
        <f t="shared" si="93"/>
        <v/>
      </c>
      <c r="J408" s="8" t="str">
        <f t="shared" si="94"/>
        <v/>
      </c>
      <c r="K408" s="8">
        <f t="shared" si="97"/>
        <v>-1</v>
      </c>
      <c r="L408" s="8" t="str">
        <f t="shared" si="98"/>
        <v xml:space="preserve"> </v>
      </c>
      <c r="M408" s="8">
        <f t="shared" si="95"/>
        <v>-8.1699346405228761E-4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1</v>
      </c>
      <c r="F409" s="7">
        <v>0</v>
      </c>
      <c r="G409" s="8" t="str">
        <f t="shared" si="91"/>
        <v/>
      </c>
      <c r="H409" s="8" t="str">
        <f t="shared" si="92"/>
        <v/>
      </c>
      <c r="I409" s="8">
        <f t="shared" si="93"/>
        <v>2.2727272727272726E-3</v>
      </c>
      <c r="J409" s="8" t="str">
        <f t="shared" si="94"/>
        <v/>
      </c>
      <c r="K409" s="8">
        <f t="shared" si="97"/>
        <v>1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11</v>
      </c>
      <c r="D410" s="7">
        <v>6</v>
      </c>
      <c r="E410" s="7">
        <v>4</v>
      </c>
      <c r="F410" s="7">
        <v>2</v>
      </c>
      <c r="G410" s="8">
        <f t="shared" si="91"/>
        <v>8.9869281045751627E-3</v>
      </c>
      <c r="H410" s="8">
        <f t="shared" si="92"/>
        <v>6.8728522336769758E-3</v>
      </c>
      <c r="I410" s="8">
        <f t="shared" si="93"/>
        <v>9.0909090909090905E-3</v>
      </c>
      <c r="J410" s="8">
        <f t="shared" si="94"/>
        <v>4.8661800486618006E-3</v>
      </c>
      <c r="K410" s="8">
        <f t="shared" si="97"/>
        <v>-0.63636363636363635</v>
      </c>
      <c r="L410" s="8">
        <f t="shared" si="98"/>
        <v>-0.66666666666666663</v>
      </c>
      <c r="M410" s="8">
        <f t="shared" si="95"/>
        <v>-5.7189542483660127E-3</v>
      </c>
      <c r="N410" s="19">
        <f t="shared" si="96"/>
        <v>-4.5819014891179833E-3</v>
      </c>
    </row>
    <row r="411" spans="1:14" x14ac:dyDescent="0.2">
      <c r="A411" s="48"/>
      <c r="B411" s="42" t="s">
        <v>378</v>
      </c>
      <c r="C411" s="39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1.145475372279496E-3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9">
        <f t="shared" si="96"/>
        <v>-1.145475372279496E-3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11</v>
      </c>
      <c r="D413" s="7">
        <v>0</v>
      </c>
      <c r="E413" s="7">
        <v>8</v>
      </c>
      <c r="F413" s="7">
        <v>0</v>
      </c>
      <c r="G413" s="8">
        <f t="shared" si="91"/>
        <v>8.9869281045751627E-3</v>
      </c>
      <c r="H413" s="8" t="str">
        <f t="shared" si="92"/>
        <v/>
      </c>
      <c r="I413" s="8">
        <f t="shared" si="93"/>
        <v>1.8181818181818181E-2</v>
      </c>
      <c r="J413" s="8" t="str">
        <f t="shared" si="94"/>
        <v/>
      </c>
      <c r="K413" s="8">
        <f t="shared" si="97"/>
        <v>-0.27272727272727271</v>
      </c>
      <c r="L413" s="8" t="str">
        <f t="shared" si="98"/>
        <v xml:space="preserve"> </v>
      </c>
      <c r="M413" s="8">
        <f t="shared" si="95"/>
        <v>-2.4509803921568623E-3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1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>
        <f t="shared" si="94"/>
        <v>2.4330900243309003E-3</v>
      </c>
      <c r="K415" s="8" t="str">
        <f t="shared" si="97"/>
        <v xml:space="preserve"> </v>
      </c>
      <c r="L415" s="8">
        <f t="shared" si="98"/>
        <v>1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2.4330900243309003E-3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88</v>
      </c>
      <c r="D419" s="7">
        <v>41</v>
      </c>
      <c r="E419" s="7">
        <v>85</v>
      </c>
      <c r="F419" s="7">
        <v>97</v>
      </c>
      <c r="G419" s="8">
        <f t="shared" si="91"/>
        <v>7.1895424836601302E-2</v>
      </c>
      <c r="H419" s="8">
        <f t="shared" si="92"/>
        <v>4.6964490263459335E-2</v>
      </c>
      <c r="I419" s="8">
        <f t="shared" si="93"/>
        <v>0.19318181818181818</v>
      </c>
      <c r="J419" s="8">
        <f t="shared" si="94"/>
        <v>0.23600973236009731</v>
      </c>
      <c r="K419" s="8">
        <f t="shared" si="97"/>
        <v>-3.4090909090909088E-2</v>
      </c>
      <c r="L419" s="8">
        <f t="shared" si="98"/>
        <v>1.3658536585365855</v>
      </c>
      <c r="M419" s="8">
        <f t="shared" si="95"/>
        <v>-2.4509803921568623E-3</v>
      </c>
      <c r="N419" s="19">
        <f t="shared" si="96"/>
        <v>6.4146620847651784E-2</v>
      </c>
    </row>
    <row r="420" spans="1:14" x14ac:dyDescent="0.2">
      <c r="A420" s="48"/>
      <c r="B420" s="42" t="s">
        <v>387</v>
      </c>
      <c r="C420" s="39">
        <v>0</v>
      </c>
      <c r="D420" s="7">
        <v>0</v>
      </c>
      <c r="E420" s="7">
        <v>0</v>
      </c>
      <c r="F420" s="7">
        <v>0</v>
      </c>
      <c r="G420" s="8" t="str">
        <f t="shared" si="91"/>
        <v/>
      </c>
      <c r="H420" s="8" t="str">
        <f t="shared" si="92"/>
        <v/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 t="str">
        <f t="shared" si="98"/>
        <v xml:space="preserve"> </v>
      </c>
      <c r="M420" s="8" t="str">
        <f t="shared" si="95"/>
        <v/>
      </c>
      <c r="N420" s="19" t="str">
        <f t="shared" si="96"/>
        <v/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8</v>
      </c>
      <c r="D422" s="7">
        <v>10</v>
      </c>
      <c r="E422" s="7">
        <v>2</v>
      </c>
      <c r="F422" s="7">
        <v>3</v>
      </c>
      <c r="G422" s="8">
        <f t="shared" si="91"/>
        <v>6.5359477124183009E-3</v>
      </c>
      <c r="H422" s="8">
        <f t="shared" si="92"/>
        <v>1.1454753722794959E-2</v>
      </c>
      <c r="I422" s="8">
        <f t="shared" si="93"/>
        <v>4.5454545454545452E-3</v>
      </c>
      <c r="J422" s="8">
        <f t="shared" si="94"/>
        <v>7.2992700729927005E-3</v>
      </c>
      <c r="K422" s="8">
        <f t="shared" si="97"/>
        <v>-0.75</v>
      </c>
      <c r="L422" s="8">
        <f t="shared" si="98"/>
        <v>-0.7</v>
      </c>
      <c r="M422" s="8">
        <f t="shared" si="95"/>
        <v>-4.9019607843137254E-3</v>
      </c>
      <c r="N422" s="19">
        <f t="shared" si="96"/>
        <v>-8.0183276059564712E-3</v>
      </c>
    </row>
    <row r="423" spans="1:14" x14ac:dyDescent="0.2">
      <c r="A423" s="48"/>
      <c r="B423" s="42" t="s">
        <v>390</v>
      </c>
      <c r="C423" s="39">
        <v>57</v>
      </c>
      <c r="D423" s="7">
        <v>21</v>
      </c>
      <c r="E423" s="7">
        <v>41</v>
      </c>
      <c r="F423" s="7">
        <v>14</v>
      </c>
      <c r="G423" s="8">
        <f t="shared" si="91"/>
        <v>4.6568627450980393E-2</v>
      </c>
      <c r="H423" s="8">
        <f t="shared" si="92"/>
        <v>2.4054982817869417E-2</v>
      </c>
      <c r="I423" s="8">
        <f t="shared" si="93"/>
        <v>9.3181818181818185E-2</v>
      </c>
      <c r="J423" s="8">
        <f t="shared" si="94"/>
        <v>3.4063260340632603E-2</v>
      </c>
      <c r="K423" s="8">
        <f t="shared" si="97"/>
        <v>-0.2807017543859649</v>
      </c>
      <c r="L423" s="8">
        <f t="shared" si="98"/>
        <v>-0.33333333333333331</v>
      </c>
      <c r="M423" s="8">
        <f t="shared" si="95"/>
        <v>-1.3071895424836602E-2</v>
      </c>
      <c r="N423" s="19">
        <f t="shared" si="96"/>
        <v>-8.0183276059564712E-3</v>
      </c>
    </row>
    <row r="424" spans="1:14" x14ac:dyDescent="0.2">
      <c r="A424" s="48"/>
      <c r="B424" s="42" t="s">
        <v>391</v>
      </c>
      <c r="C424" s="39">
        <v>14</v>
      </c>
      <c r="D424" s="7">
        <v>4</v>
      </c>
      <c r="E424" s="7">
        <v>9</v>
      </c>
      <c r="F424" s="7">
        <v>2</v>
      </c>
      <c r="G424" s="8">
        <f t="shared" si="91"/>
        <v>1.1437908496732025E-2</v>
      </c>
      <c r="H424" s="8">
        <f t="shared" si="92"/>
        <v>4.5819014891179842E-3</v>
      </c>
      <c r="I424" s="8">
        <f t="shared" si="93"/>
        <v>2.0454545454545454E-2</v>
      </c>
      <c r="J424" s="8">
        <f t="shared" si="94"/>
        <v>4.8661800486618006E-3</v>
      </c>
      <c r="K424" s="8">
        <f t="shared" si="97"/>
        <v>-0.35714285714285715</v>
      </c>
      <c r="L424" s="8">
        <f t="shared" si="98"/>
        <v>-0.5</v>
      </c>
      <c r="M424" s="8">
        <f t="shared" si="95"/>
        <v>-4.0849673202614381E-3</v>
      </c>
      <c r="N424" s="19">
        <f t="shared" si="96"/>
        <v>-2.2909507445589921E-3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1</v>
      </c>
      <c r="D426" s="7">
        <v>0</v>
      </c>
      <c r="E426" s="7">
        <v>1</v>
      </c>
      <c r="F426" s="7">
        <v>0</v>
      </c>
      <c r="G426" s="8">
        <f t="shared" si="91"/>
        <v>8.1699346405228761E-4</v>
      </c>
      <c r="H426" s="8" t="str">
        <f t="shared" si="92"/>
        <v/>
      </c>
      <c r="I426" s="8">
        <f t="shared" si="93"/>
        <v>2.2727272727272726E-3</v>
      </c>
      <c r="J426" s="8" t="str">
        <f t="shared" si="94"/>
        <v/>
      </c>
      <c r="K426" s="8">
        <f t="shared" si="97"/>
        <v>0</v>
      </c>
      <c r="L426" s="8" t="str">
        <f t="shared" si="98"/>
        <v xml:space="preserve"> </v>
      </c>
      <c r="M426" s="8">
        <f t="shared" si="95"/>
        <v>0</v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1</v>
      </c>
      <c r="F427" s="7">
        <v>1</v>
      </c>
      <c r="G427" s="8" t="str">
        <f t="shared" si="91"/>
        <v/>
      </c>
      <c r="H427" s="8" t="str">
        <f t="shared" si="92"/>
        <v/>
      </c>
      <c r="I427" s="8">
        <f t="shared" si="93"/>
        <v>2.2727272727272726E-3</v>
      </c>
      <c r="J427" s="8">
        <f t="shared" si="94"/>
        <v>2.4330900243309003E-3</v>
      </c>
      <c r="K427" s="8">
        <f t="shared" si="97"/>
        <v>1</v>
      </c>
      <c r="L427" s="8">
        <f t="shared" si="98"/>
        <v>1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1</v>
      </c>
      <c r="D428" s="7">
        <v>1</v>
      </c>
      <c r="E428" s="7">
        <v>2</v>
      </c>
      <c r="F428" s="7">
        <v>0</v>
      </c>
      <c r="G428" s="8">
        <f t="shared" si="91"/>
        <v>8.1699346405228761E-4</v>
      </c>
      <c r="H428" s="8">
        <f t="shared" si="92"/>
        <v>1.145475372279496E-3</v>
      </c>
      <c r="I428" s="8">
        <f t="shared" si="93"/>
        <v>4.5454545454545452E-3</v>
      </c>
      <c r="J428" s="8" t="str">
        <f t="shared" si="94"/>
        <v/>
      </c>
      <c r="K428" s="8">
        <f t="shared" si="97"/>
        <v>1</v>
      </c>
      <c r="L428" s="8">
        <f t="shared" si="98"/>
        <v>-1</v>
      </c>
      <c r="M428" s="8">
        <f t="shared" si="95"/>
        <v>8.1699346405228761E-4</v>
      </c>
      <c r="N428" s="19">
        <f t="shared" si="96"/>
        <v>-1.145475372279496E-3</v>
      </c>
    </row>
    <row r="429" spans="1:14" x14ac:dyDescent="0.2">
      <c r="A429" s="48"/>
      <c r="B429" s="42" t="s">
        <v>396</v>
      </c>
      <c r="C429" s="39">
        <v>1</v>
      </c>
      <c r="D429" s="7">
        <v>0</v>
      </c>
      <c r="E429" s="7">
        <v>0</v>
      </c>
      <c r="F429" s="7">
        <v>0</v>
      </c>
      <c r="G429" s="8">
        <f t="shared" si="91"/>
        <v>8.1699346405228761E-4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-8.1699346405228761E-4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3</v>
      </c>
      <c r="F432" s="7">
        <v>0</v>
      </c>
      <c r="G432" s="8" t="str">
        <f t="shared" si="91"/>
        <v/>
      </c>
      <c r="H432" s="8" t="str">
        <f t="shared" si="92"/>
        <v/>
      </c>
      <c r="I432" s="8">
        <f t="shared" si="93"/>
        <v>6.8181818181818179E-3</v>
      </c>
      <c r="J432" s="8" t="str">
        <f t="shared" si="94"/>
        <v/>
      </c>
      <c r="K432" s="8">
        <f t="shared" si="97"/>
        <v>1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2</v>
      </c>
      <c r="E433" s="7">
        <v>1</v>
      </c>
      <c r="F433" s="7">
        <v>3</v>
      </c>
      <c r="G433" s="8" t="str">
        <f t="shared" si="91"/>
        <v/>
      </c>
      <c r="H433" s="8">
        <f t="shared" si="92"/>
        <v>2.2909507445589921E-3</v>
      </c>
      <c r="I433" s="8">
        <f t="shared" si="93"/>
        <v>2.2727272727272726E-3</v>
      </c>
      <c r="J433" s="8">
        <f t="shared" si="94"/>
        <v>7.2992700729927005E-3</v>
      </c>
      <c r="K433" s="8">
        <f t="shared" si="97"/>
        <v>1</v>
      </c>
      <c r="L433" s="8">
        <f t="shared" si="98"/>
        <v>0.5</v>
      </c>
      <c r="M433" s="8" t="str">
        <f t="shared" si="95"/>
        <v/>
      </c>
      <c r="N433" s="19">
        <f t="shared" si="96"/>
        <v>1.145475372279496E-3</v>
      </c>
    </row>
    <row r="434" spans="1:14" x14ac:dyDescent="0.2">
      <c r="A434" s="48"/>
      <c r="B434" s="42" t="s">
        <v>401</v>
      </c>
      <c r="C434" s="39">
        <v>1</v>
      </c>
      <c r="D434" s="7">
        <v>1</v>
      </c>
      <c r="E434" s="7">
        <v>2</v>
      </c>
      <c r="F434" s="7">
        <v>0</v>
      </c>
      <c r="G434" s="8">
        <f t="shared" si="91"/>
        <v>8.1699346405228761E-4</v>
      </c>
      <c r="H434" s="8">
        <f t="shared" si="92"/>
        <v>1.145475372279496E-3</v>
      </c>
      <c r="I434" s="8">
        <f t="shared" si="93"/>
        <v>4.5454545454545452E-3</v>
      </c>
      <c r="J434" s="8" t="str">
        <f t="shared" si="94"/>
        <v/>
      </c>
      <c r="K434" s="8">
        <f t="shared" si="97"/>
        <v>1</v>
      </c>
      <c r="L434" s="8">
        <f t="shared" si="98"/>
        <v>-1</v>
      </c>
      <c r="M434" s="8">
        <f t="shared" si="95"/>
        <v>8.1699346405228761E-4</v>
      </c>
      <c r="N434" s="19">
        <f t="shared" si="96"/>
        <v>-1.145475372279496E-3</v>
      </c>
    </row>
    <row r="435" spans="1:14" x14ac:dyDescent="0.2">
      <c r="A435" s="48"/>
      <c r="B435" s="42" t="s">
        <v>402</v>
      </c>
      <c r="C435" s="39">
        <v>13</v>
      </c>
      <c r="D435" s="7">
        <v>7</v>
      </c>
      <c r="E435" s="7">
        <v>6</v>
      </c>
      <c r="F435" s="7">
        <v>3</v>
      </c>
      <c r="G435" s="8">
        <f t="shared" ref="G435:G498" si="99">+IF(C435=0,"",C435/C$371)</f>
        <v>1.0620915032679739E-2</v>
      </c>
      <c r="H435" s="8">
        <f t="shared" ref="H435:H498" si="100">+IF(D435=0,"",D435/D$371)</f>
        <v>8.0183276059564712E-3</v>
      </c>
      <c r="I435" s="8">
        <f t="shared" ref="I435:I498" si="101">+IF(E435=0,"",E435/E$371)</f>
        <v>1.3636363636363636E-2</v>
      </c>
      <c r="J435" s="8">
        <f t="shared" ref="J435:J498" si="102">+IF(F435=0,"",F435/F$371)</f>
        <v>7.2992700729927005E-3</v>
      </c>
      <c r="K435" s="8">
        <f t="shared" si="97"/>
        <v>-0.53846153846153844</v>
      </c>
      <c r="L435" s="8">
        <f t="shared" si="98"/>
        <v>-0.5714285714285714</v>
      </c>
      <c r="M435" s="8">
        <f t="shared" ref="M435:M498" si="103">+IF(OR(AND(G435=""),(K435="")),"",G435*K435)</f>
        <v>-5.7189542483660127E-3</v>
      </c>
      <c r="N435" s="19">
        <f t="shared" ref="N435:N498" si="104">+IF(OR(AND(H435=""),(L435="")),"",H435*L435)</f>
        <v>-4.5819014891179833E-3</v>
      </c>
    </row>
    <row r="436" spans="1:14" x14ac:dyDescent="0.2">
      <c r="A436" s="48"/>
      <c r="B436" s="42" t="s">
        <v>403</v>
      </c>
      <c r="C436" s="39">
        <v>1</v>
      </c>
      <c r="D436" s="7">
        <v>3</v>
      </c>
      <c r="E436" s="7">
        <v>0</v>
      </c>
      <c r="F436" s="7">
        <v>0</v>
      </c>
      <c r="G436" s="8">
        <f t="shared" si="99"/>
        <v>8.1699346405228761E-4</v>
      </c>
      <c r="H436" s="8">
        <f t="shared" si="100"/>
        <v>3.4364261168384879E-3</v>
      </c>
      <c r="I436" s="8" t="str">
        <f t="shared" si="101"/>
        <v/>
      </c>
      <c r="J436" s="8" t="str">
        <f t="shared" si="102"/>
        <v/>
      </c>
      <c r="K436" s="8">
        <f t="shared" ref="K436:K499" si="105">+IF(AND(C436=0,E436=0)," ",IF(C436=0,1,IF(E436=0,-1,(E436-C436)/C436)))</f>
        <v>-1</v>
      </c>
      <c r="L436" s="8">
        <f t="shared" ref="L436:L499" si="106">+IF(AND(D436=0,F436=0)," ",IF(D436=0,1,IF(F436=0,-1,(F436-D436)/D436)))</f>
        <v>-1</v>
      </c>
      <c r="M436" s="8">
        <f t="shared" si="103"/>
        <v>-8.1699346405228761E-4</v>
      </c>
      <c r="N436" s="19">
        <f t="shared" si="104"/>
        <v>-3.4364261168384879E-3</v>
      </c>
    </row>
    <row r="437" spans="1:14" x14ac:dyDescent="0.2">
      <c r="A437" s="48"/>
      <c r="B437" s="42" t="s">
        <v>404</v>
      </c>
      <c r="C437" s="39">
        <v>1</v>
      </c>
      <c r="D437" s="7">
        <v>3</v>
      </c>
      <c r="E437" s="7">
        <v>0</v>
      </c>
      <c r="F437" s="7">
        <v>3</v>
      </c>
      <c r="G437" s="8">
        <f t="shared" si="99"/>
        <v>8.1699346405228761E-4</v>
      </c>
      <c r="H437" s="8">
        <f t="shared" si="100"/>
        <v>3.4364261168384879E-3</v>
      </c>
      <c r="I437" s="8" t="str">
        <f t="shared" si="101"/>
        <v/>
      </c>
      <c r="J437" s="8">
        <f t="shared" si="102"/>
        <v>7.2992700729927005E-3</v>
      </c>
      <c r="K437" s="8">
        <f t="shared" si="105"/>
        <v>-1</v>
      </c>
      <c r="L437" s="8">
        <f t="shared" si="106"/>
        <v>0</v>
      </c>
      <c r="M437" s="8">
        <f t="shared" si="103"/>
        <v>-8.1699346405228761E-4</v>
      </c>
      <c r="N437" s="19">
        <f t="shared" si="104"/>
        <v>0</v>
      </c>
    </row>
    <row r="438" spans="1:14" x14ac:dyDescent="0.2">
      <c r="A438" s="48"/>
      <c r="B438" s="42" t="s">
        <v>405</v>
      </c>
      <c r="C438" s="39">
        <v>0</v>
      </c>
      <c r="D438" s="7">
        <v>1</v>
      </c>
      <c r="E438" s="7">
        <v>0</v>
      </c>
      <c r="F438" s="7">
        <v>0</v>
      </c>
      <c r="G438" s="8" t="str">
        <f t="shared" si="99"/>
        <v/>
      </c>
      <c r="H438" s="8">
        <f t="shared" si="100"/>
        <v>1.145475372279496E-3</v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>
        <f t="shared" si="106"/>
        <v>-1</v>
      </c>
      <c r="M438" s="8" t="str">
        <f t="shared" si="103"/>
        <v/>
      </c>
      <c r="N438" s="19">
        <f t="shared" si="104"/>
        <v>-1.145475372279496E-3</v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0</v>
      </c>
      <c r="D442" s="7">
        <v>1</v>
      </c>
      <c r="E442" s="7">
        <v>0</v>
      </c>
      <c r="F442" s="7">
        <v>0</v>
      </c>
      <c r="G442" s="8" t="str">
        <f t="shared" si="99"/>
        <v/>
      </c>
      <c r="H442" s="8">
        <f t="shared" si="100"/>
        <v>1.145475372279496E-3</v>
      </c>
      <c r="I442" s="8" t="str">
        <f t="shared" si="101"/>
        <v/>
      </c>
      <c r="J442" s="8" t="str">
        <f t="shared" si="102"/>
        <v/>
      </c>
      <c r="K442" s="8" t="str">
        <f t="shared" si="105"/>
        <v xml:space="preserve"> </v>
      </c>
      <c r="L442" s="8">
        <f t="shared" si="106"/>
        <v>-1</v>
      </c>
      <c r="M442" s="8" t="str">
        <f t="shared" si="103"/>
        <v/>
      </c>
      <c r="N442" s="19">
        <f t="shared" si="104"/>
        <v>-1.145475372279496E-3</v>
      </c>
    </row>
    <row r="443" spans="1:14" x14ac:dyDescent="0.2">
      <c r="A443" s="48"/>
      <c r="B443" s="42" t="s">
        <v>410</v>
      </c>
      <c r="C443" s="39">
        <v>0</v>
      </c>
      <c r="D443" s="7">
        <v>2</v>
      </c>
      <c r="E443" s="7">
        <v>0</v>
      </c>
      <c r="F443" s="7">
        <v>1</v>
      </c>
      <c r="G443" s="8" t="str">
        <f t="shared" si="99"/>
        <v/>
      </c>
      <c r="H443" s="8">
        <f t="shared" si="100"/>
        <v>2.2909507445589921E-3</v>
      </c>
      <c r="I443" s="8" t="str">
        <f t="shared" si="101"/>
        <v/>
      </c>
      <c r="J443" s="8">
        <f t="shared" si="102"/>
        <v>2.4330900243309003E-3</v>
      </c>
      <c r="K443" s="8" t="str">
        <f t="shared" si="105"/>
        <v xml:space="preserve"> </v>
      </c>
      <c r="L443" s="8">
        <f t="shared" si="106"/>
        <v>-0.5</v>
      </c>
      <c r="M443" s="8" t="str">
        <f t="shared" si="103"/>
        <v/>
      </c>
      <c r="N443" s="19">
        <f t="shared" si="104"/>
        <v>-1.145475372279496E-3</v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0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 t="str">
        <f t="shared" si="102"/>
        <v/>
      </c>
      <c r="K445" s="8" t="str">
        <f t="shared" si="105"/>
        <v xml:space="preserve"> </v>
      </c>
      <c r="L445" s="8" t="str">
        <f t="shared" si="106"/>
        <v xml:space="preserve"> 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3</v>
      </c>
      <c r="D446" s="7">
        <v>38</v>
      </c>
      <c r="E446" s="7">
        <v>4</v>
      </c>
      <c r="F446" s="7">
        <v>31</v>
      </c>
      <c r="G446" s="8">
        <f t="shared" si="99"/>
        <v>2.4509803921568627E-3</v>
      </c>
      <c r="H446" s="8">
        <f t="shared" si="100"/>
        <v>4.3528064146620846E-2</v>
      </c>
      <c r="I446" s="8">
        <f t="shared" si="101"/>
        <v>9.0909090909090905E-3</v>
      </c>
      <c r="J446" s="8">
        <f t="shared" si="102"/>
        <v>7.5425790754257913E-2</v>
      </c>
      <c r="K446" s="8">
        <f t="shared" si="105"/>
        <v>0.33333333333333331</v>
      </c>
      <c r="L446" s="8">
        <f t="shared" si="106"/>
        <v>-0.18421052631578946</v>
      </c>
      <c r="M446" s="8">
        <f t="shared" si="103"/>
        <v>8.169934640522875E-4</v>
      </c>
      <c r="N446" s="19">
        <f t="shared" si="104"/>
        <v>-8.0183276059564712E-3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1</v>
      </c>
      <c r="F447" s="7">
        <v>0</v>
      </c>
      <c r="G447" s="8" t="str">
        <f t="shared" si="99"/>
        <v/>
      </c>
      <c r="H447" s="8" t="str">
        <f t="shared" si="100"/>
        <v/>
      </c>
      <c r="I447" s="8">
        <f t="shared" si="101"/>
        <v>2.2727272727272726E-3</v>
      </c>
      <c r="J447" s="8" t="str">
        <f t="shared" si="102"/>
        <v/>
      </c>
      <c r="K447" s="8">
        <f t="shared" si="105"/>
        <v>1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0</v>
      </c>
      <c r="E448" s="7">
        <v>1</v>
      </c>
      <c r="F448" s="7">
        <v>0</v>
      </c>
      <c r="G448" s="8" t="str">
        <f t="shared" si="99"/>
        <v/>
      </c>
      <c r="H448" s="8" t="str">
        <f t="shared" si="100"/>
        <v/>
      </c>
      <c r="I448" s="8">
        <f t="shared" si="101"/>
        <v>2.2727272727272726E-3</v>
      </c>
      <c r="J448" s="8" t="str">
        <f t="shared" si="102"/>
        <v/>
      </c>
      <c r="K448" s="8">
        <f t="shared" si="105"/>
        <v>1</v>
      </c>
      <c r="L448" s="8" t="str">
        <f t="shared" si="106"/>
        <v xml:space="preserve"> </v>
      </c>
      <c r="M448" s="8" t="str">
        <f t="shared" si="103"/>
        <v/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1</v>
      </c>
      <c r="D449" s="7">
        <v>0</v>
      </c>
      <c r="E449" s="7">
        <v>3</v>
      </c>
      <c r="F449" s="7">
        <v>0</v>
      </c>
      <c r="G449" s="8">
        <f t="shared" si="99"/>
        <v>8.1699346405228761E-4</v>
      </c>
      <c r="H449" s="8" t="str">
        <f t="shared" si="100"/>
        <v/>
      </c>
      <c r="I449" s="8">
        <f t="shared" si="101"/>
        <v>6.8181818181818179E-3</v>
      </c>
      <c r="J449" s="8" t="str">
        <f t="shared" si="102"/>
        <v/>
      </c>
      <c r="K449" s="8">
        <f t="shared" si="105"/>
        <v>2</v>
      </c>
      <c r="L449" s="8" t="str">
        <f t="shared" si="106"/>
        <v xml:space="preserve"> </v>
      </c>
      <c r="M449" s="8">
        <f t="shared" si="103"/>
        <v>1.6339869281045752E-3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3</v>
      </c>
      <c r="D450" s="7">
        <v>2</v>
      </c>
      <c r="E450" s="7">
        <v>4</v>
      </c>
      <c r="F450" s="7">
        <v>1</v>
      </c>
      <c r="G450" s="8">
        <f t="shared" si="99"/>
        <v>2.4509803921568627E-3</v>
      </c>
      <c r="H450" s="8">
        <f t="shared" si="100"/>
        <v>2.2909507445589921E-3</v>
      </c>
      <c r="I450" s="8">
        <f t="shared" si="101"/>
        <v>9.0909090909090905E-3</v>
      </c>
      <c r="J450" s="8">
        <f t="shared" si="102"/>
        <v>2.4330900243309003E-3</v>
      </c>
      <c r="K450" s="8">
        <f t="shared" si="105"/>
        <v>0.33333333333333331</v>
      </c>
      <c r="L450" s="8">
        <f t="shared" si="106"/>
        <v>-0.5</v>
      </c>
      <c r="M450" s="8">
        <f t="shared" si="103"/>
        <v>8.169934640522875E-4</v>
      </c>
      <c r="N450" s="19">
        <f t="shared" si="104"/>
        <v>-1.145475372279496E-3</v>
      </c>
    </row>
    <row r="451" spans="1:14" x14ac:dyDescent="0.2">
      <c r="A451" s="48"/>
      <c r="B451" s="42" t="s">
        <v>418</v>
      </c>
      <c r="C451" s="39">
        <v>1</v>
      </c>
      <c r="D451" s="7">
        <v>3</v>
      </c>
      <c r="E451" s="7">
        <v>0</v>
      </c>
      <c r="F451" s="7">
        <v>0</v>
      </c>
      <c r="G451" s="8">
        <f t="shared" si="99"/>
        <v>8.1699346405228761E-4</v>
      </c>
      <c r="H451" s="8">
        <f t="shared" si="100"/>
        <v>3.4364261168384879E-3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-8.1699346405228761E-4</v>
      </c>
      <c r="N451" s="19">
        <f t="shared" si="104"/>
        <v>-3.4364261168384879E-3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0</v>
      </c>
      <c r="D454" s="7">
        <v>0</v>
      </c>
      <c r="E454" s="7">
        <v>0</v>
      </c>
      <c r="F454" s="7">
        <v>0</v>
      </c>
      <c r="G454" s="8" t="str">
        <f t="shared" si="99"/>
        <v/>
      </c>
      <c r="H454" s="8" t="str">
        <f t="shared" si="100"/>
        <v/>
      </c>
      <c r="I454" s="8" t="str">
        <f t="shared" si="101"/>
        <v/>
      </c>
      <c r="J454" s="8" t="str">
        <f t="shared" si="102"/>
        <v/>
      </c>
      <c r="K454" s="8" t="str">
        <f t="shared" si="105"/>
        <v xml:space="preserve"> </v>
      </c>
      <c r="L454" s="8" t="str">
        <f t="shared" si="106"/>
        <v xml:space="preserve"> </v>
      </c>
      <c r="M454" s="8" t="str">
        <f t="shared" si="103"/>
        <v/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6</v>
      </c>
      <c r="D455" s="7">
        <v>0</v>
      </c>
      <c r="E455" s="7">
        <v>0</v>
      </c>
      <c r="F455" s="7">
        <v>0</v>
      </c>
      <c r="G455" s="8">
        <f t="shared" si="99"/>
        <v>4.9019607843137254E-3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-4.9019607843137254E-3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1</v>
      </c>
      <c r="D456" s="7">
        <v>0</v>
      </c>
      <c r="E456" s="7">
        <v>0</v>
      </c>
      <c r="F456" s="7">
        <v>0</v>
      </c>
      <c r="G456" s="8">
        <f t="shared" si="99"/>
        <v>8.1699346405228761E-4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-8.1699346405228761E-4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1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>
        <f t="shared" si="102"/>
        <v>2.4330900243309003E-3</v>
      </c>
      <c r="K458" s="8" t="str">
        <f t="shared" si="105"/>
        <v xml:space="preserve"> </v>
      </c>
      <c r="L458" s="8">
        <f t="shared" si="106"/>
        <v>1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3</v>
      </c>
      <c r="E460" s="7">
        <v>0</v>
      </c>
      <c r="F460" s="7">
        <v>2</v>
      </c>
      <c r="G460" s="8" t="str">
        <f t="shared" si="99"/>
        <v/>
      </c>
      <c r="H460" s="8">
        <f t="shared" si="100"/>
        <v>3.4364261168384879E-3</v>
      </c>
      <c r="I460" s="8" t="str">
        <f t="shared" si="101"/>
        <v/>
      </c>
      <c r="J460" s="8">
        <f t="shared" si="102"/>
        <v>4.8661800486618006E-3</v>
      </c>
      <c r="K460" s="8" t="str">
        <f t="shared" si="105"/>
        <v xml:space="preserve"> </v>
      </c>
      <c r="L460" s="8">
        <f t="shared" si="106"/>
        <v>-0.33333333333333331</v>
      </c>
      <c r="M460" s="8" t="str">
        <f t="shared" si="103"/>
        <v/>
      </c>
      <c r="N460" s="19">
        <f t="shared" si="104"/>
        <v>-1.1454753722794958E-3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0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 t="str">
        <f t="shared" si="106"/>
        <v xml:space="preserve"> 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1.145475372279496E-3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9">
        <f t="shared" si="104"/>
        <v>-1.145475372279496E-3</v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2.4330900243309003E-3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1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>
        <f t="shared" si="102"/>
        <v>2.4330900243309003E-3</v>
      </c>
      <c r="K467" s="8" t="str">
        <f t="shared" si="105"/>
        <v xml:space="preserve"> </v>
      </c>
      <c r="L467" s="8">
        <f t="shared" si="106"/>
        <v>1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1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>
        <f t="shared" si="102"/>
        <v>2.4330900243309003E-3</v>
      </c>
      <c r="K469" s="8" t="str">
        <f t="shared" si="105"/>
        <v xml:space="preserve"> </v>
      </c>
      <c r="L469" s="8">
        <f t="shared" si="106"/>
        <v>1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1</v>
      </c>
      <c r="E470" s="7">
        <v>0</v>
      </c>
      <c r="F470" s="7">
        <v>0</v>
      </c>
      <c r="G470" s="8" t="str">
        <f t="shared" si="99"/>
        <v/>
      </c>
      <c r="H470" s="8">
        <f t="shared" si="100"/>
        <v>1.145475372279496E-3</v>
      </c>
      <c r="I470" s="8" t="str">
        <f t="shared" si="101"/>
        <v/>
      </c>
      <c r="J470" s="8" t="str">
        <f t="shared" si="102"/>
        <v/>
      </c>
      <c r="K470" s="8" t="str">
        <f t="shared" si="105"/>
        <v xml:space="preserve"> </v>
      </c>
      <c r="L470" s="8">
        <f t="shared" si="106"/>
        <v>-1</v>
      </c>
      <c r="M470" s="8" t="str">
        <f t="shared" si="103"/>
        <v/>
      </c>
      <c r="N470" s="19">
        <f t="shared" si="104"/>
        <v>-1.145475372279496E-3</v>
      </c>
    </row>
    <row r="471" spans="1:14" x14ac:dyDescent="0.2">
      <c r="A471" s="48"/>
      <c r="B471" s="42" t="s">
        <v>438</v>
      </c>
      <c r="C471" s="39">
        <v>0</v>
      </c>
      <c r="D471" s="7">
        <v>2</v>
      </c>
      <c r="E471" s="7">
        <v>0</v>
      </c>
      <c r="F471" s="7">
        <v>0</v>
      </c>
      <c r="G471" s="8" t="str">
        <f t="shared" si="99"/>
        <v/>
      </c>
      <c r="H471" s="8">
        <f t="shared" si="100"/>
        <v>2.2909507445589921E-3</v>
      </c>
      <c r="I471" s="8" t="str">
        <f t="shared" si="101"/>
        <v/>
      </c>
      <c r="J471" s="8" t="str">
        <f t="shared" si="102"/>
        <v/>
      </c>
      <c r="K471" s="8" t="str">
        <f t="shared" si="105"/>
        <v xml:space="preserve"> </v>
      </c>
      <c r="L471" s="8">
        <f t="shared" si="106"/>
        <v>-1</v>
      </c>
      <c r="M471" s="8" t="str">
        <f t="shared" si="103"/>
        <v/>
      </c>
      <c r="N471" s="19">
        <f t="shared" si="104"/>
        <v>-2.2909507445589921E-3</v>
      </c>
    </row>
    <row r="472" spans="1:14" x14ac:dyDescent="0.2">
      <c r="A472" s="48"/>
      <c r="B472" s="42" t="s">
        <v>439</v>
      </c>
      <c r="C472" s="39">
        <v>1</v>
      </c>
      <c r="D472" s="7">
        <v>0</v>
      </c>
      <c r="E472" s="7">
        <v>0</v>
      </c>
      <c r="F472" s="7">
        <v>0</v>
      </c>
      <c r="G472" s="8">
        <f t="shared" si="99"/>
        <v>8.1699346405228761E-4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-8.1699346405228761E-4</v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2</v>
      </c>
      <c r="E473" s="7">
        <v>0</v>
      </c>
      <c r="F473" s="7">
        <v>1</v>
      </c>
      <c r="G473" s="8" t="str">
        <f t="shared" si="99"/>
        <v/>
      </c>
      <c r="H473" s="8">
        <f t="shared" si="100"/>
        <v>2.2909507445589921E-3</v>
      </c>
      <c r="I473" s="8" t="str">
        <f t="shared" si="101"/>
        <v/>
      </c>
      <c r="J473" s="8">
        <f t="shared" si="102"/>
        <v>2.4330900243309003E-3</v>
      </c>
      <c r="K473" s="8" t="str">
        <f t="shared" si="105"/>
        <v xml:space="preserve"> </v>
      </c>
      <c r="L473" s="8">
        <f t="shared" si="106"/>
        <v>-0.5</v>
      </c>
      <c r="M473" s="8" t="str">
        <f t="shared" si="103"/>
        <v/>
      </c>
      <c r="N473" s="19">
        <f t="shared" si="104"/>
        <v>-1.145475372279496E-3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1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1.145475372279496E-3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19">
        <f t="shared" si="104"/>
        <v>-1.145475372279496E-3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7</v>
      </c>
      <c r="D478" s="7">
        <v>9</v>
      </c>
      <c r="E478" s="7">
        <v>0</v>
      </c>
      <c r="F478" s="7">
        <v>0</v>
      </c>
      <c r="G478" s="8">
        <f t="shared" si="99"/>
        <v>5.7189542483660127E-3</v>
      </c>
      <c r="H478" s="8">
        <f t="shared" si="100"/>
        <v>1.0309278350515464E-2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-5.7189542483660127E-3</v>
      </c>
      <c r="N478" s="19">
        <f t="shared" si="104"/>
        <v>-1.0309278350515464E-2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1</v>
      </c>
      <c r="E481" s="7">
        <v>0</v>
      </c>
      <c r="F481" s="7">
        <v>2</v>
      </c>
      <c r="G481" s="8" t="str">
        <f t="shared" si="99"/>
        <v/>
      </c>
      <c r="H481" s="8">
        <f t="shared" si="100"/>
        <v>1.145475372279496E-3</v>
      </c>
      <c r="I481" s="8" t="str">
        <f t="shared" si="101"/>
        <v/>
      </c>
      <c r="J481" s="8">
        <f t="shared" si="102"/>
        <v>4.8661800486618006E-3</v>
      </c>
      <c r="K481" s="8" t="str">
        <f t="shared" si="105"/>
        <v xml:space="preserve"> </v>
      </c>
      <c r="L481" s="8">
        <f t="shared" si="106"/>
        <v>1</v>
      </c>
      <c r="M481" s="8" t="str">
        <f t="shared" si="103"/>
        <v/>
      </c>
      <c r="N481" s="19">
        <f t="shared" si="104"/>
        <v>1.145475372279496E-3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2</v>
      </c>
      <c r="E483" s="7">
        <v>0</v>
      </c>
      <c r="F483" s="7">
        <v>6</v>
      </c>
      <c r="G483" s="8" t="str">
        <f t="shared" si="99"/>
        <v/>
      </c>
      <c r="H483" s="8">
        <f t="shared" si="100"/>
        <v>2.2909507445589921E-3</v>
      </c>
      <c r="I483" s="8" t="str">
        <f t="shared" si="101"/>
        <v/>
      </c>
      <c r="J483" s="8">
        <f t="shared" si="102"/>
        <v>1.4598540145985401E-2</v>
      </c>
      <c r="K483" s="8" t="str">
        <f t="shared" si="105"/>
        <v xml:space="preserve"> </v>
      </c>
      <c r="L483" s="8">
        <f t="shared" si="106"/>
        <v>2</v>
      </c>
      <c r="M483" s="8" t="str">
        <f t="shared" si="103"/>
        <v/>
      </c>
      <c r="N483" s="19">
        <f t="shared" si="104"/>
        <v>4.5819014891179842E-3</v>
      </c>
    </row>
    <row r="484" spans="1:14" x14ac:dyDescent="0.2">
      <c r="A484" s="48"/>
      <c r="B484" s="42" t="s">
        <v>451</v>
      </c>
      <c r="C484" s="39">
        <v>0</v>
      </c>
      <c r="D484" s="7">
        <v>4</v>
      </c>
      <c r="E484" s="7">
        <v>0</v>
      </c>
      <c r="F484" s="7">
        <v>3</v>
      </c>
      <c r="G484" s="8" t="str">
        <f t="shared" si="99"/>
        <v/>
      </c>
      <c r="H484" s="8">
        <f t="shared" si="100"/>
        <v>4.5819014891179842E-3</v>
      </c>
      <c r="I484" s="8" t="str">
        <f t="shared" si="101"/>
        <v/>
      </c>
      <c r="J484" s="8">
        <f t="shared" si="102"/>
        <v>7.2992700729927005E-3</v>
      </c>
      <c r="K484" s="8" t="str">
        <f t="shared" si="105"/>
        <v xml:space="preserve"> </v>
      </c>
      <c r="L484" s="8">
        <f t="shared" si="106"/>
        <v>-0.25</v>
      </c>
      <c r="M484" s="8" t="str">
        <f t="shared" si="103"/>
        <v/>
      </c>
      <c r="N484" s="19">
        <f t="shared" si="104"/>
        <v>-1.145475372279496E-3</v>
      </c>
    </row>
    <row r="485" spans="1:14" x14ac:dyDescent="0.2">
      <c r="A485" s="48"/>
      <c r="B485" s="42" t="s">
        <v>452</v>
      </c>
      <c r="C485" s="39">
        <v>0</v>
      </c>
      <c r="D485" s="7">
        <v>3</v>
      </c>
      <c r="E485" s="7">
        <v>0</v>
      </c>
      <c r="F485" s="7">
        <v>0</v>
      </c>
      <c r="G485" s="8" t="str">
        <f t="shared" si="99"/>
        <v/>
      </c>
      <c r="H485" s="8">
        <f t="shared" si="100"/>
        <v>3.4364261168384879E-3</v>
      </c>
      <c r="I485" s="8" t="str">
        <f t="shared" si="101"/>
        <v/>
      </c>
      <c r="J485" s="8" t="str">
        <f t="shared" si="102"/>
        <v/>
      </c>
      <c r="K485" s="8" t="str">
        <f t="shared" si="105"/>
        <v xml:space="preserve"> </v>
      </c>
      <c r="L485" s="8">
        <f t="shared" si="106"/>
        <v>-1</v>
      </c>
      <c r="M485" s="8" t="str">
        <f t="shared" si="103"/>
        <v/>
      </c>
      <c r="N485" s="19">
        <f t="shared" si="104"/>
        <v>-3.4364261168384879E-3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0</v>
      </c>
      <c r="F487" s="7">
        <v>2</v>
      </c>
      <c r="G487" s="8" t="str">
        <f t="shared" si="99"/>
        <v/>
      </c>
      <c r="H487" s="8">
        <f t="shared" si="100"/>
        <v>1.145475372279496E-3</v>
      </c>
      <c r="I487" s="8" t="str">
        <f t="shared" si="101"/>
        <v/>
      </c>
      <c r="J487" s="8">
        <f t="shared" si="102"/>
        <v>4.8661800486618006E-3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9">
        <f t="shared" si="104"/>
        <v>1.145475372279496E-3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2.4330900243309003E-3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2.2909507445589921E-3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9">
        <f t="shared" si="104"/>
        <v>-2.2909507445589921E-3</v>
      </c>
    </row>
    <row r="491" spans="1:14" x14ac:dyDescent="0.2">
      <c r="A491" s="48"/>
      <c r="B491" s="42" t="s">
        <v>458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1.145475372279496E-3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9">
        <f t="shared" si="104"/>
        <v>-1.145475372279496E-3</v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2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4.8661800486618006E-3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18</v>
      </c>
      <c r="E493" s="7">
        <v>1</v>
      </c>
      <c r="F493" s="7">
        <v>4</v>
      </c>
      <c r="G493" s="8" t="str">
        <f t="shared" si="99"/>
        <v/>
      </c>
      <c r="H493" s="8">
        <f t="shared" si="100"/>
        <v>2.0618556701030927E-2</v>
      </c>
      <c r="I493" s="8">
        <f t="shared" si="101"/>
        <v>2.2727272727272726E-3</v>
      </c>
      <c r="J493" s="8">
        <f t="shared" si="102"/>
        <v>9.7323600973236012E-3</v>
      </c>
      <c r="K493" s="8">
        <f t="shared" si="105"/>
        <v>1</v>
      </c>
      <c r="L493" s="8">
        <f t="shared" si="106"/>
        <v>-0.77777777777777779</v>
      </c>
      <c r="M493" s="8" t="str">
        <f t="shared" si="103"/>
        <v/>
      </c>
      <c r="N493" s="19">
        <f t="shared" si="104"/>
        <v>-1.6036655211912942E-2</v>
      </c>
    </row>
    <row r="494" spans="1:14" x14ac:dyDescent="0.2">
      <c r="A494" s="48"/>
      <c r="B494" s="42" t="s">
        <v>461</v>
      </c>
      <c r="C494" s="39">
        <v>0</v>
      </c>
      <c r="D494" s="7">
        <v>0</v>
      </c>
      <c r="E494" s="7">
        <v>0</v>
      </c>
      <c r="F494" s="7">
        <v>1</v>
      </c>
      <c r="G494" s="8" t="str">
        <f t="shared" si="99"/>
        <v/>
      </c>
      <c r="H494" s="8" t="str">
        <f t="shared" si="100"/>
        <v/>
      </c>
      <c r="I494" s="8" t="str">
        <f t="shared" si="101"/>
        <v/>
      </c>
      <c r="J494" s="8">
        <f t="shared" si="102"/>
        <v>2.4330900243309003E-3</v>
      </c>
      <c r="K494" s="8" t="str">
        <f t="shared" si="105"/>
        <v xml:space="preserve"> </v>
      </c>
      <c r="L494" s="8">
        <f t="shared" si="106"/>
        <v>1</v>
      </c>
      <c r="M494" s="8" t="str">
        <f t="shared" si="103"/>
        <v/>
      </c>
      <c r="N494" s="19" t="str">
        <f t="shared" si="104"/>
        <v/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0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1</v>
      </c>
      <c r="E497" s="7">
        <v>0</v>
      </c>
      <c r="F497" s="7">
        <v>7</v>
      </c>
      <c r="G497" s="8" t="str">
        <f t="shared" si="99"/>
        <v/>
      </c>
      <c r="H497" s="8">
        <f t="shared" si="100"/>
        <v>1.145475372279496E-3</v>
      </c>
      <c r="I497" s="8" t="str">
        <f t="shared" si="101"/>
        <v/>
      </c>
      <c r="J497" s="8">
        <f t="shared" si="102"/>
        <v>1.7031630170316302E-2</v>
      </c>
      <c r="K497" s="8" t="str">
        <f t="shared" si="105"/>
        <v xml:space="preserve"> </v>
      </c>
      <c r="L497" s="8">
        <f t="shared" si="106"/>
        <v>6</v>
      </c>
      <c r="M497" s="8" t="str">
        <f t="shared" si="103"/>
        <v/>
      </c>
      <c r="N497" s="19">
        <f t="shared" si="104"/>
        <v>6.8728522336769758E-3</v>
      </c>
    </row>
    <row r="498" spans="1:14" x14ac:dyDescent="0.2">
      <c r="A498" s="48"/>
      <c r="B498" s="42" t="s">
        <v>465</v>
      </c>
      <c r="C498" s="39">
        <v>0</v>
      </c>
      <c r="D498" s="7">
        <v>4</v>
      </c>
      <c r="E498" s="7">
        <v>0</v>
      </c>
      <c r="F498" s="7">
        <v>4</v>
      </c>
      <c r="G498" s="8" t="str">
        <f t="shared" si="99"/>
        <v/>
      </c>
      <c r="H498" s="8">
        <f t="shared" si="100"/>
        <v>4.5819014891179842E-3</v>
      </c>
      <c r="I498" s="8" t="str">
        <f t="shared" si="101"/>
        <v/>
      </c>
      <c r="J498" s="8">
        <f t="shared" si="102"/>
        <v>9.7323600973236012E-3</v>
      </c>
      <c r="K498" s="8" t="str">
        <f t="shared" si="105"/>
        <v xml:space="preserve"> </v>
      </c>
      <c r="L498" s="8">
        <f t="shared" si="106"/>
        <v>0</v>
      </c>
      <c r="M498" s="8" t="str">
        <f t="shared" si="103"/>
        <v/>
      </c>
      <c r="N498" s="19">
        <f t="shared" si="104"/>
        <v>0</v>
      </c>
    </row>
    <row r="499" spans="1:14" x14ac:dyDescent="0.2">
      <c r="A499" s="48"/>
      <c r="B499" s="42" t="s">
        <v>466</v>
      </c>
      <c r="C499" s="39">
        <v>0</v>
      </c>
      <c r="D499" s="7">
        <v>6</v>
      </c>
      <c r="E499" s="7">
        <v>1</v>
      </c>
      <c r="F499" s="7">
        <v>15</v>
      </c>
      <c r="G499" s="8" t="str">
        <f t="shared" ref="G499:G562" si="107">+IF(C499=0,"",C499/C$371)</f>
        <v/>
      </c>
      <c r="H499" s="8">
        <f t="shared" ref="H499:H562" si="108">+IF(D499=0,"",D499/D$371)</f>
        <v>6.8728522336769758E-3</v>
      </c>
      <c r="I499" s="8">
        <f t="shared" ref="I499:I562" si="109">+IF(E499=0,"",E499/E$371)</f>
        <v>2.2727272727272726E-3</v>
      </c>
      <c r="J499" s="8">
        <f t="shared" ref="J499:J562" si="110">+IF(F499=0,"",F499/F$371)</f>
        <v>3.6496350364963501E-2</v>
      </c>
      <c r="K499" s="8">
        <f t="shared" si="105"/>
        <v>1</v>
      </c>
      <c r="L499" s="8">
        <f t="shared" si="106"/>
        <v>1.5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1.0309278350515464E-2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1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>
        <f t="shared" si="110"/>
        <v>2.4330900243309003E-3</v>
      </c>
      <c r="K502" s="8" t="str">
        <f t="shared" si="113"/>
        <v xml:space="preserve"> </v>
      </c>
      <c r="L502" s="8">
        <f t="shared" si="114"/>
        <v>1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1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1.145475372279496E-3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9">
        <f t="shared" si="112"/>
        <v>-1.145475372279496E-3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1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>
        <f t="shared" si="110"/>
        <v>2.4330900243309003E-3</v>
      </c>
      <c r="K506" s="8" t="str">
        <f t="shared" si="113"/>
        <v xml:space="preserve"> </v>
      </c>
      <c r="L506" s="8">
        <f t="shared" si="114"/>
        <v>1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2</v>
      </c>
      <c r="D507" s="7">
        <v>12</v>
      </c>
      <c r="E507" s="7">
        <v>0</v>
      </c>
      <c r="F507" s="7">
        <v>3</v>
      </c>
      <c r="G507" s="8">
        <f t="shared" si="107"/>
        <v>1.6339869281045752E-3</v>
      </c>
      <c r="H507" s="8">
        <f t="shared" si="108"/>
        <v>1.3745704467353952E-2</v>
      </c>
      <c r="I507" s="8" t="str">
        <f t="shared" si="109"/>
        <v/>
      </c>
      <c r="J507" s="8">
        <f t="shared" si="110"/>
        <v>7.2992700729927005E-3</v>
      </c>
      <c r="K507" s="8">
        <f t="shared" si="113"/>
        <v>-1</v>
      </c>
      <c r="L507" s="8">
        <f t="shared" si="114"/>
        <v>-0.75</v>
      </c>
      <c r="M507" s="8">
        <f t="shared" si="111"/>
        <v>-1.6339869281045752E-3</v>
      </c>
      <c r="N507" s="19">
        <f t="shared" si="112"/>
        <v>-1.0309278350515464E-2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7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8.0183276059564712E-3</v>
      </c>
      <c r="I511" s="8" t="str">
        <f t="shared" si="109"/>
        <v/>
      </c>
      <c r="J511" s="8">
        <f t="shared" si="110"/>
        <v>2.4330900243309003E-3</v>
      </c>
      <c r="K511" s="8" t="str">
        <f t="shared" si="113"/>
        <v xml:space="preserve"> </v>
      </c>
      <c r="L511" s="8">
        <f t="shared" si="114"/>
        <v>-0.8571428571428571</v>
      </c>
      <c r="M511" s="8" t="str">
        <f t="shared" si="111"/>
        <v/>
      </c>
      <c r="N511" s="19">
        <f t="shared" si="112"/>
        <v>-6.8728522336769749E-3</v>
      </c>
    </row>
    <row r="512" spans="1:14" x14ac:dyDescent="0.2">
      <c r="A512" s="48"/>
      <c r="B512" s="42" t="s">
        <v>479</v>
      </c>
      <c r="C512" s="39">
        <v>1</v>
      </c>
      <c r="D512" s="7">
        <v>3</v>
      </c>
      <c r="E512" s="7">
        <v>0</v>
      </c>
      <c r="F512" s="7">
        <v>3</v>
      </c>
      <c r="G512" s="8">
        <f t="shared" si="107"/>
        <v>8.1699346405228761E-4</v>
      </c>
      <c r="H512" s="8">
        <f t="shared" si="108"/>
        <v>3.4364261168384879E-3</v>
      </c>
      <c r="I512" s="8" t="str">
        <f t="shared" si="109"/>
        <v/>
      </c>
      <c r="J512" s="8">
        <f t="shared" si="110"/>
        <v>7.2992700729927005E-3</v>
      </c>
      <c r="K512" s="8">
        <f t="shared" si="113"/>
        <v>-1</v>
      </c>
      <c r="L512" s="8">
        <f t="shared" si="114"/>
        <v>0</v>
      </c>
      <c r="M512" s="8">
        <f t="shared" si="111"/>
        <v>-8.1699346405228761E-4</v>
      </c>
      <c r="N512" s="19">
        <f t="shared" si="112"/>
        <v>0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1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>
        <f t="shared" si="110"/>
        <v>2.4330900243309003E-3</v>
      </c>
      <c r="K513" s="8" t="str">
        <f t="shared" si="113"/>
        <v xml:space="preserve"> 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0</v>
      </c>
      <c r="E514" s="7">
        <v>0</v>
      </c>
      <c r="F514" s="7">
        <v>3</v>
      </c>
      <c r="G514" s="8" t="str">
        <f t="shared" si="107"/>
        <v/>
      </c>
      <c r="H514" s="8" t="str">
        <f t="shared" si="108"/>
        <v/>
      </c>
      <c r="I514" s="8" t="str">
        <f t="shared" si="109"/>
        <v/>
      </c>
      <c r="J514" s="8">
        <f t="shared" si="110"/>
        <v>7.2992700729927005E-3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19" t="str">
        <f t="shared" si="112"/>
        <v/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0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 t="str">
        <f t="shared" si="114"/>
        <v xml:space="preserve"> 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6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>
        <f t="shared" si="110"/>
        <v>1.4598540145985401E-2</v>
      </c>
      <c r="K517" s="8" t="str">
        <f t="shared" si="113"/>
        <v xml:space="preserve"> </v>
      </c>
      <c r="L517" s="8">
        <f t="shared" si="114"/>
        <v>1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6</v>
      </c>
      <c r="E518" s="7">
        <v>0</v>
      </c>
      <c r="F518" s="7">
        <v>2</v>
      </c>
      <c r="G518" s="8" t="str">
        <f t="shared" si="107"/>
        <v/>
      </c>
      <c r="H518" s="8">
        <f t="shared" si="108"/>
        <v>6.8728522336769758E-3</v>
      </c>
      <c r="I518" s="8" t="str">
        <f t="shared" si="109"/>
        <v/>
      </c>
      <c r="J518" s="8">
        <f t="shared" si="110"/>
        <v>4.8661800486618006E-3</v>
      </c>
      <c r="K518" s="8" t="str">
        <f t="shared" si="113"/>
        <v xml:space="preserve"> </v>
      </c>
      <c r="L518" s="8">
        <f t="shared" si="114"/>
        <v>-0.66666666666666663</v>
      </c>
      <c r="M518" s="8" t="str">
        <f t="shared" si="111"/>
        <v/>
      </c>
      <c r="N518" s="19">
        <f t="shared" si="112"/>
        <v>-4.5819014891179833E-3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1</v>
      </c>
      <c r="D526" s="7">
        <v>0</v>
      </c>
      <c r="E526" s="7">
        <v>0</v>
      </c>
      <c r="F526" s="7">
        <v>1</v>
      </c>
      <c r="G526" s="8">
        <f t="shared" si="107"/>
        <v>8.1699346405228761E-4</v>
      </c>
      <c r="H526" s="8" t="str">
        <f t="shared" si="108"/>
        <v/>
      </c>
      <c r="I526" s="8" t="str">
        <f t="shared" si="109"/>
        <v/>
      </c>
      <c r="J526" s="8">
        <f t="shared" si="110"/>
        <v>2.4330900243309003E-3</v>
      </c>
      <c r="K526" s="8">
        <f t="shared" si="113"/>
        <v>-1</v>
      </c>
      <c r="L526" s="8">
        <f t="shared" si="114"/>
        <v>1</v>
      </c>
      <c r="M526" s="8">
        <f t="shared" si="111"/>
        <v>-8.1699346405228761E-4</v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1</v>
      </c>
      <c r="D528" s="7">
        <v>1</v>
      </c>
      <c r="E528" s="7">
        <v>0</v>
      </c>
      <c r="F528" s="7">
        <v>1</v>
      </c>
      <c r="G528" s="8">
        <f t="shared" si="107"/>
        <v>8.1699346405228761E-4</v>
      </c>
      <c r="H528" s="8">
        <f t="shared" si="108"/>
        <v>1.145475372279496E-3</v>
      </c>
      <c r="I528" s="8" t="str">
        <f t="shared" si="109"/>
        <v/>
      </c>
      <c r="J528" s="8">
        <f t="shared" si="110"/>
        <v>2.4330900243309003E-3</v>
      </c>
      <c r="K528" s="8">
        <f t="shared" si="113"/>
        <v>-1</v>
      </c>
      <c r="L528" s="8">
        <f t="shared" si="114"/>
        <v>0</v>
      </c>
      <c r="M528" s="8">
        <f t="shared" si="111"/>
        <v>-8.1699346405228761E-4</v>
      </c>
      <c r="N528" s="19">
        <f t="shared" si="112"/>
        <v>0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1</v>
      </c>
      <c r="E533" s="7">
        <v>0</v>
      </c>
      <c r="F533" s="7">
        <v>0</v>
      </c>
      <c r="G533" s="8" t="str">
        <f t="shared" si="107"/>
        <v/>
      </c>
      <c r="H533" s="8">
        <f t="shared" si="108"/>
        <v>1.145475372279496E-3</v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>
        <f t="shared" si="114"/>
        <v>-1</v>
      </c>
      <c r="M533" s="8" t="str">
        <f t="shared" si="111"/>
        <v/>
      </c>
      <c r="N533" s="19">
        <f t="shared" si="112"/>
        <v>-1.145475372279496E-3</v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1</v>
      </c>
      <c r="D535" s="7">
        <v>1</v>
      </c>
      <c r="E535" s="7">
        <v>0</v>
      </c>
      <c r="F535" s="7">
        <v>0</v>
      </c>
      <c r="G535" s="8">
        <f t="shared" si="107"/>
        <v>8.1699346405228761E-4</v>
      </c>
      <c r="H535" s="8">
        <f t="shared" si="108"/>
        <v>1.145475372279496E-3</v>
      </c>
      <c r="I535" s="8" t="str">
        <f t="shared" si="109"/>
        <v/>
      </c>
      <c r="J535" s="8" t="str">
        <f t="shared" si="110"/>
        <v/>
      </c>
      <c r="K535" s="8">
        <f t="shared" si="113"/>
        <v>-1</v>
      </c>
      <c r="L535" s="8">
        <f t="shared" si="114"/>
        <v>-1</v>
      </c>
      <c r="M535" s="8">
        <f t="shared" si="111"/>
        <v>-8.1699346405228761E-4</v>
      </c>
      <c r="N535" s="19">
        <f t="shared" si="112"/>
        <v>-1.145475372279496E-3</v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1</v>
      </c>
      <c r="E537" s="7">
        <v>0</v>
      </c>
      <c r="F537" s="7">
        <v>0</v>
      </c>
      <c r="G537" s="8" t="str">
        <f t="shared" si="107"/>
        <v/>
      </c>
      <c r="H537" s="8">
        <f t="shared" si="108"/>
        <v>1.145475372279496E-3</v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>
        <f t="shared" si="114"/>
        <v>-1</v>
      </c>
      <c r="M537" s="8" t="str">
        <f t="shared" si="111"/>
        <v/>
      </c>
      <c r="N537" s="19">
        <f t="shared" si="112"/>
        <v>-1.145475372279496E-3</v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10</v>
      </c>
      <c r="D539" s="7">
        <v>0</v>
      </c>
      <c r="E539" s="7">
        <v>1</v>
      </c>
      <c r="F539" s="7">
        <v>0</v>
      </c>
      <c r="G539" s="8">
        <f t="shared" si="107"/>
        <v>8.1699346405228763E-3</v>
      </c>
      <c r="H539" s="8" t="str">
        <f t="shared" si="108"/>
        <v/>
      </c>
      <c r="I539" s="8">
        <f t="shared" si="109"/>
        <v>2.2727272727272726E-3</v>
      </c>
      <c r="J539" s="8" t="str">
        <f t="shared" si="110"/>
        <v/>
      </c>
      <c r="K539" s="8">
        <f t="shared" si="113"/>
        <v>-0.9</v>
      </c>
      <c r="L539" s="8" t="str">
        <f t="shared" si="114"/>
        <v xml:space="preserve"> </v>
      </c>
      <c r="M539" s="8">
        <f t="shared" si="111"/>
        <v>-7.352941176470589E-3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3</v>
      </c>
      <c r="D540" s="7">
        <v>3</v>
      </c>
      <c r="E540" s="7">
        <v>1</v>
      </c>
      <c r="F540" s="7">
        <v>1</v>
      </c>
      <c r="G540" s="8">
        <f t="shared" si="107"/>
        <v>2.4509803921568627E-3</v>
      </c>
      <c r="H540" s="8">
        <f t="shared" si="108"/>
        <v>3.4364261168384879E-3</v>
      </c>
      <c r="I540" s="8">
        <f t="shared" si="109"/>
        <v>2.2727272727272726E-3</v>
      </c>
      <c r="J540" s="8">
        <f t="shared" si="110"/>
        <v>2.4330900243309003E-3</v>
      </c>
      <c r="K540" s="8">
        <f t="shared" si="113"/>
        <v>-0.66666666666666663</v>
      </c>
      <c r="L540" s="8">
        <f t="shared" si="114"/>
        <v>-0.66666666666666663</v>
      </c>
      <c r="M540" s="8">
        <f t="shared" si="111"/>
        <v>-1.633986928104575E-3</v>
      </c>
      <c r="N540" s="19">
        <f t="shared" si="112"/>
        <v>-2.2909507445589916E-3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1</v>
      </c>
      <c r="F541" s="7">
        <v>0</v>
      </c>
      <c r="G541" s="8" t="str">
        <f t="shared" si="107"/>
        <v/>
      </c>
      <c r="H541" s="8" t="str">
        <f t="shared" si="108"/>
        <v/>
      </c>
      <c r="I541" s="8">
        <f t="shared" si="109"/>
        <v>2.2727272727272726E-3</v>
      </c>
      <c r="J541" s="8" t="str">
        <f t="shared" si="110"/>
        <v/>
      </c>
      <c r="K541" s="8">
        <f t="shared" si="113"/>
        <v>1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1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>
        <f t="shared" si="110"/>
        <v>2.4330900243309003E-3</v>
      </c>
      <c r="K543" s="8" t="str">
        <f t="shared" si="113"/>
        <v xml:space="preserve"> </v>
      </c>
      <c r="L543" s="8">
        <f t="shared" si="114"/>
        <v>1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</v>
      </c>
      <c r="D544" s="7">
        <v>1</v>
      </c>
      <c r="E544" s="7">
        <v>0</v>
      </c>
      <c r="F544" s="7">
        <v>0</v>
      </c>
      <c r="G544" s="8">
        <f t="shared" si="107"/>
        <v>8.1699346405228761E-4</v>
      </c>
      <c r="H544" s="8">
        <f t="shared" si="108"/>
        <v>1.145475372279496E-3</v>
      </c>
      <c r="I544" s="8" t="str">
        <f t="shared" si="109"/>
        <v/>
      </c>
      <c r="J544" s="8" t="str">
        <f t="shared" si="110"/>
        <v/>
      </c>
      <c r="K544" s="8">
        <f t="shared" si="113"/>
        <v>-1</v>
      </c>
      <c r="L544" s="8">
        <f t="shared" si="114"/>
        <v>-1</v>
      </c>
      <c r="M544" s="8">
        <f t="shared" si="111"/>
        <v>-8.1699346405228761E-4</v>
      </c>
      <c r="N544" s="19">
        <f t="shared" si="112"/>
        <v>-1.145475372279496E-3</v>
      </c>
    </row>
    <row r="545" spans="1:14" x14ac:dyDescent="0.2">
      <c r="A545" s="48"/>
      <c r="B545" s="42" t="s">
        <v>512</v>
      </c>
      <c r="C545" s="39">
        <v>0</v>
      </c>
      <c r="D545" s="7">
        <v>1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1.145475372279496E-3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19">
        <f t="shared" si="112"/>
        <v>-1.145475372279496E-3</v>
      </c>
    </row>
    <row r="546" spans="1:14" ht="25.5" x14ac:dyDescent="0.2">
      <c r="A546" s="48"/>
      <c r="B546" s="42" t="s">
        <v>513</v>
      </c>
      <c r="C546" s="39">
        <v>1</v>
      </c>
      <c r="D546" s="7">
        <v>3</v>
      </c>
      <c r="E546" s="7">
        <v>0</v>
      </c>
      <c r="F546" s="7">
        <v>1</v>
      </c>
      <c r="G546" s="8">
        <f t="shared" si="107"/>
        <v>8.1699346405228761E-4</v>
      </c>
      <c r="H546" s="8">
        <f t="shared" si="108"/>
        <v>3.4364261168384879E-3</v>
      </c>
      <c r="I546" s="8" t="str">
        <f t="shared" si="109"/>
        <v/>
      </c>
      <c r="J546" s="8">
        <f t="shared" si="110"/>
        <v>2.4330900243309003E-3</v>
      </c>
      <c r="K546" s="8">
        <f t="shared" si="113"/>
        <v>-1</v>
      </c>
      <c r="L546" s="8">
        <f t="shared" si="114"/>
        <v>-0.66666666666666663</v>
      </c>
      <c r="M546" s="8">
        <f t="shared" si="111"/>
        <v>-8.1699346405228761E-4</v>
      </c>
      <c r="N546" s="19">
        <f t="shared" si="112"/>
        <v>-2.2909507445589916E-3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1</v>
      </c>
      <c r="E552" s="7">
        <v>0</v>
      </c>
      <c r="F552" s="7">
        <v>0</v>
      </c>
      <c r="G552" s="8" t="str">
        <f t="shared" si="107"/>
        <v/>
      </c>
      <c r="H552" s="8">
        <f t="shared" si="108"/>
        <v>1.145475372279496E-3</v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>
        <f t="shared" si="114"/>
        <v>-1</v>
      </c>
      <c r="M552" s="8" t="str">
        <f t="shared" si="111"/>
        <v/>
      </c>
      <c r="N552" s="19">
        <f t="shared" si="112"/>
        <v>-1.145475372279496E-3</v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1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1.145475372279496E-3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9">
        <f t="shared" si="112"/>
        <v>-1.145475372279496E-3</v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1</v>
      </c>
      <c r="E557" s="7">
        <v>0</v>
      </c>
      <c r="F557" s="7">
        <v>1</v>
      </c>
      <c r="G557" s="8" t="str">
        <f t="shared" si="107"/>
        <v/>
      </c>
      <c r="H557" s="8">
        <f t="shared" si="108"/>
        <v>1.145475372279496E-3</v>
      </c>
      <c r="I557" s="8" t="str">
        <f t="shared" si="109"/>
        <v/>
      </c>
      <c r="J557" s="8">
        <f t="shared" si="110"/>
        <v>2.4330900243309003E-3</v>
      </c>
      <c r="K557" s="8" t="str">
        <f t="shared" si="113"/>
        <v xml:space="preserve"> </v>
      </c>
      <c r="L557" s="8">
        <f t="shared" si="114"/>
        <v>0</v>
      </c>
      <c r="M557" s="8" t="str">
        <f t="shared" si="111"/>
        <v/>
      </c>
      <c r="N557" s="19">
        <f t="shared" si="112"/>
        <v>0</v>
      </c>
    </row>
    <row r="558" spans="1:14" x14ac:dyDescent="0.2">
      <c r="A558" s="48"/>
      <c r="B558" s="42" t="s">
        <v>525</v>
      </c>
      <c r="C558" s="39">
        <v>0</v>
      </c>
      <c r="D558" s="7">
        <v>3</v>
      </c>
      <c r="E558" s="7">
        <v>0</v>
      </c>
      <c r="F558" s="7">
        <v>1</v>
      </c>
      <c r="G558" s="8" t="str">
        <f t="shared" si="107"/>
        <v/>
      </c>
      <c r="H558" s="8">
        <f t="shared" si="108"/>
        <v>3.4364261168384879E-3</v>
      </c>
      <c r="I558" s="8" t="str">
        <f t="shared" si="109"/>
        <v/>
      </c>
      <c r="J558" s="8">
        <f t="shared" si="110"/>
        <v>2.4330900243309003E-3</v>
      </c>
      <c r="K558" s="8" t="str">
        <f t="shared" si="113"/>
        <v xml:space="preserve"> </v>
      </c>
      <c r="L558" s="8">
        <f t="shared" si="114"/>
        <v>-0.66666666666666663</v>
      </c>
      <c r="M558" s="8" t="str">
        <f t="shared" si="111"/>
        <v/>
      </c>
      <c r="N558" s="19">
        <f t="shared" si="112"/>
        <v>-2.2909507445589916E-3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2</v>
      </c>
      <c r="E561" s="7">
        <v>0</v>
      </c>
      <c r="F561" s="7">
        <v>2</v>
      </c>
      <c r="G561" s="8" t="str">
        <f t="shared" si="107"/>
        <v/>
      </c>
      <c r="H561" s="8">
        <f t="shared" si="108"/>
        <v>2.2909507445589921E-3</v>
      </c>
      <c r="I561" s="8" t="str">
        <f t="shared" si="109"/>
        <v/>
      </c>
      <c r="J561" s="8">
        <f t="shared" si="110"/>
        <v>4.8661800486618006E-3</v>
      </c>
      <c r="K561" s="8" t="str">
        <f t="shared" si="113"/>
        <v xml:space="preserve"> </v>
      </c>
      <c r="L561" s="8">
        <f t="shared" si="114"/>
        <v>0</v>
      </c>
      <c r="M561" s="8" t="str">
        <f t="shared" si="111"/>
        <v/>
      </c>
      <c r="N561" s="19">
        <f t="shared" si="112"/>
        <v>0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2</v>
      </c>
      <c r="D563" s="7">
        <v>4</v>
      </c>
      <c r="E563" s="7">
        <v>1</v>
      </c>
      <c r="F563" s="7">
        <v>0</v>
      </c>
      <c r="G563" s="8">
        <f t="shared" ref="G563:G604" si="115">+IF(C563=0,"",C563/C$371)</f>
        <v>1.6339869281045752E-3</v>
      </c>
      <c r="H563" s="8">
        <f t="shared" ref="H563:H604" si="116">+IF(D563=0,"",D563/D$371)</f>
        <v>4.5819014891179842E-3</v>
      </c>
      <c r="I563" s="8">
        <f t="shared" ref="I563:I604" si="117">+IF(E563=0,"",E563/E$371)</f>
        <v>2.2727272727272726E-3</v>
      </c>
      <c r="J563" s="8" t="str">
        <f t="shared" ref="J563:J604" si="118">+IF(F563=0,"",F563/F$371)</f>
        <v/>
      </c>
      <c r="K563" s="8">
        <f t="shared" si="113"/>
        <v>-0.5</v>
      </c>
      <c r="L563" s="8">
        <f t="shared" si="114"/>
        <v>-1</v>
      </c>
      <c r="M563" s="8">
        <f t="shared" ref="M563:M604" si="119">+IF(OR(AND(G563=""),(K563="")),"",G563*K563)</f>
        <v>-8.1699346405228761E-4</v>
      </c>
      <c r="N563" s="19">
        <f t="shared" ref="N563:N604" si="120">+IF(OR(AND(H563=""),(L563="")),"",H563*L563)</f>
        <v>-4.5819014891179842E-3</v>
      </c>
    </row>
    <row r="564" spans="1:14" x14ac:dyDescent="0.2">
      <c r="A564" s="48"/>
      <c r="B564" s="42" t="s">
        <v>531</v>
      </c>
      <c r="C564" s="39">
        <v>3</v>
      </c>
      <c r="D564" s="7">
        <v>5</v>
      </c>
      <c r="E564" s="7">
        <v>0</v>
      </c>
      <c r="F564" s="7">
        <v>3</v>
      </c>
      <c r="G564" s="8">
        <f t="shared" si="115"/>
        <v>2.4509803921568627E-3</v>
      </c>
      <c r="H564" s="8">
        <f t="shared" si="116"/>
        <v>5.7273768613974796E-3</v>
      </c>
      <c r="I564" s="8" t="str">
        <f t="shared" si="117"/>
        <v/>
      </c>
      <c r="J564" s="8">
        <f t="shared" si="118"/>
        <v>7.2992700729927005E-3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-0.4</v>
      </c>
      <c r="M564" s="8">
        <f t="shared" si="119"/>
        <v>-2.4509803921568627E-3</v>
      </c>
      <c r="N564" s="19">
        <f t="shared" si="120"/>
        <v>-2.2909507445589921E-3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0</v>
      </c>
      <c r="D567" s="7">
        <v>4</v>
      </c>
      <c r="E567" s="7">
        <v>0</v>
      </c>
      <c r="F567" s="7">
        <v>3</v>
      </c>
      <c r="G567" s="8" t="str">
        <f t="shared" si="115"/>
        <v/>
      </c>
      <c r="H567" s="8">
        <f t="shared" si="116"/>
        <v>4.5819014891179842E-3</v>
      </c>
      <c r="I567" s="8" t="str">
        <f t="shared" si="117"/>
        <v/>
      </c>
      <c r="J567" s="8">
        <f t="shared" si="118"/>
        <v>7.2992700729927005E-3</v>
      </c>
      <c r="K567" s="8" t="str">
        <f t="shared" si="121"/>
        <v xml:space="preserve"> </v>
      </c>
      <c r="L567" s="8">
        <f t="shared" si="122"/>
        <v>-0.25</v>
      </c>
      <c r="M567" s="8" t="str">
        <f t="shared" si="119"/>
        <v/>
      </c>
      <c r="N567" s="19">
        <f t="shared" si="120"/>
        <v>-1.145475372279496E-3</v>
      </c>
    </row>
    <row r="568" spans="1:14" x14ac:dyDescent="0.2">
      <c r="A568" s="48"/>
      <c r="B568" s="42" t="s">
        <v>535</v>
      </c>
      <c r="C568" s="39">
        <v>1</v>
      </c>
      <c r="D568" s="7">
        <v>1</v>
      </c>
      <c r="E568" s="7">
        <v>0</v>
      </c>
      <c r="F568" s="7">
        <v>0</v>
      </c>
      <c r="G568" s="8">
        <f t="shared" si="115"/>
        <v>8.1699346405228761E-4</v>
      </c>
      <c r="H568" s="8">
        <f t="shared" si="116"/>
        <v>1.145475372279496E-3</v>
      </c>
      <c r="I568" s="8" t="str">
        <f t="shared" si="117"/>
        <v/>
      </c>
      <c r="J568" s="8" t="str">
        <f t="shared" si="118"/>
        <v/>
      </c>
      <c r="K568" s="8">
        <f t="shared" si="121"/>
        <v>-1</v>
      </c>
      <c r="L568" s="8">
        <f t="shared" si="122"/>
        <v>-1</v>
      </c>
      <c r="M568" s="8">
        <f t="shared" si="119"/>
        <v>-8.1699346405228761E-4</v>
      </c>
      <c r="N568" s="19">
        <f t="shared" si="120"/>
        <v>-1.145475372279496E-3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2</v>
      </c>
      <c r="E570" s="7">
        <v>1</v>
      </c>
      <c r="F570" s="7">
        <v>2</v>
      </c>
      <c r="G570" s="8" t="str">
        <f t="shared" si="115"/>
        <v/>
      </c>
      <c r="H570" s="8">
        <f t="shared" si="116"/>
        <v>2.2909507445589921E-3</v>
      </c>
      <c r="I570" s="8">
        <f t="shared" si="117"/>
        <v>2.2727272727272726E-3</v>
      </c>
      <c r="J570" s="8">
        <f t="shared" si="118"/>
        <v>4.8661800486618006E-3</v>
      </c>
      <c r="K570" s="8">
        <f t="shared" si="121"/>
        <v>1</v>
      </c>
      <c r="L570" s="8">
        <f t="shared" si="122"/>
        <v>0</v>
      </c>
      <c r="M570" s="8" t="str">
        <f t="shared" si="119"/>
        <v/>
      </c>
      <c r="N570" s="19">
        <f t="shared" si="120"/>
        <v>0</v>
      </c>
    </row>
    <row r="571" spans="1:14" x14ac:dyDescent="0.2">
      <c r="A571" s="48"/>
      <c r="B571" s="42" t="s">
        <v>538</v>
      </c>
      <c r="C571" s="39">
        <v>142</v>
      </c>
      <c r="D571" s="7">
        <v>25</v>
      </c>
      <c r="E571" s="7">
        <v>1</v>
      </c>
      <c r="F571" s="7">
        <v>0</v>
      </c>
      <c r="G571" s="8">
        <f t="shared" si="115"/>
        <v>0.11601307189542484</v>
      </c>
      <c r="H571" s="8">
        <f t="shared" si="116"/>
        <v>2.8636884306987399E-2</v>
      </c>
      <c r="I571" s="8">
        <f t="shared" si="117"/>
        <v>2.2727272727272726E-3</v>
      </c>
      <c r="J571" s="8" t="str">
        <f t="shared" si="118"/>
        <v/>
      </c>
      <c r="K571" s="8">
        <f t="shared" si="121"/>
        <v>-0.99295774647887325</v>
      </c>
      <c r="L571" s="8">
        <f t="shared" si="122"/>
        <v>-1</v>
      </c>
      <c r="M571" s="8">
        <f t="shared" si="119"/>
        <v>-0.11519607843137256</v>
      </c>
      <c r="N571" s="19">
        <f t="shared" si="120"/>
        <v>-2.8636884306987399E-2</v>
      </c>
    </row>
    <row r="572" spans="1:14" x14ac:dyDescent="0.2">
      <c r="A572" s="48"/>
      <c r="B572" s="42" t="s">
        <v>539</v>
      </c>
      <c r="C572" s="39">
        <v>0</v>
      </c>
      <c r="D572" s="7">
        <v>1</v>
      </c>
      <c r="E572" s="7">
        <v>0</v>
      </c>
      <c r="F572" s="7">
        <v>0</v>
      </c>
      <c r="G572" s="8" t="str">
        <f t="shared" si="115"/>
        <v/>
      </c>
      <c r="H572" s="8">
        <f t="shared" si="116"/>
        <v>1.145475372279496E-3</v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>
        <f t="shared" si="122"/>
        <v>-1</v>
      </c>
      <c r="M572" s="8" t="str">
        <f t="shared" si="119"/>
        <v/>
      </c>
      <c r="N572" s="19">
        <f t="shared" si="120"/>
        <v>-1.145475372279496E-3</v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0</v>
      </c>
      <c r="F573" s="7">
        <v>0</v>
      </c>
      <c r="G573" s="8" t="str">
        <f t="shared" si="115"/>
        <v/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 t="str">
        <f t="shared" si="121"/>
        <v xml:space="preserve"> </v>
      </c>
      <c r="L573" s="8" t="str">
        <f t="shared" si="122"/>
        <v xml:space="preserve"> 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6</v>
      </c>
      <c r="D574" s="7">
        <v>0</v>
      </c>
      <c r="E574" s="7">
        <v>0</v>
      </c>
      <c r="F574" s="7">
        <v>0</v>
      </c>
      <c r="G574" s="8">
        <f t="shared" si="115"/>
        <v>4.9019607843137254E-3</v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>
        <f t="shared" si="121"/>
        <v>-1</v>
      </c>
      <c r="L574" s="8" t="str">
        <f t="shared" si="122"/>
        <v xml:space="preserve"> </v>
      </c>
      <c r="M574" s="8">
        <f t="shared" si="119"/>
        <v>-4.9019607843137254E-3</v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1</v>
      </c>
      <c r="D577" s="7">
        <v>2</v>
      </c>
      <c r="E577" s="7">
        <v>0</v>
      </c>
      <c r="F577" s="7">
        <v>0</v>
      </c>
      <c r="G577" s="8">
        <f t="shared" si="115"/>
        <v>8.1699346405228761E-4</v>
      </c>
      <c r="H577" s="8">
        <f t="shared" si="116"/>
        <v>2.2909507445589921E-3</v>
      </c>
      <c r="I577" s="8" t="str">
        <f t="shared" si="117"/>
        <v/>
      </c>
      <c r="J577" s="8" t="str">
        <f t="shared" si="118"/>
        <v/>
      </c>
      <c r="K577" s="8">
        <f t="shared" si="121"/>
        <v>-1</v>
      </c>
      <c r="L577" s="8">
        <f t="shared" si="122"/>
        <v>-1</v>
      </c>
      <c r="M577" s="8">
        <f t="shared" si="119"/>
        <v>-8.1699346405228761E-4</v>
      </c>
      <c r="N577" s="19">
        <f t="shared" si="120"/>
        <v>-2.2909507445589921E-3</v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3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3.4364261168384879E-3</v>
      </c>
      <c r="I583" s="8" t="str">
        <f t="shared" si="117"/>
        <v/>
      </c>
      <c r="J583" s="8">
        <f t="shared" si="118"/>
        <v>2.4330900243309003E-3</v>
      </c>
      <c r="K583" s="8" t="str">
        <f t="shared" si="121"/>
        <v xml:space="preserve"> </v>
      </c>
      <c r="L583" s="8">
        <f t="shared" si="122"/>
        <v>-0.66666666666666663</v>
      </c>
      <c r="M583" s="8" t="str">
        <f t="shared" si="119"/>
        <v/>
      </c>
      <c r="N583" s="19">
        <f t="shared" si="120"/>
        <v>-2.2909507445589916E-3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12</v>
      </c>
      <c r="E588" s="7">
        <v>1</v>
      </c>
      <c r="F588" s="7">
        <v>10</v>
      </c>
      <c r="G588" s="8" t="str">
        <f t="shared" si="115"/>
        <v/>
      </c>
      <c r="H588" s="8">
        <f t="shared" si="116"/>
        <v>1.3745704467353952E-2</v>
      </c>
      <c r="I588" s="8">
        <f t="shared" si="117"/>
        <v>2.2727272727272726E-3</v>
      </c>
      <c r="J588" s="8">
        <f t="shared" si="118"/>
        <v>2.4330900243309004E-2</v>
      </c>
      <c r="K588" s="8">
        <f t="shared" si="121"/>
        <v>1</v>
      </c>
      <c r="L588" s="8">
        <f t="shared" si="122"/>
        <v>-0.16666666666666666</v>
      </c>
      <c r="M588" s="8" t="str">
        <f t="shared" si="119"/>
        <v/>
      </c>
      <c r="N588" s="19">
        <f t="shared" si="120"/>
        <v>-2.2909507445589916E-3</v>
      </c>
    </row>
    <row r="589" spans="1:14" ht="25.5" x14ac:dyDescent="0.2">
      <c r="A589" s="48"/>
      <c r="B589" s="42" t="s">
        <v>556</v>
      </c>
      <c r="C589" s="39">
        <v>1</v>
      </c>
      <c r="D589" s="7">
        <v>5</v>
      </c>
      <c r="E589" s="7">
        <v>0</v>
      </c>
      <c r="F589" s="7">
        <v>5</v>
      </c>
      <c r="G589" s="8">
        <f t="shared" si="115"/>
        <v>8.1699346405228761E-4</v>
      </c>
      <c r="H589" s="8">
        <f t="shared" si="116"/>
        <v>5.7273768613974796E-3</v>
      </c>
      <c r="I589" s="8" t="str">
        <f t="shared" si="117"/>
        <v/>
      </c>
      <c r="J589" s="8">
        <f t="shared" si="118"/>
        <v>1.2165450121654502E-2</v>
      </c>
      <c r="K589" s="8">
        <f t="shared" si="121"/>
        <v>-1</v>
      </c>
      <c r="L589" s="8">
        <f t="shared" si="122"/>
        <v>0</v>
      </c>
      <c r="M589" s="8">
        <f t="shared" si="119"/>
        <v>-8.1699346405228761E-4</v>
      </c>
      <c r="N589" s="19">
        <f t="shared" si="120"/>
        <v>0</v>
      </c>
    </row>
    <row r="590" spans="1:14" x14ac:dyDescent="0.2">
      <c r="A590" s="48"/>
      <c r="B590" s="42" t="s">
        <v>557</v>
      </c>
      <c r="C590" s="39">
        <v>2</v>
      </c>
      <c r="D590" s="7">
        <v>33</v>
      </c>
      <c r="E590" s="7">
        <v>0</v>
      </c>
      <c r="F590" s="7">
        <v>10</v>
      </c>
      <c r="G590" s="8">
        <f t="shared" si="115"/>
        <v>1.6339869281045752E-3</v>
      </c>
      <c r="H590" s="8">
        <f t="shared" si="116"/>
        <v>3.7800687285223365E-2</v>
      </c>
      <c r="I590" s="8" t="str">
        <f t="shared" si="117"/>
        <v/>
      </c>
      <c r="J590" s="8">
        <f t="shared" si="118"/>
        <v>2.4330900243309004E-2</v>
      </c>
      <c r="K590" s="8">
        <f t="shared" si="121"/>
        <v>-1</v>
      </c>
      <c r="L590" s="8">
        <f t="shared" si="122"/>
        <v>-0.69696969696969702</v>
      </c>
      <c r="M590" s="8">
        <f t="shared" si="119"/>
        <v>-1.6339869281045752E-3</v>
      </c>
      <c r="N590" s="19">
        <f t="shared" si="120"/>
        <v>-2.6345933562428408E-2</v>
      </c>
    </row>
    <row r="591" spans="1:14" x14ac:dyDescent="0.2">
      <c r="A591" s="48"/>
      <c r="B591" s="42" t="s">
        <v>558</v>
      </c>
      <c r="C591" s="39">
        <v>0</v>
      </c>
      <c r="D591" s="7">
        <v>4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4.5819014891179842E-3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9">
        <f t="shared" si="120"/>
        <v>-4.5819014891179842E-3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0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 t="str">
        <f t="shared" si="121"/>
        <v xml:space="preserve"> </v>
      </c>
      <c r="L595" s="8" t="str">
        <f t="shared" si="122"/>
        <v xml:space="preserve"> 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1</v>
      </c>
      <c r="E596" s="7">
        <v>0</v>
      </c>
      <c r="F596" s="7">
        <v>1</v>
      </c>
      <c r="G596" s="8" t="str">
        <f t="shared" si="115"/>
        <v/>
      </c>
      <c r="H596" s="8">
        <f t="shared" si="116"/>
        <v>1.145475372279496E-3</v>
      </c>
      <c r="I596" s="8" t="str">
        <f t="shared" si="117"/>
        <v/>
      </c>
      <c r="J596" s="8">
        <f t="shared" si="118"/>
        <v>2.4330900243309003E-3</v>
      </c>
      <c r="K596" s="8" t="str">
        <f t="shared" si="121"/>
        <v xml:space="preserve"> </v>
      </c>
      <c r="L596" s="8">
        <f t="shared" si="122"/>
        <v>0</v>
      </c>
      <c r="M596" s="8" t="str">
        <f t="shared" si="119"/>
        <v/>
      </c>
      <c r="N596" s="19">
        <f t="shared" si="120"/>
        <v>0</v>
      </c>
    </row>
    <row r="597" spans="1:14" x14ac:dyDescent="0.2">
      <c r="A597" s="48"/>
      <c r="B597" s="42" t="s">
        <v>564</v>
      </c>
      <c r="C597" s="39">
        <v>1</v>
      </c>
      <c r="D597" s="7">
        <v>9</v>
      </c>
      <c r="E597" s="7">
        <v>0</v>
      </c>
      <c r="F597" s="7">
        <v>6</v>
      </c>
      <c r="G597" s="8">
        <f t="shared" si="115"/>
        <v>8.1699346405228761E-4</v>
      </c>
      <c r="H597" s="8">
        <f t="shared" si="116"/>
        <v>1.0309278350515464E-2</v>
      </c>
      <c r="I597" s="8" t="str">
        <f t="shared" si="117"/>
        <v/>
      </c>
      <c r="J597" s="8">
        <f t="shared" si="118"/>
        <v>1.4598540145985401E-2</v>
      </c>
      <c r="K597" s="8">
        <f t="shared" si="121"/>
        <v>-1</v>
      </c>
      <c r="L597" s="8">
        <f t="shared" si="122"/>
        <v>-0.33333333333333331</v>
      </c>
      <c r="M597" s="8">
        <f t="shared" si="119"/>
        <v>-8.1699346405228761E-4</v>
      </c>
      <c r="N597" s="19">
        <f t="shared" si="120"/>
        <v>-3.4364261168384879E-3</v>
      </c>
    </row>
    <row r="598" spans="1:14" x14ac:dyDescent="0.2">
      <c r="A598" s="48"/>
      <c r="B598" s="42" t="s">
        <v>565</v>
      </c>
      <c r="C598" s="39">
        <v>0</v>
      </c>
      <c r="D598" s="7">
        <v>0</v>
      </c>
      <c r="E598" s="7">
        <v>0</v>
      </c>
      <c r="F598" s="7">
        <v>0</v>
      </c>
      <c r="G598" s="8" t="str">
        <f t="shared" si="115"/>
        <v/>
      </c>
      <c r="H598" s="8" t="str">
        <f t="shared" si="116"/>
        <v/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 t="str">
        <f t="shared" si="122"/>
        <v xml:space="preserve"> </v>
      </c>
      <c r="M598" s="8" t="str">
        <f t="shared" si="119"/>
        <v/>
      </c>
      <c r="N598" s="19" t="str">
        <f t="shared" si="120"/>
        <v/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2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2.2909507445589921E-3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9">
        <f t="shared" si="120"/>
        <v>-2.2909507445589921E-3</v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205</v>
      </c>
      <c r="D612" s="35">
        <f>SUM(D613:D640)</f>
        <v>397</v>
      </c>
      <c r="E612" s="35">
        <f>SUM(E613:E640)</f>
        <v>115</v>
      </c>
      <c r="F612" s="35">
        <f>SUM(F613:F640)</f>
        <v>174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-0.43902439024390244</v>
      </c>
      <c r="L612" s="37">
        <f>+IF(AND(D612=0,F612=0),"",IF(D612=0,1,IF(F612=0,-1,(F612-D612)/D612)))</f>
        <v>-0.5617128463476071</v>
      </c>
      <c r="M612" s="36">
        <f t="shared" ref="M612:M640" si="127">+IF(OR(AND(G612=""),(K612="")),"",G612*K612)</f>
        <v>-0.43902439024390244</v>
      </c>
      <c r="N612" s="36">
        <f t="shared" ref="N612:N640" si="128">+IF(OR(AND(H612=""),(L612="")),"",H612*L612)</f>
        <v>-0.5617128463476071</v>
      </c>
    </row>
    <row r="613" spans="1:14" x14ac:dyDescent="0.2">
      <c r="A613" s="48"/>
      <c r="B613" s="41" t="s">
        <v>572</v>
      </c>
      <c r="C613" s="38">
        <v>0</v>
      </c>
      <c r="D613" s="16">
        <v>1</v>
      </c>
      <c r="E613" s="16">
        <v>0</v>
      </c>
      <c r="F613" s="16">
        <v>0</v>
      </c>
      <c r="G613" s="17" t="str">
        <f t="shared" si="123"/>
        <v/>
      </c>
      <c r="H613" s="17">
        <f t="shared" si="124"/>
        <v>2.5188916876574307E-3</v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>
        <f t="shared" ref="L613:L640" si="130">+IF(AND(D613=0,F613=0)," ",IF(D613=0,1,IF(F613=0,-1,(F613-D613)/D613)))</f>
        <v>-1</v>
      </c>
      <c r="M613" s="17" t="str">
        <f t="shared" si="127"/>
        <v/>
      </c>
      <c r="N613" s="18">
        <f t="shared" si="128"/>
        <v>-2.5188916876574307E-3</v>
      </c>
    </row>
    <row r="614" spans="1:14" x14ac:dyDescent="0.2">
      <c r="A614" s="48"/>
      <c r="B614" s="42" t="s">
        <v>573</v>
      </c>
      <c r="C614" s="39">
        <v>6</v>
      </c>
      <c r="D614" s="7">
        <v>5</v>
      </c>
      <c r="E614" s="7">
        <v>2</v>
      </c>
      <c r="F614" s="7">
        <v>2</v>
      </c>
      <c r="G614" s="8">
        <f t="shared" si="123"/>
        <v>2.9268292682926831E-2</v>
      </c>
      <c r="H614" s="8">
        <f t="shared" si="124"/>
        <v>1.2594458438287154E-2</v>
      </c>
      <c r="I614" s="8">
        <f t="shared" si="125"/>
        <v>1.7391304347826087E-2</v>
      </c>
      <c r="J614" s="8">
        <f t="shared" si="126"/>
        <v>1.1494252873563218E-2</v>
      </c>
      <c r="K614" s="8">
        <f t="shared" si="129"/>
        <v>-0.66666666666666663</v>
      </c>
      <c r="L614" s="8">
        <f t="shared" si="130"/>
        <v>-0.6</v>
      </c>
      <c r="M614" s="8">
        <f t="shared" si="127"/>
        <v>-1.9512195121951219E-2</v>
      </c>
      <c r="N614" s="19">
        <f t="shared" si="128"/>
        <v>-7.556675062972292E-3</v>
      </c>
    </row>
    <row r="615" spans="1:14" ht="25.5" x14ac:dyDescent="0.2">
      <c r="A615" s="48"/>
      <c r="B615" s="42" t="s">
        <v>574</v>
      </c>
      <c r="C615" s="39">
        <v>41</v>
      </c>
      <c r="D615" s="7">
        <v>9</v>
      </c>
      <c r="E615" s="7">
        <v>19</v>
      </c>
      <c r="F615" s="7">
        <v>9</v>
      </c>
      <c r="G615" s="8">
        <f t="shared" si="123"/>
        <v>0.2</v>
      </c>
      <c r="H615" s="8">
        <f t="shared" si="124"/>
        <v>2.2670025188916875E-2</v>
      </c>
      <c r="I615" s="8">
        <f t="shared" si="125"/>
        <v>0.16521739130434782</v>
      </c>
      <c r="J615" s="8">
        <f t="shared" si="126"/>
        <v>5.1724137931034482E-2</v>
      </c>
      <c r="K615" s="8">
        <f t="shared" si="129"/>
        <v>-0.53658536585365857</v>
      </c>
      <c r="L615" s="8">
        <f t="shared" si="130"/>
        <v>0</v>
      </c>
      <c r="M615" s="8">
        <f t="shared" si="127"/>
        <v>-0.10731707317073172</v>
      </c>
      <c r="N615" s="19">
        <f t="shared" si="128"/>
        <v>0</v>
      </c>
    </row>
    <row r="616" spans="1:14" x14ac:dyDescent="0.2">
      <c r="A616" s="48"/>
      <c r="B616" s="42" t="s">
        <v>575</v>
      </c>
      <c r="C616" s="39">
        <v>113</v>
      </c>
      <c r="D616" s="7">
        <v>30</v>
      </c>
      <c r="E616" s="7">
        <v>42</v>
      </c>
      <c r="F616" s="7">
        <v>11</v>
      </c>
      <c r="G616" s="8">
        <f t="shared" si="123"/>
        <v>0.551219512195122</v>
      </c>
      <c r="H616" s="8">
        <f t="shared" si="124"/>
        <v>7.5566750629722929E-2</v>
      </c>
      <c r="I616" s="8">
        <f t="shared" si="125"/>
        <v>0.36521739130434783</v>
      </c>
      <c r="J616" s="8">
        <f t="shared" si="126"/>
        <v>6.3218390804597707E-2</v>
      </c>
      <c r="K616" s="8">
        <f t="shared" si="129"/>
        <v>-0.62831858407079644</v>
      </c>
      <c r="L616" s="8">
        <f t="shared" si="130"/>
        <v>-0.6333333333333333</v>
      </c>
      <c r="M616" s="8">
        <f t="shared" si="127"/>
        <v>-0.34634146341463418</v>
      </c>
      <c r="N616" s="19">
        <f t="shared" si="128"/>
        <v>-4.7858942065491183E-2</v>
      </c>
    </row>
    <row r="617" spans="1:14" x14ac:dyDescent="0.2">
      <c r="A617" s="48"/>
      <c r="B617" s="42" t="s">
        <v>576</v>
      </c>
      <c r="C617" s="39">
        <v>0</v>
      </c>
      <c r="D617" s="7">
        <v>3</v>
      </c>
      <c r="E617" s="7">
        <v>28</v>
      </c>
      <c r="F617" s="7">
        <v>16</v>
      </c>
      <c r="G617" s="8" t="str">
        <f t="shared" si="123"/>
        <v/>
      </c>
      <c r="H617" s="8">
        <f t="shared" si="124"/>
        <v>7.556675062972292E-3</v>
      </c>
      <c r="I617" s="8">
        <f t="shared" si="125"/>
        <v>0.24347826086956523</v>
      </c>
      <c r="J617" s="8">
        <f t="shared" si="126"/>
        <v>9.1954022988505746E-2</v>
      </c>
      <c r="K617" s="8">
        <f t="shared" si="129"/>
        <v>1</v>
      </c>
      <c r="L617" s="8">
        <f t="shared" si="130"/>
        <v>4.333333333333333</v>
      </c>
      <c r="M617" s="8" t="str">
        <f t="shared" si="127"/>
        <v/>
      </c>
      <c r="N617" s="19">
        <f t="shared" si="128"/>
        <v>3.2745591939546598E-2</v>
      </c>
    </row>
    <row r="618" spans="1:14" x14ac:dyDescent="0.2">
      <c r="A618" s="48"/>
      <c r="B618" s="42" t="s">
        <v>577</v>
      </c>
      <c r="C618" s="39">
        <v>1</v>
      </c>
      <c r="D618" s="7">
        <v>0</v>
      </c>
      <c r="E618" s="7">
        <v>0</v>
      </c>
      <c r="F618" s="7">
        <v>0</v>
      </c>
      <c r="G618" s="8">
        <f t="shared" si="123"/>
        <v>4.8780487804878049E-3</v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>
        <f t="shared" si="129"/>
        <v>-1</v>
      </c>
      <c r="L618" s="8" t="str">
        <f t="shared" si="130"/>
        <v xml:space="preserve"> </v>
      </c>
      <c r="M618" s="8">
        <f t="shared" si="127"/>
        <v>-4.8780487804878049E-3</v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1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2.5188916876574307E-3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9">
        <f t="shared" si="128"/>
        <v>-2.5188916876574307E-3</v>
      </c>
    </row>
    <row r="620" spans="1:14" x14ac:dyDescent="0.2">
      <c r="A620" s="48"/>
      <c r="B620" s="42" t="s">
        <v>579</v>
      </c>
      <c r="C620" s="39">
        <v>1</v>
      </c>
      <c r="D620" s="7">
        <v>1</v>
      </c>
      <c r="E620" s="7">
        <v>0</v>
      </c>
      <c r="F620" s="7">
        <v>0</v>
      </c>
      <c r="G620" s="8">
        <f t="shared" si="123"/>
        <v>4.8780487804878049E-3</v>
      </c>
      <c r="H620" s="8">
        <f t="shared" si="124"/>
        <v>2.5188916876574307E-3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-4.8780487804878049E-3</v>
      </c>
      <c r="N620" s="19">
        <f t="shared" si="128"/>
        <v>-2.5188916876574307E-3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8.6956521739130436E-3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0</v>
      </c>
      <c r="D622" s="7">
        <v>2</v>
      </c>
      <c r="E622" s="7">
        <v>0</v>
      </c>
      <c r="F622" s="7">
        <v>1</v>
      </c>
      <c r="G622" s="8" t="str">
        <f t="shared" si="123"/>
        <v/>
      </c>
      <c r="H622" s="8">
        <f t="shared" si="124"/>
        <v>5.0377833753148613E-3</v>
      </c>
      <c r="I622" s="8" t="str">
        <f t="shared" si="125"/>
        <v/>
      </c>
      <c r="J622" s="8">
        <f t="shared" si="126"/>
        <v>5.7471264367816091E-3</v>
      </c>
      <c r="K622" s="8" t="str">
        <f t="shared" si="129"/>
        <v xml:space="preserve"> </v>
      </c>
      <c r="L622" s="8">
        <f t="shared" si="130"/>
        <v>-0.5</v>
      </c>
      <c r="M622" s="8" t="str">
        <f t="shared" si="127"/>
        <v/>
      </c>
      <c r="N622" s="19">
        <f t="shared" si="128"/>
        <v>-2.5188916876574307E-3</v>
      </c>
    </row>
    <row r="623" spans="1:14" x14ac:dyDescent="0.2">
      <c r="A623" s="48"/>
      <c r="B623" s="42" t="s">
        <v>582</v>
      </c>
      <c r="C623" s="39">
        <v>5</v>
      </c>
      <c r="D623" s="7">
        <v>4</v>
      </c>
      <c r="E623" s="7">
        <v>1</v>
      </c>
      <c r="F623" s="7">
        <v>1</v>
      </c>
      <c r="G623" s="8">
        <f t="shared" si="123"/>
        <v>2.4390243902439025E-2</v>
      </c>
      <c r="H623" s="8">
        <f t="shared" si="124"/>
        <v>1.0075566750629723E-2</v>
      </c>
      <c r="I623" s="8">
        <f t="shared" si="125"/>
        <v>8.6956521739130436E-3</v>
      </c>
      <c r="J623" s="8">
        <f t="shared" si="126"/>
        <v>5.7471264367816091E-3</v>
      </c>
      <c r="K623" s="8">
        <f t="shared" si="129"/>
        <v>-0.8</v>
      </c>
      <c r="L623" s="8">
        <f t="shared" si="130"/>
        <v>-0.75</v>
      </c>
      <c r="M623" s="8">
        <f t="shared" si="127"/>
        <v>-1.9512195121951223E-2</v>
      </c>
      <c r="N623" s="19">
        <f t="shared" si="128"/>
        <v>-7.556675062972292E-3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1</v>
      </c>
      <c r="D625" s="7">
        <v>0</v>
      </c>
      <c r="E625" s="7">
        <v>0</v>
      </c>
      <c r="F625" s="7">
        <v>2</v>
      </c>
      <c r="G625" s="8">
        <f t="shared" si="123"/>
        <v>4.8780487804878049E-3</v>
      </c>
      <c r="H625" s="8" t="str">
        <f t="shared" si="124"/>
        <v/>
      </c>
      <c r="I625" s="8" t="str">
        <f t="shared" si="125"/>
        <v/>
      </c>
      <c r="J625" s="8">
        <f t="shared" si="126"/>
        <v>1.1494252873563218E-2</v>
      </c>
      <c r="K625" s="8">
        <f t="shared" si="129"/>
        <v>-1</v>
      </c>
      <c r="L625" s="8">
        <f t="shared" si="130"/>
        <v>1</v>
      </c>
      <c r="M625" s="8">
        <f t="shared" si="127"/>
        <v>-4.8780487804878049E-3</v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0</v>
      </c>
      <c r="D626" s="7">
        <v>0</v>
      </c>
      <c r="E626" s="7">
        <v>0</v>
      </c>
      <c r="F626" s="7">
        <v>0</v>
      </c>
      <c r="G626" s="8" t="str">
        <f t="shared" si="123"/>
        <v/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 t="str">
        <f t="shared" si="129"/>
        <v xml:space="preserve"> </v>
      </c>
      <c r="L626" s="8" t="str">
        <f t="shared" si="130"/>
        <v xml:space="preserve"> </v>
      </c>
      <c r="M626" s="8" t="str">
        <f t="shared" si="127"/>
        <v/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12</v>
      </c>
      <c r="E627" s="7">
        <v>0</v>
      </c>
      <c r="F627" s="7">
        <v>3</v>
      </c>
      <c r="G627" s="8" t="str">
        <f t="shared" si="123"/>
        <v/>
      </c>
      <c r="H627" s="8">
        <f t="shared" si="124"/>
        <v>3.0226700251889168E-2</v>
      </c>
      <c r="I627" s="8" t="str">
        <f t="shared" si="125"/>
        <v/>
      </c>
      <c r="J627" s="8">
        <f t="shared" si="126"/>
        <v>1.7241379310344827E-2</v>
      </c>
      <c r="K627" s="8" t="str">
        <f t="shared" si="129"/>
        <v xml:space="preserve"> </v>
      </c>
      <c r="L627" s="8">
        <f t="shared" si="130"/>
        <v>-0.75</v>
      </c>
      <c r="M627" s="8" t="str">
        <f t="shared" si="127"/>
        <v/>
      </c>
      <c r="N627" s="19">
        <f t="shared" si="128"/>
        <v>-2.2670025188916875E-2</v>
      </c>
    </row>
    <row r="628" spans="1:14" x14ac:dyDescent="0.2">
      <c r="A628" s="48"/>
      <c r="B628" s="42" t="s">
        <v>587</v>
      </c>
      <c r="C628" s="39">
        <v>14</v>
      </c>
      <c r="D628" s="7">
        <v>18</v>
      </c>
      <c r="E628" s="7">
        <v>0</v>
      </c>
      <c r="F628" s="7">
        <v>7</v>
      </c>
      <c r="G628" s="8">
        <f t="shared" si="123"/>
        <v>6.8292682926829273E-2</v>
      </c>
      <c r="H628" s="8">
        <f t="shared" si="124"/>
        <v>4.534005037783375E-2</v>
      </c>
      <c r="I628" s="8" t="str">
        <f t="shared" si="125"/>
        <v/>
      </c>
      <c r="J628" s="8">
        <f t="shared" si="126"/>
        <v>4.0229885057471264E-2</v>
      </c>
      <c r="K628" s="8">
        <f t="shared" si="129"/>
        <v>-1</v>
      </c>
      <c r="L628" s="8">
        <f t="shared" si="130"/>
        <v>-0.61111111111111116</v>
      </c>
      <c r="M628" s="8">
        <f t="shared" si="127"/>
        <v>-6.8292682926829273E-2</v>
      </c>
      <c r="N628" s="19">
        <f t="shared" si="128"/>
        <v>-2.7707808564231738E-2</v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3</v>
      </c>
      <c r="G629" s="8" t="str">
        <f t="shared" si="123"/>
        <v/>
      </c>
      <c r="H629" s="8">
        <f t="shared" si="124"/>
        <v>2.5188916876574307E-3</v>
      </c>
      <c r="I629" s="8" t="str">
        <f t="shared" si="125"/>
        <v/>
      </c>
      <c r="J629" s="8">
        <f t="shared" si="126"/>
        <v>1.7241379310344827E-2</v>
      </c>
      <c r="K629" s="8" t="str">
        <f t="shared" si="129"/>
        <v xml:space="preserve"> </v>
      </c>
      <c r="L629" s="8">
        <f t="shared" si="130"/>
        <v>2</v>
      </c>
      <c r="M629" s="8" t="str">
        <f t="shared" si="127"/>
        <v/>
      </c>
      <c r="N629" s="19">
        <f t="shared" si="128"/>
        <v>5.0377833753148613E-3</v>
      </c>
    </row>
    <row r="630" spans="1:14" x14ac:dyDescent="0.2">
      <c r="A630" s="48"/>
      <c r="B630" s="42" t="s">
        <v>589</v>
      </c>
      <c r="C630" s="39">
        <v>12</v>
      </c>
      <c r="D630" s="7">
        <v>272</v>
      </c>
      <c r="E630" s="7">
        <v>7</v>
      </c>
      <c r="F630" s="7">
        <v>84</v>
      </c>
      <c r="G630" s="8">
        <f t="shared" si="123"/>
        <v>5.8536585365853662E-2</v>
      </c>
      <c r="H630" s="8">
        <f t="shared" si="124"/>
        <v>0.68513853904282118</v>
      </c>
      <c r="I630" s="8">
        <f t="shared" si="125"/>
        <v>6.0869565217391307E-2</v>
      </c>
      <c r="J630" s="8">
        <f t="shared" si="126"/>
        <v>0.48275862068965519</v>
      </c>
      <c r="K630" s="8">
        <f t="shared" si="129"/>
        <v>-0.41666666666666669</v>
      </c>
      <c r="L630" s="8">
        <f t="shared" si="130"/>
        <v>-0.69117647058823528</v>
      </c>
      <c r="M630" s="8">
        <f t="shared" si="127"/>
        <v>-2.4390243902439025E-2</v>
      </c>
      <c r="N630" s="19">
        <f t="shared" si="128"/>
        <v>-0.47355163727959698</v>
      </c>
    </row>
    <row r="631" spans="1:14" x14ac:dyDescent="0.2">
      <c r="A631" s="48"/>
      <c r="B631" s="42" t="s">
        <v>590</v>
      </c>
      <c r="C631" s="39">
        <v>4</v>
      </c>
      <c r="D631" s="7">
        <v>7</v>
      </c>
      <c r="E631" s="7">
        <v>2</v>
      </c>
      <c r="F631" s="7">
        <v>2</v>
      </c>
      <c r="G631" s="8">
        <f t="shared" si="123"/>
        <v>1.9512195121951219E-2</v>
      </c>
      <c r="H631" s="8">
        <f t="shared" si="124"/>
        <v>1.7632241813602016E-2</v>
      </c>
      <c r="I631" s="8">
        <f t="shared" si="125"/>
        <v>1.7391304347826087E-2</v>
      </c>
      <c r="J631" s="8">
        <f t="shared" si="126"/>
        <v>1.1494252873563218E-2</v>
      </c>
      <c r="K631" s="8">
        <f t="shared" si="129"/>
        <v>-0.5</v>
      </c>
      <c r="L631" s="8">
        <f t="shared" si="130"/>
        <v>-0.7142857142857143</v>
      </c>
      <c r="M631" s="8">
        <f t="shared" si="127"/>
        <v>-9.7560975609756097E-3</v>
      </c>
      <c r="N631" s="19">
        <f t="shared" si="128"/>
        <v>-1.2594458438287154E-2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4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>
        <f t="shared" si="126"/>
        <v>2.2988505747126436E-2</v>
      </c>
      <c r="K632" s="8" t="str">
        <f t="shared" si="129"/>
        <v xml:space="preserve"> </v>
      </c>
      <c r="L632" s="8">
        <f t="shared" si="130"/>
        <v>1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2</v>
      </c>
      <c r="E633" s="7">
        <v>0</v>
      </c>
      <c r="F633" s="7">
        <v>6</v>
      </c>
      <c r="G633" s="8" t="str">
        <f t="shared" si="123"/>
        <v/>
      </c>
      <c r="H633" s="8">
        <f t="shared" si="124"/>
        <v>5.0377833753148613E-3</v>
      </c>
      <c r="I633" s="8" t="str">
        <f t="shared" si="125"/>
        <v/>
      </c>
      <c r="J633" s="8">
        <f t="shared" si="126"/>
        <v>3.4482758620689655E-2</v>
      </c>
      <c r="K633" s="8" t="str">
        <f t="shared" si="129"/>
        <v xml:space="preserve"> </v>
      </c>
      <c r="L633" s="8">
        <f t="shared" si="130"/>
        <v>2</v>
      </c>
      <c r="M633" s="8" t="str">
        <f t="shared" si="127"/>
        <v/>
      </c>
      <c r="N633" s="19">
        <f t="shared" si="128"/>
        <v>1.0075566750629723E-2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1</v>
      </c>
      <c r="F634" s="7">
        <v>0</v>
      </c>
      <c r="G634" s="8" t="str">
        <f t="shared" si="123"/>
        <v/>
      </c>
      <c r="H634" s="8" t="str">
        <f t="shared" si="124"/>
        <v/>
      </c>
      <c r="I634" s="8">
        <f t="shared" si="125"/>
        <v>8.6956521739130436E-3</v>
      </c>
      <c r="J634" s="8" t="str">
        <f t="shared" si="126"/>
        <v/>
      </c>
      <c r="K634" s="8">
        <f t="shared" si="129"/>
        <v>1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5.7471264367816091E-3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10</v>
      </c>
      <c r="E636" s="7">
        <v>0</v>
      </c>
      <c r="F636" s="7">
        <v>1</v>
      </c>
      <c r="G636" s="8" t="str">
        <f t="shared" si="123"/>
        <v/>
      </c>
      <c r="H636" s="8">
        <f t="shared" si="124"/>
        <v>2.5188916876574308E-2</v>
      </c>
      <c r="I636" s="8" t="str">
        <f t="shared" si="125"/>
        <v/>
      </c>
      <c r="J636" s="8">
        <f t="shared" si="126"/>
        <v>5.7471264367816091E-3</v>
      </c>
      <c r="K636" s="8" t="str">
        <f t="shared" si="129"/>
        <v xml:space="preserve"> </v>
      </c>
      <c r="L636" s="8">
        <f t="shared" si="130"/>
        <v>-0.9</v>
      </c>
      <c r="M636" s="8" t="str">
        <f t="shared" si="127"/>
        <v/>
      </c>
      <c r="N636" s="19">
        <f t="shared" si="128"/>
        <v>-2.2670025188916879E-2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1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>
        <f t="shared" si="126"/>
        <v>5.7471264367816091E-3</v>
      </c>
      <c r="K637" s="8" t="str">
        <f t="shared" si="129"/>
        <v xml:space="preserve"> </v>
      </c>
      <c r="L637" s="8">
        <f t="shared" si="130"/>
        <v>1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2</v>
      </c>
      <c r="D639" s="7">
        <v>7</v>
      </c>
      <c r="E639" s="7">
        <v>4</v>
      </c>
      <c r="F639" s="7">
        <v>2</v>
      </c>
      <c r="G639" s="8">
        <f t="shared" si="123"/>
        <v>9.7560975609756097E-3</v>
      </c>
      <c r="H639" s="8">
        <f t="shared" si="124"/>
        <v>1.7632241813602016E-2</v>
      </c>
      <c r="I639" s="8">
        <f t="shared" si="125"/>
        <v>3.4782608695652174E-2</v>
      </c>
      <c r="J639" s="8">
        <f t="shared" si="126"/>
        <v>1.1494252873563218E-2</v>
      </c>
      <c r="K639" s="8">
        <f t="shared" si="129"/>
        <v>1</v>
      </c>
      <c r="L639" s="8">
        <f t="shared" si="130"/>
        <v>-0.7142857142857143</v>
      </c>
      <c r="M639" s="8">
        <f t="shared" si="127"/>
        <v>9.7560975609756097E-3</v>
      </c>
      <c r="N639" s="19">
        <f t="shared" si="128"/>
        <v>-1.2594458438287154E-2</v>
      </c>
    </row>
    <row r="640" spans="1:14" ht="26.25" thickBot="1" x14ac:dyDescent="0.25">
      <c r="A640" s="48"/>
      <c r="B640" s="43" t="s">
        <v>599</v>
      </c>
      <c r="C640" s="40">
        <v>5</v>
      </c>
      <c r="D640" s="20">
        <v>12</v>
      </c>
      <c r="E640" s="20">
        <v>8</v>
      </c>
      <c r="F640" s="20">
        <v>18</v>
      </c>
      <c r="G640" s="21">
        <f t="shared" si="123"/>
        <v>2.4390243902439025E-2</v>
      </c>
      <c r="H640" s="21">
        <f t="shared" si="124"/>
        <v>3.0226700251889168E-2</v>
      </c>
      <c r="I640" s="21">
        <f t="shared" si="125"/>
        <v>6.9565217391304349E-2</v>
      </c>
      <c r="J640" s="21">
        <f t="shared" si="126"/>
        <v>0.10344827586206896</v>
      </c>
      <c r="K640" s="21">
        <f t="shared" si="129"/>
        <v>0.6</v>
      </c>
      <c r="L640" s="21">
        <f t="shared" si="130"/>
        <v>0.5</v>
      </c>
      <c r="M640" s="21">
        <f t="shared" si="127"/>
        <v>1.4634146341463414E-2</v>
      </c>
      <c r="N640" s="22">
        <f t="shared" si="128"/>
        <v>1.5113350125944584E-2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608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609</v>
      </c>
      <c r="C9" s="35">
        <f>+C22+C81+C188+C371+C612</f>
        <v>26535</v>
      </c>
      <c r="D9" s="35">
        <f>+D22+D81+D188+D371+D612</f>
        <v>19542</v>
      </c>
      <c r="E9" s="35">
        <f>+E22+E81+E188+E371+E612</f>
        <v>7056</v>
      </c>
      <c r="F9" s="35">
        <f>+F22+F81+F188+F371+F612</f>
        <v>6983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-0.73408705483323911</v>
      </c>
      <c r="L9" s="37">
        <f t="shared" si="0"/>
        <v>-0.64266707604134687</v>
      </c>
      <c r="M9" s="36">
        <f t="shared" ref="M9:N14" si="1">+IF(OR(AND(G9=""),(K9="")),"",G9*K9)</f>
        <v>-0.73408705483323911</v>
      </c>
      <c r="N9" s="36">
        <f t="shared" si="1"/>
        <v>-0.64266707604134687</v>
      </c>
    </row>
    <row r="10" spans="1:14" x14ac:dyDescent="0.2">
      <c r="A10" s="48"/>
      <c r="B10" s="41" t="s">
        <v>8</v>
      </c>
      <c r="C10" s="38">
        <f>+C22</f>
        <v>125</v>
      </c>
      <c r="D10" s="16">
        <f>+D22</f>
        <v>151</v>
      </c>
      <c r="E10" s="16">
        <f>+E22</f>
        <v>66</v>
      </c>
      <c r="F10" s="16">
        <f>+F22</f>
        <v>71</v>
      </c>
      <c r="G10" s="17">
        <f t="shared" ref="G10:J14" si="2">+C10/C$9</f>
        <v>4.710759374411155E-3</v>
      </c>
      <c r="H10" s="17">
        <f t="shared" si="2"/>
        <v>7.7269470883225876E-3</v>
      </c>
      <c r="I10" s="17">
        <f t="shared" si="2"/>
        <v>9.3537414965986394E-3</v>
      </c>
      <c r="J10" s="17">
        <f t="shared" si="2"/>
        <v>1.0167549763711871E-2</v>
      </c>
      <c r="K10" s="17">
        <f t="shared" si="0"/>
        <v>-0.47199999999999998</v>
      </c>
      <c r="L10" s="17">
        <f t="shared" si="0"/>
        <v>-0.5298013245033113</v>
      </c>
      <c r="M10" s="17">
        <f t="shared" si="1"/>
        <v>-2.2234784247220649E-3</v>
      </c>
      <c r="N10" s="18">
        <f t="shared" si="1"/>
        <v>-4.0937468017603115E-3</v>
      </c>
    </row>
    <row r="11" spans="1:14" x14ac:dyDescent="0.2">
      <c r="A11" s="48"/>
      <c r="B11" s="42" t="s">
        <v>9</v>
      </c>
      <c r="C11" s="39">
        <f>+C81</f>
        <v>2211</v>
      </c>
      <c r="D11" s="7">
        <f>+D81</f>
        <v>1612</v>
      </c>
      <c r="E11" s="7">
        <f>+E81</f>
        <v>944</v>
      </c>
      <c r="F11" s="7">
        <f>+F81</f>
        <v>922</v>
      </c>
      <c r="G11" s="8">
        <f t="shared" si="2"/>
        <v>8.3323911814584511E-2</v>
      </c>
      <c r="H11" s="8">
        <f t="shared" si="2"/>
        <v>8.2488998055470275E-2</v>
      </c>
      <c r="I11" s="8">
        <f t="shared" si="2"/>
        <v>0.13378684807256236</v>
      </c>
      <c r="J11" s="8">
        <f t="shared" si="2"/>
        <v>0.13203494200200486</v>
      </c>
      <c r="K11" s="8">
        <f t="shared" si="0"/>
        <v>-0.57304387155133418</v>
      </c>
      <c r="L11" s="8">
        <f t="shared" si="0"/>
        <v>-0.42803970223325061</v>
      </c>
      <c r="M11" s="8">
        <f t="shared" si="1"/>
        <v>-4.7748257019031466E-2</v>
      </c>
      <c r="N11" s="19">
        <f t="shared" si="1"/>
        <v>-3.5308566165182687E-2</v>
      </c>
    </row>
    <row r="12" spans="1:14" ht="25.5" x14ac:dyDescent="0.2">
      <c r="A12" s="48"/>
      <c r="B12" s="42" t="s">
        <v>10</v>
      </c>
      <c r="C12" s="39">
        <f>+C188</f>
        <v>2063</v>
      </c>
      <c r="D12" s="7">
        <f>+D188</f>
        <v>1429</v>
      </c>
      <c r="E12" s="7">
        <f>+E188</f>
        <v>630</v>
      </c>
      <c r="F12" s="7">
        <f>+F188</f>
        <v>766</v>
      </c>
      <c r="G12" s="8">
        <f t="shared" si="2"/>
        <v>7.7746372715281703E-2</v>
      </c>
      <c r="H12" s="8">
        <f t="shared" si="2"/>
        <v>7.3124552246443555E-2</v>
      </c>
      <c r="I12" s="8">
        <f t="shared" si="2"/>
        <v>8.9285714285714288E-2</v>
      </c>
      <c r="J12" s="8">
        <f t="shared" si="2"/>
        <v>0.10969497350708865</v>
      </c>
      <c r="K12" s="8">
        <f t="shared" si="0"/>
        <v>-0.69461948618516722</v>
      </c>
      <c r="L12" s="8">
        <f t="shared" si="0"/>
        <v>-0.46396081175647308</v>
      </c>
      <c r="M12" s="8">
        <f t="shared" si="1"/>
        <v>-5.4004145468249484E-2</v>
      </c>
      <c r="N12" s="19">
        <f t="shared" si="1"/>
        <v>-3.3926926619588578E-2</v>
      </c>
    </row>
    <row r="13" spans="1:14" x14ac:dyDescent="0.2">
      <c r="A13" s="48"/>
      <c r="B13" s="42" t="s">
        <v>11</v>
      </c>
      <c r="C13" s="39">
        <f>+C371</f>
        <v>21279</v>
      </c>
      <c r="D13" s="7">
        <f>+D371</f>
        <v>15560</v>
      </c>
      <c r="E13" s="7">
        <f>+E371</f>
        <v>4783</v>
      </c>
      <c r="F13" s="7">
        <f>+F371</f>
        <v>4625</v>
      </c>
      <c r="G13" s="8">
        <f t="shared" si="2"/>
        <v>0.80192198982475971</v>
      </c>
      <c r="H13" s="8">
        <f t="shared" si="2"/>
        <v>0.79623375294238052</v>
      </c>
      <c r="I13" s="8">
        <f t="shared" si="2"/>
        <v>0.67786281179138319</v>
      </c>
      <c r="J13" s="8">
        <f t="shared" si="2"/>
        <v>0.66232278390376631</v>
      </c>
      <c r="K13" s="8">
        <f t="shared" si="0"/>
        <v>-0.7752243996428404</v>
      </c>
      <c r="L13" s="8">
        <f t="shared" si="0"/>
        <v>-0.70276349614395883</v>
      </c>
      <c r="M13" s="8">
        <f t="shared" si="1"/>
        <v>-0.62166949312229136</v>
      </c>
      <c r="N13" s="19">
        <f t="shared" si="1"/>
        <v>-0.55956401596561256</v>
      </c>
    </row>
    <row r="14" spans="1:14" ht="15.75" thickBot="1" x14ac:dyDescent="0.25">
      <c r="A14" s="48"/>
      <c r="B14" s="43" t="s">
        <v>12</v>
      </c>
      <c r="C14" s="40">
        <f>+C612</f>
        <v>857</v>
      </c>
      <c r="D14" s="20">
        <f>+D612</f>
        <v>790</v>
      </c>
      <c r="E14" s="20">
        <f>+E612</f>
        <v>633</v>
      </c>
      <c r="F14" s="20">
        <f>+F612</f>
        <v>599</v>
      </c>
      <c r="G14" s="21">
        <f t="shared" si="2"/>
        <v>3.229696627096288E-2</v>
      </c>
      <c r="H14" s="21">
        <f t="shared" si="2"/>
        <v>4.0425749667383069E-2</v>
      </c>
      <c r="I14" s="21">
        <f t="shared" si="2"/>
        <v>8.9710884353741499E-2</v>
      </c>
      <c r="J14" s="21">
        <f t="shared" si="2"/>
        <v>8.5779750823428327E-2</v>
      </c>
      <c r="K14" s="21">
        <f t="shared" si="0"/>
        <v>-0.26137689614935822</v>
      </c>
      <c r="L14" s="21">
        <f t="shared" si="0"/>
        <v>-0.24177215189873419</v>
      </c>
      <c r="M14" s="21">
        <f t="shared" si="1"/>
        <v>-8.4416807989447906E-3</v>
      </c>
      <c r="N14" s="22">
        <f t="shared" si="1"/>
        <v>-9.7738204892027433E-3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125</v>
      </c>
      <c r="D22" s="35">
        <f>SUM(D23:D73)</f>
        <v>151</v>
      </c>
      <c r="E22" s="35">
        <f>SUM(E23:E73)</f>
        <v>66</v>
      </c>
      <c r="F22" s="35">
        <f>SUM(F23:F73)</f>
        <v>71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-0.47199999999999998</v>
      </c>
      <c r="L22" s="37">
        <f>+IF(AND(D22=0,F22=0),"",IF(D22=0,1,IF(F22=0,-1,(F22-D22)/D22)))</f>
        <v>-0.5298013245033113</v>
      </c>
      <c r="M22" s="36">
        <f t="shared" ref="M22:M53" si="7">+IF(OR(AND(G22=""),(K22="")),"",G22*K22)</f>
        <v>-0.47199999999999998</v>
      </c>
      <c r="N22" s="36">
        <f t="shared" ref="N22:N53" si="8">+IF(OR(AND(H22=""),(L22="")),"",H22*L22)</f>
        <v>-0.5298013245033113</v>
      </c>
    </row>
    <row r="23" spans="1:14" x14ac:dyDescent="0.2">
      <c r="A23" s="48"/>
      <c r="B23" s="41" t="s">
        <v>14</v>
      </c>
      <c r="C23" s="38">
        <v>1</v>
      </c>
      <c r="D23" s="16">
        <v>1</v>
      </c>
      <c r="E23" s="16">
        <v>0</v>
      </c>
      <c r="F23" s="16">
        <v>1</v>
      </c>
      <c r="G23" s="17">
        <f t="shared" si="3"/>
        <v>8.0000000000000002E-3</v>
      </c>
      <c r="H23" s="17">
        <f t="shared" si="4"/>
        <v>6.6225165562913907E-3</v>
      </c>
      <c r="I23" s="17" t="str">
        <f t="shared" si="5"/>
        <v/>
      </c>
      <c r="J23" s="17">
        <f t="shared" si="6"/>
        <v>1.4084507042253521E-2</v>
      </c>
      <c r="K23" s="17">
        <f t="shared" ref="K23:K54" si="9">+IF(AND(C23=0,E23=0)," ",IF(C23=0,1,IF(E23=0,-1,(E23-C23)/C23)))</f>
        <v>-1</v>
      </c>
      <c r="L23" s="17">
        <f t="shared" ref="L23:L54" si="10">+IF(AND(D23=0,F23=0)," ",IF(D23=0,1,IF(F23=0,-1,(F23-D23)/D23)))</f>
        <v>0</v>
      </c>
      <c r="M23" s="17">
        <f t="shared" si="7"/>
        <v>-8.0000000000000002E-3</v>
      </c>
      <c r="N23" s="18">
        <f t="shared" si="8"/>
        <v>0</v>
      </c>
    </row>
    <row r="24" spans="1:14" x14ac:dyDescent="0.2">
      <c r="A24" s="48"/>
      <c r="B24" s="42" t="s">
        <v>15</v>
      </c>
      <c r="C24" s="39">
        <v>3</v>
      </c>
      <c r="D24" s="7">
        <v>4</v>
      </c>
      <c r="E24" s="7">
        <v>2</v>
      </c>
      <c r="F24" s="7">
        <v>0</v>
      </c>
      <c r="G24" s="8">
        <f t="shared" si="3"/>
        <v>2.4E-2</v>
      </c>
      <c r="H24" s="8">
        <f t="shared" si="4"/>
        <v>2.6490066225165563E-2</v>
      </c>
      <c r="I24" s="8">
        <f t="shared" si="5"/>
        <v>3.0303030303030304E-2</v>
      </c>
      <c r="J24" s="8" t="str">
        <f t="shared" si="6"/>
        <v/>
      </c>
      <c r="K24" s="8">
        <f t="shared" si="9"/>
        <v>-0.33333333333333331</v>
      </c>
      <c r="L24" s="8">
        <f t="shared" si="10"/>
        <v>-1</v>
      </c>
      <c r="M24" s="8">
        <f t="shared" si="7"/>
        <v>-8.0000000000000002E-3</v>
      </c>
      <c r="N24" s="19">
        <f t="shared" si="8"/>
        <v>-2.6490066225165563E-2</v>
      </c>
    </row>
    <row r="25" spans="1:14" ht="38.25" x14ac:dyDescent="0.2">
      <c r="A25" s="48"/>
      <c r="B25" s="42" t="s">
        <v>16</v>
      </c>
      <c r="C25" s="39">
        <v>0</v>
      </c>
      <c r="D25" s="7">
        <v>1</v>
      </c>
      <c r="E25" s="7">
        <v>1</v>
      </c>
      <c r="F25" s="7">
        <v>1</v>
      </c>
      <c r="G25" s="8" t="str">
        <f t="shared" si="3"/>
        <v/>
      </c>
      <c r="H25" s="8">
        <f t="shared" si="4"/>
        <v>6.6225165562913907E-3</v>
      </c>
      <c r="I25" s="8">
        <f t="shared" si="5"/>
        <v>1.5151515151515152E-2</v>
      </c>
      <c r="J25" s="8">
        <f t="shared" si="6"/>
        <v>1.4084507042253521E-2</v>
      </c>
      <c r="K25" s="8">
        <f t="shared" si="9"/>
        <v>1</v>
      </c>
      <c r="L25" s="8">
        <f t="shared" si="10"/>
        <v>0</v>
      </c>
      <c r="M25" s="8" t="str">
        <f t="shared" si="7"/>
        <v/>
      </c>
      <c r="N25" s="19">
        <f t="shared" si="8"/>
        <v>0</v>
      </c>
    </row>
    <row r="26" spans="1:14" ht="38.25" x14ac:dyDescent="0.2">
      <c r="A26" s="48"/>
      <c r="B26" s="42" t="s">
        <v>17</v>
      </c>
      <c r="C26" s="39">
        <v>2</v>
      </c>
      <c r="D26" s="7">
        <v>2</v>
      </c>
      <c r="E26" s="7">
        <v>1</v>
      </c>
      <c r="F26" s="7">
        <v>0</v>
      </c>
      <c r="G26" s="8">
        <f t="shared" si="3"/>
        <v>1.6E-2</v>
      </c>
      <c r="H26" s="8">
        <f t="shared" si="4"/>
        <v>1.3245033112582781E-2</v>
      </c>
      <c r="I26" s="8">
        <f t="shared" si="5"/>
        <v>1.5151515151515152E-2</v>
      </c>
      <c r="J26" s="8" t="str">
        <f t="shared" si="6"/>
        <v/>
      </c>
      <c r="K26" s="8">
        <f t="shared" si="9"/>
        <v>-0.5</v>
      </c>
      <c r="L26" s="8">
        <f t="shared" si="10"/>
        <v>-1</v>
      </c>
      <c r="M26" s="8">
        <f t="shared" si="7"/>
        <v>-8.0000000000000002E-3</v>
      </c>
      <c r="N26" s="19">
        <f t="shared" si="8"/>
        <v>-1.3245033112582781E-2</v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1</v>
      </c>
      <c r="F27" s="7">
        <v>0</v>
      </c>
      <c r="G27" s="8" t="str">
        <f t="shared" si="3"/>
        <v/>
      </c>
      <c r="H27" s="8" t="str">
        <f t="shared" si="4"/>
        <v/>
      </c>
      <c r="I27" s="8">
        <f t="shared" si="5"/>
        <v>1.5151515151515152E-2</v>
      </c>
      <c r="J27" s="8" t="str">
        <f t="shared" si="6"/>
        <v/>
      </c>
      <c r="K27" s="8">
        <f t="shared" si="9"/>
        <v>1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2</v>
      </c>
      <c r="E28" s="7">
        <v>1</v>
      </c>
      <c r="F28" s="7">
        <v>3</v>
      </c>
      <c r="G28" s="8" t="str">
        <f t="shared" si="3"/>
        <v/>
      </c>
      <c r="H28" s="8">
        <f t="shared" si="4"/>
        <v>1.3245033112582781E-2</v>
      </c>
      <c r="I28" s="8">
        <f t="shared" si="5"/>
        <v>1.5151515151515152E-2</v>
      </c>
      <c r="J28" s="8">
        <f t="shared" si="6"/>
        <v>4.2253521126760563E-2</v>
      </c>
      <c r="K28" s="8">
        <f t="shared" si="9"/>
        <v>1</v>
      </c>
      <c r="L28" s="8">
        <f t="shared" si="10"/>
        <v>0.5</v>
      </c>
      <c r="M28" s="8" t="str">
        <f t="shared" si="7"/>
        <v/>
      </c>
      <c r="N28" s="19">
        <f t="shared" si="8"/>
        <v>6.6225165562913907E-3</v>
      </c>
    </row>
    <row r="29" spans="1:14" ht="25.5" x14ac:dyDescent="0.2">
      <c r="A29" s="48"/>
      <c r="B29" s="42" t="s">
        <v>20</v>
      </c>
      <c r="C29" s="39">
        <v>0</v>
      </c>
      <c r="D29" s="7">
        <v>1</v>
      </c>
      <c r="E29" s="7">
        <v>2</v>
      </c>
      <c r="F29" s="7">
        <v>0</v>
      </c>
      <c r="G29" s="8" t="str">
        <f t="shared" si="3"/>
        <v/>
      </c>
      <c r="H29" s="8">
        <f t="shared" si="4"/>
        <v>6.6225165562913907E-3</v>
      </c>
      <c r="I29" s="8">
        <f t="shared" si="5"/>
        <v>3.0303030303030304E-2</v>
      </c>
      <c r="J29" s="8" t="str">
        <f t="shared" si="6"/>
        <v/>
      </c>
      <c r="K29" s="8">
        <f t="shared" si="9"/>
        <v>1</v>
      </c>
      <c r="L29" s="8">
        <f t="shared" si="10"/>
        <v>-1</v>
      </c>
      <c r="M29" s="8" t="str">
        <f t="shared" si="7"/>
        <v/>
      </c>
      <c r="N29" s="19">
        <f t="shared" si="8"/>
        <v>-6.6225165562913907E-3</v>
      </c>
    </row>
    <row r="30" spans="1:14" x14ac:dyDescent="0.2">
      <c r="A30" s="48"/>
      <c r="B30" s="42" t="s">
        <v>21</v>
      </c>
      <c r="C30" s="39">
        <v>8</v>
      </c>
      <c r="D30" s="7">
        <v>4</v>
      </c>
      <c r="E30" s="7">
        <v>3</v>
      </c>
      <c r="F30" s="7">
        <v>2</v>
      </c>
      <c r="G30" s="8">
        <f t="shared" si="3"/>
        <v>6.4000000000000001E-2</v>
      </c>
      <c r="H30" s="8">
        <f t="shared" si="4"/>
        <v>2.6490066225165563E-2</v>
      </c>
      <c r="I30" s="8">
        <f t="shared" si="5"/>
        <v>4.5454545454545456E-2</v>
      </c>
      <c r="J30" s="8">
        <f t="shared" si="6"/>
        <v>2.8169014084507043E-2</v>
      </c>
      <c r="K30" s="8">
        <f t="shared" si="9"/>
        <v>-0.625</v>
      </c>
      <c r="L30" s="8">
        <f t="shared" si="10"/>
        <v>-0.5</v>
      </c>
      <c r="M30" s="8">
        <f t="shared" si="7"/>
        <v>-0.04</v>
      </c>
      <c r="N30" s="19">
        <f t="shared" si="8"/>
        <v>-1.3245033112582781E-2</v>
      </c>
    </row>
    <row r="31" spans="1:14" x14ac:dyDescent="0.2">
      <c r="A31" s="48"/>
      <c r="B31" s="42" t="s">
        <v>22</v>
      </c>
      <c r="C31" s="39">
        <v>2</v>
      </c>
      <c r="D31" s="7">
        <v>1</v>
      </c>
      <c r="E31" s="7">
        <v>1</v>
      </c>
      <c r="F31" s="7">
        <v>1</v>
      </c>
      <c r="G31" s="8">
        <f t="shared" si="3"/>
        <v>1.6E-2</v>
      </c>
      <c r="H31" s="8">
        <f t="shared" si="4"/>
        <v>6.6225165562913907E-3</v>
      </c>
      <c r="I31" s="8">
        <f t="shared" si="5"/>
        <v>1.5151515151515152E-2</v>
      </c>
      <c r="J31" s="8">
        <f t="shared" si="6"/>
        <v>1.4084507042253521E-2</v>
      </c>
      <c r="K31" s="8">
        <f t="shared" si="9"/>
        <v>-0.5</v>
      </c>
      <c r="L31" s="8">
        <f t="shared" si="10"/>
        <v>0</v>
      </c>
      <c r="M31" s="8">
        <f t="shared" si="7"/>
        <v>-8.0000000000000002E-3</v>
      </c>
      <c r="N31" s="19">
        <f t="shared" si="8"/>
        <v>0</v>
      </c>
    </row>
    <row r="32" spans="1:14" x14ac:dyDescent="0.2">
      <c r="A32" s="48"/>
      <c r="B32" s="42" t="s">
        <v>23</v>
      </c>
      <c r="C32" s="39">
        <v>1</v>
      </c>
      <c r="D32" s="7">
        <v>2</v>
      </c>
      <c r="E32" s="7">
        <v>0</v>
      </c>
      <c r="F32" s="7">
        <v>2</v>
      </c>
      <c r="G32" s="8">
        <f t="shared" si="3"/>
        <v>8.0000000000000002E-3</v>
      </c>
      <c r="H32" s="8">
        <f t="shared" si="4"/>
        <v>1.3245033112582781E-2</v>
      </c>
      <c r="I32" s="8" t="str">
        <f t="shared" si="5"/>
        <v/>
      </c>
      <c r="J32" s="8">
        <f t="shared" si="6"/>
        <v>2.8169014084507043E-2</v>
      </c>
      <c r="K32" s="8">
        <f t="shared" si="9"/>
        <v>-1</v>
      </c>
      <c r="L32" s="8">
        <f t="shared" si="10"/>
        <v>0</v>
      </c>
      <c r="M32" s="8">
        <f t="shared" si="7"/>
        <v>-8.0000000000000002E-3</v>
      </c>
      <c r="N32" s="19">
        <f t="shared" si="8"/>
        <v>0</v>
      </c>
    </row>
    <row r="33" spans="1:14" x14ac:dyDescent="0.2">
      <c r="A33" s="48"/>
      <c r="B33" s="42" t="s">
        <v>24</v>
      </c>
      <c r="C33" s="39">
        <v>12</v>
      </c>
      <c r="D33" s="7">
        <v>16</v>
      </c>
      <c r="E33" s="7">
        <v>11</v>
      </c>
      <c r="F33" s="7">
        <v>11</v>
      </c>
      <c r="G33" s="8">
        <f t="shared" si="3"/>
        <v>9.6000000000000002E-2</v>
      </c>
      <c r="H33" s="8">
        <f t="shared" si="4"/>
        <v>0.10596026490066225</v>
      </c>
      <c r="I33" s="8">
        <f t="shared" si="5"/>
        <v>0.16666666666666666</v>
      </c>
      <c r="J33" s="8">
        <f t="shared" si="6"/>
        <v>0.15492957746478872</v>
      </c>
      <c r="K33" s="8">
        <f t="shared" si="9"/>
        <v>-8.3333333333333329E-2</v>
      </c>
      <c r="L33" s="8">
        <f t="shared" si="10"/>
        <v>-0.3125</v>
      </c>
      <c r="M33" s="8">
        <f t="shared" si="7"/>
        <v>-8.0000000000000002E-3</v>
      </c>
      <c r="N33" s="19">
        <f t="shared" si="8"/>
        <v>-3.3112582781456956E-2</v>
      </c>
    </row>
    <row r="34" spans="1:14" ht="25.5" x14ac:dyDescent="0.2">
      <c r="A34" s="48"/>
      <c r="B34" s="42" t="s">
        <v>25</v>
      </c>
      <c r="C34" s="39">
        <v>1</v>
      </c>
      <c r="D34" s="7">
        <v>0</v>
      </c>
      <c r="E34" s="7">
        <v>1</v>
      </c>
      <c r="F34" s="7">
        <v>0</v>
      </c>
      <c r="G34" s="8">
        <f t="shared" si="3"/>
        <v>8.0000000000000002E-3</v>
      </c>
      <c r="H34" s="8" t="str">
        <f t="shared" si="4"/>
        <v/>
      </c>
      <c r="I34" s="8">
        <f t="shared" si="5"/>
        <v>1.5151515151515152E-2</v>
      </c>
      <c r="J34" s="8" t="str">
        <f t="shared" si="6"/>
        <v/>
      </c>
      <c r="K34" s="8">
        <f t="shared" si="9"/>
        <v>0</v>
      </c>
      <c r="L34" s="8" t="str">
        <f t="shared" si="10"/>
        <v xml:space="preserve"> </v>
      </c>
      <c r="M34" s="8">
        <f t="shared" si="7"/>
        <v>0</v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1</v>
      </c>
      <c r="D35" s="7">
        <v>0</v>
      </c>
      <c r="E35" s="7">
        <v>2</v>
      </c>
      <c r="F35" s="7">
        <v>2</v>
      </c>
      <c r="G35" s="8">
        <f t="shared" si="3"/>
        <v>8.0000000000000002E-3</v>
      </c>
      <c r="H35" s="8" t="str">
        <f t="shared" si="4"/>
        <v/>
      </c>
      <c r="I35" s="8">
        <f t="shared" si="5"/>
        <v>3.0303030303030304E-2</v>
      </c>
      <c r="J35" s="8">
        <f t="shared" si="6"/>
        <v>2.8169014084507043E-2</v>
      </c>
      <c r="K35" s="8">
        <f t="shared" si="9"/>
        <v>1</v>
      </c>
      <c r="L35" s="8">
        <f t="shared" si="10"/>
        <v>1</v>
      </c>
      <c r="M35" s="8">
        <f t="shared" si="7"/>
        <v>8.0000000000000002E-3</v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1</v>
      </c>
      <c r="D36" s="7">
        <v>2</v>
      </c>
      <c r="E36" s="7">
        <v>2</v>
      </c>
      <c r="F36" s="7">
        <v>1</v>
      </c>
      <c r="G36" s="8">
        <f t="shared" si="3"/>
        <v>8.0000000000000002E-3</v>
      </c>
      <c r="H36" s="8">
        <f t="shared" si="4"/>
        <v>1.3245033112582781E-2</v>
      </c>
      <c r="I36" s="8">
        <f t="shared" si="5"/>
        <v>3.0303030303030304E-2</v>
      </c>
      <c r="J36" s="8">
        <f t="shared" si="6"/>
        <v>1.4084507042253521E-2</v>
      </c>
      <c r="K36" s="8">
        <f t="shared" si="9"/>
        <v>1</v>
      </c>
      <c r="L36" s="8">
        <f t="shared" si="10"/>
        <v>-0.5</v>
      </c>
      <c r="M36" s="8">
        <f t="shared" si="7"/>
        <v>8.0000000000000002E-3</v>
      </c>
      <c r="N36" s="19">
        <f t="shared" si="8"/>
        <v>-6.6225165562913907E-3</v>
      </c>
    </row>
    <row r="37" spans="1:14" x14ac:dyDescent="0.2">
      <c r="A37" s="48"/>
      <c r="B37" s="42" t="s">
        <v>28</v>
      </c>
      <c r="C37" s="39">
        <v>0</v>
      </c>
      <c r="D37" s="7">
        <v>2</v>
      </c>
      <c r="E37" s="7">
        <v>2</v>
      </c>
      <c r="F37" s="7">
        <v>2</v>
      </c>
      <c r="G37" s="8" t="str">
        <f t="shared" si="3"/>
        <v/>
      </c>
      <c r="H37" s="8">
        <f t="shared" si="4"/>
        <v>1.3245033112582781E-2</v>
      </c>
      <c r="I37" s="8">
        <f t="shared" si="5"/>
        <v>3.0303030303030304E-2</v>
      </c>
      <c r="J37" s="8">
        <f t="shared" si="6"/>
        <v>2.8169014084507043E-2</v>
      </c>
      <c r="K37" s="8">
        <f t="shared" si="9"/>
        <v>1</v>
      </c>
      <c r="L37" s="8">
        <f t="shared" si="10"/>
        <v>0</v>
      </c>
      <c r="M37" s="8" t="str">
        <f t="shared" si="7"/>
        <v/>
      </c>
      <c r="N37" s="19">
        <f t="shared" si="8"/>
        <v>0</v>
      </c>
    </row>
    <row r="38" spans="1:14" x14ac:dyDescent="0.2">
      <c r="A38" s="48"/>
      <c r="B38" s="42" t="s">
        <v>29</v>
      </c>
      <c r="C38" s="39">
        <v>2</v>
      </c>
      <c r="D38" s="7">
        <v>1</v>
      </c>
      <c r="E38" s="7">
        <v>0</v>
      </c>
      <c r="F38" s="7">
        <v>0</v>
      </c>
      <c r="G38" s="8">
        <f t="shared" si="3"/>
        <v>1.6E-2</v>
      </c>
      <c r="H38" s="8">
        <f t="shared" si="4"/>
        <v>6.6225165562913907E-3</v>
      </c>
      <c r="I38" s="8" t="str">
        <f t="shared" si="5"/>
        <v/>
      </c>
      <c r="J38" s="8" t="str">
        <f t="shared" si="6"/>
        <v/>
      </c>
      <c r="K38" s="8">
        <f t="shared" si="9"/>
        <v>-1</v>
      </c>
      <c r="L38" s="8">
        <f t="shared" si="10"/>
        <v>-1</v>
      </c>
      <c r="M38" s="8">
        <f t="shared" si="7"/>
        <v>-1.6E-2</v>
      </c>
      <c r="N38" s="19">
        <f t="shared" si="8"/>
        <v>-6.6225165562913907E-3</v>
      </c>
    </row>
    <row r="39" spans="1:14" x14ac:dyDescent="0.2">
      <c r="A39" s="48"/>
      <c r="B39" s="42" t="s">
        <v>30</v>
      </c>
      <c r="C39" s="39">
        <v>4</v>
      </c>
      <c r="D39" s="7">
        <v>5</v>
      </c>
      <c r="E39" s="7">
        <v>4</v>
      </c>
      <c r="F39" s="7">
        <v>3</v>
      </c>
      <c r="G39" s="8">
        <f t="shared" si="3"/>
        <v>3.2000000000000001E-2</v>
      </c>
      <c r="H39" s="8">
        <f t="shared" si="4"/>
        <v>3.3112582781456956E-2</v>
      </c>
      <c r="I39" s="8">
        <f t="shared" si="5"/>
        <v>6.0606060606060608E-2</v>
      </c>
      <c r="J39" s="8">
        <f t="shared" si="6"/>
        <v>4.2253521126760563E-2</v>
      </c>
      <c r="K39" s="8">
        <f t="shared" si="9"/>
        <v>0</v>
      </c>
      <c r="L39" s="8">
        <f t="shared" si="10"/>
        <v>-0.4</v>
      </c>
      <c r="M39" s="8">
        <f t="shared" si="7"/>
        <v>0</v>
      </c>
      <c r="N39" s="19">
        <f t="shared" si="8"/>
        <v>-1.3245033112582783E-2</v>
      </c>
    </row>
    <row r="40" spans="1:14" ht="25.5" x14ac:dyDescent="0.2">
      <c r="A40" s="48"/>
      <c r="B40" s="42" t="s">
        <v>31</v>
      </c>
      <c r="C40" s="39">
        <v>2</v>
      </c>
      <c r="D40" s="7">
        <v>0</v>
      </c>
      <c r="E40" s="7">
        <v>1</v>
      </c>
      <c r="F40" s="7">
        <v>0</v>
      </c>
      <c r="G40" s="8">
        <f t="shared" si="3"/>
        <v>1.6E-2</v>
      </c>
      <c r="H40" s="8" t="str">
        <f t="shared" si="4"/>
        <v/>
      </c>
      <c r="I40" s="8">
        <f t="shared" si="5"/>
        <v>1.5151515151515152E-2</v>
      </c>
      <c r="J40" s="8" t="str">
        <f t="shared" si="6"/>
        <v/>
      </c>
      <c r="K40" s="8">
        <f t="shared" si="9"/>
        <v>-0.5</v>
      </c>
      <c r="L40" s="8" t="str">
        <f t="shared" si="10"/>
        <v xml:space="preserve"> </v>
      </c>
      <c r="M40" s="8">
        <f t="shared" si="7"/>
        <v>-8.0000000000000002E-3</v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2</v>
      </c>
      <c r="D41" s="7">
        <v>1</v>
      </c>
      <c r="E41" s="7">
        <v>2</v>
      </c>
      <c r="F41" s="7">
        <v>1</v>
      </c>
      <c r="G41" s="8">
        <f t="shared" si="3"/>
        <v>1.6E-2</v>
      </c>
      <c r="H41" s="8">
        <f t="shared" si="4"/>
        <v>6.6225165562913907E-3</v>
      </c>
      <c r="I41" s="8">
        <f t="shared" si="5"/>
        <v>3.0303030303030304E-2</v>
      </c>
      <c r="J41" s="8">
        <f t="shared" si="6"/>
        <v>1.4084507042253521E-2</v>
      </c>
      <c r="K41" s="8">
        <f t="shared" si="9"/>
        <v>0</v>
      </c>
      <c r="L41" s="8">
        <f t="shared" si="10"/>
        <v>0</v>
      </c>
      <c r="M41" s="8">
        <f t="shared" si="7"/>
        <v>0</v>
      </c>
      <c r="N41" s="19">
        <f t="shared" si="8"/>
        <v>0</v>
      </c>
    </row>
    <row r="42" spans="1:14" x14ac:dyDescent="0.2">
      <c r="A42" s="48"/>
      <c r="B42" s="42" t="s">
        <v>33</v>
      </c>
      <c r="C42" s="39">
        <v>2</v>
      </c>
      <c r="D42" s="7">
        <v>0</v>
      </c>
      <c r="E42" s="7">
        <v>3</v>
      </c>
      <c r="F42" s="7">
        <v>2</v>
      </c>
      <c r="G42" s="8">
        <f t="shared" si="3"/>
        <v>1.6E-2</v>
      </c>
      <c r="H42" s="8" t="str">
        <f t="shared" si="4"/>
        <v/>
      </c>
      <c r="I42" s="8">
        <f t="shared" si="5"/>
        <v>4.5454545454545456E-2</v>
      </c>
      <c r="J42" s="8">
        <f t="shared" si="6"/>
        <v>2.8169014084507043E-2</v>
      </c>
      <c r="K42" s="8">
        <f t="shared" si="9"/>
        <v>0.5</v>
      </c>
      <c r="L42" s="8">
        <f t="shared" si="10"/>
        <v>1</v>
      </c>
      <c r="M42" s="8">
        <f t="shared" si="7"/>
        <v>8.0000000000000002E-3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2</v>
      </c>
      <c r="D44" s="7">
        <v>1</v>
      </c>
      <c r="E44" s="7">
        <v>1</v>
      </c>
      <c r="F44" s="7">
        <v>0</v>
      </c>
      <c r="G44" s="8">
        <f t="shared" si="3"/>
        <v>1.6E-2</v>
      </c>
      <c r="H44" s="8">
        <f t="shared" si="4"/>
        <v>6.6225165562913907E-3</v>
      </c>
      <c r="I44" s="8">
        <f t="shared" si="5"/>
        <v>1.5151515151515152E-2</v>
      </c>
      <c r="J44" s="8" t="str">
        <f t="shared" si="6"/>
        <v/>
      </c>
      <c r="K44" s="8">
        <f t="shared" si="9"/>
        <v>-0.5</v>
      </c>
      <c r="L44" s="8">
        <f t="shared" si="10"/>
        <v>-1</v>
      </c>
      <c r="M44" s="8">
        <f t="shared" si="7"/>
        <v>-8.0000000000000002E-3</v>
      </c>
      <c r="N44" s="19">
        <f t="shared" si="8"/>
        <v>-6.6225165562913907E-3</v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2</v>
      </c>
      <c r="D47" s="7">
        <v>2</v>
      </c>
      <c r="E47" s="7">
        <v>4</v>
      </c>
      <c r="F47" s="7">
        <v>1</v>
      </c>
      <c r="G47" s="8">
        <f t="shared" si="3"/>
        <v>1.6E-2</v>
      </c>
      <c r="H47" s="8">
        <f t="shared" si="4"/>
        <v>1.3245033112582781E-2</v>
      </c>
      <c r="I47" s="8">
        <f t="shared" si="5"/>
        <v>6.0606060606060608E-2</v>
      </c>
      <c r="J47" s="8">
        <f t="shared" si="6"/>
        <v>1.4084507042253521E-2</v>
      </c>
      <c r="K47" s="8">
        <f t="shared" si="9"/>
        <v>1</v>
      </c>
      <c r="L47" s="8">
        <f t="shared" si="10"/>
        <v>-0.5</v>
      </c>
      <c r="M47" s="8">
        <f t="shared" si="7"/>
        <v>1.6E-2</v>
      </c>
      <c r="N47" s="19">
        <f t="shared" si="8"/>
        <v>-6.6225165562913907E-3</v>
      </c>
    </row>
    <row r="48" spans="1:14" ht="25.5" x14ac:dyDescent="0.2">
      <c r="A48" s="48"/>
      <c r="B48" s="42" t="s">
        <v>39</v>
      </c>
      <c r="C48" s="39">
        <v>3</v>
      </c>
      <c r="D48" s="7">
        <v>3</v>
      </c>
      <c r="E48" s="7">
        <v>3</v>
      </c>
      <c r="F48" s="7">
        <v>2</v>
      </c>
      <c r="G48" s="8">
        <f t="shared" si="3"/>
        <v>2.4E-2</v>
      </c>
      <c r="H48" s="8">
        <f t="shared" si="4"/>
        <v>1.9867549668874173E-2</v>
      </c>
      <c r="I48" s="8">
        <f t="shared" si="5"/>
        <v>4.5454545454545456E-2</v>
      </c>
      <c r="J48" s="8">
        <f t="shared" si="6"/>
        <v>2.8169014084507043E-2</v>
      </c>
      <c r="K48" s="8">
        <f t="shared" si="9"/>
        <v>0</v>
      </c>
      <c r="L48" s="8">
        <f t="shared" si="10"/>
        <v>-0.33333333333333331</v>
      </c>
      <c r="M48" s="8">
        <f t="shared" si="7"/>
        <v>0</v>
      </c>
      <c r="N48" s="19">
        <f t="shared" si="8"/>
        <v>-6.6225165562913907E-3</v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2</v>
      </c>
      <c r="D50" s="7">
        <v>0</v>
      </c>
      <c r="E50" s="7">
        <v>0</v>
      </c>
      <c r="F50" s="7">
        <v>0</v>
      </c>
      <c r="G50" s="8">
        <f t="shared" si="3"/>
        <v>1.6E-2</v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>
        <f t="shared" si="9"/>
        <v>-1</v>
      </c>
      <c r="L50" s="8" t="str">
        <f t="shared" si="10"/>
        <v xml:space="preserve"> </v>
      </c>
      <c r="M50" s="8">
        <f t="shared" si="7"/>
        <v>-1.6E-2</v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1</v>
      </c>
      <c r="E51" s="7">
        <v>0</v>
      </c>
      <c r="F51" s="7">
        <v>3</v>
      </c>
      <c r="G51" s="8" t="str">
        <f t="shared" si="3"/>
        <v/>
      </c>
      <c r="H51" s="8">
        <f t="shared" si="4"/>
        <v>6.6225165562913907E-3</v>
      </c>
      <c r="I51" s="8" t="str">
        <f t="shared" si="5"/>
        <v/>
      </c>
      <c r="J51" s="8">
        <f t="shared" si="6"/>
        <v>4.2253521126760563E-2</v>
      </c>
      <c r="K51" s="8" t="str">
        <f t="shared" si="9"/>
        <v xml:space="preserve"> </v>
      </c>
      <c r="L51" s="8">
        <f t="shared" si="10"/>
        <v>2</v>
      </c>
      <c r="M51" s="8" t="str">
        <f t="shared" si="7"/>
        <v/>
      </c>
      <c r="N51" s="19">
        <f t="shared" si="8"/>
        <v>1.3245033112582781E-2</v>
      </c>
    </row>
    <row r="52" spans="1:14" ht="25.5" x14ac:dyDescent="0.2">
      <c r="A52" s="48"/>
      <c r="B52" s="42" t="s">
        <v>43</v>
      </c>
      <c r="C52" s="39">
        <v>4</v>
      </c>
      <c r="D52" s="7">
        <v>4</v>
      </c>
      <c r="E52" s="7">
        <v>1</v>
      </c>
      <c r="F52" s="7">
        <v>2</v>
      </c>
      <c r="G52" s="8">
        <f t="shared" si="3"/>
        <v>3.2000000000000001E-2</v>
      </c>
      <c r="H52" s="8">
        <f t="shared" si="4"/>
        <v>2.6490066225165563E-2</v>
      </c>
      <c r="I52" s="8">
        <f t="shared" si="5"/>
        <v>1.5151515151515152E-2</v>
      </c>
      <c r="J52" s="8">
        <f t="shared" si="6"/>
        <v>2.8169014084507043E-2</v>
      </c>
      <c r="K52" s="8">
        <f t="shared" si="9"/>
        <v>-0.75</v>
      </c>
      <c r="L52" s="8">
        <f t="shared" si="10"/>
        <v>-0.5</v>
      </c>
      <c r="M52" s="8">
        <f t="shared" si="7"/>
        <v>-2.4E-2</v>
      </c>
      <c r="N52" s="19">
        <f t="shared" si="8"/>
        <v>-1.3245033112582781E-2</v>
      </c>
    </row>
    <row r="53" spans="1:14" x14ac:dyDescent="0.2">
      <c r="A53" s="48"/>
      <c r="B53" s="42" t="s">
        <v>44</v>
      </c>
      <c r="C53" s="39">
        <v>9</v>
      </c>
      <c r="D53" s="7">
        <v>12</v>
      </c>
      <c r="E53" s="7">
        <v>5</v>
      </c>
      <c r="F53" s="7">
        <v>6</v>
      </c>
      <c r="G53" s="8">
        <f t="shared" si="3"/>
        <v>7.1999999999999995E-2</v>
      </c>
      <c r="H53" s="8">
        <f t="shared" si="4"/>
        <v>7.9470198675496692E-2</v>
      </c>
      <c r="I53" s="8">
        <f t="shared" si="5"/>
        <v>7.575757575757576E-2</v>
      </c>
      <c r="J53" s="8">
        <f t="shared" si="6"/>
        <v>8.4507042253521125E-2</v>
      </c>
      <c r="K53" s="8">
        <f t="shared" si="9"/>
        <v>-0.44444444444444442</v>
      </c>
      <c r="L53" s="8">
        <f t="shared" si="10"/>
        <v>-0.5</v>
      </c>
      <c r="M53" s="8">
        <f t="shared" si="7"/>
        <v>-3.1999999999999994E-2</v>
      </c>
      <c r="N53" s="19">
        <f t="shared" si="8"/>
        <v>-3.9735099337748346E-2</v>
      </c>
    </row>
    <row r="54" spans="1:14" x14ac:dyDescent="0.2">
      <c r="A54" s="48"/>
      <c r="B54" s="42" t="s">
        <v>45</v>
      </c>
      <c r="C54" s="39">
        <v>2</v>
      </c>
      <c r="D54" s="7">
        <v>2</v>
      </c>
      <c r="E54" s="7">
        <v>0</v>
      </c>
      <c r="F54" s="7">
        <v>2</v>
      </c>
      <c r="G54" s="8">
        <f t="shared" ref="G54:G73" si="11">+IF(C54=0,"",C54/C$22)</f>
        <v>1.6E-2</v>
      </c>
      <c r="H54" s="8">
        <f t="shared" ref="H54:H73" si="12">+IF(D54=0,"",D54/D$22)</f>
        <v>1.3245033112582781E-2</v>
      </c>
      <c r="I54" s="8" t="str">
        <f t="shared" ref="I54:I73" si="13">+IF(E54=0,"",E54/E$22)</f>
        <v/>
      </c>
      <c r="J54" s="8">
        <f t="shared" ref="J54:J73" si="14">+IF(F54=0,"",F54/F$22)</f>
        <v>2.8169014084507043E-2</v>
      </c>
      <c r="K54" s="8">
        <f t="shared" si="9"/>
        <v>-1</v>
      </c>
      <c r="L54" s="8">
        <f t="shared" si="10"/>
        <v>0</v>
      </c>
      <c r="M54" s="8">
        <f t="shared" ref="M54:M73" si="15">+IF(OR(AND(G54=""),(K54="")),"",G54*K54)</f>
        <v>-1.6E-2</v>
      </c>
      <c r="N54" s="19">
        <f t="shared" ref="N54:N73" si="16">+IF(OR(AND(H54=""),(L54="")),"",H54*L54)</f>
        <v>0</v>
      </c>
    </row>
    <row r="55" spans="1:14" x14ac:dyDescent="0.2">
      <c r="A55" s="48"/>
      <c r="B55" s="42" t="s">
        <v>46</v>
      </c>
      <c r="C55" s="39">
        <v>0</v>
      </c>
      <c r="D55" s="7">
        <v>1</v>
      </c>
      <c r="E55" s="7">
        <v>0</v>
      </c>
      <c r="F55" s="7">
        <v>0</v>
      </c>
      <c r="G55" s="8" t="str">
        <f t="shared" si="11"/>
        <v/>
      </c>
      <c r="H55" s="8">
        <f t="shared" si="12"/>
        <v>6.6225165562913907E-3</v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>
        <f t="shared" ref="L55:L73" si="18">+IF(AND(D55=0,F55=0)," ",IF(D55=0,1,IF(F55=0,-1,(F55-D55)/D55)))</f>
        <v>-1</v>
      </c>
      <c r="M55" s="8" t="str">
        <f t="shared" si="15"/>
        <v/>
      </c>
      <c r="N55" s="19">
        <f t="shared" si="16"/>
        <v>-6.6225165562913907E-3</v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2</v>
      </c>
      <c r="D57" s="7">
        <v>3</v>
      </c>
      <c r="E57" s="7">
        <v>3</v>
      </c>
      <c r="F57" s="7">
        <v>0</v>
      </c>
      <c r="G57" s="8">
        <f t="shared" si="11"/>
        <v>1.6E-2</v>
      </c>
      <c r="H57" s="8">
        <f t="shared" si="12"/>
        <v>1.9867549668874173E-2</v>
      </c>
      <c r="I57" s="8">
        <f t="shared" si="13"/>
        <v>4.5454545454545456E-2</v>
      </c>
      <c r="J57" s="8" t="str">
        <f t="shared" si="14"/>
        <v/>
      </c>
      <c r="K57" s="8">
        <f t="shared" si="17"/>
        <v>0.5</v>
      </c>
      <c r="L57" s="8">
        <f t="shared" si="18"/>
        <v>-1</v>
      </c>
      <c r="M57" s="8">
        <f t="shared" si="15"/>
        <v>8.0000000000000002E-3</v>
      </c>
      <c r="N57" s="19">
        <f t="shared" si="16"/>
        <v>-1.9867549668874173E-2</v>
      </c>
    </row>
    <row r="58" spans="1:14" x14ac:dyDescent="0.2">
      <c r="A58" s="48"/>
      <c r="B58" s="42" t="s">
        <v>49</v>
      </c>
      <c r="C58" s="39">
        <v>2</v>
      </c>
      <c r="D58" s="7">
        <v>8</v>
      </c>
      <c r="E58" s="7">
        <v>0</v>
      </c>
      <c r="F58" s="7">
        <v>2</v>
      </c>
      <c r="G58" s="8">
        <f t="shared" si="11"/>
        <v>1.6E-2</v>
      </c>
      <c r="H58" s="8">
        <f t="shared" si="12"/>
        <v>5.2980132450331126E-2</v>
      </c>
      <c r="I58" s="8" t="str">
        <f t="shared" si="13"/>
        <v/>
      </c>
      <c r="J58" s="8">
        <f t="shared" si="14"/>
        <v>2.8169014084507043E-2</v>
      </c>
      <c r="K58" s="8">
        <f t="shared" si="17"/>
        <v>-1</v>
      </c>
      <c r="L58" s="8">
        <f t="shared" si="18"/>
        <v>-0.75</v>
      </c>
      <c r="M58" s="8">
        <f t="shared" si="15"/>
        <v>-1.6E-2</v>
      </c>
      <c r="N58" s="19">
        <f t="shared" si="16"/>
        <v>-3.9735099337748346E-2</v>
      </c>
    </row>
    <row r="59" spans="1:14" x14ac:dyDescent="0.2">
      <c r="A59" s="48"/>
      <c r="B59" s="42" t="s">
        <v>50</v>
      </c>
      <c r="C59" s="39">
        <v>0</v>
      </c>
      <c r="D59" s="7">
        <v>1</v>
      </c>
      <c r="E59" s="7">
        <v>0</v>
      </c>
      <c r="F59" s="7">
        <v>0</v>
      </c>
      <c r="G59" s="8" t="str">
        <f t="shared" si="11"/>
        <v/>
      </c>
      <c r="H59" s="8">
        <f t="shared" si="12"/>
        <v>6.6225165562913907E-3</v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>
        <f t="shared" si="18"/>
        <v>-1</v>
      </c>
      <c r="M59" s="8" t="str">
        <f t="shared" si="15"/>
        <v/>
      </c>
      <c r="N59" s="19">
        <f t="shared" si="16"/>
        <v>-6.6225165562913907E-3</v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5</v>
      </c>
      <c r="D62" s="7">
        <v>2</v>
      </c>
      <c r="E62" s="7">
        <v>4</v>
      </c>
      <c r="F62" s="7">
        <v>2</v>
      </c>
      <c r="G62" s="8">
        <f t="shared" si="11"/>
        <v>0.04</v>
      </c>
      <c r="H62" s="8">
        <f t="shared" si="12"/>
        <v>1.3245033112582781E-2</v>
      </c>
      <c r="I62" s="8">
        <f t="shared" si="13"/>
        <v>6.0606060606060608E-2</v>
      </c>
      <c r="J62" s="8">
        <f t="shared" si="14"/>
        <v>2.8169014084507043E-2</v>
      </c>
      <c r="K62" s="8">
        <f t="shared" si="17"/>
        <v>-0.2</v>
      </c>
      <c r="L62" s="8">
        <f t="shared" si="18"/>
        <v>0</v>
      </c>
      <c r="M62" s="8">
        <f t="shared" si="15"/>
        <v>-8.0000000000000002E-3</v>
      </c>
      <c r="N62" s="19">
        <f t="shared" si="16"/>
        <v>0</v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2</v>
      </c>
      <c r="D64" s="7">
        <v>4</v>
      </c>
      <c r="E64" s="7">
        <v>1</v>
      </c>
      <c r="F64" s="7">
        <v>1</v>
      </c>
      <c r="G64" s="8">
        <f t="shared" si="11"/>
        <v>1.6E-2</v>
      </c>
      <c r="H64" s="8">
        <f t="shared" si="12"/>
        <v>2.6490066225165563E-2</v>
      </c>
      <c r="I64" s="8">
        <f t="shared" si="13"/>
        <v>1.5151515151515152E-2</v>
      </c>
      <c r="J64" s="8">
        <f t="shared" si="14"/>
        <v>1.4084507042253521E-2</v>
      </c>
      <c r="K64" s="8">
        <f t="shared" si="17"/>
        <v>-0.5</v>
      </c>
      <c r="L64" s="8">
        <f t="shared" si="18"/>
        <v>-0.75</v>
      </c>
      <c r="M64" s="8">
        <f t="shared" si="15"/>
        <v>-8.0000000000000002E-3</v>
      </c>
      <c r="N64" s="19">
        <f t="shared" si="16"/>
        <v>-1.9867549668874173E-2</v>
      </c>
    </row>
    <row r="65" spans="1:14" x14ac:dyDescent="0.2">
      <c r="A65" s="48"/>
      <c r="B65" s="42" t="s">
        <v>56</v>
      </c>
      <c r="C65" s="39">
        <v>0</v>
      </c>
      <c r="D65" s="7">
        <v>3</v>
      </c>
      <c r="E65" s="7">
        <v>0</v>
      </c>
      <c r="F65" s="7">
        <v>4</v>
      </c>
      <c r="G65" s="8" t="str">
        <f t="shared" si="11"/>
        <v/>
      </c>
      <c r="H65" s="8">
        <f t="shared" si="12"/>
        <v>1.9867549668874173E-2</v>
      </c>
      <c r="I65" s="8" t="str">
        <f t="shared" si="13"/>
        <v/>
      </c>
      <c r="J65" s="8">
        <f t="shared" si="14"/>
        <v>5.6338028169014086E-2</v>
      </c>
      <c r="K65" s="8" t="str">
        <f t="shared" si="17"/>
        <v xml:space="preserve"> </v>
      </c>
      <c r="L65" s="8">
        <f t="shared" si="18"/>
        <v>0.33333333333333331</v>
      </c>
      <c r="M65" s="8" t="str">
        <f t="shared" si="15"/>
        <v/>
      </c>
      <c r="N65" s="19">
        <f t="shared" si="16"/>
        <v>6.6225165562913907E-3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27</v>
      </c>
      <c r="D67" s="7">
        <v>39</v>
      </c>
      <c r="E67" s="7">
        <v>1</v>
      </c>
      <c r="F67" s="7">
        <v>8</v>
      </c>
      <c r="G67" s="8">
        <f t="shared" si="11"/>
        <v>0.216</v>
      </c>
      <c r="H67" s="8">
        <f t="shared" si="12"/>
        <v>0.25827814569536423</v>
      </c>
      <c r="I67" s="8">
        <f t="shared" si="13"/>
        <v>1.5151515151515152E-2</v>
      </c>
      <c r="J67" s="8">
        <f t="shared" si="14"/>
        <v>0.11267605633802817</v>
      </c>
      <c r="K67" s="8">
        <f t="shared" si="17"/>
        <v>-0.96296296296296291</v>
      </c>
      <c r="L67" s="8">
        <f t="shared" si="18"/>
        <v>-0.79487179487179482</v>
      </c>
      <c r="M67" s="8">
        <f t="shared" si="15"/>
        <v>-0.20799999999999999</v>
      </c>
      <c r="N67" s="19">
        <f t="shared" si="16"/>
        <v>-0.20529801324503308</v>
      </c>
    </row>
    <row r="68" spans="1:14" x14ac:dyDescent="0.2">
      <c r="A68" s="48"/>
      <c r="B68" s="42" t="s">
        <v>59</v>
      </c>
      <c r="C68" s="39">
        <v>4</v>
      </c>
      <c r="D68" s="7">
        <v>2</v>
      </c>
      <c r="E68" s="7">
        <v>0</v>
      </c>
      <c r="F68" s="7">
        <v>0</v>
      </c>
      <c r="G68" s="8">
        <f t="shared" si="11"/>
        <v>3.2000000000000001E-2</v>
      </c>
      <c r="H68" s="8">
        <f t="shared" si="12"/>
        <v>1.3245033112582781E-2</v>
      </c>
      <c r="I68" s="8" t="str">
        <f t="shared" si="13"/>
        <v/>
      </c>
      <c r="J68" s="8" t="str">
        <f t="shared" si="14"/>
        <v/>
      </c>
      <c r="K68" s="8">
        <f t="shared" si="17"/>
        <v>-1</v>
      </c>
      <c r="L68" s="8">
        <f t="shared" si="18"/>
        <v>-1</v>
      </c>
      <c r="M68" s="8">
        <f t="shared" si="15"/>
        <v>-3.2000000000000001E-2</v>
      </c>
      <c r="N68" s="19">
        <f t="shared" si="16"/>
        <v>-1.3245033112582781E-2</v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11</v>
      </c>
      <c r="D70" s="7">
        <v>7</v>
      </c>
      <c r="E70" s="7">
        <v>1</v>
      </c>
      <c r="F70" s="7">
        <v>1</v>
      </c>
      <c r="G70" s="8">
        <f t="shared" si="11"/>
        <v>8.7999999999999995E-2</v>
      </c>
      <c r="H70" s="8">
        <f t="shared" si="12"/>
        <v>4.6357615894039736E-2</v>
      </c>
      <c r="I70" s="8">
        <f t="shared" si="13"/>
        <v>1.5151515151515152E-2</v>
      </c>
      <c r="J70" s="8">
        <f t="shared" si="14"/>
        <v>1.4084507042253521E-2</v>
      </c>
      <c r="K70" s="8">
        <f t="shared" si="17"/>
        <v>-0.90909090909090906</v>
      </c>
      <c r="L70" s="8">
        <f t="shared" si="18"/>
        <v>-0.8571428571428571</v>
      </c>
      <c r="M70" s="8">
        <f t="shared" si="15"/>
        <v>-7.9999999999999988E-2</v>
      </c>
      <c r="N70" s="19">
        <f t="shared" si="16"/>
        <v>-3.9735099337748346E-2</v>
      </c>
    </row>
    <row r="71" spans="1:14" x14ac:dyDescent="0.2">
      <c r="A71" s="48"/>
      <c r="B71" s="42" t="s">
        <v>62</v>
      </c>
      <c r="C71" s="39">
        <v>1</v>
      </c>
      <c r="D71" s="7">
        <v>8</v>
      </c>
      <c r="E71" s="7">
        <v>0</v>
      </c>
      <c r="F71" s="7">
        <v>2</v>
      </c>
      <c r="G71" s="8">
        <f t="shared" si="11"/>
        <v>8.0000000000000002E-3</v>
      </c>
      <c r="H71" s="8">
        <f t="shared" si="12"/>
        <v>5.2980132450331126E-2</v>
      </c>
      <c r="I71" s="8" t="str">
        <f t="shared" si="13"/>
        <v/>
      </c>
      <c r="J71" s="8">
        <f t="shared" si="14"/>
        <v>2.8169014084507043E-2</v>
      </c>
      <c r="K71" s="8">
        <f t="shared" si="17"/>
        <v>-1</v>
      </c>
      <c r="L71" s="8">
        <f t="shared" si="18"/>
        <v>-0.75</v>
      </c>
      <c r="M71" s="8">
        <f t="shared" si="15"/>
        <v>-8.0000000000000002E-3</v>
      </c>
      <c r="N71" s="19">
        <f t="shared" si="16"/>
        <v>-3.9735099337748346E-2</v>
      </c>
    </row>
    <row r="72" spans="1:14" x14ac:dyDescent="0.2">
      <c r="A72" s="48"/>
      <c r="B72" s="42" t="s">
        <v>63</v>
      </c>
      <c r="C72" s="39">
        <v>0</v>
      </c>
      <c r="D72" s="7">
        <v>2</v>
      </c>
      <c r="E72" s="7">
        <v>2</v>
      </c>
      <c r="F72" s="7">
        <v>2</v>
      </c>
      <c r="G72" s="8" t="str">
        <f t="shared" si="11"/>
        <v/>
      </c>
      <c r="H72" s="8">
        <f t="shared" si="12"/>
        <v>1.3245033112582781E-2</v>
      </c>
      <c r="I72" s="8">
        <f t="shared" si="13"/>
        <v>3.0303030303030304E-2</v>
      </c>
      <c r="J72" s="8">
        <f t="shared" si="14"/>
        <v>2.8169014084507043E-2</v>
      </c>
      <c r="K72" s="8">
        <f t="shared" si="17"/>
        <v>1</v>
      </c>
      <c r="L72" s="8">
        <f t="shared" si="18"/>
        <v>0</v>
      </c>
      <c r="M72" s="8" t="str">
        <f t="shared" si="15"/>
        <v/>
      </c>
      <c r="N72" s="19">
        <f t="shared" si="16"/>
        <v>0</v>
      </c>
    </row>
    <row r="73" spans="1:14" ht="15.75" thickBot="1" x14ac:dyDescent="0.25">
      <c r="A73" s="48"/>
      <c r="B73" s="43" t="s">
        <v>64</v>
      </c>
      <c r="C73" s="40">
        <v>3</v>
      </c>
      <c r="D73" s="20">
        <v>1</v>
      </c>
      <c r="E73" s="20">
        <v>0</v>
      </c>
      <c r="F73" s="20">
        <v>1</v>
      </c>
      <c r="G73" s="21">
        <f t="shared" si="11"/>
        <v>2.4E-2</v>
      </c>
      <c r="H73" s="21">
        <f t="shared" si="12"/>
        <v>6.6225165562913907E-3</v>
      </c>
      <c r="I73" s="21" t="str">
        <f t="shared" si="13"/>
        <v/>
      </c>
      <c r="J73" s="21">
        <f t="shared" si="14"/>
        <v>1.4084507042253521E-2</v>
      </c>
      <c r="K73" s="21">
        <f t="shared" si="17"/>
        <v>-1</v>
      </c>
      <c r="L73" s="21">
        <f t="shared" si="18"/>
        <v>0</v>
      </c>
      <c r="M73" s="21">
        <f t="shared" si="15"/>
        <v>-2.4E-2</v>
      </c>
      <c r="N73" s="22">
        <f t="shared" si="16"/>
        <v>0</v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2211</v>
      </c>
      <c r="D81" s="35">
        <f>SUM(D82:D180)</f>
        <v>1612</v>
      </c>
      <c r="E81" s="35">
        <f>SUM(E82:E180)</f>
        <v>944</v>
      </c>
      <c r="F81" s="35">
        <f>SUM(F82:F180)</f>
        <v>922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-0.57304387155133418</v>
      </c>
      <c r="L81" s="37">
        <f>+IF(AND(D81=0,F81=0),"",IF(D81=0,1,IF(F81=0,-1,(F81-D81)/D81)))</f>
        <v>-0.42803970223325061</v>
      </c>
      <c r="M81" s="36">
        <f t="shared" ref="M81:M112" si="23">+IF(OR(AND(G81=""),(K81="")),"",G81*K81)</f>
        <v>-0.57304387155133418</v>
      </c>
      <c r="N81" s="36">
        <f t="shared" ref="N81:N112" si="24">+IF(OR(AND(H81=""),(L81="")),"",H81*L81)</f>
        <v>-0.42803970223325061</v>
      </c>
    </row>
    <row r="82" spans="1:14" x14ac:dyDescent="0.2">
      <c r="A82" s="48"/>
      <c r="B82" s="41" t="s">
        <v>65</v>
      </c>
      <c r="C82" s="38">
        <v>108</v>
      </c>
      <c r="D82" s="16">
        <v>51</v>
      </c>
      <c r="E82" s="16">
        <v>23</v>
      </c>
      <c r="F82" s="16">
        <v>15</v>
      </c>
      <c r="G82" s="17">
        <f t="shared" si="19"/>
        <v>4.8846675712347354E-2</v>
      </c>
      <c r="H82" s="17">
        <f t="shared" si="20"/>
        <v>3.163771712158809E-2</v>
      </c>
      <c r="I82" s="17">
        <f t="shared" si="21"/>
        <v>2.4364406779661018E-2</v>
      </c>
      <c r="J82" s="17">
        <f t="shared" si="22"/>
        <v>1.6268980477223426E-2</v>
      </c>
      <c r="K82" s="17">
        <f t="shared" ref="K82:K113" si="25">+IF(AND(C82=0,E82=0)," ",IF(C82=0,1,IF(E82=0,-1,(E82-C82)/C82)))</f>
        <v>-0.78703703703703709</v>
      </c>
      <c r="L82" s="17">
        <f t="shared" ref="L82:L113" si="26">+IF(AND(D82=0,F82=0)," ",IF(D82=0,1,IF(F82=0,-1,(F82-D82)/D82)))</f>
        <v>-0.70588235294117652</v>
      </c>
      <c r="M82" s="17">
        <f t="shared" si="23"/>
        <v>-3.8444142921754867E-2</v>
      </c>
      <c r="N82" s="18">
        <f t="shared" si="24"/>
        <v>-2.2332506203473948E-2</v>
      </c>
    </row>
    <row r="83" spans="1:14" ht="23.25" customHeight="1" x14ac:dyDescent="0.2">
      <c r="A83" s="48"/>
      <c r="B83" s="42" t="s">
        <v>66</v>
      </c>
      <c r="C83" s="39">
        <v>49</v>
      </c>
      <c r="D83" s="7">
        <v>26</v>
      </c>
      <c r="E83" s="7">
        <v>6</v>
      </c>
      <c r="F83" s="7">
        <v>8</v>
      </c>
      <c r="G83" s="8">
        <f t="shared" si="19"/>
        <v>2.2161917684305744E-2</v>
      </c>
      <c r="H83" s="8">
        <f t="shared" si="20"/>
        <v>1.6129032258064516E-2</v>
      </c>
      <c r="I83" s="8">
        <f t="shared" si="21"/>
        <v>6.3559322033898309E-3</v>
      </c>
      <c r="J83" s="8">
        <f t="shared" si="22"/>
        <v>8.6767895878524948E-3</v>
      </c>
      <c r="K83" s="8">
        <f t="shared" si="25"/>
        <v>-0.87755102040816324</v>
      </c>
      <c r="L83" s="8">
        <f t="shared" si="26"/>
        <v>-0.69230769230769229</v>
      </c>
      <c r="M83" s="8">
        <f t="shared" si="23"/>
        <v>-1.9448213478064223E-2</v>
      </c>
      <c r="N83" s="19">
        <f t="shared" si="24"/>
        <v>-1.1166253101736972E-2</v>
      </c>
    </row>
    <row r="84" spans="1:14" x14ac:dyDescent="0.2">
      <c r="A84" s="48"/>
      <c r="B84" s="42" t="s">
        <v>67</v>
      </c>
      <c r="C84" s="39">
        <v>8</v>
      </c>
      <c r="D84" s="7">
        <v>7</v>
      </c>
      <c r="E84" s="7">
        <v>3</v>
      </c>
      <c r="F84" s="7">
        <v>1</v>
      </c>
      <c r="G84" s="8">
        <f t="shared" si="19"/>
        <v>3.6182722749886929E-3</v>
      </c>
      <c r="H84" s="8">
        <f t="shared" si="20"/>
        <v>4.3424317617866007E-3</v>
      </c>
      <c r="I84" s="8">
        <f t="shared" si="21"/>
        <v>3.1779661016949155E-3</v>
      </c>
      <c r="J84" s="8">
        <f t="shared" si="22"/>
        <v>1.0845986984815619E-3</v>
      </c>
      <c r="K84" s="8">
        <f t="shared" si="25"/>
        <v>-0.625</v>
      </c>
      <c r="L84" s="8">
        <f t="shared" si="26"/>
        <v>-0.8571428571428571</v>
      </c>
      <c r="M84" s="8">
        <f t="shared" si="23"/>
        <v>-2.2614201718679332E-3</v>
      </c>
      <c r="N84" s="19">
        <f t="shared" si="24"/>
        <v>-3.7220843672456576E-3</v>
      </c>
    </row>
    <row r="85" spans="1:14" x14ac:dyDescent="0.2">
      <c r="A85" s="48"/>
      <c r="B85" s="42" t="s">
        <v>68</v>
      </c>
      <c r="C85" s="39">
        <v>97</v>
      </c>
      <c r="D85" s="7">
        <v>28</v>
      </c>
      <c r="E85" s="7">
        <v>12</v>
      </c>
      <c r="F85" s="7">
        <v>8</v>
      </c>
      <c r="G85" s="8">
        <f t="shared" si="19"/>
        <v>4.3871551334237903E-2</v>
      </c>
      <c r="H85" s="8">
        <f t="shared" si="20"/>
        <v>1.7369727047146403E-2</v>
      </c>
      <c r="I85" s="8">
        <f t="shared" si="21"/>
        <v>1.2711864406779662E-2</v>
      </c>
      <c r="J85" s="8">
        <f t="shared" si="22"/>
        <v>8.6767895878524948E-3</v>
      </c>
      <c r="K85" s="8">
        <f t="shared" si="25"/>
        <v>-0.87628865979381443</v>
      </c>
      <c r="L85" s="8">
        <f t="shared" si="26"/>
        <v>-0.7142857142857143</v>
      </c>
      <c r="M85" s="8">
        <f t="shared" si="23"/>
        <v>-3.8444142921754861E-2</v>
      </c>
      <c r="N85" s="19">
        <f t="shared" si="24"/>
        <v>-1.2406947890818859E-2</v>
      </c>
    </row>
    <row r="86" spans="1:14" ht="25.5" x14ac:dyDescent="0.2">
      <c r="A86" s="48"/>
      <c r="B86" s="42" t="s">
        <v>69</v>
      </c>
      <c r="C86" s="39">
        <v>191</v>
      </c>
      <c r="D86" s="7">
        <v>104</v>
      </c>
      <c r="E86" s="7">
        <v>49</v>
      </c>
      <c r="F86" s="7">
        <v>40</v>
      </c>
      <c r="G86" s="8">
        <f t="shared" si="19"/>
        <v>8.6386250565355038E-2</v>
      </c>
      <c r="H86" s="8">
        <f t="shared" si="20"/>
        <v>6.4516129032258063E-2</v>
      </c>
      <c r="I86" s="8">
        <f t="shared" si="21"/>
        <v>5.190677966101695E-2</v>
      </c>
      <c r="J86" s="8">
        <f t="shared" si="22"/>
        <v>4.3383947939262472E-2</v>
      </c>
      <c r="K86" s="8">
        <f t="shared" si="25"/>
        <v>-0.74345549738219896</v>
      </c>
      <c r="L86" s="8">
        <f t="shared" si="26"/>
        <v>-0.61538461538461542</v>
      </c>
      <c r="M86" s="8">
        <f t="shared" si="23"/>
        <v>-6.4224332881049298E-2</v>
      </c>
      <c r="N86" s="19">
        <f t="shared" si="24"/>
        <v>-3.9702233250620347E-2</v>
      </c>
    </row>
    <row r="87" spans="1:14" x14ac:dyDescent="0.2">
      <c r="A87" s="48"/>
      <c r="B87" s="42" t="s">
        <v>70</v>
      </c>
      <c r="C87" s="39">
        <v>0</v>
      </c>
      <c r="D87" s="7">
        <v>1</v>
      </c>
      <c r="E87" s="7">
        <v>1</v>
      </c>
      <c r="F87" s="7">
        <v>0</v>
      </c>
      <c r="G87" s="8" t="str">
        <f t="shared" si="19"/>
        <v/>
      </c>
      <c r="H87" s="8">
        <f t="shared" si="20"/>
        <v>6.2034739454094293E-4</v>
      </c>
      <c r="I87" s="8">
        <f t="shared" si="21"/>
        <v>1.0593220338983051E-3</v>
      </c>
      <c r="J87" s="8" t="str">
        <f t="shared" si="22"/>
        <v/>
      </c>
      <c r="K87" s="8">
        <f t="shared" si="25"/>
        <v>1</v>
      </c>
      <c r="L87" s="8">
        <f t="shared" si="26"/>
        <v>-1</v>
      </c>
      <c r="M87" s="8" t="str">
        <f t="shared" si="23"/>
        <v/>
      </c>
      <c r="N87" s="19">
        <f t="shared" si="24"/>
        <v>-6.2034739454094293E-4</v>
      </c>
    </row>
    <row r="88" spans="1:14" x14ac:dyDescent="0.2">
      <c r="A88" s="48"/>
      <c r="B88" s="42" t="s">
        <v>71</v>
      </c>
      <c r="C88" s="39">
        <v>17</v>
      </c>
      <c r="D88" s="7">
        <v>7</v>
      </c>
      <c r="E88" s="7">
        <v>6</v>
      </c>
      <c r="F88" s="7">
        <v>0</v>
      </c>
      <c r="G88" s="8">
        <f t="shared" si="19"/>
        <v>7.6888285843509721E-3</v>
      </c>
      <c r="H88" s="8">
        <f t="shared" si="20"/>
        <v>4.3424317617866007E-3</v>
      </c>
      <c r="I88" s="8">
        <f t="shared" si="21"/>
        <v>6.3559322033898309E-3</v>
      </c>
      <c r="J88" s="8" t="str">
        <f t="shared" si="22"/>
        <v/>
      </c>
      <c r="K88" s="8">
        <f t="shared" si="25"/>
        <v>-0.6470588235294118</v>
      </c>
      <c r="L88" s="8">
        <f t="shared" si="26"/>
        <v>-1</v>
      </c>
      <c r="M88" s="8">
        <f t="shared" si="23"/>
        <v>-4.9751243781094526E-3</v>
      </c>
      <c r="N88" s="19">
        <f t="shared" si="24"/>
        <v>-4.3424317617866007E-3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1.0845986984815619E-3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2</v>
      </c>
      <c r="D91" s="7">
        <v>0</v>
      </c>
      <c r="E91" s="7">
        <v>0</v>
      </c>
      <c r="F91" s="7">
        <v>2</v>
      </c>
      <c r="G91" s="8">
        <f t="shared" si="19"/>
        <v>9.0456806874717323E-4</v>
      </c>
      <c r="H91" s="8" t="str">
        <f t="shared" si="20"/>
        <v/>
      </c>
      <c r="I91" s="8" t="str">
        <f t="shared" si="21"/>
        <v/>
      </c>
      <c r="J91" s="8">
        <f t="shared" si="22"/>
        <v>2.1691973969631237E-3</v>
      </c>
      <c r="K91" s="8">
        <f t="shared" si="25"/>
        <v>-1</v>
      </c>
      <c r="L91" s="8">
        <f t="shared" si="26"/>
        <v>1</v>
      </c>
      <c r="M91" s="8">
        <f t="shared" si="23"/>
        <v>-9.0456806874717323E-4</v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5</v>
      </c>
      <c r="D92" s="7">
        <v>3</v>
      </c>
      <c r="E92" s="7">
        <v>2</v>
      </c>
      <c r="F92" s="7">
        <v>0</v>
      </c>
      <c r="G92" s="8">
        <f t="shared" si="19"/>
        <v>2.2614201718679332E-3</v>
      </c>
      <c r="H92" s="8">
        <f t="shared" si="20"/>
        <v>1.8610421836228288E-3</v>
      </c>
      <c r="I92" s="8">
        <f t="shared" si="21"/>
        <v>2.1186440677966102E-3</v>
      </c>
      <c r="J92" s="8" t="str">
        <f t="shared" si="22"/>
        <v/>
      </c>
      <c r="K92" s="8">
        <f t="shared" si="25"/>
        <v>-0.6</v>
      </c>
      <c r="L92" s="8">
        <f t="shared" si="26"/>
        <v>-1</v>
      </c>
      <c r="M92" s="8">
        <f t="shared" si="23"/>
        <v>-1.3568521031207599E-3</v>
      </c>
      <c r="N92" s="19">
        <f t="shared" si="24"/>
        <v>-1.8610421836228288E-3</v>
      </c>
    </row>
    <row r="93" spans="1:14" x14ac:dyDescent="0.2">
      <c r="A93" s="48"/>
      <c r="B93" s="42" t="s">
        <v>76</v>
      </c>
      <c r="C93" s="39">
        <v>2</v>
      </c>
      <c r="D93" s="7">
        <v>7</v>
      </c>
      <c r="E93" s="7">
        <v>3</v>
      </c>
      <c r="F93" s="7">
        <v>6</v>
      </c>
      <c r="G93" s="8">
        <f t="shared" si="19"/>
        <v>9.0456806874717323E-4</v>
      </c>
      <c r="H93" s="8">
        <f t="shared" si="20"/>
        <v>4.3424317617866007E-3</v>
      </c>
      <c r="I93" s="8">
        <f t="shared" si="21"/>
        <v>3.1779661016949155E-3</v>
      </c>
      <c r="J93" s="8">
        <f t="shared" si="22"/>
        <v>6.5075921908893707E-3</v>
      </c>
      <c r="K93" s="8">
        <f t="shared" si="25"/>
        <v>0.5</v>
      </c>
      <c r="L93" s="8">
        <f t="shared" si="26"/>
        <v>-0.14285714285714285</v>
      </c>
      <c r="M93" s="8">
        <f t="shared" si="23"/>
        <v>4.5228403437358661E-4</v>
      </c>
      <c r="N93" s="19">
        <f t="shared" si="24"/>
        <v>-6.2034739454094293E-4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1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>
        <f t="shared" si="22"/>
        <v>1.0845986984815619E-3</v>
      </c>
      <c r="K94" s="8" t="str">
        <f t="shared" si="25"/>
        <v xml:space="preserve"> </v>
      </c>
      <c r="L94" s="8">
        <f t="shared" si="26"/>
        <v>1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30</v>
      </c>
      <c r="D97" s="7">
        <v>17</v>
      </c>
      <c r="E97" s="7">
        <v>24</v>
      </c>
      <c r="F97" s="7">
        <v>10</v>
      </c>
      <c r="G97" s="8">
        <f t="shared" si="19"/>
        <v>1.3568521031207599E-2</v>
      </c>
      <c r="H97" s="8">
        <f t="shared" si="20"/>
        <v>1.054590570719603E-2</v>
      </c>
      <c r="I97" s="8">
        <f t="shared" si="21"/>
        <v>2.5423728813559324E-2</v>
      </c>
      <c r="J97" s="8">
        <f t="shared" si="22"/>
        <v>1.0845986984815618E-2</v>
      </c>
      <c r="K97" s="8">
        <f t="shared" si="25"/>
        <v>-0.2</v>
      </c>
      <c r="L97" s="8">
        <f t="shared" si="26"/>
        <v>-0.41176470588235292</v>
      </c>
      <c r="M97" s="8">
        <f t="shared" si="23"/>
        <v>-2.7137042062415199E-3</v>
      </c>
      <c r="N97" s="19">
        <f t="shared" si="24"/>
        <v>-4.3424317617866007E-3</v>
      </c>
    </row>
    <row r="98" spans="1:14" x14ac:dyDescent="0.2">
      <c r="A98" s="48"/>
      <c r="B98" s="42" t="s">
        <v>81</v>
      </c>
      <c r="C98" s="39">
        <v>2</v>
      </c>
      <c r="D98" s="7">
        <v>1</v>
      </c>
      <c r="E98" s="7">
        <v>3</v>
      </c>
      <c r="F98" s="7">
        <v>3</v>
      </c>
      <c r="G98" s="8">
        <f t="shared" si="19"/>
        <v>9.0456806874717323E-4</v>
      </c>
      <c r="H98" s="8">
        <f t="shared" si="20"/>
        <v>6.2034739454094293E-4</v>
      </c>
      <c r="I98" s="8">
        <f t="shared" si="21"/>
        <v>3.1779661016949155E-3</v>
      </c>
      <c r="J98" s="8">
        <f t="shared" si="22"/>
        <v>3.2537960954446853E-3</v>
      </c>
      <c r="K98" s="8">
        <f t="shared" si="25"/>
        <v>0.5</v>
      </c>
      <c r="L98" s="8">
        <f t="shared" si="26"/>
        <v>2</v>
      </c>
      <c r="M98" s="8">
        <f t="shared" si="23"/>
        <v>4.5228403437358661E-4</v>
      </c>
      <c r="N98" s="19">
        <f t="shared" si="24"/>
        <v>1.2406947890818859E-3</v>
      </c>
    </row>
    <row r="99" spans="1:14" x14ac:dyDescent="0.2">
      <c r="A99" s="48"/>
      <c r="B99" s="42" t="s">
        <v>82</v>
      </c>
      <c r="C99" s="39">
        <v>33</v>
      </c>
      <c r="D99" s="7">
        <v>24</v>
      </c>
      <c r="E99" s="7">
        <v>5</v>
      </c>
      <c r="F99" s="7">
        <v>5</v>
      </c>
      <c r="G99" s="8">
        <f t="shared" si="19"/>
        <v>1.4925373134328358E-2</v>
      </c>
      <c r="H99" s="8">
        <f t="shared" si="20"/>
        <v>1.488833746898263E-2</v>
      </c>
      <c r="I99" s="8">
        <f t="shared" si="21"/>
        <v>5.2966101694915252E-3</v>
      </c>
      <c r="J99" s="8">
        <f t="shared" si="22"/>
        <v>5.4229934924078091E-3</v>
      </c>
      <c r="K99" s="8">
        <f t="shared" si="25"/>
        <v>-0.84848484848484851</v>
      </c>
      <c r="L99" s="8">
        <f t="shared" si="26"/>
        <v>-0.79166666666666663</v>
      </c>
      <c r="M99" s="8">
        <f t="shared" si="23"/>
        <v>-1.2663952962460425E-2</v>
      </c>
      <c r="N99" s="19">
        <f t="shared" si="24"/>
        <v>-1.1786600496277916E-2</v>
      </c>
    </row>
    <row r="100" spans="1:14" x14ac:dyDescent="0.2">
      <c r="A100" s="48"/>
      <c r="B100" s="42" t="s">
        <v>83</v>
      </c>
      <c r="C100" s="39">
        <v>103</v>
      </c>
      <c r="D100" s="7">
        <v>53</v>
      </c>
      <c r="E100" s="7">
        <v>34</v>
      </c>
      <c r="F100" s="7">
        <v>25</v>
      </c>
      <c r="G100" s="8">
        <f t="shared" si="19"/>
        <v>4.6585255540479424E-2</v>
      </c>
      <c r="H100" s="8">
        <f t="shared" si="20"/>
        <v>3.2878411910669973E-2</v>
      </c>
      <c r="I100" s="8">
        <f t="shared" si="21"/>
        <v>3.6016949152542374E-2</v>
      </c>
      <c r="J100" s="8">
        <f t="shared" si="22"/>
        <v>2.7114967462039046E-2</v>
      </c>
      <c r="K100" s="8">
        <f t="shared" si="25"/>
        <v>-0.66990291262135926</v>
      </c>
      <c r="L100" s="8">
        <f t="shared" si="26"/>
        <v>-0.52830188679245282</v>
      </c>
      <c r="M100" s="8">
        <f t="shared" si="23"/>
        <v>-3.120759837177748E-2</v>
      </c>
      <c r="N100" s="19">
        <f t="shared" si="24"/>
        <v>-1.7369727047146399E-2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2</v>
      </c>
      <c r="F101" s="7">
        <v>1</v>
      </c>
      <c r="G101" s="8" t="str">
        <f t="shared" si="19"/>
        <v/>
      </c>
      <c r="H101" s="8" t="str">
        <f t="shared" si="20"/>
        <v/>
      </c>
      <c r="I101" s="8">
        <f t="shared" si="21"/>
        <v>2.1186440677966102E-3</v>
      </c>
      <c r="J101" s="8">
        <f t="shared" si="22"/>
        <v>1.0845986984815619E-3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1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>
        <f t="shared" si="22"/>
        <v>1.0845986984815619E-3</v>
      </c>
      <c r="K102" s="8" t="str">
        <f t="shared" si="25"/>
        <v xml:space="preserve"> </v>
      </c>
      <c r="L102" s="8">
        <f t="shared" si="26"/>
        <v>1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38</v>
      </c>
      <c r="D103" s="7">
        <v>92</v>
      </c>
      <c r="E103" s="7">
        <v>15</v>
      </c>
      <c r="F103" s="7">
        <v>39</v>
      </c>
      <c r="G103" s="8">
        <f t="shared" si="19"/>
        <v>1.7186793306196293E-2</v>
      </c>
      <c r="H103" s="8">
        <f t="shared" si="20"/>
        <v>5.7071960297766747E-2</v>
      </c>
      <c r="I103" s="8">
        <f t="shared" si="21"/>
        <v>1.5889830508474576E-2</v>
      </c>
      <c r="J103" s="8">
        <f t="shared" si="22"/>
        <v>4.2299349240780909E-2</v>
      </c>
      <c r="K103" s="8">
        <f t="shared" si="25"/>
        <v>-0.60526315789473684</v>
      </c>
      <c r="L103" s="8">
        <f t="shared" si="26"/>
        <v>-0.57608695652173914</v>
      </c>
      <c r="M103" s="8">
        <f t="shared" si="23"/>
        <v>-1.0402532790592493E-2</v>
      </c>
      <c r="N103" s="19">
        <f t="shared" si="24"/>
        <v>-3.2878411910669973E-2</v>
      </c>
    </row>
    <row r="104" spans="1:14" x14ac:dyDescent="0.2">
      <c r="A104" s="48"/>
      <c r="B104" s="42" t="s">
        <v>87</v>
      </c>
      <c r="C104" s="39">
        <v>4</v>
      </c>
      <c r="D104" s="7">
        <v>64</v>
      </c>
      <c r="E104" s="7">
        <v>0</v>
      </c>
      <c r="F104" s="7">
        <v>18</v>
      </c>
      <c r="G104" s="8">
        <f t="shared" si="19"/>
        <v>1.8091361374943465E-3</v>
      </c>
      <c r="H104" s="8">
        <f t="shared" si="20"/>
        <v>3.9702233250620347E-2</v>
      </c>
      <c r="I104" s="8" t="str">
        <f t="shared" si="21"/>
        <v/>
      </c>
      <c r="J104" s="8">
        <f t="shared" si="22"/>
        <v>1.9522776572668113E-2</v>
      </c>
      <c r="K104" s="8">
        <f t="shared" si="25"/>
        <v>-1</v>
      </c>
      <c r="L104" s="8">
        <f t="shared" si="26"/>
        <v>-0.71875</v>
      </c>
      <c r="M104" s="8">
        <f t="shared" si="23"/>
        <v>-1.8091361374943465E-3</v>
      </c>
      <c r="N104" s="19">
        <f t="shared" si="24"/>
        <v>-2.8535980148883373E-2</v>
      </c>
    </row>
    <row r="105" spans="1:14" x14ac:dyDescent="0.2">
      <c r="A105" s="48"/>
      <c r="B105" s="42" t="s">
        <v>88</v>
      </c>
      <c r="C105" s="39">
        <v>4</v>
      </c>
      <c r="D105" s="7">
        <v>33</v>
      </c>
      <c r="E105" s="7">
        <v>1</v>
      </c>
      <c r="F105" s="7">
        <v>15</v>
      </c>
      <c r="G105" s="8">
        <f t="shared" si="19"/>
        <v>1.8091361374943465E-3</v>
      </c>
      <c r="H105" s="8">
        <f t="shared" si="20"/>
        <v>2.0471464019851116E-2</v>
      </c>
      <c r="I105" s="8">
        <f t="shared" si="21"/>
        <v>1.0593220338983051E-3</v>
      </c>
      <c r="J105" s="8">
        <f t="shared" si="22"/>
        <v>1.6268980477223426E-2</v>
      </c>
      <c r="K105" s="8">
        <f t="shared" si="25"/>
        <v>-0.75</v>
      </c>
      <c r="L105" s="8">
        <f t="shared" si="26"/>
        <v>-0.54545454545454541</v>
      </c>
      <c r="M105" s="8">
        <f t="shared" si="23"/>
        <v>-1.3568521031207597E-3</v>
      </c>
      <c r="N105" s="19">
        <f t="shared" si="24"/>
        <v>-1.1166253101736971E-2</v>
      </c>
    </row>
    <row r="106" spans="1:14" x14ac:dyDescent="0.2">
      <c r="A106" s="48"/>
      <c r="B106" s="42" t="s">
        <v>89</v>
      </c>
      <c r="C106" s="39">
        <v>11</v>
      </c>
      <c r="D106" s="7">
        <v>22</v>
      </c>
      <c r="E106" s="7">
        <v>6</v>
      </c>
      <c r="F106" s="7">
        <v>7</v>
      </c>
      <c r="G106" s="8">
        <f t="shared" si="19"/>
        <v>4.9751243781094526E-3</v>
      </c>
      <c r="H106" s="8">
        <f t="shared" si="20"/>
        <v>1.3647642679900745E-2</v>
      </c>
      <c r="I106" s="8">
        <f t="shared" si="21"/>
        <v>6.3559322033898309E-3</v>
      </c>
      <c r="J106" s="8">
        <f t="shared" si="22"/>
        <v>7.5921908893709323E-3</v>
      </c>
      <c r="K106" s="8">
        <f t="shared" si="25"/>
        <v>-0.45454545454545453</v>
      </c>
      <c r="L106" s="8">
        <f t="shared" si="26"/>
        <v>-0.68181818181818177</v>
      </c>
      <c r="M106" s="8">
        <f t="shared" si="23"/>
        <v>-2.2614201718679327E-3</v>
      </c>
      <c r="N106" s="19">
        <f t="shared" si="24"/>
        <v>-9.3052109181141433E-3</v>
      </c>
    </row>
    <row r="107" spans="1:14" x14ac:dyDescent="0.2">
      <c r="A107" s="48"/>
      <c r="B107" s="42" t="s">
        <v>90</v>
      </c>
      <c r="C107" s="39">
        <v>19</v>
      </c>
      <c r="D107" s="7">
        <v>14</v>
      </c>
      <c r="E107" s="7">
        <v>6</v>
      </c>
      <c r="F107" s="7">
        <v>6</v>
      </c>
      <c r="G107" s="8">
        <f t="shared" si="19"/>
        <v>8.5933966530981464E-3</v>
      </c>
      <c r="H107" s="8">
        <f t="shared" si="20"/>
        <v>8.6848635235732014E-3</v>
      </c>
      <c r="I107" s="8">
        <f t="shared" si="21"/>
        <v>6.3559322033898309E-3</v>
      </c>
      <c r="J107" s="8">
        <f t="shared" si="22"/>
        <v>6.5075921908893707E-3</v>
      </c>
      <c r="K107" s="8">
        <f t="shared" si="25"/>
        <v>-0.68421052631578949</v>
      </c>
      <c r="L107" s="8">
        <f t="shared" si="26"/>
        <v>-0.5714285714285714</v>
      </c>
      <c r="M107" s="8">
        <f t="shared" si="23"/>
        <v>-5.879692446856627E-3</v>
      </c>
      <c r="N107" s="19">
        <f t="shared" si="24"/>
        <v>-4.9627791563275434E-3</v>
      </c>
    </row>
    <row r="108" spans="1:14" x14ac:dyDescent="0.2">
      <c r="A108" s="48"/>
      <c r="B108" s="42" t="s">
        <v>91</v>
      </c>
      <c r="C108" s="39">
        <v>5</v>
      </c>
      <c r="D108" s="7">
        <v>23</v>
      </c>
      <c r="E108" s="7">
        <v>4</v>
      </c>
      <c r="F108" s="7">
        <v>14</v>
      </c>
      <c r="G108" s="8">
        <f t="shared" si="19"/>
        <v>2.2614201718679332E-3</v>
      </c>
      <c r="H108" s="8">
        <f t="shared" si="20"/>
        <v>1.4267990074441687E-2</v>
      </c>
      <c r="I108" s="8">
        <f t="shared" si="21"/>
        <v>4.2372881355932203E-3</v>
      </c>
      <c r="J108" s="8">
        <f t="shared" si="22"/>
        <v>1.5184381778741865E-2</v>
      </c>
      <c r="K108" s="8">
        <f t="shared" si="25"/>
        <v>-0.2</v>
      </c>
      <c r="L108" s="8">
        <f t="shared" si="26"/>
        <v>-0.39130434782608697</v>
      </c>
      <c r="M108" s="8">
        <f t="shared" si="23"/>
        <v>-4.5228403437358667E-4</v>
      </c>
      <c r="N108" s="19">
        <f t="shared" si="24"/>
        <v>-5.5831265508684861E-3</v>
      </c>
    </row>
    <row r="109" spans="1:14" x14ac:dyDescent="0.2">
      <c r="A109" s="48"/>
      <c r="B109" s="42" t="s">
        <v>92</v>
      </c>
      <c r="C109" s="39">
        <v>4</v>
      </c>
      <c r="D109" s="7">
        <v>14</v>
      </c>
      <c r="E109" s="7">
        <v>1</v>
      </c>
      <c r="F109" s="7">
        <v>22</v>
      </c>
      <c r="G109" s="8">
        <f t="shared" si="19"/>
        <v>1.8091361374943465E-3</v>
      </c>
      <c r="H109" s="8">
        <f t="shared" si="20"/>
        <v>8.6848635235732014E-3</v>
      </c>
      <c r="I109" s="8">
        <f t="shared" si="21"/>
        <v>1.0593220338983051E-3</v>
      </c>
      <c r="J109" s="8">
        <f t="shared" si="22"/>
        <v>2.3861171366594359E-2</v>
      </c>
      <c r="K109" s="8">
        <f t="shared" si="25"/>
        <v>-0.75</v>
      </c>
      <c r="L109" s="8">
        <f t="shared" si="26"/>
        <v>0.5714285714285714</v>
      </c>
      <c r="M109" s="8">
        <f t="shared" si="23"/>
        <v>-1.3568521031207597E-3</v>
      </c>
      <c r="N109" s="19">
        <f t="shared" si="24"/>
        <v>4.9627791563275434E-3</v>
      </c>
    </row>
    <row r="110" spans="1:14" x14ac:dyDescent="0.2">
      <c r="A110" s="48"/>
      <c r="B110" s="42" t="s">
        <v>93</v>
      </c>
      <c r="C110" s="39">
        <v>1</v>
      </c>
      <c r="D110" s="7">
        <v>1</v>
      </c>
      <c r="E110" s="7">
        <v>0</v>
      </c>
      <c r="F110" s="7">
        <v>0</v>
      </c>
      <c r="G110" s="8">
        <f t="shared" si="19"/>
        <v>4.5228403437358661E-4</v>
      </c>
      <c r="H110" s="8">
        <f t="shared" si="20"/>
        <v>6.2034739454094293E-4</v>
      </c>
      <c r="I110" s="8" t="str">
        <f t="shared" si="21"/>
        <v/>
      </c>
      <c r="J110" s="8" t="str">
        <f t="shared" si="22"/>
        <v/>
      </c>
      <c r="K110" s="8">
        <f t="shared" si="25"/>
        <v>-1</v>
      </c>
      <c r="L110" s="8">
        <f t="shared" si="26"/>
        <v>-1</v>
      </c>
      <c r="M110" s="8">
        <f t="shared" si="23"/>
        <v>-4.5228403437358661E-4</v>
      </c>
      <c r="N110" s="19">
        <f t="shared" si="24"/>
        <v>-6.2034739454094293E-4</v>
      </c>
    </row>
    <row r="111" spans="1:14" x14ac:dyDescent="0.2">
      <c r="A111" s="48"/>
      <c r="B111" s="42" t="s">
        <v>94</v>
      </c>
      <c r="C111" s="39">
        <v>83</v>
      </c>
      <c r="D111" s="7">
        <v>65</v>
      </c>
      <c r="E111" s="7">
        <v>18</v>
      </c>
      <c r="F111" s="7">
        <v>18</v>
      </c>
      <c r="G111" s="8">
        <f t="shared" si="19"/>
        <v>3.7539574853007691E-2</v>
      </c>
      <c r="H111" s="8">
        <f t="shared" si="20"/>
        <v>4.0322580645161289E-2</v>
      </c>
      <c r="I111" s="8">
        <f t="shared" si="21"/>
        <v>1.9067796610169493E-2</v>
      </c>
      <c r="J111" s="8">
        <f t="shared" si="22"/>
        <v>1.9522776572668113E-2</v>
      </c>
      <c r="K111" s="8">
        <f t="shared" si="25"/>
        <v>-0.7831325301204819</v>
      </c>
      <c r="L111" s="8">
        <f t="shared" si="26"/>
        <v>-0.72307692307692306</v>
      </c>
      <c r="M111" s="8">
        <f t="shared" si="23"/>
        <v>-2.9398462234283131E-2</v>
      </c>
      <c r="N111" s="19">
        <f t="shared" si="24"/>
        <v>-2.9156327543424315E-2</v>
      </c>
    </row>
    <row r="112" spans="1:14" x14ac:dyDescent="0.2">
      <c r="A112" s="48"/>
      <c r="B112" s="42" t="s">
        <v>95</v>
      </c>
      <c r="C112" s="39">
        <v>1</v>
      </c>
      <c r="D112" s="7">
        <v>0</v>
      </c>
      <c r="E112" s="7">
        <v>0</v>
      </c>
      <c r="F112" s="7">
        <v>0</v>
      </c>
      <c r="G112" s="8">
        <f t="shared" si="19"/>
        <v>4.5228403437358661E-4</v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>
        <f t="shared" si="25"/>
        <v>-1</v>
      </c>
      <c r="L112" s="8" t="str">
        <f t="shared" si="26"/>
        <v xml:space="preserve"> </v>
      </c>
      <c r="M112" s="8">
        <f t="shared" si="23"/>
        <v>-4.5228403437358661E-4</v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1</v>
      </c>
      <c r="D113" s="7">
        <v>4</v>
      </c>
      <c r="E113" s="7">
        <v>0</v>
      </c>
      <c r="F113" s="7">
        <v>0</v>
      </c>
      <c r="G113" s="8">
        <f t="shared" ref="G113:G144" si="27">+IF(C113=0,"",C113/C$81)</f>
        <v>4.5228403437358661E-4</v>
      </c>
      <c r="H113" s="8">
        <f t="shared" ref="H113:H144" si="28">+IF(D113=0,"",D113/D$81)</f>
        <v>2.4813895781637717E-3</v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>
        <f t="shared" si="25"/>
        <v>-1</v>
      </c>
      <c r="L113" s="8">
        <f t="shared" si="26"/>
        <v>-1</v>
      </c>
      <c r="M113" s="8">
        <f t="shared" ref="M113:M144" si="31">+IF(OR(AND(G113=""),(K113="")),"",G113*K113)</f>
        <v>-4.5228403437358661E-4</v>
      </c>
      <c r="N113" s="19">
        <f t="shared" ref="N113:N144" si="32">+IF(OR(AND(H113=""),(L113="")),"",H113*L113)</f>
        <v>-2.4813895781637717E-3</v>
      </c>
    </row>
    <row r="114" spans="1:14" x14ac:dyDescent="0.2">
      <c r="A114" s="48"/>
      <c r="B114" s="42" t="s">
        <v>97</v>
      </c>
      <c r="C114" s="39">
        <v>5</v>
      </c>
      <c r="D114" s="7">
        <v>6</v>
      </c>
      <c r="E114" s="7">
        <v>0</v>
      </c>
      <c r="F114" s="7">
        <v>4</v>
      </c>
      <c r="G114" s="8">
        <f t="shared" si="27"/>
        <v>2.2614201718679332E-3</v>
      </c>
      <c r="H114" s="8">
        <f t="shared" si="28"/>
        <v>3.7220843672456576E-3</v>
      </c>
      <c r="I114" s="8" t="str">
        <f t="shared" si="29"/>
        <v/>
      </c>
      <c r="J114" s="8">
        <f t="shared" si="30"/>
        <v>4.3383947939262474E-3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-0.33333333333333331</v>
      </c>
      <c r="M114" s="8">
        <f t="shared" si="31"/>
        <v>-2.2614201718679332E-3</v>
      </c>
      <c r="N114" s="19">
        <f t="shared" si="32"/>
        <v>-1.2406947890818859E-3</v>
      </c>
    </row>
    <row r="115" spans="1:14" x14ac:dyDescent="0.2">
      <c r="A115" s="48"/>
      <c r="B115" s="42" t="s">
        <v>98</v>
      </c>
      <c r="C115" s="39">
        <v>28</v>
      </c>
      <c r="D115" s="7">
        <v>71</v>
      </c>
      <c r="E115" s="7">
        <v>8</v>
      </c>
      <c r="F115" s="7">
        <v>43</v>
      </c>
      <c r="G115" s="8">
        <f t="shared" si="27"/>
        <v>1.2663952962460425E-2</v>
      </c>
      <c r="H115" s="8">
        <f t="shared" si="28"/>
        <v>4.4044665012406947E-2</v>
      </c>
      <c r="I115" s="8">
        <f t="shared" si="29"/>
        <v>8.4745762711864406E-3</v>
      </c>
      <c r="J115" s="8">
        <f t="shared" si="30"/>
        <v>4.6637744034707156E-2</v>
      </c>
      <c r="K115" s="8">
        <f t="shared" si="33"/>
        <v>-0.7142857142857143</v>
      </c>
      <c r="L115" s="8">
        <f t="shared" si="34"/>
        <v>-0.39436619718309857</v>
      </c>
      <c r="M115" s="8">
        <f t="shared" si="31"/>
        <v>-9.0456806874717327E-3</v>
      </c>
      <c r="N115" s="19">
        <f t="shared" si="32"/>
        <v>-1.7369727047146399E-2</v>
      </c>
    </row>
    <row r="116" spans="1:14" x14ac:dyDescent="0.2">
      <c r="A116" s="48"/>
      <c r="B116" s="42" t="s">
        <v>99</v>
      </c>
      <c r="C116" s="39">
        <v>74</v>
      </c>
      <c r="D116" s="7">
        <v>28</v>
      </c>
      <c r="E116" s="7">
        <v>16</v>
      </c>
      <c r="F116" s="7">
        <v>24</v>
      </c>
      <c r="G116" s="8">
        <f t="shared" si="27"/>
        <v>3.346901854364541E-2</v>
      </c>
      <c r="H116" s="8">
        <f t="shared" si="28"/>
        <v>1.7369727047146403E-2</v>
      </c>
      <c r="I116" s="8">
        <f t="shared" si="29"/>
        <v>1.6949152542372881E-2</v>
      </c>
      <c r="J116" s="8">
        <f t="shared" si="30"/>
        <v>2.6030368763557483E-2</v>
      </c>
      <c r="K116" s="8">
        <f t="shared" si="33"/>
        <v>-0.78378378378378377</v>
      </c>
      <c r="L116" s="8">
        <f t="shared" si="34"/>
        <v>-0.14285714285714285</v>
      </c>
      <c r="M116" s="8">
        <f t="shared" si="31"/>
        <v>-2.6232473993668022E-2</v>
      </c>
      <c r="N116" s="19">
        <f t="shared" si="32"/>
        <v>-2.4813895781637717E-3</v>
      </c>
    </row>
    <row r="117" spans="1:14" x14ac:dyDescent="0.2">
      <c r="A117" s="48"/>
      <c r="B117" s="42" t="s">
        <v>100</v>
      </c>
      <c r="C117" s="39">
        <v>0</v>
      </c>
      <c r="D117" s="7">
        <v>5</v>
      </c>
      <c r="E117" s="7">
        <v>0</v>
      </c>
      <c r="F117" s="7">
        <v>2</v>
      </c>
      <c r="G117" s="8" t="str">
        <f t="shared" si="27"/>
        <v/>
      </c>
      <c r="H117" s="8">
        <f t="shared" si="28"/>
        <v>3.1017369727047149E-3</v>
      </c>
      <c r="I117" s="8" t="str">
        <f t="shared" si="29"/>
        <v/>
      </c>
      <c r="J117" s="8">
        <f t="shared" si="30"/>
        <v>2.1691973969631237E-3</v>
      </c>
      <c r="K117" s="8" t="str">
        <f t="shared" si="33"/>
        <v xml:space="preserve"> </v>
      </c>
      <c r="L117" s="8">
        <f t="shared" si="34"/>
        <v>-0.6</v>
      </c>
      <c r="M117" s="8" t="str">
        <f t="shared" si="31"/>
        <v/>
      </c>
      <c r="N117" s="19">
        <f t="shared" si="32"/>
        <v>-1.8610421836228288E-3</v>
      </c>
    </row>
    <row r="118" spans="1:14" x14ac:dyDescent="0.2">
      <c r="A118" s="48"/>
      <c r="B118" s="42" t="s">
        <v>101</v>
      </c>
      <c r="C118" s="39">
        <v>29</v>
      </c>
      <c r="D118" s="7">
        <v>50</v>
      </c>
      <c r="E118" s="7">
        <v>22</v>
      </c>
      <c r="F118" s="7">
        <v>24</v>
      </c>
      <c r="G118" s="8">
        <f t="shared" si="27"/>
        <v>1.3116236996834011E-2</v>
      </c>
      <c r="H118" s="8">
        <f t="shared" si="28"/>
        <v>3.1017369727047148E-2</v>
      </c>
      <c r="I118" s="8">
        <f t="shared" si="29"/>
        <v>2.3305084745762712E-2</v>
      </c>
      <c r="J118" s="8">
        <f t="shared" si="30"/>
        <v>2.6030368763557483E-2</v>
      </c>
      <c r="K118" s="8">
        <f t="shared" si="33"/>
        <v>-0.2413793103448276</v>
      </c>
      <c r="L118" s="8">
        <f t="shared" si="34"/>
        <v>-0.52</v>
      </c>
      <c r="M118" s="8">
        <f t="shared" si="31"/>
        <v>-3.1659882406151062E-3</v>
      </c>
      <c r="N118" s="19">
        <f t="shared" si="32"/>
        <v>-1.6129032258064516E-2</v>
      </c>
    </row>
    <row r="119" spans="1:14" x14ac:dyDescent="0.2">
      <c r="A119" s="48"/>
      <c r="B119" s="42" t="s">
        <v>102</v>
      </c>
      <c r="C119" s="39">
        <v>0</v>
      </c>
      <c r="D119" s="7">
        <v>2</v>
      </c>
      <c r="E119" s="7">
        <v>0</v>
      </c>
      <c r="F119" s="7">
        <v>1</v>
      </c>
      <c r="G119" s="8" t="str">
        <f t="shared" si="27"/>
        <v/>
      </c>
      <c r="H119" s="8">
        <f t="shared" si="28"/>
        <v>1.2406947890818859E-3</v>
      </c>
      <c r="I119" s="8" t="str">
        <f t="shared" si="29"/>
        <v/>
      </c>
      <c r="J119" s="8">
        <f t="shared" si="30"/>
        <v>1.0845986984815619E-3</v>
      </c>
      <c r="K119" s="8" t="str">
        <f t="shared" si="33"/>
        <v xml:space="preserve"> </v>
      </c>
      <c r="L119" s="8">
        <f t="shared" si="34"/>
        <v>-0.5</v>
      </c>
      <c r="M119" s="8" t="str">
        <f t="shared" si="31"/>
        <v/>
      </c>
      <c r="N119" s="19">
        <f t="shared" si="32"/>
        <v>-6.2034739454094293E-4</v>
      </c>
    </row>
    <row r="120" spans="1:14" x14ac:dyDescent="0.2">
      <c r="A120" s="48"/>
      <c r="B120" s="42" t="s">
        <v>103</v>
      </c>
      <c r="C120" s="39">
        <v>1</v>
      </c>
      <c r="D120" s="7">
        <v>5</v>
      </c>
      <c r="E120" s="7">
        <v>2</v>
      </c>
      <c r="F120" s="7">
        <v>3</v>
      </c>
      <c r="G120" s="8">
        <f t="shared" si="27"/>
        <v>4.5228403437358661E-4</v>
      </c>
      <c r="H120" s="8">
        <f t="shared" si="28"/>
        <v>3.1017369727047149E-3</v>
      </c>
      <c r="I120" s="8">
        <f t="shared" si="29"/>
        <v>2.1186440677966102E-3</v>
      </c>
      <c r="J120" s="8">
        <f t="shared" si="30"/>
        <v>3.2537960954446853E-3</v>
      </c>
      <c r="K120" s="8">
        <f t="shared" si="33"/>
        <v>1</v>
      </c>
      <c r="L120" s="8">
        <f t="shared" si="34"/>
        <v>-0.4</v>
      </c>
      <c r="M120" s="8">
        <f t="shared" si="31"/>
        <v>4.5228403437358661E-4</v>
      </c>
      <c r="N120" s="19">
        <f t="shared" si="32"/>
        <v>-1.2406947890818861E-3</v>
      </c>
    </row>
    <row r="121" spans="1:14" x14ac:dyDescent="0.2">
      <c r="A121" s="48"/>
      <c r="B121" s="42" t="s">
        <v>104</v>
      </c>
      <c r="C121" s="39">
        <v>4</v>
      </c>
      <c r="D121" s="7">
        <v>4</v>
      </c>
      <c r="E121" s="7">
        <v>6</v>
      </c>
      <c r="F121" s="7">
        <v>8</v>
      </c>
      <c r="G121" s="8">
        <f t="shared" si="27"/>
        <v>1.8091361374943465E-3</v>
      </c>
      <c r="H121" s="8">
        <f t="shared" si="28"/>
        <v>2.4813895781637717E-3</v>
      </c>
      <c r="I121" s="8">
        <f t="shared" si="29"/>
        <v>6.3559322033898309E-3</v>
      </c>
      <c r="J121" s="8">
        <f t="shared" si="30"/>
        <v>8.6767895878524948E-3</v>
      </c>
      <c r="K121" s="8">
        <f t="shared" si="33"/>
        <v>0.5</v>
      </c>
      <c r="L121" s="8">
        <f t="shared" si="34"/>
        <v>1</v>
      </c>
      <c r="M121" s="8">
        <f t="shared" si="31"/>
        <v>9.0456806874717323E-4</v>
      </c>
      <c r="N121" s="19">
        <f t="shared" si="32"/>
        <v>2.4813895781637717E-3</v>
      </c>
    </row>
    <row r="122" spans="1:14" x14ac:dyDescent="0.2">
      <c r="A122" s="48"/>
      <c r="B122" s="42" t="s">
        <v>105</v>
      </c>
      <c r="C122" s="39">
        <v>9</v>
      </c>
      <c r="D122" s="7">
        <v>3</v>
      </c>
      <c r="E122" s="7">
        <v>1</v>
      </c>
      <c r="F122" s="7">
        <v>1</v>
      </c>
      <c r="G122" s="8">
        <f t="shared" si="27"/>
        <v>4.0705563093622792E-3</v>
      </c>
      <c r="H122" s="8">
        <f t="shared" si="28"/>
        <v>1.8610421836228288E-3</v>
      </c>
      <c r="I122" s="8">
        <f t="shared" si="29"/>
        <v>1.0593220338983051E-3</v>
      </c>
      <c r="J122" s="8">
        <f t="shared" si="30"/>
        <v>1.0845986984815619E-3</v>
      </c>
      <c r="K122" s="8">
        <f t="shared" si="33"/>
        <v>-0.88888888888888884</v>
      </c>
      <c r="L122" s="8">
        <f t="shared" si="34"/>
        <v>-0.66666666666666663</v>
      </c>
      <c r="M122" s="8">
        <f t="shared" si="31"/>
        <v>-3.6182722749886925E-3</v>
      </c>
      <c r="N122" s="19">
        <f t="shared" si="32"/>
        <v>-1.2406947890818859E-3</v>
      </c>
    </row>
    <row r="123" spans="1:14" x14ac:dyDescent="0.2">
      <c r="A123" s="48"/>
      <c r="B123" s="42" t="s">
        <v>106</v>
      </c>
      <c r="C123" s="39">
        <v>67</v>
      </c>
      <c r="D123" s="7">
        <v>57</v>
      </c>
      <c r="E123" s="7">
        <v>17</v>
      </c>
      <c r="F123" s="7">
        <v>57</v>
      </c>
      <c r="G123" s="8">
        <f t="shared" si="27"/>
        <v>3.0303030303030304E-2</v>
      </c>
      <c r="H123" s="8">
        <f t="shared" si="28"/>
        <v>3.5359801488833748E-2</v>
      </c>
      <c r="I123" s="8">
        <f t="shared" si="29"/>
        <v>1.8008474576271187E-2</v>
      </c>
      <c r="J123" s="8">
        <f t="shared" si="30"/>
        <v>6.1822125813449022E-2</v>
      </c>
      <c r="K123" s="8">
        <f t="shared" si="33"/>
        <v>-0.74626865671641796</v>
      </c>
      <c r="L123" s="8">
        <f t="shared" si="34"/>
        <v>0</v>
      </c>
      <c r="M123" s="8">
        <f t="shared" si="31"/>
        <v>-2.2614201718679332E-2</v>
      </c>
      <c r="N123" s="19">
        <f t="shared" si="32"/>
        <v>0</v>
      </c>
    </row>
    <row r="124" spans="1:14" ht="25.5" x14ac:dyDescent="0.2">
      <c r="A124" s="48"/>
      <c r="B124" s="42" t="s">
        <v>107</v>
      </c>
      <c r="C124" s="39">
        <v>71</v>
      </c>
      <c r="D124" s="7">
        <v>75</v>
      </c>
      <c r="E124" s="7">
        <v>14</v>
      </c>
      <c r="F124" s="7">
        <v>37</v>
      </c>
      <c r="G124" s="8">
        <f t="shared" si="27"/>
        <v>3.2112166440524649E-2</v>
      </c>
      <c r="H124" s="8">
        <f t="shared" si="28"/>
        <v>4.6526054590570722E-2</v>
      </c>
      <c r="I124" s="8">
        <f t="shared" si="29"/>
        <v>1.4830508474576272E-2</v>
      </c>
      <c r="J124" s="8">
        <f t="shared" si="30"/>
        <v>4.0130151843817789E-2</v>
      </c>
      <c r="K124" s="8">
        <f t="shared" si="33"/>
        <v>-0.80281690140845074</v>
      </c>
      <c r="L124" s="8">
        <f t="shared" si="34"/>
        <v>-0.50666666666666671</v>
      </c>
      <c r="M124" s="8">
        <f t="shared" si="31"/>
        <v>-2.5780189959294438E-2</v>
      </c>
      <c r="N124" s="19">
        <f t="shared" si="32"/>
        <v>-2.3573200992555835E-2</v>
      </c>
    </row>
    <row r="125" spans="1:14" ht="25.5" x14ac:dyDescent="0.2">
      <c r="A125" s="48"/>
      <c r="B125" s="42" t="s">
        <v>108</v>
      </c>
      <c r="C125" s="39">
        <v>29</v>
      </c>
      <c r="D125" s="7">
        <v>50</v>
      </c>
      <c r="E125" s="7">
        <v>12</v>
      </c>
      <c r="F125" s="7">
        <v>50</v>
      </c>
      <c r="G125" s="8">
        <f t="shared" si="27"/>
        <v>1.3116236996834011E-2</v>
      </c>
      <c r="H125" s="8">
        <f t="shared" si="28"/>
        <v>3.1017369727047148E-2</v>
      </c>
      <c r="I125" s="8">
        <f t="shared" si="29"/>
        <v>1.2711864406779662E-2</v>
      </c>
      <c r="J125" s="8">
        <f t="shared" si="30"/>
        <v>5.4229934924078092E-2</v>
      </c>
      <c r="K125" s="8">
        <f t="shared" si="33"/>
        <v>-0.58620689655172409</v>
      </c>
      <c r="L125" s="8">
        <f t="shared" si="34"/>
        <v>0</v>
      </c>
      <c r="M125" s="8">
        <f t="shared" si="31"/>
        <v>-7.6888285843509712E-3</v>
      </c>
      <c r="N125" s="19">
        <f t="shared" si="32"/>
        <v>0</v>
      </c>
    </row>
    <row r="126" spans="1:14" x14ac:dyDescent="0.2">
      <c r="A126" s="48"/>
      <c r="B126" s="42" t="s">
        <v>109</v>
      </c>
      <c r="C126" s="39">
        <v>11</v>
      </c>
      <c r="D126" s="7">
        <v>12</v>
      </c>
      <c r="E126" s="7">
        <v>3</v>
      </c>
      <c r="F126" s="7">
        <v>4</v>
      </c>
      <c r="G126" s="8">
        <f t="shared" si="27"/>
        <v>4.9751243781094526E-3</v>
      </c>
      <c r="H126" s="8">
        <f t="shared" si="28"/>
        <v>7.4441687344913151E-3</v>
      </c>
      <c r="I126" s="8">
        <f t="shared" si="29"/>
        <v>3.1779661016949155E-3</v>
      </c>
      <c r="J126" s="8">
        <f t="shared" si="30"/>
        <v>4.3383947939262474E-3</v>
      </c>
      <c r="K126" s="8">
        <f t="shared" si="33"/>
        <v>-0.72727272727272729</v>
      </c>
      <c r="L126" s="8">
        <f t="shared" si="34"/>
        <v>-0.66666666666666663</v>
      </c>
      <c r="M126" s="8">
        <f t="shared" si="31"/>
        <v>-3.6182722749886929E-3</v>
      </c>
      <c r="N126" s="19">
        <f t="shared" si="32"/>
        <v>-4.9627791563275434E-3</v>
      </c>
    </row>
    <row r="127" spans="1:14" x14ac:dyDescent="0.2">
      <c r="A127" s="48"/>
      <c r="B127" s="42" t="s">
        <v>110</v>
      </c>
      <c r="C127" s="39">
        <v>17</v>
      </c>
      <c r="D127" s="7">
        <v>22</v>
      </c>
      <c r="E127" s="7">
        <v>20</v>
      </c>
      <c r="F127" s="7">
        <v>8</v>
      </c>
      <c r="G127" s="8">
        <f t="shared" si="27"/>
        <v>7.6888285843509721E-3</v>
      </c>
      <c r="H127" s="8">
        <f t="shared" si="28"/>
        <v>1.3647642679900745E-2</v>
      </c>
      <c r="I127" s="8">
        <f t="shared" si="29"/>
        <v>2.1186440677966101E-2</v>
      </c>
      <c r="J127" s="8">
        <f t="shared" si="30"/>
        <v>8.6767895878524948E-3</v>
      </c>
      <c r="K127" s="8">
        <f t="shared" si="33"/>
        <v>0.17647058823529413</v>
      </c>
      <c r="L127" s="8">
        <f t="shared" si="34"/>
        <v>-0.63636363636363635</v>
      </c>
      <c r="M127" s="8">
        <f t="shared" si="31"/>
        <v>1.3568521031207599E-3</v>
      </c>
      <c r="N127" s="19">
        <f t="shared" si="32"/>
        <v>-8.6848635235732014E-3</v>
      </c>
    </row>
    <row r="128" spans="1:14" x14ac:dyDescent="0.2">
      <c r="A128" s="48"/>
      <c r="B128" s="42" t="s">
        <v>111</v>
      </c>
      <c r="C128" s="39">
        <v>17</v>
      </c>
      <c r="D128" s="7">
        <v>7</v>
      </c>
      <c r="E128" s="7">
        <v>2</v>
      </c>
      <c r="F128" s="7">
        <v>2</v>
      </c>
      <c r="G128" s="8">
        <f t="shared" si="27"/>
        <v>7.6888285843509721E-3</v>
      </c>
      <c r="H128" s="8">
        <f t="shared" si="28"/>
        <v>4.3424317617866007E-3</v>
      </c>
      <c r="I128" s="8">
        <f t="shared" si="29"/>
        <v>2.1186440677966102E-3</v>
      </c>
      <c r="J128" s="8">
        <f t="shared" si="30"/>
        <v>2.1691973969631237E-3</v>
      </c>
      <c r="K128" s="8">
        <f t="shared" si="33"/>
        <v>-0.88235294117647056</v>
      </c>
      <c r="L128" s="8">
        <f t="shared" si="34"/>
        <v>-0.7142857142857143</v>
      </c>
      <c r="M128" s="8">
        <f t="shared" si="31"/>
        <v>-6.7842605156037987E-3</v>
      </c>
      <c r="N128" s="19">
        <f t="shared" si="32"/>
        <v>-3.1017369727047149E-3</v>
      </c>
    </row>
    <row r="129" spans="1:14" x14ac:dyDescent="0.2">
      <c r="A129" s="48"/>
      <c r="B129" s="42" t="s">
        <v>112</v>
      </c>
      <c r="C129" s="39">
        <v>11</v>
      </c>
      <c r="D129" s="7">
        <v>5</v>
      </c>
      <c r="E129" s="7">
        <v>7</v>
      </c>
      <c r="F129" s="7">
        <v>2</v>
      </c>
      <c r="G129" s="8">
        <f t="shared" si="27"/>
        <v>4.9751243781094526E-3</v>
      </c>
      <c r="H129" s="8">
        <f t="shared" si="28"/>
        <v>3.1017369727047149E-3</v>
      </c>
      <c r="I129" s="8">
        <f t="shared" si="29"/>
        <v>7.4152542372881358E-3</v>
      </c>
      <c r="J129" s="8">
        <f t="shared" si="30"/>
        <v>2.1691973969631237E-3</v>
      </c>
      <c r="K129" s="8">
        <f t="shared" si="33"/>
        <v>-0.36363636363636365</v>
      </c>
      <c r="L129" s="8">
        <f t="shared" si="34"/>
        <v>-0.6</v>
      </c>
      <c r="M129" s="8">
        <f t="shared" si="31"/>
        <v>-1.8091361374943465E-3</v>
      </c>
      <c r="N129" s="19">
        <f t="shared" si="32"/>
        <v>-1.8610421836228288E-3</v>
      </c>
    </row>
    <row r="130" spans="1:14" x14ac:dyDescent="0.2">
      <c r="A130" s="48"/>
      <c r="B130" s="42" t="s">
        <v>113</v>
      </c>
      <c r="C130" s="39">
        <v>1</v>
      </c>
      <c r="D130" s="7">
        <v>1</v>
      </c>
      <c r="E130" s="7">
        <v>0</v>
      </c>
      <c r="F130" s="7">
        <v>0</v>
      </c>
      <c r="G130" s="8">
        <f t="shared" si="27"/>
        <v>4.5228403437358661E-4</v>
      </c>
      <c r="H130" s="8">
        <f t="shared" si="28"/>
        <v>6.2034739454094293E-4</v>
      </c>
      <c r="I130" s="8" t="str">
        <f t="shared" si="29"/>
        <v/>
      </c>
      <c r="J130" s="8" t="str">
        <f t="shared" si="30"/>
        <v/>
      </c>
      <c r="K130" s="8">
        <f t="shared" si="33"/>
        <v>-1</v>
      </c>
      <c r="L130" s="8">
        <f t="shared" si="34"/>
        <v>-1</v>
      </c>
      <c r="M130" s="8">
        <f t="shared" si="31"/>
        <v>-4.5228403437358661E-4</v>
      </c>
      <c r="N130" s="19">
        <f t="shared" si="32"/>
        <v>-6.2034739454094293E-4</v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7</v>
      </c>
      <c r="D132" s="7">
        <v>4</v>
      </c>
      <c r="E132" s="7">
        <v>1</v>
      </c>
      <c r="F132" s="7">
        <v>0</v>
      </c>
      <c r="G132" s="8">
        <f t="shared" si="27"/>
        <v>3.1659882406151062E-3</v>
      </c>
      <c r="H132" s="8">
        <f t="shared" si="28"/>
        <v>2.4813895781637717E-3</v>
      </c>
      <c r="I132" s="8">
        <f t="shared" si="29"/>
        <v>1.0593220338983051E-3</v>
      </c>
      <c r="J132" s="8" t="str">
        <f t="shared" si="30"/>
        <v/>
      </c>
      <c r="K132" s="8">
        <f t="shared" si="33"/>
        <v>-0.8571428571428571</v>
      </c>
      <c r="L132" s="8">
        <f t="shared" si="34"/>
        <v>-1</v>
      </c>
      <c r="M132" s="8">
        <f t="shared" si="31"/>
        <v>-2.7137042062415195E-3</v>
      </c>
      <c r="N132" s="19">
        <f t="shared" si="32"/>
        <v>-2.4813895781637717E-3</v>
      </c>
    </row>
    <row r="133" spans="1:14" x14ac:dyDescent="0.2">
      <c r="A133" s="48"/>
      <c r="B133" s="42" t="s">
        <v>116</v>
      </c>
      <c r="C133" s="39">
        <v>23</v>
      </c>
      <c r="D133" s="7">
        <v>2</v>
      </c>
      <c r="E133" s="7">
        <v>1</v>
      </c>
      <c r="F133" s="7">
        <v>3</v>
      </c>
      <c r="G133" s="8">
        <f t="shared" si="27"/>
        <v>1.0402532790592492E-2</v>
      </c>
      <c r="H133" s="8">
        <f t="shared" si="28"/>
        <v>1.2406947890818859E-3</v>
      </c>
      <c r="I133" s="8">
        <f t="shared" si="29"/>
        <v>1.0593220338983051E-3</v>
      </c>
      <c r="J133" s="8">
        <f t="shared" si="30"/>
        <v>3.2537960954446853E-3</v>
      </c>
      <c r="K133" s="8">
        <f t="shared" si="33"/>
        <v>-0.95652173913043481</v>
      </c>
      <c r="L133" s="8">
        <f t="shared" si="34"/>
        <v>0.5</v>
      </c>
      <c r="M133" s="8">
        <f t="shared" si="31"/>
        <v>-9.9502487562189053E-3</v>
      </c>
      <c r="N133" s="19">
        <f t="shared" si="32"/>
        <v>6.2034739454094293E-4</v>
      </c>
    </row>
    <row r="134" spans="1:14" x14ac:dyDescent="0.2">
      <c r="A134" s="48"/>
      <c r="B134" s="42" t="s">
        <v>117</v>
      </c>
      <c r="C134" s="39">
        <v>10</v>
      </c>
      <c r="D134" s="7">
        <v>0</v>
      </c>
      <c r="E134" s="7">
        <v>1</v>
      </c>
      <c r="F134" s="7">
        <v>1</v>
      </c>
      <c r="G134" s="8">
        <f t="shared" si="27"/>
        <v>4.5228403437358664E-3</v>
      </c>
      <c r="H134" s="8" t="str">
        <f t="shared" si="28"/>
        <v/>
      </c>
      <c r="I134" s="8">
        <f t="shared" si="29"/>
        <v>1.0593220338983051E-3</v>
      </c>
      <c r="J134" s="8">
        <f t="shared" si="30"/>
        <v>1.0845986984815619E-3</v>
      </c>
      <c r="K134" s="8">
        <f t="shared" si="33"/>
        <v>-0.9</v>
      </c>
      <c r="L134" s="8">
        <f t="shared" si="34"/>
        <v>1</v>
      </c>
      <c r="M134" s="8">
        <f t="shared" si="31"/>
        <v>-4.0705563093622801E-3</v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36</v>
      </c>
      <c r="D135" s="7">
        <v>7</v>
      </c>
      <c r="E135" s="7">
        <v>27</v>
      </c>
      <c r="F135" s="7">
        <v>8</v>
      </c>
      <c r="G135" s="8">
        <f t="shared" si="27"/>
        <v>1.6282225237449117E-2</v>
      </c>
      <c r="H135" s="8">
        <f t="shared" si="28"/>
        <v>4.3424317617866007E-3</v>
      </c>
      <c r="I135" s="8">
        <f t="shared" si="29"/>
        <v>2.8601694915254237E-2</v>
      </c>
      <c r="J135" s="8">
        <f t="shared" si="30"/>
        <v>8.6767895878524948E-3</v>
      </c>
      <c r="K135" s="8">
        <f t="shared" si="33"/>
        <v>-0.25</v>
      </c>
      <c r="L135" s="8">
        <f t="shared" si="34"/>
        <v>0.14285714285714285</v>
      </c>
      <c r="M135" s="8">
        <f t="shared" si="31"/>
        <v>-4.0705563093622792E-3</v>
      </c>
      <c r="N135" s="19">
        <f t="shared" si="32"/>
        <v>6.2034739454094293E-4</v>
      </c>
    </row>
    <row r="136" spans="1:14" x14ac:dyDescent="0.2">
      <c r="A136" s="48"/>
      <c r="B136" s="42" t="s">
        <v>119</v>
      </c>
      <c r="C136" s="39">
        <v>2</v>
      </c>
      <c r="D136" s="7">
        <v>0</v>
      </c>
      <c r="E136" s="7">
        <v>2</v>
      </c>
      <c r="F136" s="7">
        <v>0</v>
      </c>
      <c r="G136" s="8">
        <f t="shared" si="27"/>
        <v>9.0456806874717323E-4</v>
      </c>
      <c r="H136" s="8" t="str">
        <f t="shared" si="28"/>
        <v/>
      </c>
      <c r="I136" s="8">
        <f t="shared" si="29"/>
        <v>2.1186440677966102E-3</v>
      </c>
      <c r="J136" s="8" t="str">
        <f t="shared" si="30"/>
        <v/>
      </c>
      <c r="K136" s="8">
        <f t="shared" si="33"/>
        <v>0</v>
      </c>
      <c r="L136" s="8" t="str">
        <f t="shared" si="34"/>
        <v xml:space="preserve"> </v>
      </c>
      <c r="M136" s="8">
        <f t="shared" si="31"/>
        <v>0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38</v>
      </c>
      <c r="D137" s="7">
        <v>16</v>
      </c>
      <c r="E137" s="7">
        <v>65</v>
      </c>
      <c r="F137" s="7">
        <v>36</v>
      </c>
      <c r="G137" s="8">
        <f t="shared" si="27"/>
        <v>1.7186793306196293E-2</v>
      </c>
      <c r="H137" s="8">
        <f t="shared" si="28"/>
        <v>9.9255583126550868E-3</v>
      </c>
      <c r="I137" s="8">
        <f t="shared" si="29"/>
        <v>6.8855932203389827E-2</v>
      </c>
      <c r="J137" s="8">
        <f t="shared" si="30"/>
        <v>3.9045553145336226E-2</v>
      </c>
      <c r="K137" s="8">
        <f t="shared" si="33"/>
        <v>0.71052631578947367</v>
      </c>
      <c r="L137" s="8">
        <f t="shared" si="34"/>
        <v>1.25</v>
      </c>
      <c r="M137" s="8">
        <f t="shared" si="31"/>
        <v>1.221166892808684E-2</v>
      </c>
      <c r="N137" s="19">
        <f t="shared" si="32"/>
        <v>1.2406947890818858E-2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8</v>
      </c>
      <c r="F138" s="7">
        <v>3</v>
      </c>
      <c r="G138" s="8" t="str">
        <f t="shared" si="27"/>
        <v/>
      </c>
      <c r="H138" s="8" t="str">
        <f t="shared" si="28"/>
        <v/>
      </c>
      <c r="I138" s="8">
        <f t="shared" si="29"/>
        <v>8.4745762711864406E-3</v>
      </c>
      <c r="J138" s="8">
        <f t="shared" si="30"/>
        <v>3.2537960954446853E-3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210</v>
      </c>
      <c r="D139" s="7">
        <v>52</v>
      </c>
      <c r="E139" s="7">
        <v>64</v>
      </c>
      <c r="F139" s="7">
        <v>15</v>
      </c>
      <c r="G139" s="8">
        <f t="shared" si="27"/>
        <v>9.4979647218453186E-2</v>
      </c>
      <c r="H139" s="8">
        <f t="shared" si="28"/>
        <v>3.2258064516129031E-2</v>
      </c>
      <c r="I139" s="8">
        <f t="shared" si="29"/>
        <v>6.7796610169491525E-2</v>
      </c>
      <c r="J139" s="8">
        <f t="shared" si="30"/>
        <v>1.6268980477223426E-2</v>
      </c>
      <c r="K139" s="8">
        <f t="shared" si="33"/>
        <v>-0.69523809523809521</v>
      </c>
      <c r="L139" s="8">
        <f t="shared" si="34"/>
        <v>-0.71153846153846156</v>
      </c>
      <c r="M139" s="8">
        <f t="shared" si="31"/>
        <v>-6.6033469018543636E-2</v>
      </c>
      <c r="N139" s="19">
        <f t="shared" si="32"/>
        <v>-2.295285359801489E-2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152</v>
      </c>
      <c r="D141" s="7">
        <v>88</v>
      </c>
      <c r="E141" s="7">
        <v>57</v>
      </c>
      <c r="F141" s="7">
        <v>43</v>
      </c>
      <c r="G141" s="8">
        <f t="shared" si="27"/>
        <v>6.8747173224785171E-2</v>
      </c>
      <c r="H141" s="8">
        <f t="shared" si="28"/>
        <v>5.4590570719602979E-2</v>
      </c>
      <c r="I141" s="8">
        <f t="shared" si="29"/>
        <v>6.0381355932203389E-2</v>
      </c>
      <c r="J141" s="8">
        <f t="shared" si="30"/>
        <v>4.6637744034707156E-2</v>
      </c>
      <c r="K141" s="8">
        <f t="shared" si="33"/>
        <v>-0.625</v>
      </c>
      <c r="L141" s="8">
        <f t="shared" si="34"/>
        <v>-0.51136363636363635</v>
      </c>
      <c r="M141" s="8">
        <f t="shared" si="31"/>
        <v>-4.2966983265490734E-2</v>
      </c>
      <c r="N141" s="19">
        <f t="shared" si="32"/>
        <v>-2.7915632754342432E-2</v>
      </c>
    </row>
    <row r="142" spans="1:14" x14ac:dyDescent="0.2">
      <c r="A142" s="48"/>
      <c r="B142" s="42" t="s">
        <v>125</v>
      </c>
      <c r="C142" s="39">
        <v>47</v>
      </c>
      <c r="D142" s="7">
        <v>55</v>
      </c>
      <c r="E142" s="7">
        <v>40</v>
      </c>
      <c r="F142" s="7">
        <v>63</v>
      </c>
      <c r="G142" s="8">
        <f t="shared" si="27"/>
        <v>2.1257349615558571E-2</v>
      </c>
      <c r="H142" s="8">
        <f t="shared" si="28"/>
        <v>3.4119106699751864E-2</v>
      </c>
      <c r="I142" s="8">
        <f t="shared" si="29"/>
        <v>4.2372881355932202E-2</v>
      </c>
      <c r="J142" s="8">
        <f t="shared" si="30"/>
        <v>6.8329718004338388E-2</v>
      </c>
      <c r="K142" s="8">
        <f t="shared" si="33"/>
        <v>-0.14893617021276595</v>
      </c>
      <c r="L142" s="8">
        <f t="shared" si="34"/>
        <v>0.14545454545454545</v>
      </c>
      <c r="M142" s="8">
        <f t="shared" si="31"/>
        <v>-3.1659882406151062E-3</v>
      </c>
      <c r="N142" s="19">
        <f t="shared" si="32"/>
        <v>4.9627791563275434E-3</v>
      </c>
    </row>
    <row r="143" spans="1:14" x14ac:dyDescent="0.2">
      <c r="A143" s="48"/>
      <c r="B143" s="42" t="s">
        <v>126</v>
      </c>
      <c r="C143" s="39">
        <v>1</v>
      </c>
      <c r="D143" s="7">
        <v>0</v>
      </c>
      <c r="E143" s="7">
        <v>3</v>
      </c>
      <c r="F143" s="7">
        <v>2</v>
      </c>
      <c r="G143" s="8">
        <f t="shared" si="27"/>
        <v>4.5228403437358661E-4</v>
      </c>
      <c r="H143" s="8" t="str">
        <f t="shared" si="28"/>
        <v/>
      </c>
      <c r="I143" s="8">
        <f t="shared" si="29"/>
        <v>3.1779661016949155E-3</v>
      </c>
      <c r="J143" s="8">
        <f t="shared" si="30"/>
        <v>2.1691973969631237E-3</v>
      </c>
      <c r="K143" s="8">
        <f t="shared" si="33"/>
        <v>2</v>
      </c>
      <c r="L143" s="8">
        <f t="shared" si="34"/>
        <v>1</v>
      </c>
      <c r="M143" s="8">
        <f t="shared" si="31"/>
        <v>9.0456806874717323E-4</v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31</v>
      </c>
      <c r="D144" s="7">
        <v>27</v>
      </c>
      <c r="E144" s="7">
        <v>28</v>
      </c>
      <c r="F144" s="7">
        <v>12</v>
      </c>
      <c r="G144" s="8">
        <f t="shared" si="27"/>
        <v>1.4020805065581185E-2</v>
      </c>
      <c r="H144" s="8">
        <f t="shared" si="28"/>
        <v>1.6749379652605458E-2</v>
      </c>
      <c r="I144" s="8">
        <f t="shared" si="29"/>
        <v>2.9661016949152543E-2</v>
      </c>
      <c r="J144" s="8">
        <f t="shared" si="30"/>
        <v>1.3015184381778741E-2</v>
      </c>
      <c r="K144" s="8">
        <f t="shared" si="33"/>
        <v>-9.6774193548387094E-2</v>
      </c>
      <c r="L144" s="8">
        <f t="shared" si="34"/>
        <v>-0.55555555555555558</v>
      </c>
      <c r="M144" s="8">
        <f t="shared" si="31"/>
        <v>-1.3568521031207597E-3</v>
      </c>
      <c r="N144" s="19">
        <f t="shared" si="32"/>
        <v>-9.3052109181141433E-3</v>
      </c>
    </row>
    <row r="145" spans="1:14" ht="28.5" customHeight="1" x14ac:dyDescent="0.2">
      <c r="A145" s="48"/>
      <c r="B145" s="42" t="s">
        <v>128</v>
      </c>
      <c r="C145" s="39">
        <v>57</v>
      </c>
      <c r="D145" s="7">
        <v>61</v>
      </c>
      <c r="E145" s="7">
        <v>44</v>
      </c>
      <c r="F145" s="7">
        <v>37</v>
      </c>
      <c r="G145" s="8">
        <f t="shared" ref="G145:G180" si="35">+IF(C145=0,"",C145/C$81)</f>
        <v>2.5780189959294438E-2</v>
      </c>
      <c r="H145" s="8">
        <f t="shared" ref="H145:H180" si="36">+IF(D145=0,"",D145/D$81)</f>
        <v>3.7841191066997522E-2</v>
      </c>
      <c r="I145" s="8">
        <f t="shared" ref="I145:I180" si="37">+IF(E145=0,"",E145/E$81)</f>
        <v>4.6610169491525424E-2</v>
      </c>
      <c r="J145" s="8">
        <f t="shared" ref="J145:J180" si="38">+IF(F145=0,"",F145/F$81)</f>
        <v>4.0130151843817789E-2</v>
      </c>
      <c r="K145" s="8">
        <f t="shared" si="33"/>
        <v>-0.22807017543859648</v>
      </c>
      <c r="L145" s="8">
        <f t="shared" si="34"/>
        <v>-0.39344262295081966</v>
      </c>
      <c r="M145" s="8">
        <f t="shared" ref="M145:M180" si="39">+IF(OR(AND(G145=""),(K145="")),"",G145*K145)</f>
        <v>-5.8796924468566261E-3</v>
      </c>
      <c r="N145" s="19">
        <f t="shared" ref="N145:N180" si="40">+IF(OR(AND(H145=""),(L145="")),"",H145*L145)</f>
        <v>-1.4888337468982632E-2</v>
      </c>
    </row>
    <row r="146" spans="1:14" x14ac:dyDescent="0.2">
      <c r="A146" s="48"/>
      <c r="B146" s="42" t="s">
        <v>129</v>
      </c>
      <c r="C146" s="39">
        <v>78</v>
      </c>
      <c r="D146" s="7">
        <v>33</v>
      </c>
      <c r="E146" s="7">
        <v>40</v>
      </c>
      <c r="F146" s="7">
        <v>14</v>
      </c>
      <c r="G146" s="8">
        <f t="shared" si="35"/>
        <v>3.5278154681139755E-2</v>
      </c>
      <c r="H146" s="8">
        <f t="shared" si="36"/>
        <v>2.0471464019851116E-2</v>
      </c>
      <c r="I146" s="8">
        <f t="shared" si="37"/>
        <v>4.2372881355932202E-2</v>
      </c>
      <c r="J146" s="8">
        <f t="shared" si="38"/>
        <v>1.5184381778741865E-2</v>
      </c>
      <c r="K146" s="8">
        <f t="shared" ref="K146:K180" si="41">+IF(AND(C146=0,E146=0)," ",IF(C146=0,1,IF(E146=0,-1,(E146-C146)/C146)))</f>
        <v>-0.48717948717948717</v>
      </c>
      <c r="L146" s="8">
        <f t="shared" ref="L146:L180" si="42">+IF(AND(D146=0,F146=0)," ",IF(D146=0,1,IF(F146=0,-1,(F146-D146)/D146)))</f>
        <v>-0.5757575757575758</v>
      </c>
      <c r="M146" s="8">
        <f t="shared" si="39"/>
        <v>-1.7186793306196289E-2</v>
      </c>
      <c r="N146" s="19">
        <f t="shared" si="40"/>
        <v>-1.1786600496277916E-2</v>
      </c>
    </row>
    <row r="147" spans="1:14" x14ac:dyDescent="0.2">
      <c r="A147" s="48"/>
      <c r="B147" s="42" t="s">
        <v>130</v>
      </c>
      <c r="C147" s="39">
        <v>45</v>
      </c>
      <c r="D147" s="7">
        <v>4</v>
      </c>
      <c r="E147" s="7">
        <v>62</v>
      </c>
      <c r="F147" s="7">
        <v>3</v>
      </c>
      <c r="G147" s="8">
        <f t="shared" si="35"/>
        <v>2.0352781546811399E-2</v>
      </c>
      <c r="H147" s="8">
        <f t="shared" si="36"/>
        <v>2.4813895781637717E-3</v>
      </c>
      <c r="I147" s="8">
        <f t="shared" si="37"/>
        <v>6.5677966101694921E-2</v>
      </c>
      <c r="J147" s="8">
        <f t="shared" si="38"/>
        <v>3.2537960954446853E-3</v>
      </c>
      <c r="K147" s="8">
        <f t="shared" si="41"/>
        <v>0.37777777777777777</v>
      </c>
      <c r="L147" s="8">
        <f t="shared" si="42"/>
        <v>-0.25</v>
      </c>
      <c r="M147" s="8">
        <f t="shared" si="39"/>
        <v>7.688828584350973E-3</v>
      </c>
      <c r="N147" s="19">
        <f t="shared" si="40"/>
        <v>-6.2034739454094293E-4</v>
      </c>
    </row>
    <row r="148" spans="1:14" x14ac:dyDescent="0.2">
      <c r="A148" s="48"/>
      <c r="B148" s="42" t="s">
        <v>131</v>
      </c>
      <c r="C148" s="39">
        <v>3</v>
      </c>
      <c r="D148" s="7">
        <v>1</v>
      </c>
      <c r="E148" s="7">
        <v>1</v>
      </c>
      <c r="F148" s="7">
        <v>0</v>
      </c>
      <c r="G148" s="8">
        <f t="shared" si="35"/>
        <v>1.3568521031207597E-3</v>
      </c>
      <c r="H148" s="8">
        <f t="shared" si="36"/>
        <v>6.2034739454094293E-4</v>
      </c>
      <c r="I148" s="8">
        <f t="shared" si="37"/>
        <v>1.0593220338983051E-3</v>
      </c>
      <c r="J148" s="8" t="str">
        <f t="shared" si="38"/>
        <v/>
      </c>
      <c r="K148" s="8">
        <f t="shared" si="41"/>
        <v>-0.66666666666666663</v>
      </c>
      <c r="L148" s="8">
        <f t="shared" si="42"/>
        <v>-1</v>
      </c>
      <c r="M148" s="8">
        <f t="shared" si="39"/>
        <v>-9.0456806874717312E-4</v>
      </c>
      <c r="N148" s="19">
        <f t="shared" si="40"/>
        <v>-6.2034739454094293E-4</v>
      </c>
    </row>
    <row r="149" spans="1:14" x14ac:dyDescent="0.2">
      <c r="A149" s="48"/>
      <c r="B149" s="42" t="s">
        <v>132</v>
      </c>
      <c r="C149" s="39">
        <v>9</v>
      </c>
      <c r="D149" s="7">
        <v>4</v>
      </c>
      <c r="E149" s="7">
        <v>3</v>
      </c>
      <c r="F149" s="7">
        <v>2</v>
      </c>
      <c r="G149" s="8">
        <f t="shared" si="35"/>
        <v>4.0705563093622792E-3</v>
      </c>
      <c r="H149" s="8">
        <f t="shared" si="36"/>
        <v>2.4813895781637717E-3</v>
      </c>
      <c r="I149" s="8">
        <f t="shared" si="37"/>
        <v>3.1779661016949155E-3</v>
      </c>
      <c r="J149" s="8">
        <f t="shared" si="38"/>
        <v>2.1691973969631237E-3</v>
      </c>
      <c r="K149" s="8">
        <f t="shared" si="41"/>
        <v>-0.66666666666666663</v>
      </c>
      <c r="L149" s="8">
        <f t="shared" si="42"/>
        <v>-0.5</v>
      </c>
      <c r="M149" s="8">
        <f t="shared" si="39"/>
        <v>-2.7137042062415195E-3</v>
      </c>
      <c r="N149" s="19">
        <f t="shared" si="40"/>
        <v>-1.2406947890818859E-3</v>
      </c>
    </row>
    <row r="150" spans="1:14" x14ac:dyDescent="0.2">
      <c r="A150" s="48"/>
      <c r="B150" s="42" t="s">
        <v>133</v>
      </c>
      <c r="C150" s="39">
        <v>11</v>
      </c>
      <c r="D150" s="7">
        <v>1</v>
      </c>
      <c r="E150" s="7">
        <v>5</v>
      </c>
      <c r="F150" s="7">
        <v>1</v>
      </c>
      <c r="G150" s="8">
        <f t="shared" si="35"/>
        <v>4.9751243781094526E-3</v>
      </c>
      <c r="H150" s="8">
        <f t="shared" si="36"/>
        <v>6.2034739454094293E-4</v>
      </c>
      <c r="I150" s="8">
        <f t="shared" si="37"/>
        <v>5.2966101694915252E-3</v>
      </c>
      <c r="J150" s="8">
        <f t="shared" si="38"/>
        <v>1.0845986984815619E-3</v>
      </c>
      <c r="K150" s="8">
        <f t="shared" si="41"/>
        <v>-0.54545454545454541</v>
      </c>
      <c r="L150" s="8">
        <f t="shared" si="42"/>
        <v>0</v>
      </c>
      <c r="M150" s="8">
        <f t="shared" si="39"/>
        <v>-2.7137042062415195E-3</v>
      </c>
      <c r="N150" s="19">
        <f t="shared" si="40"/>
        <v>0</v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13</v>
      </c>
      <c r="D152" s="7">
        <v>7</v>
      </c>
      <c r="E152" s="7">
        <v>4</v>
      </c>
      <c r="F152" s="7">
        <v>4</v>
      </c>
      <c r="G152" s="8">
        <f t="shared" si="35"/>
        <v>5.8796924468566261E-3</v>
      </c>
      <c r="H152" s="8">
        <f t="shared" si="36"/>
        <v>4.3424317617866007E-3</v>
      </c>
      <c r="I152" s="8">
        <f t="shared" si="37"/>
        <v>4.2372881355932203E-3</v>
      </c>
      <c r="J152" s="8">
        <f t="shared" si="38"/>
        <v>4.3383947939262474E-3</v>
      </c>
      <c r="K152" s="8">
        <f t="shared" si="41"/>
        <v>-0.69230769230769229</v>
      </c>
      <c r="L152" s="8">
        <f t="shared" si="42"/>
        <v>-0.42857142857142855</v>
      </c>
      <c r="M152" s="8">
        <f t="shared" si="39"/>
        <v>-4.0705563093622792E-3</v>
      </c>
      <c r="N152" s="19">
        <f t="shared" si="40"/>
        <v>-1.8610421836228288E-3</v>
      </c>
    </row>
    <row r="153" spans="1:14" x14ac:dyDescent="0.2">
      <c r="A153" s="48"/>
      <c r="B153" s="42" t="s">
        <v>136</v>
      </c>
      <c r="C153" s="39">
        <v>14</v>
      </c>
      <c r="D153" s="7">
        <v>8</v>
      </c>
      <c r="E153" s="7">
        <v>11</v>
      </c>
      <c r="F153" s="7">
        <v>4</v>
      </c>
      <c r="G153" s="8">
        <f t="shared" si="35"/>
        <v>6.3319764812302124E-3</v>
      </c>
      <c r="H153" s="8">
        <f t="shared" si="36"/>
        <v>4.9627791563275434E-3</v>
      </c>
      <c r="I153" s="8">
        <f t="shared" si="37"/>
        <v>1.1652542372881356E-2</v>
      </c>
      <c r="J153" s="8">
        <f t="shared" si="38"/>
        <v>4.3383947939262474E-3</v>
      </c>
      <c r="K153" s="8">
        <f t="shared" si="41"/>
        <v>-0.21428571428571427</v>
      </c>
      <c r="L153" s="8">
        <f t="shared" si="42"/>
        <v>-0.5</v>
      </c>
      <c r="M153" s="8">
        <f t="shared" si="39"/>
        <v>-1.3568521031207597E-3</v>
      </c>
      <c r="N153" s="19">
        <f t="shared" si="40"/>
        <v>-2.4813895781637717E-3</v>
      </c>
    </row>
    <row r="154" spans="1:14" ht="25.5" x14ac:dyDescent="0.2">
      <c r="A154" s="48"/>
      <c r="B154" s="42" t="s">
        <v>137</v>
      </c>
      <c r="C154" s="39">
        <v>21</v>
      </c>
      <c r="D154" s="7">
        <v>25</v>
      </c>
      <c r="E154" s="7">
        <v>8</v>
      </c>
      <c r="F154" s="7">
        <v>8</v>
      </c>
      <c r="G154" s="8">
        <f t="shared" si="35"/>
        <v>9.497964721845319E-3</v>
      </c>
      <c r="H154" s="8">
        <f t="shared" si="36"/>
        <v>1.5508684863523574E-2</v>
      </c>
      <c r="I154" s="8">
        <f t="shared" si="37"/>
        <v>8.4745762711864406E-3</v>
      </c>
      <c r="J154" s="8">
        <f t="shared" si="38"/>
        <v>8.6767895878524948E-3</v>
      </c>
      <c r="K154" s="8">
        <f t="shared" si="41"/>
        <v>-0.61904761904761907</v>
      </c>
      <c r="L154" s="8">
        <f t="shared" si="42"/>
        <v>-0.68</v>
      </c>
      <c r="M154" s="8">
        <f t="shared" si="39"/>
        <v>-5.8796924468566261E-3</v>
      </c>
      <c r="N154" s="19">
        <f t="shared" si="40"/>
        <v>-1.054590570719603E-2</v>
      </c>
    </row>
    <row r="155" spans="1:14" ht="25.5" x14ac:dyDescent="0.2">
      <c r="A155" s="48"/>
      <c r="B155" s="42" t="s">
        <v>138</v>
      </c>
      <c r="C155" s="39">
        <v>16</v>
      </c>
      <c r="D155" s="7">
        <v>3</v>
      </c>
      <c r="E155" s="7">
        <v>5</v>
      </c>
      <c r="F155" s="7">
        <v>5</v>
      </c>
      <c r="G155" s="8">
        <f t="shared" si="35"/>
        <v>7.2365445499773858E-3</v>
      </c>
      <c r="H155" s="8">
        <f t="shared" si="36"/>
        <v>1.8610421836228288E-3</v>
      </c>
      <c r="I155" s="8">
        <f t="shared" si="37"/>
        <v>5.2966101694915252E-3</v>
      </c>
      <c r="J155" s="8">
        <f t="shared" si="38"/>
        <v>5.4229934924078091E-3</v>
      </c>
      <c r="K155" s="8">
        <f t="shared" si="41"/>
        <v>-0.6875</v>
      </c>
      <c r="L155" s="8">
        <f t="shared" si="42"/>
        <v>0.66666666666666663</v>
      </c>
      <c r="M155" s="8">
        <f t="shared" si="39"/>
        <v>-4.9751243781094526E-3</v>
      </c>
      <c r="N155" s="19">
        <f t="shared" si="40"/>
        <v>1.2406947890818859E-3</v>
      </c>
    </row>
    <row r="156" spans="1:14" ht="25.5" x14ac:dyDescent="0.2">
      <c r="A156" s="48"/>
      <c r="B156" s="42" t="s">
        <v>139</v>
      </c>
      <c r="C156" s="39">
        <v>2</v>
      </c>
      <c r="D156" s="7">
        <v>1</v>
      </c>
      <c r="E156" s="7">
        <v>5</v>
      </c>
      <c r="F156" s="7">
        <v>6</v>
      </c>
      <c r="G156" s="8">
        <f t="shared" si="35"/>
        <v>9.0456806874717323E-4</v>
      </c>
      <c r="H156" s="8">
        <f t="shared" si="36"/>
        <v>6.2034739454094293E-4</v>
      </c>
      <c r="I156" s="8">
        <f t="shared" si="37"/>
        <v>5.2966101694915252E-3</v>
      </c>
      <c r="J156" s="8">
        <f t="shared" si="38"/>
        <v>6.5075921908893707E-3</v>
      </c>
      <c r="K156" s="8">
        <f t="shared" si="41"/>
        <v>1.5</v>
      </c>
      <c r="L156" s="8">
        <f t="shared" si="42"/>
        <v>5</v>
      </c>
      <c r="M156" s="8">
        <f t="shared" si="39"/>
        <v>1.3568521031207597E-3</v>
      </c>
      <c r="N156" s="19">
        <f t="shared" si="40"/>
        <v>3.1017369727047144E-3</v>
      </c>
    </row>
    <row r="157" spans="1:14" ht="25.5" x14ac:dyDescent="0.2">
      <c r="A157" s="48"/>
      <c r="B157" s="42" t="s">
        <v>140</v>
      </c>
      <c r="C157" s="39">
        <v>4</v>
      </c>
      <c r="D157" s="7">
        <v>7</v>
      </c>
      <c r="E157" s="7">
        <v>5</v>
      </c>
      <c r="F157" s="7">
        <v>4</v>
      </c>
      <c r="G157" s="8">
        <f t="shared" si="35"/>
        <v>1.8091361374943465E-3</v>
      </c>
      <c r="H157" s="8">
        <f t="shared" si="36"/>
        <v>4.3424317617866007E-3</v>
      </c>
      <c r="I157" s="8">
        <f t="shared" si="37"/>
        <v>5.2966101694915252E-3</v>
      </c>
      <c r="J157" s="8">
        <f t="shared" si="38"/>
        <v>4.3383947939262474E-3</v>
      </c>
      <c r="K157" s="8">
        <f t="shared" si="41"/>
        <v>0.25</v>
      </c>
      <c r="L157" s="8">
        <f t="shared" si="42"/>
        <v>-0.42857142857142855</v>
      </c>
      <c r="M157" s="8">
        <f t="shared" si="39"/>
        <v>4.5228403437358661E-4</v>
      </c>
      <c r="N157" s="19">
        <f t="shared" si="40"/>
        <v>-1.8610421836228288E-3</v>
      </c>
    </row>
    <row r="158" spans="1:14" ht="25.5" x14ac:dyDescent="0.2">
      <c r="A158" s="48"/>
      <c r="B158" s="42" t="s">
        <v>141</v>
      </c>
      <c r="C158" s="39">
        <v>3</v>
      </c>
      <c r="D158" s="7">
        <v>0</v>
      </c>
      <c r="E158" s="7">
        <v>0</v>
      </c>
      <c r="F158" s="7">
        <v>0</v>
      </c>
      <c r="G158" s="8">
        <f t="shared" si="35"/>
        <v>1.3568521031207597E-3</v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>
        <f t="shared" si="41"/>
        <v>-1</v>
      </c>
      <c r="L158" s="8" t="str">
        <f t="shared" si="42"/>
        <v xml:space="preserve"> </v>
      </c>
      <c r="M158" s="8">
        <f t="shared" si="39"/>
        <v>-1.3568521031207597E-3</v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1</v>
      </c>
      <c r="D159" s="7">
        <v>2</v>
      </c>
      <c r="E159" s="7">
        <v>0</v>
      </c>
      <c r="F159" s="7">
        <v>0</v>
      </c>
      <c r="G159" s="8">
        <f t="shared" si="35"/>
        <v>4.5228403437358661E-4</v>
      </c>
      <c r="H159" s="8">
        <f t="shared" si="36"/>
        <v>1.2406947890818859E-3</v>
      </c>
      <c r="I159" s="8" t="str">
        <f t="shared" si="37"/>
        <v/>
      </c>
      <c r="J159" s="8" t="str">
        <f t="shared" si="38"/>
        <v/>
      </c>
      <c r="K159" s="8">
        <f t="shared" si="41"/>
        <v>-1</v>
      </c>
      <c r="L159" s="8">
        <f t="shared" si="42"/>
        <v>-1</v>
      </c>
      <c r="M159" s="8">
        <f t="shared" si="39"/>
        <v>-4.5228403437358661E-4</v>
      </c>
      <c r="N159" s="19">
        <f t="shared" si="40"/>
        <v>-1.2406947890818859E-3</v>
      </c>
    </row>
    <row r="160" spans="1:14" x14ac:dyDescent="0.2">
      <c r="A160" s="48"/>
      <c r="B160" s="42" t="s">
        <v>143</v>
      </c>
      <c r="C160" s="39">
        <v>0</v>
      </c>
      <c r="D160" s="7">
        <v>1</v>
      </c>
      <c r="E160" s="7">
        <v>0</v>
      </c>
      <c r="F160" s="7">
        <v>1</v>
      </c>
      <c r="G160" s="8" t="str">
        <f t="shared" si="35"/>
        <v/>
      </c>
      <c r="H160" s="8">
        <f t="shared" si="36"/>
        <v>6.2034739454094293E-4</v>
      </c>
      <c r="I160" s="8" t="str">
        <f t="shared" si="37"/>
        <v/>
      </c>
      <c r="J160" s="8">
        <f t="shared" si="38"/>
        <v>1.0845986984815619E-3</v>
      </c>
      <c r="K160" s="8" t="str">
        <f t="shared" si="41"/>
        <v xml:space="preserve"> </v>
      </c>
      <c r="L160" s="8">
        <f t="shared" si="42"/>
        <v>0</v>
      </c>
      <c r="M160" s="8" t="str">
        <f t="shared" si="39"/>
        <v/>
      </c>
      <c r="N160" s="19">
        <f t="shared" si="40"/>
        <v>0</v>
      </c>
    </row>
    <row r="161" spans="1:14" x14ac:dyDescent="0.2">
      <c r="A161" s="48"/>
      <c r="B161" s="42" t="s">
        <v>144</v>
      </c>
      <c r="C161" s="39">
        <v>4</v>
      </c>
      <c r="D161" s="7">
        <v>1</v>
      </c>
      <c r="E161" s="7">
        <v>0</v>
      </c>
      <c r="F161" s="7">
        <v>2</v>
      </c>
      <c r="G161" s="8">
        <f t="shared" si="35"/>
        <v>1.8091361374943465E-3</v>
      </c>
      <c r="H161" s="8">
        <f t="shared" si="36"/>
        <v>6.2034739454094293E-4</v>
      </c>
      <c r="I161" s="8" t="str">
        <f t="shared" si="37"/>
        <v/>
      </c>
      <c r="J161" s="8">
        <f t="shared" si="38"/>
        <v>2.1691973969631237E-3</v>
      </c>
      <c r="K161" s="8">
        <f t="shared" si="41"/>
        <v>-1</v>
      </c>
      <c r="L161" s="8">
        <f t="shared" si="42"/>
        <v>1</v>
      </c>
      <c r="M161" s="8">
        <f t="shared" si="39"/>
        <v>-1.8091361374943465E-3</v>
      </c>
      <c r="N161" s="19">
        <f t="shared" si="40"/>
        <v>6.2034739454094293E-4</v>
      </c>
    </row>
    <row r="162" spans="1:14" x14ac:dyDescent="0.2">
      <c r="A162" s="48"/>
      <c r="B162" s="42" t="s">
        <v>145</v>
      </c>
      <c r="C162" s="39">
        <v>0</v>
      </c>
      <c r="D162" s="7">
        <v>1</v>
      </c>
      <c r="E162" s="7">
        <v>1</v>
      </c>
      <c r="F162" s="7">
        <v>1</v>
      </c>
      <c r="G162" s="8" t="str">
        <f t="shared" si="35"/>
        <v/>
      </c>
      <c r="H162" s="8">
        <f t="shared" si="36"/>
        <v>6.2034739454094293E-4</v>
      </c>
      <c r="I162" s="8">
        <f t="shared" si="37"/>
        <v>1.0593220338983051E-3</v>
      </c>
      <c r="J162" s="8">
        <f t="shared" si="38"/>
        <v>1.0845986984815619E-3</v>
      </c>
      <c r="K162" s="8">
        <f t="shared" si="41"/>
        <v>1</v>
      </c>
      <c r="L162" s="8">
        <f t="shared" si="42"/>
        <v>0</v>
      </c>
      <c r="M162" s="8" t="str">
        <f t="shared" si="39"/>
        <v/>
      </c>
      <c r="N162" s="19">
        <f t="shared" si="40"/>
        <v>0</v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2</v>
      </c>
      <c r="D164" s="7">
        <v>0</v>
      </c>
      <c r="E164" s="7">
        <v>0</v>
      </c>
      <c r="F164" s="7">
        <v>0</v>
      </c>
      <c r="G164" s="8">
        <f t="shared" si="35"/>
        <v>9.0456806874717323E-4</v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>
        <f t="shared" si="41"/>
        <v>-1</v>
      </c>
      <c r="L164" s="8" t="str">
        <f t="shared" si="42"/>
        <v xml:space="preserve"> </v>
      </c>
      <c r="M164" s="8">
        <f t="shared" si="39"/>
        <v>-9.0456806874717323E-4</v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8</v>
      </c>
      <c r="D165" s="7">
        <v>5</v>
      </c>
      <c r="E165" s="7">
        <v>3</v>
      </c>
      <c r="F165" s="7">
        <v>3</v>
      </c>
      <c r="G165" s="8">
        <f t="shared" si="35"/>
        <v>3.6182722749886929E-3</v>
      </c>
      <c r="H165" s="8">
        <f t="shared" si="36"/>
        <v>3.1017369727047149E-3</v>
      </c>
      <c r="I165" s="8">
        <f t="shared" si="37"/>
        <v>3.1779661016949155E-3</v>
      </c>
      <c r="J165" s="8">
        <f t="shared" si="38"/>
        <v>3.2537960954446853E-3</v>
      </c>
      <c r="K165" s="8">
        <f t="shared" si="41"/>
        <v>-0.625</v>
      </c>
      <c r="L165" s="8">
        <f t="shared" si="42"/>
        <v>-0.4</v>
      </c>
      <c r="M165" s="8">
        <f t="shared" si="39"/>
        <v>-2.2614201718679332E-3</v>
      </c>
      <c r="N165" s="19">
        <f t="shared" si="40"/>
        <v>-1.2406947890818861E-3</v>
      </c>
    </row>
    <row r="166" spans="1:14" x14ac:dyDescent="0.2">
      <c r="A166" s="48"/>
      <c r="B166" s="42" t="s">
        <v>149</v>
      </c>
      <c r="C166" s="39">
        <v>42</v>
      </c>
      <c r="D166" s="7">
        <v>10</v>
      </c>
      <c r="E166" s="7">
        <v>14</v>
      </c>
      <c r="F166" s="7">
        <v>14</v>
      </c>
      <c r="G166" s="8">
        <f t="shared" si="35"/>
        <v>1.8995929443690638E-2</v>
      </c>
      <c r="H166" s="8">
        <f t="shared" si="36"/>
        <v>6.2034739454094297E-3</v>
      </c>
      <c r="I166" s="8">
        <f t="shared" si="37"/>
        <v>1.4830508474576272E-2</v>
      </c>
      <c r="J166" s="8">
        <f t="shared" si="38"/>
        <v>1.5184381778741865E-2</v>
      </c>
      <c r="K166" s="8">
        <f t="shared" si="41"/>
        <v>-0.66666666666666663</v>
      </c>
      <c r="L166" s="8">
        <f t="shared" si="42"/>
        <v>0.4</v>
      </c>
      <c r="M166" s="8">
        <f t="shared" si="39"/>
        <v>-1.2663952962460425E-2</v>
      </c>
      <c r="N166" s="19">
        <f t="shared" si="40"/>
        <v>2.4813895781637721E-3</v>
      </c>
    </row>
    <row r="167" spans="1:14" x14ac:dyDescent="0.2">
      <c r="A167" s="48"/>
      <c r="B167" s="42" t="s">
        <v>150</v>
      </c>
      <c r="C167" s="39">
        <v>4</v>
      </c>
      <c r="D167" s="7">
        <v>1</v>
      </c>
      <c r="E167" s="7">
        <v>1</v>
      </c>
      <c r="F167" s="7">
        <v>3</v>
      </c>
      <c r="G167" s="8">
        <f t="shared" si="35"/>
        <v>1.8091361374943465E-3</v>
      </c>
      <c r="H167" s="8">
        <f t="shared" si="36"/>
        <v>6.2034739454094293E-4</v>
      </c>
      <c r="I167" s="8">
        <f t="shared" si="37"/>
        <v>1.0593220338983051E-3</v>
      </c>
      <c r="J167" s="8">
        <f t="shared" si="38"/>
        <v>3.2537960954446853E-3</v>
      </c>
      <c r="K167" s="8">
        <f t="shared" si="41"/>
        <v>-0.75</v>
      </c>
      <c r="L167" s="8">
        <f t="shared" si="42"/>
        <v>2</v>
      </c>
      <c r="M167" s="8">
        <f t="shared" si="39"/>
        <v>-1.3568521031207597E-3</v>
      </c>
      <c r="N167" s="19">
        <f t="shared" si="40"/>
        <v>1.2406947890818859E-3</v>
      </c>
    </row>
    <row r="168" spans="1:14" ht="25.5" x14ac:dyDescent="0.2">
      <c r="A168" s="48"/>
      <c r="B168" s="42" t="s">
        <v>151</v>
      </c>
      <c r="C168" s="39">
        <v>5</v>
      </c>
      <c r="D168" s="7">
        <v>4</v>
      </c>
      <c r="E168" s="7">
        <v>4</v>
      </c>
      <c r="F168" s="7">
        <v>5</v>
      </c>
      <c r="G168" s="8">
        <f t="shared" si="35"/>
        <v>2.2614201718679332E-3</v>
      </c>
      <c r="H168" s="8">
        <f t="shared" si="36"/>
        <v>2.4813895781637717E-3</v>
      </c>
      <c r="I168" s="8">
        <f t="shared" si="37"/>
        <v>4.2372881355932203E-3</v>
      </c>
      <c r="J168" s="8">
        <f t="shared" si="38"/>
        <v>5.4229934924078091E-3</v>
      </c>
      <c r="K168" s="8">
        <f t="shared" si="41"/>
        <v>-0.2</v>
      </c>
      <c r="L168" s="8">
        <f t="shared" si="42"/>
        <v>0.25</v>
      </c>
      <c r="M168" s="8">
        <f t="shared" si="39"/>
        <v>-4.5228403437358667E-4</v>
      </c>
      <c r="N168" s="19">
        <f t="shared" si="40"/>
        <v>6.2034739454094293E-4</v>
      </c>
    </row>
    <row r="169" spans="1:14" x14ac:dyDescent="0.2">
      <c r="A169" s="48"/>
      <c r="B169" s="42" t="s">
        <v>152</v>
      </c>
      <c r="C169" s="39">
        <v>8</v>
      </c>
      <c r="D169" s="7">
        <v>9</v>
      </c>
      <c r="E169" s="7">
        <v>1</v>
      </c>
      <c r="F169" s="7">
        <v>3</v>
      </c>
      <c r="G169" s="8">
        <f t="shared" si="35"/>
        <v>3.6182722749886929E-3</v>
      </c>
      <c r="H169" s="8">
        <f t="shared" si="36"/>
        <v>5.5831265508684861E-3</v>
      </c>
      <c r="I169" s="8">
        <f t="shared" si="37"/>
        <v>1.0593220338983051E-3</v>
      </c>
      <c r="J169" s="8">
        <f t="shared" si="38"/>
        <v>3.2537960954446853E-3</v>
      </c>
      <c r="K169" s="8">
        <f t="shared" si="41"/>
        <v>-0.875</v>
      </c>
      <c r="L169" s="8">
        <f t="shared" si="42"/>
        <v>-0.66666666666666663</v>
      </c>
      <c r="M169" s="8">
        <f t="shared" si="39"/>
        <v>-3.1659882406151062E-3</v>
      </c>
      <c r="N169" s="19">
        <f t="shared" si="40"/>
        <v>-3.7220843672456571E-3</v>
      </c>
    </row>
    <row r="170" spans="1:14" ht="25.5" x14ac:dyDescent="0.2">
      <c r="A170" s="48"/>
      <c r="B170" s="42" t="s">
        <v>153</v>
      </c>
      <c r="C170" s="39">
        <v>5</v>
      </c>
      <c r="D170" s="7">
        <v>8</v>
      </c>
      <c r="E170" s="7">
        <v>5</v>
      </c>
      <c r="F170" s="7">
        <v>8</v>
      </c>
      <c r="G170" s="8">
        <f t="shared" si="35"/>
        <v>2.2614201718679332E-3</v>
      </c>
      <c r="H170" s="8">
        <f t="shared" si="36"/>
        <v>4.9627791563275434E-3</v>
      </c>
      <c r="I170" s="8">
        <f t="shared" si="37"/>
        <v>5.2966101694915252E-3</v>
      </c>
      <c r="J170" s="8">
        <f t="shared" si="38"/>
        <v>8.6767895878524948E-3</v>
      </c>
      <c r="K170" s="8">
        <f t="shared" si="41"/>
        <v>0</v>
      </c>
      <c r="L170" s="8">
        <f t="shared" si="42"/>
        <v>0</v>
      </c>
      <c r="M170" s="8">
        <f t="shared" si="39"/>
        <v>0</v>
      </c>
      <c r="N170" s="19">
        <f t="shared" si="40"/>
        <v>0</v>
      </c>
    </row>
    <row r="171" spans="1:14" x14ac:dyDescent="0.2">
      <c r="A171" s="48"/>
      <c r="B171" s="42" t="s">
        <v>154</v>
      </c>
      <c r="C171" s="39">
        <v>4</v>
      </c>
      <c r="D171" s="7">
        <v>8</v>
      </c>
      <c r="E171" s="7">
        <v>3</v>
      </c>
      <c r="F171" s="7">
        <v>1</v>
      </c>
      <c r="G171" s="8">
        <f t="shared" si="35"/>
        <v>1.8091361374943465E-3</v>
      </c>
      <c r="H171" s="8">
        <f t="shared" si="36"/>
        <v>4.9627791563275434E-3</v>
      </c>
      <c r="I171" s="8">
        <f t="shared" si="37"/>
        <v>3.1779661016949155E-3</v>
      </c>
      <c r="J171" s="8">
        <f t="shared" si="38"/>
        <v>1.0845986984815619E-3</v>
      </c>
      <c r="K171" s="8">
        <f t="shared" si="41"/>
        <v>-0.25</v>
      </c>
      <c r="L171" s="8">
        <f t="shared" si="42"/>
        <v>-0.875</v>
      </c>
      <c r="M171" s="8">
        <f t="shared" si="39"/>
        <v>-4.5228403437358661E-4</v>
      </c>
      <c r="N171" s="19">
        <f t="shared" si="40"/>
        <v>-4.3424317617866007E-3</v>
      </c>
    </row>
    <row r="172" spans="1:14" x14ac:dyDescent="0.2">
      <c r="A172" s="48"/>
      <c r="B172" s="42" t="s">
        <v>155</v>
      </c>
      <c r="C172" s="39">
        <v>0</v>
      </c>
      <c r="D172" s="7">
        <v>1</v>
      </c>
      <c r="E172" s="7">
        <v>8</v>
      </c>
      <c r="F172" s="7">
        <v>0</v>
      </c>
      <c r="G172" s="8" t="str">
        <f t="shared" si="35"/>
        <v/>
      </c>
      <c r="H172" s="8">
        <f t="shared" si="36"/>
        <v>6.2034739454094293E-4</v>
      </c>
      <c r="I172" s="8">
        <f t="shared" si="37"/>
        <v>8.4745762711864406E-3</v>
      </c>
      <c r="J172" s="8" t="str">
        <f t="shared" si="38"/>
        <v/>
      </c>
      <c r="K172" s="8">
        <f t="shared" si="41"/>
        <v>1</v>
      </c>
      <c r="L172" s="8">
        <f t="shared" si="42"/>
        <v>-1</v>
      </c>
      <c r="M172" s="8" t="str">
        <f t="shared" si="39"/>
        <v/>
      </c>
      <c r="N172" s="19">
        <f t="shared" si="40"/>
        <v>-6.2034739454094293E-4</v>
      </c>
    </row>
    <row r="173" spans="1:14" x14ac:dyDescent="0.2">
      <c r="A173" s="48"/>
      <c r="B173" s="42" t="s">
        <v>156</v>
      </c>
      <c r="C173" s="39">
        <v>4</v>
      </c>
      <c r="D173" s="7">
        <v>3</v>
      </c>
      <c r="E173" s="7">
        <v>8</v>
      </c>
      <c r="F173" s="7">
        <v>3</v>
      </c>
      <c r="G173" s="8">
        <f t="shared" si="35"/>
        <v>1.8091361374943465E-3</v>
      </c>
      <c r="H173" s="8">
        <f t="shared" si="36"/>
        <v>1.8610421836228288E-3</v>
      </c>
      <c r="I173" s="8">
        <f t="shared" si="37"/>
        <v>8.4745762711864406E-3</v>
      </c>
      <c r="J173" s="8">
        <f t="shared" si="38"/>
        <v>3.2537960954446853E-3</v>
      </c>
      <c r="K173" s="8">
        <f t="shared" si="41"/>
        <v>1</v>
      </c>
      <c r="L173" s="8">
        <f t="shared" si="42"/>
        <v>0</v>
      </c>
      <c r="M173" s="8">
        <f t="shared" si="39"/>
        <v>1.8091361374943465E-3</v>
      </c>
      <c r="N173" s="19">
        <f t="shared" si="40"/>
        <v>0</v>
      </c>
    </row>
    <row r="174" spans="1:14" x14ac:dyDescent="0.2">
      <c r="A174" s="48"/>
      <c r="B174" s="42" t="s">
        <v>157</v>
      </c>
      <c r="C174" s="39">
        <v>3</v>
      </c>
      <c r="D174" s="7">
        <v>1</v>
      </c>
      <c r="E174" s="7">
        <v>1</v>
      </c>
      <c r="F174" s="7">
        <v>1</v>
      </c>
      <c r="G174" s="8">
        <f t="shared" si="35"/>
        <v>1.3568521031207597E-3</v>
      </c>
      <c r="H174" s="8">
        <f t="shared" si="36"/>
        <v>6.2034739454094293E-4</v>
      </c>
      <c r="I174" s="8">
        <f t="shared" si="37"/>
        <v>1.0593220338983051E-3</v>
      </c>
      <c r="J174" s="8">
        <f t="shared" si="38"/>
        <v>1.0845986984815619E-3</v>
      </c>
      <c r="K174" s="8">
        <f t="shared" si="41"/>
        <v>-0.66666666666666663</v>
      </c>
      <c r="L174" s="8">
        <f t="shared" si="42"/>
        <v>0</v>
      </c>
      <c r="M174" s="8">
        <f t="shared" si="39"/>
        <v>-9.0456806874717312E-4</v>
      </c>
      <c r="N174" s="19">
        <f t="shared" si="40"/>
        <v>0</v>
      </c>
    </row>
    <row r="175" spans="1:14" x14ac:dyDescent="0.2">
      <c r="A175" s="48"/>
      <c r="B175" s="42" t="s">
        <v>158</v>
      </c>
      <c r="C175" s="39">
        <v>1</v>
      </c>
      <c r="D175" s="7">
        <v>0</v>
      </c>
      <c r="E175" s="7">
        <v>1</v>
      </c>
      <c r="F175" s="7">
        <v>0</v>
      </c>
      <c r="G175" s="8">
        <f t="shared" si="35"/>
        <v>4.5228403437358661E-4</v>
      </c>
      <c r="H175" s="8" t="str">
        <f t="shared" si="36"/>
        <v/>
      </c>
      <c r="I175" s="8">
        <f t="shared" si="37"/>
        <v>1.0593220338983051E-3</v>
      </c>
      <c r="J175" s="8" t="str">
        <f t="shared" si="38"/>
        <v/>
      </c>
      <c r="K175" s="8">
        <f t="shared" si="41"/>
        <v>0</v>
      </c>
      <c r="L175" s="8" t="str">
        <f t="shared" si="42"/>
        <v xml:space="preserve"> </v>
      </c>
      <c r="M175" s="8">
        <f t="shared" si="39"/>
        <v>0</v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4</v>
      </c>
      <c r="D176" s="7">
        <v>8</v>
      </c>
      <c r="E176" s="7">
        <v>1</v>
      </c>
      <c r="F176" s="7">
        <v>2</v>
      </c>
      <c r="G176" s="8">
        <f t="shared" si="35"/>
        <v>1.8091361374943465E-3</v>
      </c>
      <c r="H176" s="8">
        <f t="shared" si="36"/>
        <v>4.9627791563275434E-3</v>
      </c>
      <c r="I176" s="8">
        <f t="shared" si="37"/>
        <v>1.0593220338983051E-3</v>
      </c>
      <c r="J176" s="8">
        <f t="shared" si="38"/>
        <v>2.1691973969631237E-3</v>
      </c>
      <c r="K176" s="8">
        <f t="shared" si="41"/>
        <v>-0.75</v>
      </c>
      <c r="L176" s="8">
        <f t="shared" si="42"/>
        <v>-0.75</v>
      </c>
      <c r="M176" s="8">
        <f t="shared" si="39"/>
        <v>-1.3568521031207597E-3</v>
      </c>
      <c r="N176" s="19">
        <f t="shared" si="40"/>
        <v>-3.7220843672456576E-3</v>
      </c>
    </row>
    <row r="177" spans="1:14" x14ac:dyDescent="0.2">
      <c r="A177" s="48"/>
      <c r="B177" s="42" t="s">
        <v>160</v>
      </c>
      <c r="C177" s="39">
        <v>87</v>
      </c>
      <c r="D177" s="7">
        <v>76</v>
      </c>
      <c r="E177" s="7">
        <v>49</v>
      </c>
      <c r="F177" s="7">
        <v>63</v>
      </c>
      <c r="G177" s="8">
        <f t="shared" si="35"/>
        <v>3.9348710990502037E-2</v>
      </c>
      <c r="H177" s="8">
        <f t="shared" si="36"/>
        <v>4.7146401985111663E-2</v>
      </c>
      <c r="I177" s="8">
        <f t="shared" si="37"/>
        <v>5.190677966101695E-2</v>
      </c>
      <c r="J177" s="8">
        <f t="shared" si="38"/>
        <v>6.8329718004338388E-2</v>
      </c>
      <c r="K177" s="8">
        <f t="shared" si="41"/>
        <v>-0.43678160919540232</v>
      </c>
      <c r="L177" s="8">
        <f t="shared" si="42"/>
        <v>-0.17105263157894737</v>
      </c>
      <c r="M177" s="8">
        <f t="shared" si="39"/>
        <v>-1.7186793306196293E-2</v>
      </c>
      <c r="N177" s="19">
        <f t="shared" si="40"/>
        <v>-8.0645161290322578E-3</v>
      </c>
    </row>
    <row r="178" spans="1:14" ht="25.5" x14ac:dyDescent="0.2">
      <c r="A178" s="48"/>
      <c r="B178" s="42" t="s">
        <v>161</v>
      </c>
      <c r="C178" s="39">
        <v>4</v>
      </c>
      <c r="D178" s="7">
        <v>3</v>
      </c>
      <c r="E178" s="7">
        <v>0</v>
      </c>
      <c r="F178" s="7">
        <v>1</v>
      </c>
      <c r="G178" s="8">
        <f t="shared" si="35"/>
        <v>1.8091361374943465E-3</v>
      </c>
      <c r="H178" s="8">
        <f t="shared" si="36"/>
        <v>1.8610421836228288E-3</v>
      </c>
      <c r="I178" s="8" t="str">
        <f t="shared" si="37"/>
        <v/>
      </c>
      <c r="J178" s="8">
        <f t="shared" si="38"/>
        <v>1.0845986984815619E-3</v>
      </c>
      <c r="K178" s="8">
        <f t="shared" si="41"/>
        <v>-1</v>
      </c>
      <c r="L178" s="8">
        <f t="shared" si="42"/>
        <v>-0.66666666666666663</v>
      </c>
      <c r="M178" s="8">
        <f t="shared" si="39"/>
        <v>-1.8091361374943465E-3</v>
      </c>
      <c r="N178" s="19">
        <f t="shared" si="40"/>
        <v>-1.2406947890818859E-3</v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1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>
        <f t="shared" si="38"/>
        <v>1.0845986984815619E-3</v>
      </c>
      <c r="K179" s="8" t="str">
        <f t="shared" si="41"/>
        <v xml:space="preserve"> </v>
      </c>
      <c r="L179" s="8">
        <f t="shared" si="42"/>
        <v>1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2063</v>
      </c>
      <c r="D188" s="35">
        <f>SUM(D189:D363)</f>
        <v>1429</v>
      </c>
      <c r="E188" s="35">
        <f>SUM(E189:E363)</f>
        <v>630</v>
      </c>
      <c r="F188" s="35">
        <f>SUM(F189:F363)</f>
        <v>766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-0.69461948618516722</v>
      </c>
      <c r="L188" s="37">
        <f>+IF(AND(D188=0,F188=0),"",IF(D188=0,1,IF(F188=0,-1,(F188-D188)/D188)))</f>
        <v>-0.46396081175647308</v>
      </c>
      <c r="M188" s="36">
        <f t="shared" ref="M188:M219" si="47">+IF(OR(AND(G188=""),(K188="")),"",G188*K188)</f>
        <v>-0.69461948618516722</v>
      </c>
      <c r="N188" s="36">
        <f t="shared" ref="N188:N219" si="48">+IF(OR(AND(H188=""),(L188="")),"",H188*L188)</f>
        <v>-0.46396081175647308</v>
      </c>
    </row>
    <row r="189" spans="1:14" ht="24" customHeight="1" x14ac:dyDescent="0.2">
      <c r="A189" s="48"/>
      <c r="B189" s="41" t="s">
        <v>164</v>
      </c>
      <c r="C189" s="38">
        <v>13</v>
      </c>
      <c r="D189" s="16">
        <v>12</v>
      </c>
      <c r="E189" s="16">
        <v>4</v>
      </c>
      <c r="F189" s="16">
        <v>11</v>
      </c>
      <c r="G189" s="17">
        <f t="shared" si="43"/>
        <v>6.3015026660203583E-3</v>
      </c>
      <c r="H189" s="17">
        <f t="shared" si="44"/>
        <v>8.3974807557732675E-3</v>
      </c>
      <c r="I189" s="17">
        <f t="shared" si="45"/>
        <v>6.3492063492063492E-3</v>
      </c>
      <c r="J189" s="17">
        <f t="shared" si="46"/>
        <v>1.4360313315926894E-2</v>
      </c>
      <c r="K189" s="17">
        <f t="shared" ref="K189:K220" si="49">+IF(AND(C189=0,E189=0)," ",IF(C189=0,1,IF(E189=0,-1,(E189-C189)/C189)))</f>
        <v>-0.69230769230769229</v>
      </c>
      <c r="L189" s="17">
        <f t="shared" ref="L189:L220" si="50">+IF(AND(D189=0,F189=0)," ",IF(D189=0,1,IF(F189=0,-1,(F189-D189)/D189)))</f>
        <v>-8.3333333333333329E-2</v>
      </c>
      <c r="M189" s="17">
        <f t="shared" si="47"/>
        <v>-4.362578768783325E-3</v>
      </c>
      <c r="N189" s="18">
        <f t="shared" si="48"/>
        <v>-6.9979006298110562E-4</v>
      </c>
    </row>
    <row r="190" spans="1:14" x14ac:dyDescent="0.2">
      <c r="A190" s="48"/>
      <c r="B190" s="42" t="s">
        <v>165</v>
      </c>
      <c r="C190" s="39">
        <v>4</v>
      </c>
      <c r="D190" s="7">
        <v>2</v>
      </c>
      <c r="E190" s="7">
        <v>2</v>
      </c>
      <c r="F190" s="7">
        <v>1</v>
      </c>
      <c r="G190" s="8">
        <f t="shared" si="43"/>
        <v>1.9389238972370335E-3</v>
      </c>
      <c r="H190" s="8">
        <f t="shared" si="44"/>
        <v>1.3995801259622112E-3</v>
      </c>
      <c r="I190" s="8">
        <f t="shared" si="45"/>
        <v>3.1746031746031746E-3</v>
      </c>
      <c r="J190" s="8">
        <f t="shared" si="46"/>
        <v>1.3054830287206266E-3</v>
      </c>
      <c r="K190" s="8">
        <f t="shared" si="49"/>
        <v>-0.5</v>
      </c>
      <c r="L190" s="8">
        <f t="shared" si="50"/>
        <v>-0.5</v>
      </c>
      <c r="M190" s="8">
        <f t="shared" si="47"/>
        <v>-9.6946194861851677E-4</v>
      </c>
      <c r="N190" s="19">
        <f t="shared" si="48"/>
        <v>-6.9979006298110562E-4</v>
      </c>
    </row>
    <row r="191" spans="1:14" ht="38.25" x14ac:dyDescent="0.2">
      <c r="A191" s="48"/>
      <c r="B191" s="42" t="s">
        <v>166</v>
      </c>
      <c r="C191" s="39">
        <v>5</v>
      </c>
      <c r="D191" s="7">
        <v>9</v>
      </c>
      <c r="E191" s="7">
        <v>6</v>
      </c>
      <c r="F191" s="7">
        <v>5</v>
      </c>
      <c r="G191" s="8">
        <f t="shared" si="43"/>
        <v>2.4236548715462916E-3</v>
      </c>
      <c r="H191" s="8">
        <f t="shared" si="44"/>
        <v>6.298110566829951E-3</v>
      </c>
      <c r="I191" s="8">
        <f t="shared" si="45"/>
        <v>9.5238095238095247E-3</v>
      </c>
      <c r="J191" s="8">
        <f t="shared" si="46"/>
        <v>6.5274151436031328E-3</v>
      </c>
      <c r="K191" s="8">
        <f t="shared" si="49"/>
        <v>0.2</v>
      </c>
      <c r="L191" s="8">
        <f t="shared" si="50"/>
        <v>-0.44444444444444442</v>
      </c>
      <c r="M191" s="8">
        <f t="shared" si="47"/>
        <v>4.8473097430925833E-4</v>
      </c>
      <c r="N191" s="19">
        <f t="shared" si="48"/>
        <v>-2.7991602519244225E-3</v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16</v>
      </c>
      <c r="D193" s="7">
        <v>24</v>
      </c>
      <c r="E193" s="7">
        <v>5</v>
      </c>
      <c r="F193" s="7">
        <v>16</v>
      </c>
      <c r="G193" s="8">
        <f t="shared" si="43"/>
        <v>7.7556955889481341E-3</v>
      </c>
      <c r="H193" s="8">
        <f t="shared" si="44"/>
        <v>1.6794961511546535E-2</v>
      </c>
      <c r="I193" s="8">
        <f t="shared" si="45"/>
        <v>7.9365079365079361E-3</v>
      </c>
      <c r="J193" s="8">
        <f t="shared" si="46"/>
        <v>2.0887728459530026E-2</v>
      </c>
      <c r="K193" s="8">
        <f t="shared" si="49"/>
        <v>-0.6875</v>
      </c>
      <c r="L193" s="8">
        <f t="shared" si="50"/>
        <v>-0.33333333333333331</v>
      </c>
      <c r="M193" s="8">
        <f t="shared" si="47"/>
        <v>-5.3320407174018425E-3</v>
      </c>
      <c r="N193" s="19">
        <f t="shared" si="48"/>
        <v>-5.598320503848845E-3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1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>
        <f t="shared" si="46"/>
        <v>1.3054830287206266E-3</v>
      </c>
      <c r="K194" s="8" t="str">
        <f t="shared" si="49"/>
        <v xml:space="preserve"> </v>
      </c>
      <c r="L194" s="8">
        <f t="shared" si="50"/>
        <v>1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412</v>
      </c>
      <c r="D195" s="7">
        <v>188</v>
      </c>
      <c r="E195" s="7">
        <v>124</v>
      </c>
      <c r="F195" s="7">
        <v>82</v>
      </c>
      <c r="G195" s="8">
        <f t="shared" si="43"/>
        <v>0.19970916141541445</v>
      </c>
      <c r="H195" s="8">
        <f t="shared" si="44"/>
        <v>0.13156053184044786</v>
      </c>
      <c r="I195" s="8">
        <f t="shared" si="45"/>
        <v>0.19682539682539682</v>
      </c>
      <c r="J195" s="8">
        <f t="shared" si="46"/>
        <v>0.10704960835509138</v>
      </c>
      <c r="K195" s="8">
        <f t="shared" si="49"/>
        <v>-0.69902912621359226</v>
      </c>
      <c r="L195" s="8">
        <f t="shared" si="50"/>
        <v>-0.56382978723404253</v>
      </c>
      <c r="M195" s="8">
        <f t="shared" si="47"/>
        <v>-0.13960252060106643</v>
      </c>
      <c r="N195" s="19">
        <f t="shared" si="48"/>
        <v>-7.4177746675997192E-2</v>
      </c>
    </row>
    <row r="196" spans="1:14" x14ac:dyDescent="0.2">
      <c r="A196" s="48"/>
      <c r="B196" s="42" t="s">
        <v>171</v>
      </c>
      <c r="C196" s="39">
        <v>15</v>
      </c>
      <c r="D196" s="7">
        <v>7</v>
      </c>
      <c r="E196" s="7">
        <v>4</v>
      </c>
      <c r="F196" s="7">
        <v>5</v>
      </c>
      <c r="G196" s="8">
        <f t="shared" si="43"/>
        <v>7.2709646146388758E-3</v>
      </c>
      <c r="H196" s="8">
        <f t="shared" si="44"/>
        <v>4.8985304408677398E-3</v>
      </c>
      <c r="I196" s="8">
        <f t="shared" si="45"/>
        <v>6.3492063492063492E-3</v>
      </c>
      <c r="J196" s="8">
        <f t="shared" si="46"/>
        <v>6.5274151436031328E-3</v>
      </c>
      <c r="K196" s="8">
        <f t="shared" si="49"/>
        <v>-0.73333333333333328</v>
      </c>
      <c r="L196" s="8">
        <f t="shared" si="50"/>
        <v>-0.2857142857142857</v>
      </c>
      <c r="M196" s="8">
        <f t="shared" si="47"/>
        <v>-5.3320407174018416E-3</v>
      </c>
      <c r="N196" s="19">
        <f t="shared" si="48"/>
        <v>-1.3995801259622112E-3</v>
      </c>
    </row>
    <row r="197" spans="1:14" x14ac:dyDescent="0.2">
      <c r="A197" s="48"/>
      <c r="B197" s="42" t="s">
        <v>172</v>
      </c>
      <c r="C197" s="39">
        <v>57</v>
      </c>
      <c r="D197" s="7">
        <v>16</v>
      </c>
      <c r="E197" s="7">
        <v>17</v>
      </c>
      <c r="F197" s="7">
        <v>6</v>
      </c>
      <c r="G197" s="8">
        <f t="shared" si="43"/>
        <v>2.7629665535627727E-2</v>
      </c>
      <c r="H197" s="8">
        <f t="shared" si="44"/>
        <v>1.119664100769769E-2</v>
      </c>
      <c r="I197" s="8">
        <f t="shared" si="45"/>
        <v>2.6984126984126985E-2</v>
      </c>
      <c r="J197" s="8">
        <f t="shared" si="46"/>
        <v>7.832898172323759E-3</v>
      </c>
      <c r="K197" s="8">
        <f t="shared" si="49"/>
        <v>-0.70175438596491224</v>
      </c>
      <c r="L197" s="8">
        <f t="shared" si="50"/>
        <v>-0.625</v>
      </c>
      <c r="M197" s="8">
        <f t="shared" si="47"/>
        <v>-1.9389238972370333E-2</v>
      </c>
      <c r="N197" s="19">
        <f t="shared" si="48"/>
        <v>-6.9979006298110562E-3</v>
      </c>
    </row>
    <row r="198" spans="1:14" x14ac:dyDescent="0.2">
      <c r="A198" s="48"/>
      <c r="B198" s="42" t="s">
        <v>173</v>
      </c>
      <c r="C198" s="39">
        <v>5</v>
      </c>
      <c r="D198" s="7">
        <v>7</v>
      </c>
      <c r="E198" s="7">
        <v>1</v>
      </c>
      <c r="F198" s="7">
        <v>2</v>
      </c>
      <c r="G198" s="8">
        <f t="shared" si="43"/>
        <v>2.4236548715462916E-3</v>
      </c>
      <c r="H198" s="8">
        <f t="shared" si="44"/>
        <v>4.8985304408677398E-3</v>
      </c>
      <c r="I198" s="8">
        <f t="shared" si="45"/>
        <v>1.5873015873015873E-3</v>
      </c>
      <c r="J198" s="8">
        <f t="shared" si="46"/>
        <v>2.6109660574412533E-3</v>
      </c>
      <c r="K198" s="8">
        <f t="shared" si="49"/>
        <v>-0.8</v>
      </c>
      <c r="L198" s="8">
        <f t="shared" si="50"/>
        <v>-0.7142857142857143</v>
      </c>
      <c r="M198" s="8">
        <f t="shared" si="47"/>
        <v>-1.9389238972370333E-3</v>
      </c>
      <c r="N198" s="19">
        <f t="shared" si="48"/>
        <v>-3.4989503149055285E-3</v>
      </c>
    </row>
    <row r="199" spans="1:14" x14ac:dyDescent="0.2">
      <c r="A199" s="48"/>
      <c r="B199" s="42" t="s">
        <v>174</v>
      </c>
      <c r="C199" s="39">
        <v>1</v>
      </c>
      <c r="D199" s="7">
        <v>2</v>
      </c>
      <c r="E199" s="7">
        <v>1</v>
      </c>
      <c r="F199" s="7">
        <v>0</v>
      </c>
      <c r="G199" s="8">
        <f t="shared" si="43"/>
        <v>4.8473097430925838E-4</v>
      </c>
      <c r="H199" s="8">
        <f t="shared" si="44"/>
        <v>1.3995801259622112E-3</v>
      </c>
      <c r="I199" s="8">
        <f t="shared" si="45"/>
        <v>1.5873015873015873E-3</v>
      </c>
      <c r="J199" s="8" t="str">
        <f t="shared" si="46"/>
        <v/>
      </c>
      <c r="K199" s="8">
        <f t="shared" si="49"/>
        <v>0</v>
      </c>
      <c r="L199" s="8">
        <f t="shared" si="50"/>
        <v>-1</v>
      </c>
      <c r="M199" s="8">
        <f t="shared" si="47"/>
        <v>0</v>
      </c>
      <c r="N199" s="19">
        <f t="shared" si="48"/>
        <v>-1.3995801259622112E-3</v>
      </c>
    </row>
    <row r="200" spans="1:14" ht="25.5" x14ac:dyDescent="0.2">
      <c r="A200" s="48"/>
      <c r="B200" s="42" t="s">
        <v>175</v>
      </c>
      <c r="C200" s="39">
        <v>3</v>
      </c>
      <c r="D200" s="7">
        <v>1</v>
      </c>
      <c r="E200" s="7">
        <v>0</v>
      </c>
      <c r="F200" s="7">
        <v>1</v>
      </c>
      <c r="G200" s="8">
        <f t="shared" si="43"/>
        <v>1.454192922927775E-3</v>
      </c>
      <c r="H200" s="8">
        <f t="shared" si="44"/>
        <v>6.9979006298110562E-4</v>
      </c>
      <c r="I200" s="8" t="str">
        <f t="shared" si="45"/>
        <v/>
      </c>
      <c r="J200" s="8">
        <f t="shared" si="46"/>
        <v>1.3054830287206266E-3</v>
      </c>
      <c r="K200" s="8">
        <f t="shared" si="49"/>
        <v>-1</v>
      </c>
      <c r="L200" s="8">
        <f t="shared" si="50"/>
        <v>0</v>
      </c>
      <c r="M200" s="8">
        <f t="shared" si="47"/>
        <v>-1.454192922927775E-3</v>
      </c>
      <c r="N200" s="19">
        <f t="shared" si="48"/>
        <v>0</v>
      </c>
    </row>
    <row r="201" spans="1:14" x14ac:dyDescent="0.2">
      <c r="A201" s="48"/>
      <c r="B201" s="42" t="s">
        <v>176</v>
      </c>
      <c r="C201" s="39">
        <v>15</v>
      </c>
      <c r="D201" s="7">
        <v>6</v>
      </c>
      <c r="E201" s="7">
        <v>6</v>
      </c>
      <c r="F201" s="7">
        <v>4</v>
      </c>
      <c r="G201" s="8">
        <f t="shared" si="43"/>
        <v>7.2709646146388758E-3</v>
      </c>
      <c r="H201" s="8">
        <f t="shared" si="44"/>
        <v>4.1987403778866337E-3</v>
      </c>
      <c r="I201" s="8">
        <f t="shared" si="45"/>
        <v>9.5238095238095247E-3</v>
      </c>
      <c r="J201" s="8">
        <f t="shared" si="46"/>
        <v>5.2219321148825066E-3</v>
      </c>
      <c r="K201" s="8">
        <f t="shared" si="49"/>
        <v>-0.6</v>
      </c>
      <c r="L201" s="8">
        <f t="shared" si="50"/>
        <v>-0.33333333333333331</v>
      </c>
      <c r="M201" s="8">
        <f t="shared" si="47"/>
        <v>-4.362578768783325E-3</v>
      </c>
      <c r="N201" s="19">
        <f t="shared" si="48"/>
        <v>-1.3995801259622112E-3</v>
      </c>
    </row>
    <row r="202" spans="1:14" x14ac:dyDescent="0.2">
      <c r="A202" s="48"/>
      <c r="B202" s="42" t="s">
        <v>177</v>
      </c>
      <c r="C202" s="39">
        <v>15</v>
      </c>
      <c r="D202" s="7">
        <v>12</v>
      </c>
      <c r="E202" s="7">
        <v>6</v>
      </c>
      <c r="F202" s="7">
        <v>6</v>
      </c>
      <c r="G202" s="8">
        <f t="shared" si="43"/>
        <v>7.2709646146388758E-3</v>
      </c>
      <c r="H202" s="8">
        <f t="shared" si="44"/>
        <v>8.3974807557732675E-3</v>
      </c>
      <c r="I202" s="8">
        <f t="shared" si="45"/>
        <v>9.5238095238095247E-3</v>
      </c>
      <c r="J202" s="8">
        <f t="shared" si="46"/>
        <v>7.832898172323759E-3</v>
      </c>
      <c r="K202" s="8">
        <f t="shared" si="49"/>
        <v>-0.6</v>
      </c>
      <c r="L202" s="8">
        <f t="shared" si="50"/>
        <v>-0.5</v>
      </c>
      <c r="M202" s="8">
        <f t="shared" si="47"/>
        <v>-4.362578768783325E-3</v>
      </c>
      <c r="N202" s="19">
        <f t="shared" si="48"/>
        <v>-4.1987403778866337E-3</v>
      </c>
    </row>
    <row r="203" spans="1:14" x14ac:dyDescent="0.2">
      <c r="A203" s="48"/>
      <c r="B203" s="42" t="s">
        <v>178</v>
      </c>
      <c r="C203" s="39">
        <v>161</v>
      </c>
      <c r="D203" s="7">
        <v>72</v>
      </c>
      <c r="E203" s="7">
        <v>66</v>
      </c>
      <c r="F203" s="7">
        <v>26</v>
      </c>
      <c r="G203" s="8">
        <f t="shared" si="43"/>
        <v>7.8041686863790594E-2</v>
      </c>
      <c r="H203" s="8">
        <f t="shared" si="44"/>
        <v>5.0384884534639608E-2</v>
      </c>
      <c r="I203" s="8">
        <f t="shared" si="45"/>
        <v>0.10476190476190476</v>
      </c>
      <c r="J203" s="8">
        <f t="shared" si="46"/>
        <v>3.3942558746736295E-2</v>
      </c>
      <c r="K203" s="8">
        <f t="shared" si="49"/>
        <v>-0.59006211180124224</v>
      </c>
      <c r="L203" s="8">
        <f t="shared" si="50"/>
        <v>-0.63888888888888884</v>
      </c>
      <c r="M203" s="8">
        <f t="shared" si="47"/>
        <v>-4.6049442559379546E-2</v>
      </c>
      <c r="N203" s="19">
        <f t="shared" si="48"/>
        <v>-3.2190342897130859E-2</v>
      </c>
    </row>
    <row r="204" spans="1:14" ht="25.5" x14ac:dyDescent="0.2">
      <c r="A204" s="48"/>
      <c r="B204" s="42" t="s">
        <v>179</v>
      </c>
      <c r="C204" s="39">
        <v>78</v>
      </c>
      <c r="D204" s="7">
        <v>46</v>
      </c>
      <c r="E204" s="7">
        <v>10</v>
      </c>
      <c r="F204" s="7">
        <v>23</v>
      </c>
      <c r="G204" s="8">
        <f t="shared" si="43"/>
        <v>3.7809015996122151E-2</v>
      </c>
      <c r="H204" s="8">
        <f t="shared" si="44"/>
        <v>3.2190342897130859E-2</v>
      </c>
      <c r="I204" s="8">
        <f t="shared" si="45"/>
        <v>1.5873015873015872E-2</v>
      </c>
      <c r="J204" s="8">
        <f t="shared" si="46"/>
        <v>3.0026109660574413E-2</v>
      </c>
      <c r="K204" s="8">
        <f t="shared" si="49"/>
        <v>-0.87179487179487181</v>
      </c>
      <c r="L204" s="8">
        <f t="shared" si="50"/>
        <v>-0.5</v>
      </c>
      <c r="M204" s="8">
        <f t="shared" si="47"/>
        <v>-3.296170625302957E-2</v>
      </c>
      <c r="N204" s="19">
        <f t="shared" si="48"/>
        <v>-1.609517144856543E-2</v>
      </c>
    </row>
    <row r="205" spans="1:14" ht="25.5" x14ac:dyDescent="0.2">
      <c r="A205" s="48"/>
      <c r="B205" s="42" t="s">
        <v>180</v>
      </c>
      <c r="C205" s="39">
        <v>15</v>
      </c>
      <c r="D205" s="7">
        <v>5</v>
      </c>
      <c r="E205" s="7">
        <v>2</v>
      </c>
      <c r="F205" s="7">
        <v>3</v>
      </c>
      <c r="G205" s="8">
        <f t="shared" si="43"/>
        <v>7.2709646146388758E-3</v>
      </c>
      <c r="H205" s="8">
        <f t="shared" si="44"/>
        <v>3.4989503149055285E-3</v>
      </c>
      <c r="I205" s="8">
        <f t="shared" si="45"/>
        <v>3.1746031746031746E-3</v>
      </c>
      <c r="J205" s="8">
        <f t="shared" si="46"/>
        <v>3.9164490861618795E-3</v>
      </c>
      <c r="K205" s="8">
        <f t="shared" si="49"/>
        <v>-0.8666666666666667</v>
      </c>
      <c r="L205" s="8">
        <f t="shared" si="50"/>
        <v>-0.4</v>
      </c>
      <c r="M205" s="8">
        <f t="shared" si="47"/>
        <v>-6.3015026660203591E-3</v>
      </c>
      <c r="N205" s="19">
        <f t="shared" si="48"/>
        <v>-1.3995801259622115E-3</v>
      </c>
    </row>
    <row r="206" spans="1:14" x14ac:dyDescent="0.2">
      <c r="A206" s="48"/>
      <c r="B206" s="42" t="s">
        <v>181</v>
      </c>
      <c r="C206" s="39">
        <v>8</v>
      </c>
      <c r="D206" s="7">
        <v>9</v>
      </c>
      <c r="E206" s="7">
        <v>1</v>
      </c>
      <c r="F206" s="7">
        <v>2</v>
      </c>
      <c r="G206" s="8">
        <f t="shared" si="43"/>
        <v>3.8778477944740671E-3</v>
      </c>
      <c r="H206" s="8">
        <f t="shared" si="44"/>
        <v>6.298110566829951E-3</v>
      </c>
      <c r="I206" s="8">
        <f t="shared" si="45"/>
        <v>1.5873015873015873E-3</v>
      </c>
      <c r="J206" s="8">
        <f t="shared" si="46"/>
        <v>2.6109660574412533E-3</v>
      </c>
      <c r="K206" s="8">
        <f t="shared" si="49"/>
        <v>-0.875</v>
      </c>
      <c r="L206" s="8">
        <f t="shared" si="50"/>
        <v>-0.77777777777777779</v>
      </c>
      <c r="M206" s="8">
        <f t="shared" si="47"/>
        <v>-3.3931168201648087E-3</v>
      </c>
      <c r="N206" s="19">
        <f t="shared" si="48"/>
        <v>-4.8985304408677398E-3</v>
      </c>
    </row>
    <row r="207" spans="1:14" x14ac:dyDescent="0.2">
      <c r="A207" s="48"/>
      <c r="B207" s="42" t="s">
        <v>182</v>
      </c>
      <c r="C207" s="39">
        <v>7</v>
      </c>
      <c r="D207" s="7">
        <v>3</v>
      </c>
      <c r="E207" s="7">
        <v>7</v>
      </c>
      <c r="F207" s="7">
        <v>1</v>
      </c>
      <c r="G207" s="8">
        <f t="shared" si="43"/>
        <v>3.3931168201648087E-3</v>
      </c>
      <c r="H207" s="8">
        <f t="shared" si="44"/>
        <v>2.0993701889433169E-3</v>
      </c>
      <c r="I207" s="8">
        <f t="shared" si="45"/>
        <v>1.1111111111111112E-2</v>
      </c>
      <c r="J207" s="8">
        <f t="shared" si="46"/>
        <v>1.3054830287206266E-3</v>
      </c>
      <c r="K207" s="8">
        <f t="shared" si="49"/>
        <v>0</v>
      </c>
      <c r="L207" s="8">
        <f t="shared" si="50"/>
        <v>-0.66666666666666663</v>
      </c>
      <c r="M207" s="8">
        <f t="shared" si="47"/>
        <v>0</v>
      </c>
      <c r="N207" s="19">
        <f t="shared" si="48"/>
        <v>-1.3995801259622112E-3</v>
      </c>
    </row>
    <row r="208" spans="1:14" x14ac:dyDescent="0.2">
      <c r="A208" s="48"/>
      <c r="B208" s="42" t="s">
        <v>183</v>
      </c>
      <c r="C208" s="39">
        <v>2</v>
      </c>
      <c r="D208" s="7">
        <v>0</v>
      </c>
      <c r="E208" s="7">
        <v>0</v>
      </c>
      <c r="F208" s="7">
        <v>0</v>
      </c>
      <c r="G208" s="8">
        <f t="shared" si="43"/>
        <v>9.6946194861851677E-4</v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>
        <f t="shared" si="49"/>
        <v>-1</v>
      </c>
      <c r="L208" s="8" t="str">
        <f t="shared" si="50"/>
        <v xml:space="preserve"> </v>
      </c>
      <c r="M208" s="8">
        <f t="shared" si="47"/>
        <v>-9.6946194861851677E-4</v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87</v>
      </c>
      <c r="D209" s="7">
        <v>40</v>
      </c>
      <c r="E209" s="7">
        <v>15</v>
      </c>
      <c r="F209" s="7">
        <v>14</v>
      </c>
      <c r="G209" s="8">
        <f t="shared" si="43"/>
        <v>4.2171594764905479E-2</v>
      </c>
      <c r="H209" s="8">
        <f t="shared" si="44"/>
        <v>2.7991602519244228E-2</v>
      </c>
      <c r="I209" s="8">
        <f t="shared" si="45"/>
        <v>2.3809523809523808E-2</v>
      </c>
      <c r="J209" s="8">
        <f t="shared" si="46"/>
        <v>1.8276762402088774E-2</v>
      </c>
      <c r="K209" s="8">
        <f t="shared" si="49"/>
        <v>-0.82758620689655171</v>
      </c>
      <c r="L209" s="8">
        <f t="shared" si="50"/>
        <v>-0.65</v>
      </c>
      <c r="M209" s="8">
        <f t="shared" si="47"/>
        <v>-3.49006301502666E-2</v>
      </c>
      <c r="N209" s="19">
        <f t="shared" si="48"/>
        <v>-1.8194541637508749E-2</v>
      </c>
    </row>
    <row r="210" spans="1:14" x14ac:dyDescent="0.2">
      <c r="A210" s="48"/>
      <c r="B210" s="42" t="s">
        <v>185</v>
      </c>
      <c r="C210" s="39">
        <v>29</v>
      </c>
      <c r="D210" s="7">
        <v>21</v>
      </c>
      <c r="E210" s="7">
        <v>9</v>
      </c>
      <c r="F210" s="7">
        <v>7</v>
      </c>
      <c r="G210" s="8">
        <f t="shared" si="43"/>
        <v>1.4057198254968492E-2</v>
      </c>
      <c r="H210" s="8">
        <f t="shared" si="44"/>
        <v>1.4695591322603219E-2</v>
      </c>
      <c r="I210" s="8">
        <f t="shared" si="45"/>
        <v>1.4285714285714285E-2</v>
      </c>
      <c r="J210" s="8">
        <f t="shared" si="46"/>
        <v>9.138381201044387E-3</v>
      </c>
      <c r="K210" s="8">
        <f t="shared" si="49"/>
        <v>-0.68965517241379315</v>
      </c>
      <c r="L210" s="8">
        <f t="shared" si="50"/>
        <v>-0.66666666666666663</v>
      </c>
      <c r="M210" s="8">
        <f t="shared" si="47"/>
        <v>-9.6946194861851683E-3</v>
      </c>
      <c r="N210" s="19">
        <f t="shared" si="48"/>
        <v>-9.7970608817354796E-3</v>
      </c>
    </row>
    <row r="211" spans="1:14" x14ac:dyDescent="0.2">
      <c r="A211" s="48"/>
      <c r="B211" s="42" t="s">
        <v>186</v>
      </c>
      <c r="C211" s="39">
        <v>1</v>
      </c>
      <c r="D211" s="7">
        <v>2</v>
      </c>
      <c r="E211" s="7">
        <v>0</v>
      </c>
      <c r="F211" s="7">
        <v>0</v>
      </c>
      <c r="G211" s="8">
        <f t="shared" si="43"/>
        <v>4.8473097430925838E-4</v>
      </c>
      <c r="H211" s="8">
        <f t="shared" si="44"/>
        <v>1.3995801259622112E-3</v>
      </c>
      <c r="I211" s="8" t="str">
        <f t="shared" si="45"/>
        <v/>
      </c>
      <c r="J211" s="8" t="str">
        <f t="shared" si="46"/>
        <v/>
      </c>
      <c r="K211" s="8">
        <f t="shared" si="49"/>
        <v>-1</v>
      </c>
      <c r="L211" s="8">
        <f t="shared" si="50"/>
        <v>-1</v>
      </c>
      <c r="M211" s="8">
        <f t="shared" si="47"/>
        <v>-4.8473097430925838E-4</v>
      </c>
      <c r="N211" s="19">
        <f t="shared" si="48"/>
        <v>-1.3995801259622112E-3</v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1</v>
      </c>
      <c r="D213" s="7">
        <v>4</v>
      </c>
      <c r="E213" s="7">
        <v>0</v>
      </c>
      <c r="F213" s="7">
        <v>0</v>
      </c>
      <c r="G213" s="8">
        <f t="shared" si="43"/>
        <v>4.8473097430925838E-4</v>
      </c>
      <c r="H213" s="8">
        <f t="shared" si="44"/>
        <v>2.7991602519244225E-3</v>
      </c>
      <c r="I213" s="8" t="str">
        <f t="shared" si="45"/>
        <v/>
      </c>
      <c r="J213" s="8" t="str">
        <f t="shared" si="46"/>
        <v/>
      </c>
      <c r="K213" s="8">
        <f t="shared" si="49"/>
        <v>-1</v>
      </c>
      <c r="L213" s="8">
        <f t="shared" si="50"/>
        <v>-1</v>
      </c>
      <c r="M213" s="8">
        <f t="shared" si="47"/>
        <v>-4.8473097430925838E-4</v>
      </c>
      <c r="N213" s="19">
        <f t="shared" si="48"/>
        <v>-2.7991602519244225E-3</v>
      </c>
    </row>
    <row r="214" spans="1:14" x14ac:dyDescent="0.2">
      <c r="A214" s="48"/>
      <c r="B214" s="42" t="s">
        <v>189</v>
      </c>
      <c r="C214" s="39">
        <v>4</v>
      </c>
      <c r="D214" s="7">
        <v>0</v>
      </c>
      <c r="E214" s="7">
        <v>0</v>
      </c>
      <c r="F214" s="7">
        <v>1</v>
      </c>
      <c r="G214" s="8">
        <f t="shared" si="43"/>
        <v>1.9389238972370335E-3</v>
      </c>
      <c r="H214" s="8" t="str">
        <f t="shared" si="44"/>
        <v/>
      </c>
      <c r="I214" s="8" t="str">
        <f t="shared" si="45"/>
        <v/>
      </c>
      <c r="J214" s="8">
        <f t="shared" si="46"/>
        <v>1.3054830287206266E-3</v>
      </c>
      <c r="K214" s="8">
        <f t="shared" si="49"/>
        <v>-1</v>
      </c>
      <c r="L214" s="8">
        <f t="shared" si="50"/>
        <v>1</v>
      </c>
      <c r="M214" s="8">
        <f t="shared" si="47"/>
        <v>-1.9389238972370335E-3</v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34</v>
      </c>
      <c r="D215" s="7">
        <v>19</v>
      </c>
      <c r="E215" s="7">
        <v>5</v>
      </c>
      <c r="F215" s="7">
        <v>1</v>
      </c>
      <c r="G215" s="8">
        <f t="shared" si="43"/>
        <v>1.6480853126514785E-2</v>
      </c>
      <c r="H215" s="8">
        <f t="shared" si="44"/>
        <v>1.3296011196641007E-2</v>
      </c>
      <c r="I215" s="8">
        <f t="shared" si="45"/>
        <v>7.9365079365079361E-3</v>
      </c>
      <c r="J215" s="8">
        <f t="shared" si="46"/>
        <v>1.3054830287206266E-3</v>
      </c>
      <c r="K215" s="8">
        <f t="shared" si="49"/>
        <v>-0.8529411764705882</v>
      </c>
      <c r="L215" s="8">
        <f t="shared" si="50"/>
        <v>-0.94736842105263153</v>
      </c>
      <c r="M215" s="8">
        <f t="shared" si="47"/>
        <v>-1.4057198254968492E-2</v>
      </c>
      <c r="N215" s="19">
        <f t="shared" si="48"/>
        <v>-1.25962211336599E-2</v>
      </c>
    </row>
    <row r="216" spans="1:14" ht="24" customHeight="1" x14ac:dyDescent="0.2">
      <c r="A216" s="48"/>
      <c r="B216" s="42" t="s">
        <v>191</v>
      </c>
      <c r="C216" s="39">
        <v>23</v>
      </c>
      <c r="D216" s="7">
        <v>9</v>
      </c>
      <c r="E216" s="7">
        <v>5</v>
      </c>
      <c r="F216" s="7">
        <v>3</v>
      </c>
      <c r="G216" s="8">
        <f t="shared" si="43"/>
        <v>1.1148812409112942E-2</v>
      </c>
      <c r="H216" s="8">
        <f t="shared" si="44"/>
        <v>6.298110566829951E-3</v>
      </c>
      <c r="I216" s="8">
        <f t="shared" si="45"/>
        <v>7.9365079365079361E-3</v>
      </c>
      <c r="J216" s="8">
        <f t="shared" si="46"/>
        <v>3.9164490861618795E-3</v>
      </c>
      <c r="K216" s="8">
        <f t="shared" si="49"/>
        <v>-0.78260869565217395</v>
      </c>
      <c r="L216" s="8">
        <f t="shared" si="50"/>
        <v>-0.66666666666666663</v>
      </c>
      <c r="M216" s="8">
        <f t="shared" si="47"/>
        <v>-8.7251575375666517E-3</v>
      </c>
      <c r="N216" s="19">
        <f t="shared" si="48"/>
        <v>-4.1987403778866337E-3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48</v>
      </c>
      <c r="D218" s="7">
        <v>56</v>
      </c>
      <c r="E218" s="7">
        <v>14</v>
      </c>
      <c r="F218" s="7">
        <v>30</v>
      </c>
      <c r="G218" s="8">
        <f t="shared" si="43"/>
        <v>2.32670867668444E-2</v>
      </c>
      <c r="H218" s="8">
        <f t="shared" si="44"/>
        <v>3.9188243526941918E-2</v>
      </c>
      <c r="I218" s="8">
        <f t="shared" si="45"/>
        <v>2.2222222222222223E-2</v>
      </c>
      <c r="J218" s="8">
        <f t="shared" si="46"/>
        <v>3.91644908616188E-2</v>
      </c>
      <c r="K218" s="8">
        <f t="shared" si="49"/>
        <v>-0.70833333333333337</v>
      </c>
      <c r="L218" s="8">
        <f t="shared" si="50"/>
        <v>-0.4642857142857143</v>
      </c>
      <c r="M218" s="8">
        <f t="shared" si="47"/>
        <v>-1.6480853126514785E-2</v>
      </c>
      <c r="N218" s="19">
        <f t="shared" si="48"/>
        <v>-1.8194541637508749E-2</v>
      </c>
    </row>
    <row r="219" spans="1:14" x14ac:dyDescent="0.2">
      <c r="A219" s="48"/>
      <c r="B219" s="42" t="s">
        <v>194</v>
      </c>
      <c r="C219" s="39">
        <v>1</v>
      </c>
      <c r="D219" s="7">
        <v>15</v>
      </c>
      <c r="E219" s="7">
        <v>1</v>
      </c>
      <c r="F219" s="7">
        <v>6</v>
      </c>
      <c r="G219" s="8">
        <f t="shared" si="43"/>
        <v>4.8473097430925838E-4</v>
      </c>
      <c r="H219" s="8">
        <f t="shared" si="44"/>
        <v>1.0496850944716585E-2</v>
      </c>
      <c r="I219" s="8">
        <f t="shared" si="45"/>
        <v>1.5873015873015873E-3</v>
      </c>
      <c r="J219" s="8">
        <f t="shared" si="46"/>
        <v>7.832898172323759E-3</v>
      </c>
      <c r="K219" s="8">
        <f t="shared" si="49"/>
        <v>0</v>
      </c>
      <c r="L219" s="8">
        <f t="shared" si="50"/>
        <v>-0.6</v>
      </c>
      <c r="M219" s="8">
        <f t="shared" si="47"/>
        <v>0</v>
      </c>
      <c r="N219" s="19">
        <f t="shared" si="48"/>
        <v>-6.298110566829951E-3</v>
      </c>
    </row>
    <row r="220" spans="1:14" x14ac:dyDescent="0.2">
      <c r="A220" s="48"/>
      <c r="B220" s="42" t="s">
        <v>195</v>
      </c>
      <c r="C220" s="39">
        <v>57</v>
      </c>
      <c r="D220" s="7">
        <v>48</v>
      </c>
      <c r="E220" s="7">
        <v>7</v>
      </c>
      <c r="F220" s="7">
        <v>10</v>
      </c>
      <c r="G220" s="8">
        <f t="shared" ref="G220:G251" si="51">+IF(C220=0,"",C220/C$188)</f>
        <v>2.7629665535627727E-2</v>
      </c>
      <c r="H220" s="8">
        <f t="shared" ref="H220:H251" si="52">+IF(D220=0,"",D220/D$188)</f>
        <v>3.358992302309307E-2</v>
      </c>
      <c r="I220" s="8">
        <f t="shared" ref="I220:I251" si="53">+IF(E220=0,"",E220/E$188)</f>
        <v>1.1111111111111112E-2</v>
      </c>
      <c r="J220" s="8">
        <f t="shared" ref="J220:J251" si="54">+IF(F220=0,"",F220/F$188)</f>
        <v>1.3054830287206266E-2</v>
      </c>
      <c r="K220" s="8">
        <f t="shared" si="49"/>
        <v>-0.8771929824561403</v>
      </c>
      <c r="L220" s="8">
        <f t="shared" si="50"/>
        <v>-0.79166666666666663</v>
      </c>
      <c r="M220" s="8">
        <f t="shared" ref="M220:M251" si="55">+IF(OR(AND(G220=""),(K220="")),"",G220*K220)</f>
        <v>-2.4236548715462918E-2</v>
      </c>
      <c r="N220" s="19">
        <f t="shared" ref="N220:N251" si="56">+IF(OR(AND(H220=""),(L220="")),"",H220*L220)</f>
        <v>-2.6592022393282011E-2</v>
      </c>
    </row>
    <row r="221" spans="1:14" x14ac:dyDescent="0.2">
      <c r="A221" s="48"/>
      <c r="B221" s="42" t="s">
        <v>196</v>
      </c>
      <c r="C221" s="39">
        <v>2</v>
      </c>
      <c r="D221" s="7">
        <v>24</v>
      </c>
      <c r="E221" s="7">
        <v>4</v>
      </c>
      <c r="F221" s="7">
        <v>21</v>
      </c>
      <c r="G221" s="8">
        <f t="shared" si="51"/>
        <v>9.6946194861851677E-4</v>
      </c>
      <c r="H221" s="8">
        <f t="shared" si="52"/>
        <v>1.6794961511546535E-2</v>
      </c>
      <c r="I221" s="8">
        <f t="shared" si="53"/>
        <v>6.3492063492063492E-3</v>
      </c>
      <c r="J221" s="8">
        <f t="shared" si="54"/>
        <v>2.7415143603133161E-2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-0.125</v>
      </c>
      <c r="M221" s="8">
        <f t="shared" si="55"/>
        <v>9.6946194861851677E-4</v>
      </c>
      <c r="N221" s="19">
        <f t="shared" si="56"/>
        <v>-2.0993701889433169E-3</v>
      </c>
    </row>
    <row r="222" spans="1:14" x14ac:dyDescent="0.2">
      <c r="A222" s="48"/>
      <c r="B222" s="42" t="s">
        <v>197</v>
      </c>
      <c r="C222" s="39">
        <v>6</v>
      </c>
      <c r="D222" s="7">
        <v>5</v>
      </c>
      <c r="E222" s="7">
        <v>2</v>
      </c>
      <c r="F222" s="7">
        <v>1</v>
      </c>
      <c r="G222" s="8">
        <f t="shared" si="51"/>
        <v>2.90838584585555E-3</v>
      </c>
      <c r="H222" s="8">
        <f t="shared" si="52"/>
        <v>3.4989503149055285E-3</v>
      </c>
      <c r="I222" s="8">
        <f t="shared" si="53"/>
        <v>3.1746031746031746E-3</v>
      </c>
      <c r="J222" s="8">
        <f t="shared" si="54"/>
        <v>1.3054830287206266E-3</v>
      </c>
      <c r="K222" s="8">
        <f t="shared" si="57"/>
        <v>-0.66666666666666663</v>
      </c>
      <c r="L222" s="8">
        <f t="shared" si="58"/>
        <v>-0.8</v>
      </c>
      <c r="M222" s="8">
        <f t="shared" si="55"/>
        <v>-1.9389238972370333E-3</v>
      </c>
      <c r="N222" s="19">
        <f t="shared" si="56"/>
        <v>-2.7991602519244229E-3</v>
      </c>
    </row>
    <row r="223" spans="1:14" x14ac:dyDescent="0.2">
      <c r="A223" s="48"/>
      <c r="B223" s="42" t="s">
        <v>198</v>
      </c>
      <c r="C223" s="39">
        <v>0</v>
      </c>
      <c r="D223" s="7">
        <v>2</v>
      </c>
      <c r="E223" s="7">
        <v>0</v>
      </c>
      <c r="F223" s="7">
        <v>0</v>
      </c>
      <c r="G223" s="8" t="str">
        <f t="shared" si="51"/>
        <v/>
      </c>
      <c r="H223" s="8">
        <f t="shared" si="52"/>
        <v>1.3995801259622112E-3</v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>
        <f t="shared" si="58"/>
        <v>-1</v>
      </c>
      <c r="M223" s="8" t="str">
        <f t="shared" si="55"/>
        <v/>
      </c>
      <c r="N223" s="19">
        <f t="shared" si="56"/>
        <v>-1.3995801259622112E-3</v>
      </c>
    </row>
    <row r="224" spans="1:14" x14ac:dyDescent="0.2">
      <c r="A224" s="48"/>
      <c r="B224" s="42" t="s">
        <v>199</v>
      </c>
      <c r="C224" s="39">
        <v>0</v>
      </c>
      <c r="D224" s="7">
        <v>1</v>
      </c>
      <c r="E224" s="7">
        <v>0</v>
      </c>
      <c r="F224" s="7">
        <v>0</v>
      </c>
      <c r="G224" s="8" t="str">
        <f t="shared" si="51"/>
        <v/>
      </c>
      <c r="H224" s="8">
        <f t="shared" si="52"/>
        <v>6.9979006298110562E-4</v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>
        <f t="shared" si="58"/>
        <v>-1</v>
      </c>
      <c r="M224" s="8" t="str">
        <f t="shared" si="55"/>
        <v/>
      </c>
      <c r="N224" s="19">
        <f t="shared" si="56"/>
        <v>-6.9979006298110562E-4</v>
      </c>
    </row>
    <row r="225" spans="1:14" x14ac:dyDescent="0.2">
      <c r="A225" s="48"/>
      <c r="B225" s="42" t="s">
        <v>200</v>
      </c>
      <c r="C225" s="39">
        <v>0</v>
      </c>
      <c r="D225" s="7">
        <v>6</v>
      </c>
      <c r="E225" s="7">
        <v>0</v>
      </c>
      <c r="F225" s="7">
        <v>7</v>
      </c>
      <c r="G225" s="8" t="str">
        <f t="shared" si="51"/>
        <v/>
      </c>
      <c r="H225" s="8">
        <f t="shared" si="52"/>
        <v>4.1987403778866337E-3</v>
      </c>
      <c r="I225" s="8" t="str">
        <f t="shared" si="53"/>
        <v/>
      </c>
      <c r="J225" s="8">
        <f t="shared" si="54"/>
        <v>9.138381201044387E-3</v>
      </c>
      <c r="K225" s="8" t="str">
        <f t="shared" si="57"/>
        <v xml:space="preserve"> </v>
      </c>
      <c r="L225" s="8">
        <f t="shared" si="58"/>
        <v>0.16666666666666666</v>
      </c>
      <c r="M225" s="8" t="str">
        <f t="shared" si="55"/>
        <v/>
      </c>
      <c r="N225" s="19">
        <f t="shared" si="56"/>
        <v>6.9979006298110562E-4</v>
      </c>
    </row>
    <row r="226" spans="1:14" x14ac:dyDescent="0.2">
      <c r="A226" s="48"/>
      <c r="B226" s="42" t="s">
        <v>201</v>
      </c>
      <c r="C226" s="39">
        <v>28</v>
      </c>
      <c r="D226" s="7">
        <v>25</v>
      </c>
      <c r="E226" s="7">
        <v>17</v>
      </c>
      <c r="F226" s="7">
        <v>27</v>
      </c>
      <c r="G226" s="8">
        <f t="shared" si="51"/>
        <v>1.3572467280659235E-2</v>
      </c>
      <c r="H226" s="8">
        <f t="shared" si="52"/>
        <v>1.749475157452764E-2</v>
      </c>
      <c r="I226" s="8">
        <f t="shared" si="53"/>
        <v>2.6984126984126985E-2</v>
      </c>
      <c r="J226" s="8">
        <f t="shared" si="54"/>
        <v>3.5248041775456922E-2</v>
      </c>
      <c r="K226" s="8">
        <f t="shared" si="57"/>
        <v>-0.39285714285714285</v>
      </c>
      <c r="L226" s="8">
        <f t="shared" si="58"/>
        <v>0.08</v>
      </c>
      <c r="M226" s="8">
        <f t="shared" si="55"/>
        <v>-5.3320407174018425E-3</v>
      </c>
      <c r="N226" s="19">
        <f t="shared" si="56"/>
        <v>1.3995801259622112E-3</v>
      </c>
    </row>
    <row r="227" spans="1:14" x14ac:dyDescent="0.2">
      <c r="A227" s="48"/>
      <c r="B227" s="42" t="s">
        <v>202</v>
      </c>
      <c r="C227" s="39">
        <v>2</v>
      </c>
      <c r="D227" s="7">
        <v>2</v>
      </c>
      <c r="E227" s="7">
        <v>2</v>
      </c>
      <c r="F227" s="7">
        <v>12</v>
      </c>
      <c r="G227" s="8">
        <f t="shared" si="51"/>
        <v>9.6946194861851677E-4</v>
      </c>
      <c r="H227" s="8">
        <f t="shared" si="52"/>
        <v>1.3995801259622112E-3</v>
      </c>
      <c r="I227" s="8">
        <f t="shared" si="53"/>
        <v>3.1746031746031746E-3</v>
      </c>
      <c r="J227" s="8">
        <f t="shared" si="54"/>
        <v>1.5665796344647518E-2</v>
      </c>
      <c r="K227" s="8">
        <f t="shared" si="57"/>
        <v>0</v>
      </c>
      <c r="L227" s="8">
        <f t="shared" si="58"/>
        <v>5</v>
      </c>
      <c r="M227" s="8">
        <f t="shared" si="55"/>
        <v>0</v>
      </c>
      <c r="N227" s="19">
        <f t="shared" si="56"/>
        <v>6.9979006298110562E-3</v>
      </c>
    </row>
    <row r="228" spans="1:14" x14ac:dyDescent="0.2">
      <c r="A228" s="48"/>
      <c r="B228" s="42" t="s">
        <v>203</v>
      </c>
      <c r="C228" s="39">
        <v>1</v>
      </c>
      <c r="D228" s="7">
        <v>3</v>
      </c>
      <c r="E228" s="7">
        <v>0</v>
      </c>
      <c r="F228" s="7">
        <v>1</v>
      </c>
      <c r="G228" s="8">
        <f t="shared" si="51"/>
        <v>4.8473097430925838E-4</v>
      </c>
      <c r="H228" s="8">
        <f t="shared" si="52"/>
        <v>2.0993701889433169E-3</v>
      </c>
      <c r="I228" s="8" t="str">
        <f t="shared" si="53"/>
        <v/>
      </c>
      <c r="J228" s="8">
        <f t="shared" si="54"/>
        <v>1.3054830287206266E-3</v>
      </c>
      <c r="K228" s="8">
        <f t="shared" si="57"/>
        <v>-1</v>
      </c>
      <c r="L228" s="8">
        <f t="shared" si="58"/>
        <v>-0.66666666666666663</v>
      </c>
      <c r="M228" s="8">
        <f t="shared" si="55"/>
        <v>-4.8473097430925838E-4</v>
      </c>
      <c r="N228" s="19">
        <f t="shared" si="56"/>
        <v>-1.3995801259622112E-3</v>
      </c>
    </row>
    <row r="229" spans="1:14" x14ac:dyDescent="0.2">
      <c r="A229" s="48"/>
      <c r="B229" s="42" t="s">
        <v>204</v>
      </c>
      <c r="C229" s="39">
        <v>0</v>
      </c>
      <c r="D229" s="7">
        <v>1</v>
      </c>
      <c r="E229" s="7">
        <v>0</v>
      </c>
      <c r="F229" s="7">
        <v>0</v>
      </c>
      <c r="G229" s="8" t="str">
        <f t="shared" si="51"/>
        <v/>
      </c>
      <c r="H229" s="8">
        <f t="shared" si="52"/>
        <v>6.9979006298110562E-4</v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>
        <f t="shared" si="58"/>
        <v>-1</v>
      </c>
      <c r="M229" s="8" t="str">
        <f t="shared" si="55"/>
        <v/>
      </c>
      <c r="N229" s="19">
        <f t="shared" si="56"/>
        <v>-6.9979006298110562E-4</v>
      </c>
    </row>
    <row r="230" spans="1:14" ht="25.5" x14ac:dyDescent="0.2">
      <c r="A230" s="48"/>
      <c r="B230" s="42" t="s">
        <v>205</v>
      </c>
      <c r="C230" s="39">
        <v>28</v>
      </c>
      <c r="D230" s="7">
        <v>9</v>
      </c>
      <c r="E230" s="7">
        <v>4</v>
      </c>
      <c r="F230" s="7">
        <v>2</v>
      </c>
      <c r="G230" s="8">
        <f t="shared" si="51"/>
        <v>1.3572467280659235E-2</v>
      </c>
      <c r="H230" s="8">
        <f t="shared" si="52"/>
        <v>6.298110566829951E-3</v>
      </c>
      <c r="I230" s="8">
        <f t="shared" si="53"/>
        <v>6.3492063492063492E-3</v>
      </c>
      <c r="J230" s="8">
        <f t="shared" si="54"/>
        <v>2.6109660574412533E-3</v>
      </c>
      <c r="K230" s="8">
        <f t="shared" si="57"/>
        <v>-0.8571428571428571</v>
      </c>
      <c r="L230" s="8">
        <f t="shared" si="58"/>
        <v>-0.77777777777777779</v>
      </c>
      <c r="M230" s="8">
        <f t="shared" si="55"/>
        <v>-1.16335433834222E-2</v>
      </c>
      <c r="N230" s="19">
        <f t="shared" si="56"/>
        <v>-4.8985304408677398E-3</v>
      </c>
    </row>
    <row r="231" spans="1:14" x14ac:dyDescent="0.2">
      <c r="A231" s="48"/>
      <c r="B231" s="42" t="s">
        <v>206</v>
      </c>
      <c r="C231" s="39">
        <v>0</v>
      </c>
      <c r="D231" s="7">
        <v>2</v>
      </c>
      <c r="E231" s="7">
        <v>1</v>
      </c>
      <c r="F231" s="7">
        <v>4</v>
      </c>
      <c r="G231" s="8" t="str">
        <f t="shared" si="51"/>
        <v/>
      </c>
      <c r="H231" s="8">
        <f t="shared" si="52"/>
        <v>1.3995801259622112E-3</v>
      </c>
      <c r="I231" s="8">
        <f t="shared" si="53"/>
        <v>1.5873015873015873E-3</v>
      </c>
      <c r="J231" s="8">
        <f t="shared" si="54"/>
        <v>5.2219321148825066E-3</v>
      </c>
      <c r="K231" s="8">
        <f t="shared" si="57"/>
        <v>1</v>
      </c>
      <c r="L231" s="8">
        <f t="shared" si="58"/>
        <v>1</v>
      </c>
      <c r="M231" s="8" t="str">
        <f t="shared" si="55"/>
        <v/>
      </c>
      <c r="N231" s="19">
        <f t="shared" si="56"/>
        <v>1.3995801259622112E-3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5</v>
      </c>
      <c r="D233" s="7">
        <v>1</v>
      </c>
      <c r="E233" s="7">
        <v>0</v>
      </c>
      <c r="F233" s="7">
        <v>1</v>
      </c>
      <c r="G233" s="8">
        <f t="shared" si="51"/>
        <v>2.4236548715462916E-3</v>
      </c>
      <c r="H233" s="8">
        <f t="shared" si="52"/>
        <v>6.9979006298110562E-4</v>
      </c>
      <c r="I233" s="8" t="str">
        <f t="shared" si="53"/>
        <v/>
      </c>
      <c r="J233" s="8">
        <f t="shared" si="54"/>
        <v>1.3054830287206266E-3</v>
      </c>
      <c r="K233" s="8">
        <f t="shared" si="57"/>
        <v>-1</v>
      </c>
      <c r="L233" s="8">
        <f t="shared" si="58"/>
        <v>0</v>
      </c>
      <c r="M233" s="8">
        <f t="shared" si="55"/>
        <v>-2.4236548715462916E-3</v>
      </c>
      <c r="N233" s="19">
        <f t="shared" si="56"/>
        <v>0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38</v>
      </c>
      <c r="D235" s="7">
        <v>20</v>
      </c>
      <c r="E235" s="7">
        <v>5</v>
      </c>
      <c r="F235" s="7">
        <v>1</v>
      </c>
      <c r="G235" s="8">
        <f t="shared" si="51"/>
        <v>1.8419777023751818E-2</v>
      </c>
      <c r="H235" s="8">
        <f t="shared" si="52"/>
        <v>1.3995801259622114E-2</v>
      </c>
      <c r="I235" s="8">
        <f t="shared" si="53"/>
        <v>7.9365079365079361E-3</v>
      </c>
      <c r="J235" s="8">
        <f t="shared" si="54"/>
        <v>1.3054830287206266E-3</v>
      </c>
      <c r="K235" s="8">
        <f t="shared" si="57"/>
        <v>-0.86842105263157898</v>
      </c>
      <c r="L235" s="8">
        <f t="shared" si="58"/>
        <v>-0.95</v>
      </c>
      <c r="M235" s="8">
        <f t="shared" si="55"/>
        <v>-1.5996122152205527E-2</v>
      </c>
      <c r="N235" s="19">
        <f t="shared" si="56"/>
        <v>-1.3296011196641007E-2</v>
      </c>
    </row>
    <row r="236" spans="1:14" x14ac:dyDescent="0.2">
      <c r="A236" s="48"/>
      <c r="B236" s="42" t="s">
        <v>211</v>
      </c>
      <c r="C236" s="39">
        <v>1</v>
      </c>
      <c r="D236" s="7">
        <v>0</v>
      </c>
      <c r="E236" s="7">
        <v>0</v>
      </c>
      <c r="F236" s="7">
        <v>4</v>
      </c>
      <c r="G236" s="8">
        <f t="shared" si="51"/>
        <v>4.8473097430925838E-4</v>
      </c>
      <c r="H236" s="8" t="str">
        <f t="shared" si="52"/>
        <v/>
      </c>
      <c r="I236" s="8" t="str">
        <f t="shared" si="53"/>
        <v/>
      </c>
      <c r="J236" s="8">
        <f t="shared" si="54"/>
        <v>5.2219321148825066E-3</v>
      </c>
      <c r="K236" s="8">
        <f t="shared" si="57"/>
        <v>-1</v>
      </c>
      <c r="L236" s="8">
        <f t="shared" si="58"/>
        <v>1</v>
      </c>
      <c r="M236" s="8">
        <f t="shared" si="55"/>
        <v>-4.8473097430925838E-4</v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1</v>
      </c>
      <c r="E237" s="7">
        <v>0</v>
      </c>
      <c r="F237" s="7">
        <v>0</v>
      </c>
      <c r="G237" s="8" t="str">
        <f t="shared" si="51"/>
        <v/>
      </c>
      <c r="H237" s="8">
        <f t="shared" si="52"/>
        <v>6.9979006298110562E-4</v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>
        <f t="shared" si="58"/>
        <v>-1</v>
      </c>
      <c r="M237" s="8" t="str">
        <f t="shared" si="55"/>
        <v/>
      </c>
      <c r="N237" s="19">
        <f t="shared" si="56"/>
        <v>-6.9979006298110562E-4</v>
      </c>
    </row>
    <row r="238" spans="1:14" x14ac:dyDescent="0.2">
      <c r="A238" s="48"/>
      <c r="B238" s="42" t="s">
        <v>213</v>
      </c>
      <c r="C238" s="39">
        <v>0</v>
      </c>
      <c r="D238" s="7">
        <v>3</v>
      </c>
      <c r="E238" s="7">
        <v>0</v>
      </c>
      <c r="F238" s="7">
        <v>1</v>
      </c>
      <c r="G238" s="8" t="str">
        <f t="shared" si="51"/>
        <v/>
      </c>
      <c r="H238" s="8">
        <f t="shared" si="52"/>
        <v>2.0993701889433169E-3</v>
      </c>
      <c r="I238" s="8" t="str">
        <f t="shared" si="53"/>
        <v/>
      </c>
      <c r="J238" s="8">
        <f t="shared" si="54"/>
        <v>1.3054830287206266E-3</v>
      </c>
      <c r="K238" s="8" t="str">
        <f t="shared" si="57"/>
        <v xml:space="preserve"> </v>
      </c>
      <c r="L238" s="8">
        <f t="shared" si="58"/>
        <v>-0.66666666666666663</v>
      </c>
      <c r="M238" s="8" t="str">
        <f t="shared" si="55"/>
        <v/>
      </c>
      <c r="N238" s="19">
        <f t="shared" si="56"/>
        <v>-1.3995801259622112E-3</v>
      </c>
    </row>
    <row r="239" spans="1:14" x14ac:dyDescent="0.2">
      <c r="A239" s="48"/>
      <c r="B239" s="42" t="s">
        <v>214</v>
      </c>
      <c r="C239" s="39">
        <v>1</v>
      </c>
      <c r="D239" s="7">
        <v>0</v>
      </c>
      <c r="E239" s="7">
        <v>0</v>
      </c>
      <c r="F239" s="7">
        <v>0</v>
      </c>
      <c r="G239" s="8">
        <f t="shared" si="51"/>
        <v>4.8473097430925838E-4</v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>
        <f t="shared" si="57"/>
        <v>-1</v>
      </c>
      <c r="L239" s="8" t="str">
        <f t="shared" si="58"/>
        <v xml:space="preserve"> </v>
      </c>
      <c r="M239" s="8">
        <f t="shared" si="55"/>
        <v>-4.8473097430925838E-4</v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90</v>
      </c>
      <c r="D242" s="7">
        <v>93</v>
      </c>
      <c r="E242" s="7">
        <v>24</v>
      </c>
      <c r="F242" s="7">
        <v>78</v>
      </c>
      <c r="G242" s="8">
        <f t="shared" si="51"/>
        <v>4.3625787687833255E-2</v>
      </c>
      <c r="H242" s="8">
        <f t="shared" si="52"/>
        <v>6.5080475857242831E-2</v>
      </c>
      <c r="I242" s="8">
        <f t="shared" si="53"/>
        <v>3.8095238095238099E-2</v>
      </c>
      <c r="J242" s="8">
        <f t="shared" si="54"/>
        <v>0.10182767624020887</v>
      </c>
      <c r="K242" s="8">
        <f t="shared" si="57"/>
        <v>-0.73333333333333328</v>
      </c>
      <c r="L242" s="8">
        <f t="shared" si="58"/>
        <v>-0.16129032258064516</v>
      </c>
      <c r="M242" s="8">
        <f t="shared" si="55"/>
        <v>-3.1992244304411048E-2</v>
      </c>
      <c r="N242" s="19">
        <f t="shared" si="56"/>
        <v>-1.0496850944716585E-2</v>
      </c>
    </row>
    <row r="243" spans="1:14" x14ac:dyDescent="0.2">
      <c r="A243" s="48"/>
      <c r="B243" s="42" t="s">
        <v>218</v>
      </c>
      <c r="C243" s="39">
        <v>5</v>
      </c>
      <c r="D243" s="7">
        <v>0</v>
      </c>
      <c r="E243" s="7">
        <v>5</v>
      </c>
      <c r="F243" s="7">
        <v>2</v>
      </c>
      <c r="G243" s="8">
        <f t="shared" si="51"/>
        <v>2.4236548715462916E-3</v>
      </c>
      <c r="H243" s="8" t="str">
        <f t="shared" si="52"/>
        <v/>
      </c>
      <c r="I243" s="8">
        <f t="shared" si="53"/>
        <v>7.9365079365079361E-3</v>
      </c>
      <c r="J243" s="8">
        <f t="shared" si="54"/>
        <v>2.6109660574412533E-3</v>
      </c>
      <c r="K243" s="8">
        <f t="shared" si="57"/>
        <v>0</v>
      </c>
      <c r="L243" s="8">
        <f t="shared" si="58"/>
        <v>1</v>
      </c>
      <c r="M243" s="8">
        <f t="shared" si="55"/>
        <v>0</v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2</v>
      </c>
      <c r="F244" s="7">
        <v>0</v>
      </c>
      <c r="G244" s="8" t="str">
        <f t="shared" si="51"/>
        <v/>
      </c>
      <c r="H244" s="8" t="str">
        <f t="shared" si="52"/>
        <v/>
      </c>
      <c r="I244" s="8">
        <f t="shared" si="53"/>
        <v>3.1746031746031746E-3</v>
      </c>
      <c r="J244" s="8" t="str">
        <f t="shared" si="54"/>
        <v/>
      </c>
      <c r="K244" s="8">
        <f t="shared" si="57"/>
        <v>1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3</v>
      </c>
      <c r="D245" s="7">
        <v>1</v>
      </c>
      <c r="E245" s="7">
        <v>0</v>
      </c>
      <c r="F245" s="7">
        <v>0</v>
      </c>
      <c r="G245" s="8">
        <f t="shared" si="51"/>
        <v>1.454192922927775E-3</v>
      </c>
      <c r="H245" s="8">
        <f t="shared" si="52"/>
        <v>6.9979006298110562E-4</v>
      </c>
      <c r="I245" s="8" t="str">
        <f t="shared" si="53"/>
        <v/>
      </c>
      <c r="J245" s="8" t="str">
        <f t="shared" si="54"/>
        <v/>
      </c>
      <c r="K245" s="8">
        <f t="shared" si="57"/>
        <v>-1</v>
      </c>
      <c r="L245" s="8">
        <f t="shared" si="58"/>
        <v>-1</v>
      </c>
      <c r="M245" s="8">
        <f t="shared" si="55"/>
        <v>-1.454192922927775E-3</v>
      </c>
      <c r="N245" s="19">
        <f t="shared" si="56"/>
        <v>-6.9979006298110562E-4</v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1</v>
      </c>
      <c r="E247" s="7">
        <v>0</v>
      </c>
      <c r="F247" s="7">
        <v>0</v>
      </c>
      <c r="G247" s="8" t="str">
        <f t="shared" si="51"/>
        <v/>
      </c>
      <c r="H247" s="8">
        <f t="shared" si="52"/>
        <v>6.9979006298110562E-4</v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>
        <f t="shared" si="58"/>
        <v>-1</v>
      </c>
      <c r="M247" s="8" t="str">
        <f t="shared" si="55"/>
        <v/>
      </c>
      <c r="N247" s="19">
        <f t="shared" si="56"/>
        <v>-6.9979006298110562E-4</v>
      </c>
    </row>
    <row r="248" spans="1:14" x14ac:dyDescent="0.2">
      <c r="A248" s="48"/>
      <c r="B248" s="42" t="s">
        <v>223</v>
      </c>
      <c r="C248" s="39">
        <v>5</v>
      </c>
      <c r="D248" s="7">
        <v>3</v>
      </c>
      <c r="E248" s="7">
        <v>2</v>
      </c>
      <c r="F248" s="7">
        <v>0</v>
      </c>
      <c r="G248" s="8">
        <f t="shared" si="51"/>
        <v>2.4236548715462916E-3</v>
      </c>
      <c r="H248" s="8">
        <f t="shared" si="52"/>
        <v>2.0993701889433169E-3</v>
      </c>
      <c r="I248" s="8">
        <f t="shared" si="53"/>
        <v>3.1746031746031746E-3</v>
      </c>
      <c r="J248" s="8" t="str">
        <f t="shared" si="54"/>
        <v/>
      </c>
      <c r="K248" s="8">
        <f t="shared" si="57"/>
        <v>-0.6</v>
      </c>
      <c r="L248" s="8">
        <f t="shared" si="58"/>
        <v>-1</v>
      </c>
      <c r="M248" s="8">
        <f t="shared" si="55"/>
        <v>-1.454192922927775E-3</v>
      </c>
      <c r="N248" s="19">
        <f t="shared" si="56"/>
        <v>-2.0993701889433169E-3</v>
      </c>
    </row>
    <row r="249" spans="1:14" x14ac:dyDescent="0.2">
      <c r="A249" s="48"/>
      <c r="B249" s="42" t="s">
        <v>224</v>
      </c>
      <c r="C249" s="39">
        <v>4</v>
      </c>
      <c r="D249" s="7">
        <v>0</v>
      </c>
      <c r="E249" s="7">
        <v>0</v>
      </c>
      <c r="F249" s="7">
        <v>0</v>
      </c>
      <c r="G249" s="8">
        <f t="shared" si="51"/>
        <v>1.9389238972370335E-3</v>
      </c>
      <c r="H249" s="8" t="str">
        <f t="shared" si="52"/>
        <v/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 t="str">
        <f t="shared" si="58"/>
        <v xml:space="preserve"> </v>
      </c>
      <c r="M249" s="8">
        <f t="shared" si="55"/>
        <v>-1.9389238972370335E-3</v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2</v>
      </c>
      <c r="D251" s="7">
        <v>1</v>
      </c>
      <c r="E251" s="7">
        <v>1</v>
      </c>
      <c r="F251" s="7">
        <v>0</v>
      </c>
      <c r="G251" s="8">
        <f t="shared" si="51"/>
        <v>9.6946194861851677E-4</v>
      </c>
      <c r="H251" s="8">
        <f t="shared" si="52"/>
        <v>6.9979006298110562E-4</v>
      </c>
      <c r="I251" s="8">
        <f t="shared" si="53"/>
        <v>1.5873015873015873E-3</v>
      </c>
      <c r="J251" s="8" t="str">
        <f t="shared" si="54"/>
        <v/>
      </c>
      <c r="K251" s="8">
        <f t="shared" si="57"/>
        <v>-0.5</v>
      </c>
      <c r="L251" s="8">
        <f t="shared" si="58"/>
        <v>-1</v>
      </c>
      <c r="M251" s="8">
        <f t="shared" si="55"/>
        <v>-4.8473097430925838E-4</v>
      </c>
      <c r="N251" s="19">
        <f t="shared" si="56"/>
        <v>-6.9979006298110562E-4</v>
      </c>
    </row>
    <row r="252" spans="1:14" ht="25.5" x14ac:dyDescent="0.2">
      <c r="A252" s="48"/>
      <c r="B252" s="42" t="s">
        <v>227</v>
      </c>
      <c r="C252" s="39">
        <v>2</v>
      </c>
      <c r="D252" s="7">
        <v>2</v>
      </c>
      <c r="E252" s="7">
        <v>1</v>
      </c>
      <c r="F252" s="7">
        <v>2</v>
      </c>
      <c r="G252" s="8">
        <f t="shared" ref="G252:G283" si="59">+IF(C252=0,"",C252/C$188)</f>
        <v>9.6946194861851677E-4</v>
      </c>
      <c r="H252" s="8">
        <f t="shared" ref="H252:H283" si="60">+IF(D252=0,"",D252/D$188)</f>
        <v>1.3995801259622112E-3</v>
      </c>
      <c r="I252" s="8">
        <f t="shared" ref="I252:I283" si="61">+IF(E252=0,"",E252/E$188)</f>
        <v>1.5873015873015873E-3</v>
      </c>
      <c r="J252" s="8">
        <f t="shared" ref="J252:J283" si="62">+IF(F252=0,"",F252/F$188)</f>
        <v>2.6109660574412533E-3</v>
      </c>
      <c r="K252" s="8">
        <f t="shared" si="57"/>
        <v>-0.5</v>
      </c>
      <c r="L252" s="8">
        <f t="shared" si="58"/>
        <v>0</v>
      </c>
      <c r="M252" s="8">
        <f t="shared" ref="M252:M283" si="63">+IF(OR(AND(G252=""),(K252="")),"",G252*K252)</f>
        <v>-4.8473097430925838E-4</v>
      </c>
      <c r="N252" s="19">
        <f t="shared" ref="N252:N283" si="64">+IF(OR(AND(H252=""),(L252="")),"",H252*L252)</f>
        <v>0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1</v>
      </c>
      <c r="F253" s="7">
        <v>0</v>
      </c>
      <c r="G253" s="8" t="str">
        <f t="shared" si="59"/>
        <v/>
      </c>
      <c r="H253" s="8" t="str">
        <f t="shared" si="60"/>
        <v/>
      </c>
      <c r="I253" s="8">
        <f t="shared" si="61"/>
        <v>1.5873015873015873E-3</v>
      </c>
      <c r="J253" s="8" t="str">
        <f t="shared" si="62"/>
        <v/>
      </c>
      <c r="K253" s="8">
        <f t="shared" ref="K253:K284" si="65">+IF(AND(C253=0,E253=0)," ",IF(C253=0,1,IF(E253=0,-1,(E253-C253)/C253)))</f>
        <v>1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1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>
        <f t="shared" si="62"/>
        <v>1.3054830287206266E-3</v>
      </c>
      <c r="K254" s="8" t="str">
        <f t="shared" si="65"/>
        <v xml:space="preserve"> </v>
      </c>
      <c r="L254" s="8">
        <f t="shared" si="66"/>
        <v>1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83</v>
      </c>
      <c r="D255" s="7">
        <v>7</v>
      </c>
      <c r="E255" s="7">
        <v>17</v>
      </c>
      <c r="F255" s="7">
        <v>10</v>
      </c>
      <c r="G255" s="8">
        <f t="shared" si="59"/>
        <v>4.0232670867668442E-2</v>
      </c>
      <c r="H255" s="8">
        <f t="shared" si="60"/>
        <v>4.8985304408677398E-3</v>
      </c>
      <c r="I255" s="8">
        <f t="shared" si="61"/>
        <v>2.6984126984126985E-2</v>
      </c>
      <c r="J255" s="8">
        <f t="shared" si="62"/>
        <v>1.3054830287206266E-2</v>
      </c>
      <c r="K255" s="8">
        <f t="shared" si="65"/>
        <v>-0.79518072289156627</v>
      </c>
      <c r="L255" s="8">
        <f t="shared" si="66"/>
        <v>0.42857142857142855</v>
      </c>
      <c r="M255" s="8">
        <f t="shared" si="63"/>
        <v>-3.1992244304411048E-2</v>
      </c>
      <c r="N255" s="19">
        <f t="shared" si="64"/>
        <v>2.0993701889433169E-3</v>
      </c>
    </row>
    <row r="256" spans="1:14" x14ac:dyDescent="0.2">
      <c r="A256" s="48"/>
      <c r="B256" s="42" t="s">
        <v>231</v>
      </c>
      <c r="C256" s="39">
        <v>1</v>
      </c>
      <c r="D256" s="7">
        <v>0</v>
      </c>
      <c r="E256" s="7">
        <v>0</v>
      </c>
      <c r="F256" s="7">
        <v>0</v>
      </c>
      <c r="G256" s="8">
        <f t="shared" si="59"/>
        <v>4.8473097430925838E-4</v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>
        <f t="shared" si="65"/>
        <v>-1</v>
      </c>
      <c r="L256" s="8" t="str">
        <f t="shared" si="66"/>
        <v xml:space="preserve"> </v>
      </c>
      <c r="M256" s="8">
        <f t="shared" si="63"/>
        <v>-4.8473097430925838E-4</v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2</v>
      </c>
      <c r="D257" s="7">
        <v>0</v>
      </c>
      <c r="E257" s="7">
        <v>0</v>
      </c>
      <c r="F257" s="7">
        <v>0</v>
      </c>
      <c r="G257" s="8">
        <f t="shared" si="59"/>
        <v>9.6946194861851677E-4</v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>
        <f t="shared" si="65"/>
        <v>-1</v>
      </c>
      <c r="L257" s="8" t="str">
        <f t="shared" si="66"/>
        <v xml:space="preserve"> </v>
      </c>
      <c r="M257" s="8">
        <f t="shared" si="63"/>
        <v>-9.6946194861851677E-4</v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8</v>
      </c>
      <c r="D258" s="7">
        <v>7</v>
      </c>
      <c r="E258" s="7">
        <v>7</v>
      </c>
      <c r="F258" s="7">
        <v>6</v>
      </c>
      <c r="G258" s="8">
        <f t="shared" si="59"/>
        <v>3.8778477944740671E-3</v>
      </c>
      <c r="H258" s="8">
        <f t="shared" si="60"/>
        <v>4.8985304408677398E-3</v>
      </c>
      <c r="I258" s="8">
        <f t="shared" si="61"/>
        <v>1.1111111111111112E-2</v>
      </c>
      <c r="J258" s="8">
        <f t="shared" si="62"/>
        <v>7.832898172323759E-3</v>
      </c>
      <c r="K258" s="8">
        <f t="shared" si="65"/>
        <v>-0.125</v>
      </c>
      <c r="L258" s="8">
        <f t="shared" si="66"/>
        <v>-0.14285714285714285</v>
      </c>
      <c r="M258" s="8">
        <f t="shared" si="63"/>
        <v>-4.8473097430925838E-4</v>
      </c>
      <c r="N258" s="19">
        <f t="shared" si="64"/>
        <v>-6.9979006298110562E-4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20</v>
      </c>
      <c r="D260" s="7">
        <v>7</v>
      </c>
      <c r="E260" s="7">
        <v>7</v>
      </c>
      <c r="F260" s="7">
        <v>5</v>
      </c>
      <c r="G260" s="8">
        <f t="shared" si="59"/>
        <v>9.6946194861851666E-3</v>
      </c>
      <c r="H260" s="8">
        <f t="shared" si="60"/>
        <v>4.8985304408677398E-3</v>
      </c>
      <c r="I260" s="8">
        <f t="shared" si="61"/>
        <v>1.1111111111111112E-2</v>
      </c>
      <c r="J260" s="8">
        <f t="shared" si="62"/>
        <v>6.5274151436031328E-3</v>
      </c>
      <c r="K260" s="8">
        <f t="shared" si="65"/>
        <v>-0.65</v>
      </c>
      <c r="L260" s="8">
        <f t="shared" si="66"/>
        <v>-0.2857142857142857</v>
      </c>
      <c r="M260" s="8">
        <f t="shared" si="63"/>
        <v>-6.3015026660203583E-3</v>
      </c>
      <c r="N260" s="19">
        <f t="shared" si="64"/>
        <v>-1.3995801259622112E-3</v>
      </c>
    </row>
    <row r="261" spans="1:14" x14ac:dyDescent="0.2">
      <c r="A261" s="48"/>
      <c r="B261" s="42" t="s">
        <v>236</v>
      </c>
      <c r="C261" s="39">
        <v>23</v>
      </c>
      <c r="D261" s="7">
        <v>20</v>
      </c>
      <c r="E261" s="7">
        <v>6</v>
      </c>
      <c r="F261" s="7">
        <v>6</v>
      </c>
      <c r="G261" s="8">
        <f t="shared" si="59"/>
        <v>1.1148812409112942E-2</v>
      </c>
      <c r="H261" s="8">
        <f t="shared" si="60"/>
        <v>1.3995801259622114E-2</v>
      </c>
      <c r="I261" s="8">
        <f t="shared" si="61"/>
        <v>9.5238095238095247E-3</v>
      </c>
      <c r="J261" s="8">
        <f t="shared" si="62"/>
        <v>7.832898172323759E-3</v>
      </c>
      <c r="K261" s="8">
        <f t="shared" si="65"/>
        <v>-0.73913043478260865</v>
      </c>
      <c r="L261" s="8">
        <f t="shared" si="66"/>
        <v>-0.7</v>
      </c>
      <c r="M261" s="8">
        <f t="shared" si="63"/>
        <v>-8.2404265632573925E-3</v>
      </c>
      <c r="N261" s="19">
        <f t="shared" si="64"/>
        <v>-9.7970608817354796E-3</v>
      </c>
    </row>
    <row r="262" spans="1:14" ht="25.5" x14ac:dyDescent="0.2">
      <c r="A262" s="48"/>
      <c r="B262" s="42" t="s">
        <v>237</v>
      </c>
      <c r="C262" s="39">
        <v>1</v>
      </c>
      <c r="D262" s="7">
        <v>0</v>
      </c>
      <c r="E262" s="7">
        <v>2</v>
      </c>
      <c r="F262" s="7">
        <v>0</v>
      </c>
      <c r="G262" s="8">
        <f t="shared" si="59"/>
        <v>4.8473097430925838E-4</v>
      </c>
      <c r="H262" s="8" t="str">
        <f t="shared" si="60"/>
        <v/>
      </c>
      <c r="I262" s="8">
        <f t="shared" si="61"/>
        <v>3.1746031746031746E-3</v>
      </c>
      <c r="J262" s="8" t="str">
        <f t="shared" si="62"/>
        <v/>
      </c>
      <c r="K262" s="8">
        <f t="shared" si="65"/>
        <v>1</v>
      </c>
      <c r="L262" s="8" t="str">
        <f t="shared" si="66"/>
        <v xml:space="preserve"> </v>
      </c>
      <c r="M262" s="8">
        <f t="shared" si="63"/>
        <v>4.8473097430925838E-4</v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2</v>
      </c>
      <c r="D263" s="7">
        <v>0</v>
      </c>
      <c r="E263" s="7">
        <v>1</v>
      </c>
      <c r="F263" s="7">
        <v>0</v>
      </c>
      <c r="G263" s="8">
        <f t="shared" si="59"/>
        <v>9.6946194861851677E-4</v>
      </c>
      <c r="H263" s="8" t="str">
        <f t="shared" si="60"/>
        <v/>
      </c>
      <c r="I263" s="8">
        <f t="shared" si="61"/>
        <v>1.5873015873015873E-3</v>
      </c>
      <c r="J263" s="8" t="str">
        <f t="shared" si="62"/>
        <v/>
      </c>
      <c r="K263" s="8">
        <f t="shared" si="65"/>
        <v>-0.5</v>
      </c>
      <c r="L263" s="8" t="str">
        <f t="shared" si="66"/>
        <v xml:space="preserve"> </v>
      </c>
      <c r="M263" s="8">
        <f t="shared" si="63"/>
        <v>-4.8473097430925838E-4</v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1</v>
      </c>
      <c r="D264" s="7">
        <v>2</v>
      </c>
      <c r="E264" s="7">
        <v>0</v>
      </c>
      <c r="F264" s="7">
        <v>1</v>
      </c>
      <c r="G264" s="8">
        <f t="shared" si="59"/>
        <v>4.8473097430925838E-4</v>
      </c>
      <c r="H264" s="8">
        <f t="shared" si="60"/>
        <v>1.3995801259622112E-3</v>
      </c>
      <c r="I264" s="8" t="str">
        <f t="shared" si="61"/>
        <v/>
      </c>
      <c r="J264" s="8">
        <f t="shared" si="62"/>
        <v>1.3054830287206266E-3</v>
      </c>
      <c r="K264" s="8">
        <f t="shared" si="65"/>
        <v>-1</v>
      </c>
      <c r="L264" s="8">
        <f t="shared" si="66"/>
        <v>-0.5</v>
      </c>
      <c r="M264" s="8">
        <f t="shared" si="63"/>
        <v>-4.8473097430925838E-4</v>
      </c>
      <c r="N264" s="19">
        <f t="shared" si="64"/>
        <v>-6.9979006298110562E-4</v>
      </c>
    </row>
    <row r="265" spans="1:14" x14ac:dyDescent="0.2">
      <c r="A265" s="48"/>
      <c r="B265" s="42" t="s">
        <v>240</v>
      </c>
      <c r="C265" s="39">
        <v>11</v>
      </c>
      <c r="D265" s="7">
        <v>8</v>
      </c>
      <c r="E265" s="7">
        <v>10</v>
      </c>
      <c r="F265" s="7">
        <v>6</v>
      </c>
      <c r="G265" s="8">
        <f t="shared" si="59"/>
        <v>5.3320407174018416E-3</v>
      </c>
      <c r="H265" s="8">
        <f t="shared" si="60"/>
        <v>5.598320503848845E-3</v>
      </c>
      <c r="I265" s="8">
        <f t="shared" si="61"/>
        <v>1.5873015873015872E-2</v>
      </c>
      <c r="J265" s="8">
        <f t="shared" si="62"/>
        <v>7.832898172323759E-3</v>
      </c>
      <c r="K265" s="8">
        <f t="shared" si="65"/>
        <v>-9.0909090909090912E-2</v>
      </c>
      <c r="L265" s="8">
        <f t="shared" si="66"/>
        <v>-0.25</v>
      </c>
      <c r="M265" s="8">
        <f t="shared" si="63"/>
        <v>-4.8473097430925833E-4</v>
      </c>
      <c r="N265" s="19">
        <f t="shared" si="64"/>
        <v>-1.3995801259622112E-3</v>
      </c>
    </row>
    <row r="266" spans="1:14" x14ac:dyDescent="0.2">
      <c r="A266" s="48"/>
      <c r="B266" s="42" t="s">
        <v>241</v>
      </c>
      <c r="C266" s="39">
        <v>1</v>
      </c>
      <c r="D266" s="7">
        <v>0</v>
      </c>
      <c r="E266" s="7">
        <v>0</v>
      </c>
      <c r="F266" s="7">
        <v>1</v>
      </c>
      <c r="G266" s="8">
        <f t="shared" si="59"/>
        <v>4.8473097430925838E-4</v>
      </c>
      <c r="H266" s="8" t="str">
        <f t="shared" si="60"/>
        <v/>
      </c>
      <c r="I266" s="8" t="str">
        <f t="shared" si="61"/>
        <v/>
      </c>
      <c r="J266" s="8">
        <f t="shared" si="62"/>
        <v>1.3054830287206266E-3</v>
      </c>
      <c r="K266" s="8">
        <f t="shared" si="65"/>
        <v>-1</v>
      </c>
      <c r="L266" s="8">
        <f t="shared" si="66"/>
        <v>1</v>
      </c>
      <c r="M266" s="8">
        <f t="shared" si="63"/>
        <v>-4.8473097430925838E-4</v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3</v>
      </c>
      <c r="D267" s="7">
        <v>1</v>
      </c>
      <c r="E267" s="7">
        <v>6</v>
      </c>
      <c r="F267" s="7">
        <v>2</v>
      </c>
      <c r="G267" s="8">
        <f t="shared" si="59"/>
        <v>1.454192922927775E-3</v>
      </c>
      <c r="H267" s="8">
        <f t="shared" si="60"/>
        <v>6.9979006298110562E-4</v>
      </c>
      <c r="I267" s="8">
        <f t="shared" si="61"/>
        <v>9.5238095238095247E-3</v>
      </c>
      <c r="J267" s="8">
        <f t="shared" si="62"/>
        <v>2.6109660574412533E-3</v>
      </c>
      <c r="K267" s="8">
        <f t="shared" si="65"/>
        <v>1</v>
      </c>
      <c r="L267" s="8">
        <f t="shared" si="66"/>
        <v>1</v>
      </c>
      <c r="M267" s="8">
        <f t="shared" si="63"/>
        <v>1.454192922927775E-3</v>
      </c>
      <c r="N267" s="19">
        <f t="shared" si="64"/>
        <v>6.9979006298110562E-4</v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5</v>
      </c>
      <c r="D269" s="7">
        <v>2</v>
      </c>
      <c r="E269" s="7">
        <v>0</v>
      </c>
      <c r="F269" s="7">
        <v>1</v>
      </c>
      <c r="G269" s="8">
        <f t="shared" si="59"/>
        <v>2.4236548715462916E-3</v>
      </c>
      <c r="H269" s="8">
        <f t="shared" si="60"/>
        <v>1.3995801259622112E-3</v>
      </c>
      <c r="I269" s="8" t="str">
        <f t="shared" si="61"/>
        <v/>
      </c>
      <c r="J269" s="8">
        <f t="shared" si="62"/>
        <v>1.3054830287206266E-3</v>
      </c>
      <c r="K269" s="8">
        <f t="shared" si="65"/>
        <v>-1</v>
      </c>
      <c r="L269" s="8">
        <f t="shared" si="66"/>
        <v>-0.5</v>
      </c>
      <c r="M269" s="8">
        <f t="shared" si="63"/>
        <v>-2.4236548715462916E-3</v>
      </c>
      <c r="N269" s="19">
        <f t="shared" si="64"/>
        <v>-6.9979006298110562E-4</v>
      </c>
    </row>
    <row r="270" spans="1:14" ht="25.5" x14ac:dyDescent="0.2">
      <c r="A270" s="48"/>
      <c r="B270" s="42" t="s">
        <v>245</v>
      </c>
      <c r="C270" s="39">
        <v>12</v>
      </c>
      <c r="D270" s="7">
        <v>9</v>
      </c>
      <c r="E270" s="7">
        <v>13</v>
      </c>
      <c r="F270" s="7">
        <v>11</v>
      </c>
      <c r="G270" s="8">
        <f t="shared" si="59"/>
        <v>5.8167716917111E-3</v>
      </c>
      <c r="H270" s="8">
        <f t="shared" si="60"/>
        <v>6.298110566829951E-3</v>
      </c>
      <c r="I270" s="8">
        <f t="shared" si="61"/>
        <v>2.0634920634920634E-2</v>
      </c>
      <c r="J270" s="8">
        <f t="shared" si="62"/>
        <v>1.4360313315926894E-2</v>
      </c>
      <c r="K270" s="8">
        <f t="shared" si="65"/>
        <v>8.3333333333333329E-2</v>
      </c>
      <c r="L270" s="8">
        <f t="shared" si="66"/>
        <v>0.22222222222222221</v>
      </c>
      <c r="M270" s="8">
        <f t="shared" si="63"/>
        <v>4.8473097430925833E-4</v>
      </c>
      <c r="N270" s="19">
        <f t="shared" si="64"/>
        <v>1.3995801259622112E-3</v>
      </c>
    </row>
    <row r="271" spans="1:14" x14ac:dyDescent="0.2">
      <c r="A271" s="48"/>
      <c r="B271" s="42" t="s">
        <v>246</v>
      </c>
      <c r="C271" s="39">
        <v>2</v>
      </c>
      <c r="D271" s="7">
        <v>5</v>
      </c>
      <c r="E271" s="7">
        <v>0</v>
      </c>
      <c r="F271" s="7">
        <v>0</v>
      </c>
      <c r="G271" s="8">
        <f t="shared" si="59"/>
        <v>9.6946194861851677E-4</v>
      </c>
      <c r="H271" s="8">
        <f t="shared" si="60"/>
        <v>3.4989503149055285E-3</v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>
        <f t="shared" si="66"/>
        <v>-1</v>
      </c>
      <c r="M271" s="8">
        <f t="shared" si="63"/>
        <v>-9.6946194861851677E-4</v>
      </c>
      <c r="N271" s="19">
        <f t="shared" si="64"/>
        <v>-3.4989503149055285E-3</v>
      </c>
    </row>
    <row r="272" spans="1:14" ht="25.5" x14ac:dyDescent="0.2">
      <c r="A272" s="48"/>
      <c r="B272" s="42" t="s">
        <v>247</v>
      </c>
      <c r="C272" s="39">
        <v>0</v>
      </c>
      <c r="D272" s="7">
        <v>2</v>
      </c>
      <c r="E272" s="7">
        <v>1</v>
      </c>
      <c r="F272" s="7">
        <v>1</v>
      </c>
      <c r="G272" s="8" t="str">
        <f t="shared" si="59"/>
        <v/>
      </c>
      <c r="H272" s="8">
        <f t="shared" si="60"/>
        <v>1.3995801259622112E-3</v>
      </c>
      <c r="I272" s="8">
        <f t="shared" si="61"/>
        <v>1.5873015873015873E-3</v>
      </c>
      <c r="J272" s="8">
        <f t="shared" si="62"/>
        <v>1.3054830287206266E-3</v>
      </c>
      <c r="K272" s="8">
        <f t="shared" si="65"/>
        <v>1</v>
      </c>
      <c r="L272" s="8">
        <f t="shared" si="66"/>
        <v>-0.5</v>
      </c>
      <c r="M272" s="8" t="str">
        <f t="shared" si="63"/>
        <v/>
      </c>
      <c r="N272" s="19">
        <f t="shared" si="64"/>
        <v>-6.9979006298110562E-4</v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1</v>
      </c>
      <c r="E275" s="7">
        <v>1</v>
      </c>
      <c r="F275" s="7">
        <v>1</v>
      </c>
      <c r="G275" s="8" t="str">
        <f t="shared" si="59"/>
        <v/>
      </c>
      <c r="H275" s="8">
        <f t="shared" si="60"/>
        <v>6.9979006298110562E-4</v>
      </c>
      <c r="I275" s="8">
        <f t="shared" si="61"/>
        <v>1.5873015873015873E-3</v>
      </c>
      <c r="J275" s="8">
        <f t="shared" si="62"/>
        <v>1.3054830287206266E-3</v>
      </c>
      <c r="K275" s="8">
        <f t="shared" si="65"/>
        <v>1</v>
      </c>
      <c r="L275" s="8">
        <f t="shared" si="66"/>
        <v>0</v>
      </c>
      <c r="M275" s="8" t="str">
        <f t="shared" si="63"/>
        <v/>
      </c>
      <c r="N275" s="19">
        <f t="shared" si="64"/>
        <v>0</v>
      </c>
    </row>
    <row r="276" spans="1:14" ht="25.5" x14ac:dyDescent="0.2">
      <c r="A276" s="48"/>
      <c r="B276" s="42" t="s">
        <v>251</v>
      </c>
      <c r="C276" s="39">
        <v>22</v>
      </c>
      <c r="D276" s="7">
        <v>1</v>
      </c>
      <c r="E276" s="7">
        <v>6</v>
      </c>
      <c r="F276" s="7">
        <v>5</v>
      </c>
      <c r="G276" s="8">
        <f t="shared" si="59"/>
        <v>1.0664081434803683E-2</v>
      </c>
      <c r="H276" s="8">
        <f t="shared" si="60"/>
        <v>6.9979006298110562E-4</v>
      </c>
      <c r="I276" s="8">
        <f t="shared" si="61"/>
        <v>9.5238095238095247E-3</v>
      </c>
      <c r="J276" s="8">
        <f t="shared" si="62"/>
        <v>6.5274151436031328E-3</v>
      </c>
      <c r="K276" s="8">
        <f t="shared" si="65"/>
        <v>-0.72727272727272729</v>
      </c>
      <c r="L276" s="8">
        <f t="shared" si="66"/>
        <v>4</v>
      </c>
      <c r="M276" s="8">
        <f t="shared" si="63"/>
        <v>-7.7556955889481333E-3</v>
      </c>
      <c r="N276" s="19">
        <f t="shared" si="64"/>
        <v>2.7991602519244225E-3</v>
      </c>
    </row>
    <row r="277" spans="1:14" x14ac:dyDescent="0.2">
      <c r="A277" s="48"/>
      <c r="B277" s="42" t="s">
        <v>252</v>
      </c>
      <c r="C277" s="39">
        <v>8</v>
      </c>
      <c r="D277" s="7">
        <v>0</v>
      </c>
      <c r="E277" s="7">
        <v>9</v>
      </c>
      <c r="F277" s="7">
        <v>0</v>
      </c>
      <c r="G277" s="8">
        <f t="shared" si="59"/>
        <v>3.8778477944740671E-3</v>
      </c>
      <c r="H277" s="8" t="str">
        <f t="shared" si="60"/>
        <v/>
      </c>
      <c r="I277" s="8">
        <f t="shared" si="61"/>
        <v>1.4285714285714285E-2</v>
      </c>
      <c r="J277" s="8" t="str">
        <f t="shared" si="62"/>
        <v/>
      </c>
      <c r="K277" s="8">
        <f t="shared" si="65"/>
        <v>0.125</v>
      </c>
      <c r="L277" s="8" t="str">
        <f t="shared" si="66"/>
        <v xml:space="preserve"> </v>
      </c>
      <c r="M277" s="8">
        <f t="shared" si="63"/>
        <v>4.8473097430925838E-4</v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1</v>
      </c>
      <c r="D278" s="7">
        <v>1</v>
      </c>
      <c r="E278" s="7">
        <v>2</v>
      </c>
      <c r="F278" s="7">
        <v>0</v>
      </c>
      <c r="G278" s="8">
        <f t="shared" si="59"/>
        <v>4.8473097430925838E-4</v>
      </c>
      <c r="H278" s="8">
        <f t="shared" si="60"/>
        <v>6.9979006298110562E-4</v>
      </c>
      <c r="I278" s="8">
        <f t="shared" si="61"/>
        <v>3.1746031746031746E-3</v>
      </c>
      <c r="J278" s="8" t="str">
        <f t="shared" si="62"/>
        <v/>
      </c>
      <c r="K278" s="8">
        <f t="shared" si="65"/>
        <v>1</v>
      </c>
      <c r="L278" s="8">
        <f t="shared" si="66"/>
        <v>-1</v>
      </c>
      <c r="M278" s="8">
        <f t="shared" si="63"/>
        <v>4.8473097430925838E-4</v>
      </c>
      <c r="N278" s="19">
        <f t="shared" si="64"/>
        <v>-6.9979006298110562E-4</v>
      </c>
    </row>
    <row r="279" spans="1:14" x14ac:dyDescent="0.2">
      <c r="A279" s="48"/>
      <c r="B279" s="42" t="s">
        <v>254</v>
      </c>
      <c r="C279" s="39">
        <v>1</v>
      </c>
      <c r="D279" s="7">
        <v>4</v>
      </c>
      <c r="E279" s="7">
        <v>1</v>
      </c>
      <c r="F279" s="7">
        <v>0</v>
      </c>
      <c r="G279" s="8">
        <f t="shared" si="59"/>
        <v>4.8473097430925838E-4</v>
      </c>
      <c r="H279" s="8">
        <f t="shared" si="60"/>
        <v>2.7991602519244225E-3</v>
      </c>
      <c r="I279" s="8">
        <f t="shared" si="61"/>
        <v>1.5873015873015873E-3</v>
      </c>
      <c r="J279" s="8" t="str">
        <f t="shared" si="62"/>
        <v/>
      </c>
      <c r="K279" s="8">
        <f t="shared" si="65"/>
        <v>0</v>
      </c>
      <c r="L279" s="8">
        <f t="shared" si="66"/>
        <v>-1</v>
      </c>
      <c r="M279" s="8">
        <f t="shared" si="63"/>
        <v>0</v>
      </c>
      <c r="N279" s="19">
        <f t="shared" si="64"/>
        <v>-2.7991602519244225E-3</v>
      </c>
    </row>
    <row r="280" spans="1:14" x14ac:dyDescent="0.2">
      <c r="A280" s="48"/>
      <c r="B280" s="42" t="s">
        <v>255</v>
      </c>
      <c r="C280" s="39">
        <v>0</v>
      </c>
      <c r="D280" s="7">
        <v>3</v>
      </c>
      <c r="E280" s="7">
        <v>0</v>
      </c>
      <c r="F280" s="7">
        <v>4</v>
      </c>
      <c r="G280" s="8" t="str">
        <f t="shared" si="59"/>
        <v/>
      </c>
      <c r="H280" s="8">
        <f t="shared" si="60"/>
        <v>2.0993701889433169E-3</v>
      </c>
      <c r="I280" s="8" t="str">
        <f t="shared" si="61"/>
        <v/>
      </c>
      <c r="J280" s="8">
        <f t="shared" si="62"/>
        <v>5.2219321148825066E-3</v>
      </c>
      <c r="K280" s="8" t="str">
        <f t="shared" si="65"/>
        <v xml:space="preserve"> </v>
      </c>
      <c r="L280" s="8">
        <f t="shared" si="66"/>
        <v>0.33333333333333331</v>
      </c>
      <c r="M280" s="8" t="str">
        <f t="shared" si="63"/>
        <v/>
      </c>
      <c r="N280" s="19">
        <f t="shared" si="64"/>
        <v>6.9979006298110562E-4</v>
      </c>
    </row>
    <row r="281" spans="1:14" x14ac:dyDescent="0.2">
      <c r="A281" s="48"/>
      <c r="B281" s="42" t="s">
        <v>256</v>
      </c>
      <c r="C281" s="39">
        <v>30</v>
      </c>
      <c r="D281" s="7">
        <v>44</v>
      </c>
      <c r="E281" s="7">
        <v>22</v>
      </c>
      <c r="F281" s="7">
        <v>71</v>
      </c>
      <c r="G281" s="8">
        <f t="shared" si="59"/>
        <v>1.4541929229277752E-2</v>
      </c>
      <c r="H281" s="8">
        <f t="shared" si="60"/>
        <v>3.0790762771168649E-2</v>
      </c>
      <c r="I281" s="8">
        <f t="shared" si="61"/>
        <v>3.4920634920634921E-2</v>
      </c>
      <c r="J281" s="8">
        <f t="shared" si="62"/>
        <v>9.2689295039164496E-2</v>
      </c>
      <c r="K281" s="8">
        <f t="shared" si="65"/>
        <v>-0.26666666666666666</v>
      </c>
      <c r="L281" s="8">
        <f t="shared" si="66"/>
        <v>0.61363636363636365</v>
      </c>
      <c r="M281" s="8">
        <f t="shared" si="63"/>
        <v>-3.8778477944740671E-3</v>
      </c>
      <c r="N281" s="19">
        <f t="shared" si="64"/>
        <v>1.8894331700489854E-2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1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>
        <f t="shared" si="62"/>
        <v>1.3054830287206266E-3</v>
      </c>
      <c r="K282" s="8" t="str">
        <f t="shared" si="65"/>
        <v xml:space="preserve"> </v>
      </c>
      <c r="L282" s="8">
        <f t="shared" si="66"/>
        <v>1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3</v>
      </c>
      <c r="D283" s="7">
        <v>0</v>
      </c>
      <c r="E283" s="7">
        <v>1</v>
      </c>
      <c r="F283" s="7">
        <v>0</v>
      </c>
      <c r="G283" s="8">
        <f t="shared" si="59"/>
        <v>1.454192922927775E-3</v>
      </c>
      <c r="H283" s="8" t="str">
        <f t="shared" si="60"/>
        <v/>
      </c>
      <c r="I283" s="8">
        <f t="shared" si="61"/>
        <v>1.5873015873015873E-3</v>
      </c>
      <c r="J283" s="8" t="str">
        <f t="shared" si="62"/>
        <v/>
      </c>
      <c r="K283" s="8">
        <f t="shared" si="65"/>
        <v>-0.66666666666666663</v>
      </c>
      <c r="L283" s="8" t="str">
        <f t="shared" si="66"/>
        <v xml:space="preserve"> </v>
      </c>
      <c r="M283" s="8">
        <f t="shared" si="63"/>
        <v>-9.6946194861851666E-4</v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1</v>
      </c>
      <c r="E284" s="7">
        <v>0</v>
      </c>
      <c r="F284" s="7">
        <v>0</v>
      </c>
      <c r="G284" s="8" t="str">
        <f t="shared" ref="G284:G315" si="67">+IF(C284=0,"",C284/C$188)</f>
        <v/>
      </c>
      <c r="H284" s="8">
        <f t="shared" ref="H284:H315" si="68">+IF(D284=0,"",D284/D$188)</f>
        <v>6.9979006298110562E-4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>
        <f t="shared" si="66"/>
        <v>-1</v>
      </c>
      <c r="M284" s="8" t="str">
        <f t="shared" ref="M284:M315" si="71">+IF(OR(AND(G284=""),(K284="")),"",G284*K284)</f>
        <v/>
      </c>
      <c r="N284" s="19">
        <f t="shared" ref="N284:N315" si="72">+IF(OR(AND(H284=""),(L284="")),"",H284*L284)</f>
        <v>-6.9979006298110562E-4</v>
      </c>
    </row>
    <row r="285" spans="1:14" ht="22.5" customHeight="1" x14ac:dyDescent="0.2">
      <c r="A285" s="48"/>
      <c r="B285" s="42" t="s">
        <v>260</v>
      </c>
      <c r="C285" s="39">
        <v>2</v>
      </c>
      <c r="D285" s="7">
        <v>2</v>
      </c>
      <c r="E285" s="7">
        <v>0</v>
      </c>
      <c r="F285" s="7">
        <v>3</v>
      </c>
      <c r="G285" s="8">
        <f t="shared" si="67"/>
        <v>9.6946194861851677E-4</v>
      </c>
      <c r="H285" s="8">
        <f t="shared" si="68"/>
        <v>1.3995801259622112E-3</v>
      </c>
      <c r="I285" s="8" t="str">
        <f t="shared" si="69"/>
        <v/>
      </c>
      <c r="J285" s="8">
        <f t="shared" si="70"/>
        <v>3.9164490861618795E-3</v>
      </c>
      <c r="K285" s="8">
        <f t="shared" ref="K285:K316" si="73">+IF(AND(C285=0,E285=0)," ",IF(C285=0,1,IF(E285=0,-1,(E285-C285)/C285)))</f>
        <v>-1</v>
      </c>
      <c r="L285" s="8">
        <f t="shared" ref="L285:L316" si="74">+IF(AND(D285=0,F285=0)," ",IF(D285=0,1,IF(F285=0,-1,(F285-D285)/D285)))</f>
        <v>0.5</v>
      </c>
      <c r="M285" s="8">
        <f t="shared" si="71"/>
        <v>-9.6946194861851677E-4</v>
      </c>
      <c r="N285" s="19">
        <f t="shared" si="72"/>
        <v>6.9979006298110562E-4</v>
      </c>
    </row>
    <row r="286" spans="1:14" x14ac:dyDescent="0.2">
      <c r="A286" s="48"/>
      <c r="B286" s="42" t="s">
        <v>261</v>
      </c>
      <c r="C286" s="39">
        <v>4</v>
      </c>
      <c r="D286" s="7">
        <v>0</v>
      </c>
      <c r="E286" s="7">
        <v>0</v>
      </c>
      <c r="F286" s="7">
        <v>0</v>
      </c>
      <c r="G286" s="8">
        <f t="shared" si="67"/>
        <v>1.9389238972370335E-3</v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>
        <f t="shared" si="73"/>
        <v>-1</v>
      </c>
      <c r="L286" s="8" t="str">
        <f t="shared" si="74"/>
        <v xml:space="preserve"> </v>
      </c>
      <c r="M286" s="8">
        <f t="shared" si="71"/>
        <v>-1.9389238972370335E-3</v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2</v>
      </c>
      <c r="D287" s="7">
        <v>5</v>
      </c>
      <c r="E287" s="7">
        <v>0</v>
      </c>
      <c r="F287" s="7">
        <v>1</v>
      </c>
      <c r="G287" s="8">
        <f t="shared" si="67"/>
        <v>9.6946194861851677E-4</v>
      </c>
      <c r="H287" s="8">
        <f t="shared" si="68"/>
        <v>3.4989503149055285E-3</v>
      </c>
      <c r="I287" s="8" t="str">
        <f t="shared" si="69"/>
        <v/>
      </c>
      <c r="J287" s="8">
        <f t="shared" si="70"/>
        <v>1.3054830287206266E-3</v>
      </c>
      <c r="K287" s="8">
        <f t="shared" si="73"/>
        <v>-1</v>
      </c>
      <c r="L287" s="8">
        <f t="shared" si="74"/>
        <v>-0.8</v>
      </c>
      <c r="M287" s="8">
        <f t="shared" si="71"/>
        <v>-9.6946194861851677E-4</v>
      </c>
      <c r="N287" s="19">
        <f t="shared" si="72"/>
        <v>-2.7991602519244229E-3</v>
      </c>
    </row>
    <row r="288" spans="1:14" x14ac:dyDescent="0.2">
      <c r="A288" s="48"/>
      <c r="B288" s="42" t="s">
        <v>263</v>
      </c>
      <c r="C288" s="39">
        <v>4</v>
      </c>
      <c r="D288" s="7">
        <v>4</v>
      </c>
      <c r="E288" s="7">
        <v>0</v>
      </c>
      <c r="F288" s="7">
        <v>0</v>
      </c>
      <c r="G288" s="8">
        <f t="shared" si="67"/>
        <v>1.9389238972370335E-3</v>
      </c>
      <c r="H288" s="8">
        <f t="shared" si="68"/>
        <v>2.7991602519244225E-3</v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>
        <f t="shared" si="74"/>
        <v>-1</v>
      </c>
      <c r="M288" s="8">
        <f t="shared" si="71"/>
        <v>-1.9389238972370335E-3</v>
      </c>
      <c r="N288" s="19">
        <f t="shared" si="72"/>
        <v>-2.7991602519244225E-3</v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1</v>
      </c>
      <c r="D291" s="7">
        <v>0</v>
      </c>
      <c r="E291" s="7">
        <v>0</v>
      </c>
      <c r="F291" s="7">
        <v>0</v>
      </c>
      <c r="G291" s="8">
        <f t="shared" si="67"/>
        <v>4.8473097430925838E-4</v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>
        <f t="shared" si="73"/>
        <v>-1</v>
      </c>
      <c r="L291" s="8" t="str">
        <f t="shared" si="74"/>
        <v xml:space="preserve"> </v>
      </c>
      <c r="M291" s="8">
        <f t="shared" si="71"/>
        <v>-4.8473097430925838E-4</v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5</v>
      </c>
      <c r="D292" s="7">
        <v>4</v>
      </c>
      <c r="E292" s="7">
        <v>1</v>
      </c>
      <c r="F292" s="7">
        <v>0</v>
      </c>
      <c r="G292" s="8">
        <f t="shared" si="67"/>
        <v>2.4236548715462916E-3</v>
      </c>
      <c r="H292" s="8">
        <f t="shared" si="68"/>
        <v>2.7991602519244225E-3</v>
      </c>
      <c r="I292" s="8">
        <f t="shared" si="69"/>
        <v>1.5873015873015873E-3</v>
      </c>
      <c r="J292" s="8" t="str">
        <f t="shared" si="70"/>
        <v/>
      </c>
      <c r="K292" s="8">
        <f t="shared" si="73"/>
        <v>-0.8</v>
      </c>
      <c r="L292" s="8">
        <f t="shared" si="74"/>
        <v>-1</v>
      </c>
      <c r="M292" s="8">
        <f t="shared" si="71"/>
        <v>-1.9389238972370333E-3</v>
      </c>
      <c r="N292" s="19">
        <f t="shared" si="72"/>
        <v>-2.7991602519244225E-3</v>
      </c>
    </row>
    <row r="293" spans="1:14" ht="25.5" x14ac:dyDescent="0.2">
      <c r="A293" s="48"/>
      <c r="B293" s="42" t="s">
        <v>268</v>
      </c>
      <c r="C293" s="39">
        <v>80</v>
      </c>
      <c r="D293" s="7">
        <v>55</v>
      </c>
      <c r="E293" s="7">
        <v>8</v>
      </c>
      <c r="F293" s="7">
        <v>10</v>
      </c>
      <c r="G293" s="8">
        <f t="shared" si="67"/>
        <v>3.8778477944740666E-2</v>
      </c>
      <c r="H293" s="8">
        <f t="shared" si="68"/>
        <v>3.8488453463960813E-2</v>
      </c>
      <c r="I293" s="8">
        <f t="shared" si="69"/>
        <v>1.2698412698412698E-2</v>
      </c>
      <c r="J293" s="8">
        <f t="shared" si="70"/>
        <v>1.3054830287206266E-2</v>
      </c>
      <c r="K293" s="8">
        <f t="shared" si="73"/>
        <v>-0.9</v>
      </c>
      <c r="L293" s="8">
        <f t="shared" si="74"/>
        <v>-0.81818181818181823</v>
      </c>
      <c r="M293" s="8">
        <f t="shared" si="71"/>
        <v>-3.49006301502666E-2</v>
      </c>
      <c r="N293" s="19">
        <f t="shared" si="72"/>
        <v>-3.1490552834149761E-2</v>
      </c>
    </row>
    <row r="294" spans="1:14" x14ac:dyDescent="0.2">
      <c r="A294" s="48"/>
      <c r="B294" s="42" t="s">
        <v>269</v>
      </c>
      <c r="C294" s="39">
        <v>7</v>
      </c>
      <c r="D294" s="7">
        <v>10</v>
      </c>
      <c r="E294" s="7">
        <v>4</v>
      </c>
      <c r="F294" s="7">
        <v>7</v>
      </c>
      <c r="G294" s="8">
        <f t="shared" si="67"/>
        <v>3.3931168201648087E-3</v>
      </c>
      <c r="H294" s="8">
        <f t="shared" si="68"/>
        <v>6.9979006298110571E-3</v>
      </c>
      <c r="I294" s="8">
        <f t="shared" si="69"/>
        <v>6.3492063492063492E-3</v>
      </c>
      <c r="J294" s="8">
        <f t="shared" si="70"/>
        <v>9.138381201044387E-3</v>
      </c>
      <c r="K294" s="8">
        <f t="shared" si="73"/>
        <v>-0.42857142857142855</v>
      </c>
      <c r="L294" s="8">
        <f t="shared" si="74"/>
        <v>-0.3</v>
      </c>
      <c r="M294" s="8">
        <f t="shared" si="71"/>
        <v>-1.454192922927775E-3</v>
      </c>
      <c r="N294" s="19">
        <f t="shared" si="72"/>
        <v>-2.0993701889433169E-3</v>
      </c>
    </row>
    <row r="295" spans="1:14" x14ac:dyDescent="0.2">
      <c r="A295" s="48"/>
      <c r="B295" s="42" t="s">
        <v>270</v>
      </c>
      <c r="C295" s="39">
        <v>3</v>
      </c>
      <c r="D295" s="7">
        <v>0</v>
      </c>
      <c r="E295" s="7">
        <v>0</v>
      </c>
      <c r="F295" s="7">
        <v>3</v>
      </c>
      <c r="G295" s="8">
        <f t="shared" si="67"/>
        <v>1.454192922927775E-3</v>
      </c>
      <c r="H295" s="8" t="str">
        <f t="shared" si="68"/>
        <v/>
      </c>
      <c r="I295" s="8" t="str">
        <f t="shared" si="69"/>
        <v/>
      </c>
      <c r="J295" s="8">
        <f t="shared" si="70"/>
        <v>3.9164490861618795E-3</v>
      </c>
      <c r="K295" s="8">
        <f t="shared" si="73"/>
        <v>-1</v>
      </c>
      <c r="L295" s="8">
        <f t="shared" si="74"/>
        <v>1</v>
      </c>
      <c r="M295" s="8">
        <f t="shared" si="71"/>
        <v>-1.454192922927775E-3</v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2</v>
      </c>
      <c r="E297" s="7">
        <v>0</v>
      </c>
      <c r="F297" s="7">
        <v>0</v>
      </c>
      <c r="G297" s="8">
        <f t="shared" si="67"/>
        <v>4.8473097430925838E-4</v>
      </c>
      <c r="H297" s="8">
        <f t="shared" si="68"/>
        <v>1.3995801259622112E-3</v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>
        <f t="shared" si="74"/>
        <v>-1</v>
      </c>
      <c r="M297" s="8">
        <f t="shared" si="71"/>
        <v>-4.8473097430925838E-4</v>
      </c>
      <c r="N297" s="19">
        <f t="shared" si="72"/>
        <v>-1.3995801259622112E-3</v>
      </c>
    </row>
    <row r="298" spans="1:14" x14ac:dyDescent="0.2">
      <c r="A298" s="48"/>
      <c r="B298" s="42" t="s">
        <v>273</v>
      </c>
      <c r="C298" s="39">
        <v>0</v>
      </c>
      <c r="D298" s="7">
        <v>5</v>
      </c>
      <c r="E298" s="7">
        <v>1</v>
      </c>
      <c r="F298" s="7">
        <v>3</v>
      </c>
      <c r="G298" s="8" t="str">
        <f t="shared" si="67"/>
        <v/>
      </c>
      <c r="H298" s="8">
        <f t="shared" si="68"/>
        <v>3.4989503149055285E-3</v>
      </c>
      <c r="I298" s="8">
        <f t="shared" si="69"/>
        <v>1.5873015873015873E-3</v>
      </c>
      <c r="J298" s="8">
        <f t="shared" si="70"/>
        <v>3.9164490861618795E-3</v>
      </c>
      <c r="K298" s="8">
        <f t="shared" si="73"/>
        <v>1</v>
      </c>
      <c r="L298" s="8">
        <f t="shared" si="74"/>
        <v>-0.4</v>
      </c>
      <c r="M298" s="8" t="str">
        <f t="shared" si="71"/>
        <v/>
      </c>
      <c r="N298" s="19">
        <f t="shared" si="72"/>
        <v>-1.3995801259622115E-3</v>
      </c>
    </row>
    <row r="299" spans="1:14" x14ac:dyDescent="0.2">
      <c r="A299" s="48"/>
      <c r="B299" s="42" t="s">
        <v>274</v>
      </c>
      <c r="C299" s="39">
        <v>0</v>
      </c>
      <c r="D299" s="7">
        <v>9</v>
      </c>
      <c r="E299" s="7">
        <v>1</v>
      </c>
      <c r="F299" s="7">
        <v>4</v>
      </c>
      <c r="G299" s="8" t="str">
        <f t="shared" si="67"/>
        <v/>
      </c>
      <c r="H299" s="8">
        <f t="shared" si="68"/>
        <v>6.298110566829951E-3</v>
      </c>
      <c r="I299" s="8">
        <f t="shared" si="69"/>
        <v>1.5873015873015873E-3</v>
      </c>
      <c r="J299" s="8">
        <f t="shared" si="70"/>
        <v>5.2219321148825066E-3</v>
      </c>
      <c r="K299" s="8">
        <f t="shared" si="73"/>
        <v>1</v>
      </c>
      <c r="L299" s="8">
        <f t="shared" si="74"/>
        <v>-0.55555555555555558</v>
      </c>
      <c r="M299" s="8" t="str">
        <f t="shared" si="71"/>
        <v/>
      </c>
      <c r="N299" s="19">
        <f t="shared" si="72"/>
        <v>-3.4989503149055285E-3</v>
      </c>
    </row>
    <row r="300" spans="1:14" x14ac:dyDescent="0.2">
      <c r="A300" s="48"/>
      <c r="B300" s="42" t="s">
        <v>275</v>
      </c>
      <c r="C300" s="39">
        <v>6</v>
      </c>
      <c r="D300" s="7">
        <v>2</v>
      </c>
      <c r="E300" s="7">
        <v>0</v>
      </c>
      <c r="F300" s="7">
        <v>3</v>
      </c>
      <c r="G300" s="8">
        <f t="shared" si="67"/>
        <v>2.90838584585555E-3</v>
      </c>
      <c r="H300" s="8">
        <f t="shared" si="68"/>
        <v>1.3995801259622112E-3</v>
      </c>
      <c r="I300" s="8" t="str">
        <f t="shared" si="69"/>
        <v/>
      </c>
      <c r="J300" s="8">
        <f t="shared" si="70"/>
        <v>3.9164490861618795E-3</v>
      </c>
      <c r="K300" s="8">
        <f t="shared" si="73"/>
        <v>-1</v>
      </c>
      <c r="L300" s="8">
        <f t="shared" si="74"/>
        <v>0.5</v>
      </c>
      <c r="M300" s="8">
        <f t="shared" si="71"/>
        <v>-2.90838584585555E-3</v>
      </c>
      <c r="N300" s="19">
        <f t="shared" si="72"/>
        <v>6.9979006298110562E-4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19</v>
      </c>
      <c r="D304" s="7">
        <v>3</v>
      </c>
      <c r="E304" s="7">
        <v>23</v>
      </c>
      <c r="F304" s="7">
        <v>19</v>
      </c>
      <c r="G304" s="8">
        <f t="shared" si="67"/>
        <v>9.2098885118759091E-3</v>
      </c>
      <c r="H304" s="8">
        <f t="shared" si="68"/>
        <v>2.0993701889433169E-3</v>
      </c>
      <c r="I304" s="8">
        <f t="shared" si="69"/>
        <v>3.650793650793651E-2</v>
      </c>
      <c r="J304" s="8">
        <f t="shared" si="70"/>
        <v>2.4804177545691905E-2</v>
      </c>
      <c r="K304" s="8">
        <f t="shared" si="73"/>
        <v>0.21052631578947367</v>
      </c>
      <c r="L304" s="8">
        <f t="shared" si="74"/>
        <v>5.333333333333333</v>
      </c>
      <c r="M304" s="8">
        <f t="shared" si="71"/>
        <v>1.9389238972370333E-3</v>
      </c>
      <c r="N304" s="19">
        <f t="shared" si="72"/>
        <v>1.119664100769769E-2</v>
      </c>
    </row>
    <row r="305" spans="1:14" x14ac:dyDescent="0.2">
      <c r="A305" s="48"/>
      <c r="B305" s="42" t="s">
        <v>280</v>
      </c>
      <c r="C305" s="39">
        <v>0</v>
      </c>
      <c r="D305" s="7">
        <v>1</v>
      </c>
      <c r="E305" s="7">
        <v>0</v>
      </c>
      <c r="F305" s="7">
        <v>0</v>
      </c>
      <c r="G305" s="8" t="str">
        <f t="shared" si="67"/>
        <v/>
      </c>
      <c r="H305" s="8">
        <f t="shared" si="68"/>
        <v>6.9979006298110562E-4</v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>
        <f t="shared" si="74"/>
        <v>-1</v>
      </c>
      <c r="M305" s="8" t="str">
        <f t="shared" si="71"/>
        <v/>
      </c>
      <c r="N305" s="19">
        <f t="shared" si="72"/>
        <v>-6.9979006298110562E-4</v>
      </c>
    </row>
    <row r="306" spans="1:14" x14ac:dyDescent="0.2">
      <c r="A306" s="48"/>
      <c r="B306" s="42" t="s">
        <v>281</v>
      </c>
      <c r="C306" s="39">
        <v>80</v>
      </c>
      <c r="D306" s="7">
        <v>113</v>
      </c>
      <c r="E306" s="7">
        <v>16</v>
      </c>
      <c r="F306" s="7">
        <v>17</v>
      </c>
      <c r="G306" s="8">
        <f t="shared" si="67"/>
        <v>3.8778477944740666E-2</v>
      </c>
      <c r="H306" s="8">
        <f t="shared" si="68"/>
        <v>7.9076277116864935E-2</v>
      </c>
      <c r="I306" s="8">
        <f t="shared" si="69"/>
        <v>2.5396825396825397E-2</v>
      </c>
      <c r="J306" s="8">
        <f t="shared" si="70"/>
        <v>2.2193211488250653E-2</v>
      </c>
      <c r="K306" s="8">
        <f t="shared" si="73"/>
        <v>-0.8</v>
      </c>
      <c r="L306" s="8">
        <f t="shared" si="74"/>
        <v>-0.84955752212389379</v>
      </c>
      <c r="M306" s="8">
        <f t="shared" si="71"/>
        <v>-3.1022782355792533E-2</v>
      </c>
      <c r="N306" s="19">
        <f t="shared" si="72"/>
        <v>-6.717984604618614E-2</v>
      </c>
    </row>
    <row r="307" spans="1:14" x14ac:dyDescent="0.2">
      <c r="A307" s="48"/>
      <c r="B307" s="42" t="s">
        <v>282</v>
      </c>
      <c r="C307" s="39">
        <v>80</v>
      </c>
      <c r="D307" s="7">
        <v>48</v>
      </c>
      <c r="E307" s="7">
        <v>21</v>
      </c>
      <c r="F307" s="7">
        <v>33</v>
      </c>
      <c r="G307" s="8">
        <f t="shared" si="67"/>
        <v>3.8778477944740666E-2</v>
      </c>
      <c r="H307" s="8">
        <f t="shared" si="68"/>
        <v>3.358992302309307E-2</v>
      </c>
      <c r="I307" s="8">
        <f t="shared" si="69"/>
        <v>3.3333333333333333E-2</v>
      </c>
      <c r="J307" s="8">
        <f t="shared" si="70"/>
        <v>4.3080939947780679E-2</v>
      </c>
      <c r="K307" s="8">
        <f t="shared" si="73"/>
        <v>-0.73750000000000004</v>
      </c>
      <c r="L307" s="8">
        <f t="shared" si="74"/>
        <v>-0.3125</v>
      </c>
      <c r="M307" s="8">
        <f t="shared" si="71"/>
        <v>-2.8599127484246242E-2</v>
      </c>
      <c r="N307" s="19">
        <f t="shared" si="72"/>
        <v>-1.0496850944716585E-2</v>
      </c>
    </row>
    <row r="308" spans="1:14" x14ac:dyDescent="0.2">
      <c r="A308" s="48"/>
      <c r="B308" s="42" t="s">
        <v>283</v>
      </c>
      <c r="C308" s="39">
        <v>6</v>
      </c>
      <c r="D308" s="7">
        <v>5</v>
      </c>
      <c r="E308" s="7">
        <v>2</v>
      </c>
      <c r="F308" s="7">
        <v>1</v>
      </c>
      <c r="G308" s="8">
        <f t="shared" si="67"/>
        <v>2.90838584585555E-3</v>
      </c>
      <c r="H308" s="8">
        <f t="shared" si="68"/>
        <v>3.4989503149055285E-3</v>
      </c>
      <c r="I308" s="8">
        <f t="shared" si="69"/>
        <v>3.1746031746031746E-3</v>
      </c>
      <c r="J308" s="8">
        <f t="shared" si="70"/>
        <v>1.3054830287206266E-3</v>
      </c>
      <c r="K308" s="8">
        <f t="shared" si="73"/>
        <v>-0.66666666666666663</v>
      </c>
      <c r="L308" s="8">
        <f t="shared" si="74"/>
        <v>-0.8</v>
      </c>
      <c r="M308" s="8">
        <f t="shared" si="71"/>
        <v>-1.9389238972370333E-3</v>
      </c>
      <c r="N308" s="19">
        <f t="shared" si="72"/>
        <v>-2.7991602519244229E-3</v>
      </c>
    </row>
    <row r="309" spans="1:14" x14ac:dyDescent="0.2">
      <c r="A309" s="48"/>
      <c r="B309" s="42" t="s">
        <v>284</v>
      </c>
      <c r="C309" s="39">
        <v>10</v>
      </c>
      <c r="D309" s="7">
        <v>7</v>
      </c>
      <c r="E309" s="7">
        <v>5</v>
      </c>
      <c r="F309" s="7">
        <v>8</v>
      </c>
      <c r="G309" s="8">
        <f t="shared" si="67"/>
        <v>4.8473097430925833E-3</v>
      </c>
      <c r="H309" s="8">
        <f t="shared" si="68"/>
        <v>4.8985304408677398E-3</v>
      </c>
      <c r="I309" s="8">
        <f t="shared" si="69"/>
        <v>7.9365079365079361E-3</v>
      </c>
      <c r="J309" s="8">
        <f t="shared" si="70"/>
        <v>1.0443864229765013E-2</v>
      </c>
      <c r="K309" s="8">
        <f t="shared" si="73"/>
        <v>-0.5</v>
      </c>
      <c r="L309" s="8">
        <f t="shared" si="74"/>
        <v>0.14285714285714285</v>
      </c>
      <c r="M309" s="8">
        <f t="shared" si="71"/>
        <v>-2.4236548715462916E-3</v>
      </c>
      <c r="N309" s="19">
        <f t="shared" si="72"/>
        <v>6.9979006298110562E-4</v>
      </c>
    </row>
    <row r="310" spans="1:14" x14ac:dyDescent="0.2">
      <c r="A310" s="48"/>
      <c r="B310" s="42" t="s">
        <v>285</v>
      </c>
      <c r="C310" s="39">
        <v>5</v>
      </c>
      <c r="D310" s="7">
        <v>1</v>
      </c>
      <c r="E310" s="7">
        <v>3</v>
      </c>
      <c r="F310" s="7">
        <v>1</v>
      </c>
      <c r="G310" s="8">
        <f t="shared" si="67"/>
        <v>2.4236548715462916E-3</v>
      </c>
      <c r="H310" s="8">
        <f t="shared" si="68"/>
        <v>6.9979006298110562E-4</v>
      </c>
      <c r="I310" s="8">
        <f t="shared" si="69"/>
        <v>4.7619047619047623E-3</v>
      </c>
      <c r="J310" s="8">
        <f t="shared" si="70"/>
        <v>1.3054830287206266E-3</v>
      </c>
      <c r="K310" s="8">
        <f t="shared" si="73"/>
        <v>-0.4</v>
      </c>
      <c r="L310" s="8">
        <f t="shared" si="74"/>
        <v>0</v>
      </c>
      <c r="M310" s="8">
        <f t="shared" si="71"/>
        <v>-9.6946194861851666E-4</v>
      </c>
      <c r="N310" s="19">
        <f t="shared" si="72"/>
        <v>0</v>
      </c>
    </row>
    <row r="311" spans="1:14" ht="25.5" x14ac:dyDescent="0.2">
      <c r="A311" s="48"/>
      <c r="B311" s="42" t="s">
        <v>286</v>
      </c>
      <c r="C311" s="39">
        <v>9</v>
      </c>
      <c r="D311" s="7">
        <v>6</v>
      </c>
      <c r="E311" s="7">
        <v>1</v>
      </c>
      <c r="F311" s="7">
        <v>2</v>
      </c>
      <c r="G311" s="8">
        <f t="shared" si="67"/>
        <v>4.362578768783325E-3</v>
      </c>
      <c r="H311" s="8">
        <f t="shared" si="68"/>
        <v>4.1987403778866337E-3</v>
      </c>
      <c r="I311" s="8">
        <f t="shared" si="69"/>
        <v>1.5873015873015873E-3</v>
      </c>
      <c r="J311" s="8">
        <f t="shared" si="70"/>
        <v>2.6109660574412533E-3</v>
      </c>
      <c r="K311" s="8">
        <f t="shared" si="73"/>
        <v>-0.88888888888888884</v>
      </c>
      <c r="L311" s="8">
        <f t="shared" si="74"/>
        <v>-0.66666666666666663</v>
      </c>
      <c r="M311" s="8">
        <f t="shared" si="71"/>
        <v>-3.8778477944740666E-3</v>
      </c>
      <c r="N311" s="19">
        <f t="shared" si="72"/>
        <v>-2.7991602519244225E-3</v>
      </c>
    </row>
    <row r="312" spans="1:14" x14ac:dyDescent="0.2">
      <c r="A312" s="48"/>
      <c r="B312" s="42" t="s">
        <v>287</v>
      </c>
      <c r="C312" s="39">
        <v>20</v>
      </c>
      <c r="D312" s="7">
        <v>12</v>
      </c>
      <c r="E312" s="7">
        <v>11</v>
      </c>
      <c r="F312" s="7">
        <v>14</v>
      </c>
      <c r="G312" s="8">
        <f t="shared" si="67"/>
        <v>9.6946194861851666E-3</v>
      </c>
      <c r="H312" s="8">
        <f t="shared" si="68"/>
        <v>8.3974807557732675E-3</v>
      </c>
      <c r="I312" s="8">
        <f t="shared" si="69"/>
        <v>1.7460317460317461E-2</v>
      </c>
      <c r="J312" s="8">
        <f t="shared" si="70"/>
        <v>1.8276762402088774E-2</v>
      </c>
      <c r="K312" s="8">
        <f t="shared" si="73"/>
        <v>-0.45</v>
      </c>
      <c r="L312" s="8">
        <f t="shared" si="74"/>
        <v>0.16666666666666666</v>
      </c>
      <c r="M312" s="8">
        <f t="shared" si="71"/>
        <v>-4.362578768783325E-3</v>
      </c>
      <c r="N312" s="19">
        <f t="shared" si="72"/>
        <v>1.3995801259622112E-3</v>
      </c>
    </row>
    <row r="313" spans="1:14" x14ac:dyDescent="0.2">
      <c r="A313" s="48"/>
      <c r="B313" s="42" t="s">
        <v>288</v>
      </c>
      <c r="C313" s="39">
        <v>6</v>
      </c>
      <c r="D313" s="7">
        <v>1</v>
      </c>
      <c r="E313" s="7">
        <v>2</v>
      </c>
      <c r="F313" s="7">
        <v>0</v>
      </c>
      <c r="G313" s="8">
        <f t="shared" si="67"/>
        <v>2.90838584585555E-3</v>
      </c>
      <c r="H313" s="8">
        <f t="shared" si="68"/>
        <v>6.9979006298110562E-4</v>
      </c>
      <c r="I313" s="8">
        <f t="shared" si="69"/>
        <v>3.1746031746031746E-3</v>
      </c>
      <c r="J313" s="8" t="str">
        <f t="shared" si="70"/>
        <v/>
      </c>
      <c r="K313" s="8">
        <f t="shared" si="73"/>
        <v>-0.66666666666666663</v>
      </c>
      <c r="L313" s="8">
        <f t="shared" si="74"/>
        <v>-1</v>
      </c>
      <c r="M313" s="8">
        <f t="shared" si="71"/>
        <v>-1.9389238972370333E-3</v>
      </c>
      <c r="N313" s="19">
        <f t="shared" si="72"/>
        <v>-6.9979006298110562E-4</v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2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2.6109660574412533E-3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2</v>
      </c>
      <c r="D316" s="7">
        <v>1</v>
      </c>
      <c r="E316" s="7">
        <v>1</v>
      </c>
      <c r="F316" s="7">
        <v>1</v>
      </c>
      <c r="G316" s="8">
        <f t="shared" ref="G316:G347" si="75">+IF(C316=0,"",C316/C$188)</f>
        <v>9.6946194861851677E-4</v>
      </c>
      <c r="H316" s="8">
        <f t="shared" ref="H316:H347" si="76">+IF(D316=0,"",D316/D$188)</f>
        <v>6.9979006298110562E-4</v>
      </c>
      <c r="I316" s="8">
        <f t="shared" ref="I316:I347" si="77">+IF(E316=0,"",E316/E$188)</f>
        <v>1.5873015873015873E-3</v>
      </c>
      <c r="J316" s="8">
        <f t="shared" ref="J316:J347" si="78">+IF(F316=0,"",F316/F$188)</f>
        <v>1.3054830287206266E-3</v>
      </c>
      <c r="K316" s="8">
        <f t="shared" si="73"/>
        <v>-0.5</v>
      </c>
      <c r="L316" s="8">
        <f t="shared" si="74"/>
        <v>0</v>
      </c>
      <c r="M316" s="8">
        <f t="shared" ref="M316:M347" si="79">+IF(OR(AND(G316=""),(K316="")),"",G316*K316)</f>
        <v>-4.8473097430925838E-4</v>
      </c>
      <c r="N316" s="19">
        <f t="shared" ref="N316:N347" si="80">+IF(OR(AND(H316=""),(L316="")),"",H316*L316)</f>
        <v>0</v>
      </c>
    </row>
    <row r="317" spans="1:14" x14ac:dyDescent="0.2">
      <c r="A317" s="48"/>
      <c r="B317" s="42" t="s">
        <v>292</v>
      </c>
      <c r="C317" s="39">
        <v>0</v>
      </c>
      <c r="D317" s="7">
        <v>1</v>
      </c>
      <c r="E317" s="7">
        <v>0</v>
      </c>
      <c r="F317" s="7">
        <v>0</v>
      </c>
      <c r="G317" s="8" t="str">
        <f t="shared" si="75"/>
        <v/>
      </c>
      <c r="H317" s="8">
        <f t="shared" si="76"/>
        <v>6.9979006298110562E-4</v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>
        <f t="shared" ref="L317:L348" si="82">+IF(AND(D317=0,F317=0)," ",IF(D317=0,1,IF(F317=0,-1,(F317-D317)/D317)))</f>
        <v>-1</v>
      </c>
      <c r="M317" s="8" t="str">
        <f t="shared" si="79"/>
        <v/>
      </c>
      <c r="N317" s="19">
        <f t="shared" si="80"/>
        <v>-6.9979006298110562E-4</v>
      </c>
    </row>
    <row r="318" spans="1:14" x14ac:dyDescent="0.2">
      <c r="A318" s="48"/>
      <c r="B318" s="42" t="s">
        <v>293</v>
      </c>
      <c r="C318" s="39">
        <v>5</v>
      </c>
      <c r="D318" s="7">
        <v>4</v>
      </c>
      <c r="E318" s="7">
        <v>4</v>
      </c>
      <c r="F318" s="7">
        <v>2</v>
      </c>
      <c r="G318" s="8">
        <f t="shared" si="75"/>
        <v>2.4236548715462916E-3</v>
      </c>
      <c r="H318" s="8">
        <f t="shared" si="76"/>
        <v>2.7991602519244225E-3</v>
      </c>
      <c r="I318" s="8">
        <f t="shared" si="77"/>
        <v>6.3492063492063492E-3</v>
      </c>
      <c r="J318" s="8">
        <f t="shared" si="78"/>
        <v>2.6109660574412533E-3</v>
      </c>
      <c r="K318" s="8">
        <f t="shared" si="81"/>
        <v>-0.2</v>
      </c>
      <c r="L318" s="8">
        <f t="shared" si="82"/>
        <v>-0.5</v>
      </c>
      <c r="M318" s="8">
        <f t="shared" si="79"/>
        <v>-4.8473097430925833E-4</v>
      </c>
      <c r="N318" s="19">
        <f t="shared" si="80"/>
        <v>-1.3995801259622112E-3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1</v>
      </c>
      <c r="E320" s="7">
        <v>0</v>
      </c>
      <c r="F320" s="7">
        <v>0</v>
      </c>
      <c r="G320" s="8" t="str">
        <f t="shared" si="75"/>
        <v/>
      </c>
      <c r="H320" s="8">
        <f t="shared" si="76"/>
        <v>6.9979006298110562E-4</v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>
        <f t="shared" si="82"/>
        <v>-1</v>
      </c>
      <c r="M320" s="8" t="str">
        <f t="shared" si="79"/>
        <v/>
      </c>
      <c r="N320" s="19">
        <f t="shared" si="80"/>
        <v>-6.9979006298110562E-4</v>
      </c>
    </row>
    <row r="321" spans="1:14" ht="25.5" x14ac:dyDescent="0.2">
      <c r="A321" s="48"/>
      <c r="B321" s="42" t="s">
        <v>296</v>
      </c>
      <c r="C321" s="39">
        <v>0</v>
      </c>
      <c r="D321" s="7">
        <v>2</v>
      </c>
      <c r="E321" s="7">
        <v>0</v>
      </c>
      <c r="F321" s="7">
        <v>1</v>
      </c>
      <c r="G321" s="8" t="str">
        <f t="shared" si="75"/>
        <v/>
      </c>
      <c r="H321" s="8">
        <f t="shared" si="76"/>
        <v>1.3995801259622112E-3</v>
      </c>
      <c r="I321" s="8" t="str">
        <f t="shared" si="77"/>
        <v/>
      </c>
      <c r="J321" s="8">
        <f t="shared" si="78"/>
        <v>1.3054830287206266E-3</v>
      </c>
      <c r="K321" s="8" t="str">
        <f t="shared" si="81"/>
        <v xml:space="preserve"> </v>
      </c>
      <c r="L321" s="8">
        <f t="shared" si="82"/>
        <v>-0.5</v>
      </c>
      <c r="M321" s="8" t="str">
        <f t="shared" si="79"/>
        <v/>
      </c>
      <c r="N321" s="19">
        <f t="shared" si="80"/>
        <v>-6.9979006298110562E-4</v>
      </c>
    </row>
    <row r="322" spans="1:14" x14ac:dyDescent="0.2">
      <c r="A322" s="48"/>
      <c r="B322" s="42" t="s">
        <v>297</v>
      </c>
      <c r="C322" s="39">
        <v>1</v>
      </c>
      <c r="D322" s="7">
        <v>2</v>
      </c>
      <c r="E322" s="7">
        <v>0</v>
      </c>
      <c r="F322" s="7">
        <v>0</v>
      </c>
      <c r="G322" s="8">
        <f t="shared" si="75"/>
        <v>4.8473097430925838E-4</v>
      </c>
      <c r="H322" s="8">
        <f t="shared" si="76"/>
        <v>1.3995801259622112E-3</v>
      </c>
      <c r="I322" s="8" t="str">
        <f t="shared" si="77"/>
        <v/>
      </c>
      <c r="J322" s="8" t="str">
        <f t="shared" si="78"/>
        <v/>
      </c>
      <c r="K322" s="8">
        <f t="shared" si="81"/>
        <v>-1</v>
      </c>
      <c r="L322" s="8">
        <f t="shared" si="82"/>
        <v>-1</v>
      </c>
      <c r="M322" s="8">
        <f t="shared" si="79"/>
        <v>-4.8473097430925838E-4</v>
      </c>
      <c r="N322" s="19">
        <f t="shared" si="80"/>
        <v>-1.3995801259622112E-3</v>
      </c>
    </row>
    <row r="323" spans="1:14" ht="25.5" x14ac:dyDescent="0.2">
      <c r="A323" s="48"/>
      <c r="B323" s="42" t="s">
        <v>298</v>
      </c>
      <c r="C323" s="39">
        <v>0</v>
      </c>
      <c r="D323" s="7">
        <v>1</v>
      </c>
      <c r="E323" s="7">
        <v>0</v>
      </c>
      <c r="F323" s="7">
        <v>1</v>
      </c>
      <c r="G323" s="8" t="str">
        <f t="shared" si="75"/>
        <v/>
      </c>
      <c r="H323" s="8">
        <f t="shared" si="76"/>
        <v>6.9979006298110562E-4</v>
      </c>
      <c r="I323" s="8" t="str">
        <f t="shared" si="77"/>
        <v/>
      </c>
      <c r="J323" s="8">
        <f t="shared" si="78"/>
        <v>1.3054830287206266E-3</v>
      </c>
      <c r="K323" s="8" t="str">
        <f t="shared" si="81"/>
        <v xml:space="preserve"> </v>
      </c>
      <c r="L323" s="8">
        <f t="shared" si="82"/>
        <v>0</v>
      </c>
      <c r="M323" s="8" t="str">
        <f t="shared" si="79"/>
        <v/>
      </c>
      <c r="N323" s="19">
        <f t="shared" si="80"/>
        <v>0</v>
      </c>
    </row>
    <row r="324" spans="1:14" x14ac:dyDescent="0.2">
      <c r="A324" s="48"/>
      <c r="B324" s="42" t="s">
        <v>299</v>
      </c>
      <c r="C324" s="39">
        <v>21</v>
      </c>
      <c r="D324" s="7">
        <v>17</v>
      </c>
      <c r="E324" s="7">
        <v>6</v>
      </c>
      <c r="F324" s="7">
        <v>10</v>
      </c>
      <c r="G324" s="8">
        <f t="shared" si="75"/>
        <v>1.0179350460494426E-2</v>
      </c>
      <c r="H324" s="8">
        <f t="shared" si="76"/>
        <v>1.1896431070678797E-2</v>
      </c>
      <c r="I324" s="8">
        <f t="shared" si="77"/>
        <v>9.5238095238095247E-3</v>
      </c>
      <c r="J324" s="8">
        <f t="shared" si="78"/>
        <v>1.3054830287206266E-2</v>
      </c>
      <c r="K324" s="8">
        <f t="shared" si="81"/>
        <v>-0.7142857142857143</v>
      </c>
      <c r="L324" s="8">
        <f t="shared" si="82"/>
        <v>-0.41176470588235292</v>
      </c>
      <c r="M324" s="8">
        <f t="shared" si="79"/>
        <v>-7.2709646146388758E-3</v>
      </c>
      <c r="N324" s="19">
        <f t="shared" si="80"/>
        <v>-4.8985304408677398E-3</v>
      </c>
    </row>
    <row r="325" spans="1:14" x14ac:dyDescent="0.2">
      <c r="A325" s="48"/>
      <c r="B325" s="42" t="s">
        <v>300</v>
      </c>
      <c r="C325" s="39">
        <v>6</v>
      </c>
      <c r="D325" s="7">
        <v>6</v>
      </c>
      <c r="E325" s="7">
        <v>2</v>
      </c>
      <c r="F325" s="7">
        <v>0</v>
      </c>
      <c r="G325" s="8">
        <f t="shared" si="75"/>
        <v>2.90838584585555E-3</v>
      </c>
      <c r="H325" s="8">
        <f t="shared" si="76"/>
        <v>4.1987403778866337E-3</v>
      </c>
      <c r="I325" s="8">
        <f t="shared" si="77"/>
        <v>3.1746031746031746E-3</v>
      </c>
      <c r="J325" s="8" t="str">
        <f t="shared" si="78"/>
        <v/>
      </c>
      <c r="K325" s="8">
        <f t="shared" si="81"/>
        <v>-0.66666666666666663</v>
      </c>
      <c r="L325" s="8">
        <f t="shared" si="82"/>
        <v>-1</v>
      </c>
      <c r="M325" s="8">
        <f t="shared" si="79"/>
        <v>-1.9389238972370333E-3</v>
      </c>
      <c r="N325" s="19">
        <f t="shared" si="80"/>
        <v>-4.1987403778866337E-3</v>
      </c>
    </row>
    <row r="326" spans="1:14" x14ac:dyDescent="0.2">
      <c r="A326" s="48"/>
      <c r="B326" s="42" t="s">
        <v>301</v>
      </c>
      <c r="C326" s="39">
        <v>0</v>
      </c>
      <c r="D326" s="7">
        <v>1</v>
      </c>
      <c r="E326" s="7">
        <v>0</v>
      </c>
      <c r="F326" s="7">
        <v>0</v>
      </c>
      <c r="G326" s="8" t="str">
        <f t="shared" si="75"/>
        <v/>
      </c>
      <c r="H326" s="8">
        <f t="shared" si="76"/>
        <v>6.9979006298110562E-4</v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>
        <f t="shared" si="82"/>
        <v>-1</v>
      </c>
      <c r="M326" s="8" t="str">
        <f t="shared" si="79"/>
        <v/>
      </c>
      <c r="N326" s="19">
        <f t="shared" si="80"/>
        <v>-6.9979006298110562E-4</v>
      </c>
    </row>
    <row r="327" spans="1:14" x14ac:dyDescent="0.2">
      <c r="A327" s="48"/>
      <c r="B327" s="42" t="s">
        <v>302</v>
      </c>
      <c r="C327" s="39">
        <v>51</v>
      </c>
      <c r="D327" s="7">
        <v>62</v>
      </c>
      <c r="E327" s="7">
        <v>3</v>
      </c>
      <c r="F327" s="7">
        <v>8</v>
      </c>
      <c r="G327" s="8">
        <f t="shared" si="75"/>
        <v>2.4721279689772176E-2</v>
      </c>
      <c r="H327" s="8">
        <f t="shared" si="76"/>
        <v>4.3386983904828549E-2</v>
      </c>
      <c r="I327" s="8">
        <f t="shared" si="77"/>
        <v>4.7619047619047623E-3</v>
      </c>
      <c r="J327" s="8">
        <f t="shared" si="78"/>
        <v>1.0443864229765013E-2</v>
      </c>
      <c r="K327" s="8">
        <f t="shared" si="81"/>
        <v>-0.94117647058823528</v>
      </c>
      <c r="L327" s="8">
        <f t="shared" si="82"/>
        <v>-0.87096774193548387</v>
      </c>
      <c r="M327" s="8">
        <f t="shared" si="79"/>
        <v>-2.32670867668444E-2</v>
      </c>
      <c r="N327" s="19">
        <f t="shared" si="80"/>
        <v>-3.7788663400979708E-2</v>
      </c>
    </row>
    <row r="328" spans="1:14" x14ac:dyDescent="0.2">
      <c r="A328" s="48"/>
      <c r="B328" s="42" t="s">
        <v>303</v>
      </c>
      <c r="C328" s="39">
        <v>1</v>
      </c>
      <c r="D328" s="7">
        <v>1</v>
      </c>
      <c r="E328" s="7">
        <v>0</v>
      </c>
      <c r="F328" s="7">
        <v>4</v>
      </c>
      <c r="G328" s="8">
        <f t="shared" si="75"/>
        <v>4.8473097430925838E-4</v>
      </c>
      <c r="H328" s="8">
        <f t="shared" si="76"/>
        <v>6.9979006298110562E-4</v>
      </c>
      <c r="I328" s="8" t="str">
        <f t="shared" si="77"/>
        <v/>
      </c>
      <c r="J328" s="8">
        <f t="shared" si="78"/>
        <v>5.2219321148825066E-3</v>
      </c>
      <c r="K328" s="8">
        <f t="shared" si="81"/>
        <v>-1</v>
      </c>
      <c r="L328" s="8">
        <f t="shared" si="82"/>
        <v>3</v>
      </c>
      <c r="M328" s="8">
        <f t="shared" si="79"/>
        <v>-4.8473097430925838E-4</v>
      </c>
      <c r="N328" s="19">
        <f t="shared" si="80"/>
        <v>2.0993701889433169E-3</v>
      </c>
    </row>
    <row r="329" spans="1:14" x14ac:dyDescent="0.2">
      <c r="A329" s="48"/>
      <c r="B329" s="42" t="s">
        <v>304</v>
      </c>
      <c r="C329" s="39">
        <v>4</v>
      </c>
      <c r="D329" s="7">
        <v>5</v>
      </c>
      <c r="E329" s="7">
        <v>1</v>
      </c>
      <c r="F329" s="7">
        <v>1</v>
      </c>
      <c r="G329" s="8">
        <f t="shared" si="75"/>
        <v>1.9389238972370335E-3</v>
      </c>
      <c r="H329" s="8">
        <f t="shared" si="76"/>
        <v>3.4989503149055285E-3</v>
      </c>
      <c r="I329" s="8">
        <f t="shared" si="77"/>
        <v>1.5873015873015873E-3</v>
      </c>
      <c r="J329" s="8">
        <f t="shared" si="78"/>
        <v>1.3054830287206266E-3</v>
      </c>
      <c r="K329" s="8">
        <f t="shared" si="81"/>
        <v>-0.75</v>
      </c>
      <c r="L329" s="8">
        <f t="shared" si="82"/>
        <v>-0.8</v>
      </c>
      <c r="M329" s="8">
        <f t="shared" si="79"/>
        <v>-1.4541929229277752E-3</v>
      </c>
      <c r="N329" s="19">
        <f t="shared" si="80"/>
        <v>-2.7991602519244229E-3</v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1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>
        <f t="shared" si="78"/>
        <v>1.3054830287206266E-3</v>
      </c>
      <c r="K331" s="8" t="str">
        <f t="shared" si="81"/>
        <v xml:space="preserve"> </v>
      </c>
      <c r="L331" s="8">
        <f t="shared" si="82"/>
        <v>1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1</v>
      </c>
      <c r="D332" s="7">
        <v>1</v>
      </c>
      <c r="E332" s="7">
        <v>0</v>
      </c>
      <c r="F332" s="7">
        <v>3</v>
      </c>
      <c r="G332" s="8">
        <f t="shared" si="75"/>
        <v>4.8473097430925838E-4</v>
      </c>
      <c r="H332" s="8">
        <f t="shared" si="76"/>
        <v>6.9979006298110562E-4</v>
      </c>
      <c r="I332" s="8" t="str">
        <f t="shared" si="77"/>
        <v/>
      </c>
      <c r="J332" s="8">
        <f t="shared" si="78"/>
        <v>3.9164490861618795E-3</v>
      </c>
      <c r="K332" s="8">
        <f t="shared" si="81"/>
        <v>-1</v>
      </c>
      <c r="L332" s="8">
        <f t="shared" si="82"/>
        <v>2</v>
      </c>
      <c r="M332" s="8">
        <f t="shared" si="79"/>
        <v>-4.8473097430925838E-4</v>
      </c>
      <c r="N332" s="19">
        <f t="shared" si="80"/>
        <v>1.3995801259622112E-3</v>
      </c>
    </row>
    <row r="333" spans="1:14" x14ac:dyDescent="0.2">
      <c r="A333" s="48"/>
      <c r="B333" s="42" t="s">
        <v>308</v>
      </c>
      <c r="C333" s="39">
        <v>0</v>
      </c>
      <c r="D333" s="7">
        <v>2</v>
      </c>
      <c r="E333" s="7">
        <v>0</v>
      </c>
      <c r="F333" s="7">
        <v>0</v>
      </c>
      <c r="G333" s="8" t="str">
        <f t="shared" si="75"/>
        <v/>
      </c>
      <c r="H333" s="8">
        <f t="shared" si="76"/>
        <v>1.3995801259622112E-3</v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>
        <f t="shared" si="82"/>
        <v>-1</v>
      </c>
      <c r="M333" s="8" t="str">
        <f t="shared" si="79"/>
        <v/>
      </c>
      <c r="N333" s="19">
        <f t="shared" si="80"/>
        <v>-1.3995801259622112E-3</v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2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>
        <f t="shared" si="78"/>
        <v>2.6109660574412533E-3</v>
      </c>
      <c r="K335" s="8" t="str">
        <f t="shared" si="81"/>
        <v xml:space="preserve"> </v>
      </c>
      <c r="L335" s="8">
        <f t="shared" si="82"/>
        <v>1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3</v>
      </c>
      <c r="E336" s="7">
        <v>0</v>
      </c>
      <c r="F336" s="7">
        <v>5</v>
      </c>
      <c r="G336" s="8" t="str">
        <f t="shared" si="75"/>
        <v/>
      </c>
      <c r="H336" s="8">
        <f t="shared" si="76"/>
        <v>2.0993701889433169E-3</v>
      </c>
      <c r="I336" s="8" t="str">
        <f t="shared" si="77"/>
        <v/>
      </c>
      <c r="J336" s="8">
        <f t="shared" si="78"/>
        <v>6.5274151436031328E-3</v>
      </c>
      <c r="K336" s="8" t="str">
        <f t="shared" si="81"/>
        <v xml:space="preserve"> </v>
      </c>
      <c r="L336" s="8">
        <f t="shared" si="82"/>
        <v>0.66666666666666663</v>
      </c>
      <c r="M336" s="8" t="str">
        <f t="shared" si="79"/>
        <v/>
      </c>
      <c r="N336" s="19">
        <f t="shared" si="80"/>
        <v>1.3995801259622112E-3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4</v>
      </c>
      <c r="D338" s="7">
        <v>25</v>
      </c>
      <c r="E338" s="7">
        <v>1</v>
      </c>
      <c r="F338" s="7">
        <v>12</v>
      </c>
      <c r="G338" s="8">
        <f t="shared" si="75"/>
        <v>1.9389238972370335E-3</v>
      </c>
      <c r="H338" s="8">
        <f t="shared" si="76"/>
        <v>1.749475157452764E-2</v>
      </c>
      <c r="I338" s="8">
        <f t="shared" si="77"/>
        <v>1.5873015873015873E-3</v>
      </c>
      <c r="J338" s="8">
        <f t="shared" si="78"/>
        <v>1.5665796344647518E-2</v>
      </c>
      <c r="K338" s="8">
        <f t="shared" si="81"/>
        <v>-0.75</v>
      </c>
      <c r="L338" s="8">
        <f t="shared" si="82"/>
        <v>-0.52</v>
      </c>
      <c r="M338" s="8">
        <f t="shared" si="79"/>
        <v>-1.4541929229277752E-3</v>
      </c>
      <c r="N338" s="19">
        <f t="shared" si="80"/>
        <v>-9.0972708187543726E-3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1</v>
      </c>
      <c r="D340" s="7">
        <v>4</v>
      </c>
      <c r="E340" s="7">
        <v>0</v>
      </c>
      <c r="F340" s="7">
        <v>3</v>
      </c>
      <c r="G340" s="8">
        <f t="shared" si="75"/>
        <v>4.8473097430925838E-4</v>
      </c>
      <c r="H340" s="8">
        <f t="shared" si="76"/>
        <v>2.7991602519244225E-3</v>
      </c>
      <c r="I340" s="8" t="str">
        <f t="shared" si="77"/>
        <v/>
      </c>
      <c r="J340" s="8">
        <f t="shared" si="78"/>
        <v>3.9164490861618795E-3</v>
      </c>
      <c r="K340" s="8">
        <f t="shared" si="81"/>
        <v>-1</v>
      </c>
      <c r="L340" s="8">
        <f t="shared" si="82"/>
        <v>-0.25</v>
      </c>
      <c r="M340" s="8">
        <f t="shared" si="79"/>
        <v>-4.8473097430925838E-4</v>
      </c>
      <c r="N340" s="19">
        <f t="shared" si="80"/>
        <v>-6.9979006298110562E-4</v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2</v>
      </c>
      <c r="D342" s="7">
        <v>2</v>
      </c>
      <c r="E342" s="7">
        <v>0</v>
      </c>
      <c r="F342" s="7">
        <v>0</v>
      </c>
      <c r="G342" s="8">
        <f t="shared" si="75"/>
        <v>9.6946194861851677E-4</v>
      </c>
      <c r="H342" s="8">
        <f t="shared" si="76"/>
        <v>1.3995801259622112E-3</v>
      </c>
      <c r="I342" s="8" t="str">
        <f t="shared" si="77"/>
        <v/>
      </c>
      <c r="J342" s="8" t="str">
        <f t="shared" si="78"/>
        <v/>
      </c>
      <c r="K342" s="8">
        <f t="shared" si="81"/>
        <v>-1</v>
      </c>
      <c r="L342" s="8">
        <f t="shared" si="82"/>
        <v>-1</v>
      </c>
      <c r="M342" s="8">
        <f t="shared" si="79"/>
        <v>-9.6946194861851677E-4</v>
      </c>
      <c r="N342" s="19">
        <f t="shared" si="80"/>
        <v>-1.3995801259622112E-3</v>
      </c>
    </row>
    <row r="343" spans="1:14" ht="25.5" x14ac:dyDescent="0.2">
      <c r="A343" s="48"/>
      <c r="B343" s="42" t="s">
        <v>318</v>
      </c>
      <c r="C343" s="39">
        <v>5</v>
      </c>
      <c r="D343" s="7">
        <v>3</v>
      </c>
      <c r="E343" s="7">
        <v>0</v>
      </c>
      <c r="F343" s="7">
        <v>0</v>
      </c>
      <c r="G343" s="8">
        <f t="shared" si="75"/>
        <v>2.4236548715462916E-3</v>
      </c>
      <c r="H343" s="8">
        <f t="shared" si="76"/>
        <v>2.0993701889433169E-3</v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>
        <f t="shared" si="82"/>
        <v>-1</v>
      </c>
      <c r="M343" s="8">
        <f t="shared" si="79"/>
        <v>-2.4236548715462916E-3</v>
      </c>
      <c r="N343" s="19">
        <f t="shared" si="80"/>
        <v>-2.0993701889433169E-3</v>
      </c>
    </row>
    <row r="344" spans="1:14" ht="25.5" x14ac:dyDescent="0.2">
      <c r="A344" s="48"/>
      <c r="B344" s="42" t="s">
        <v>319</v>
      </c>
      <c r="C344" s="39">
        <v>1</v>
      </c>
      <c r="D344" s="7">
        <v>0</v>
      </c>
      <c r="E344" s="7">
        <v>0</v>
      </c>
      <c r="F344" s="7">
        <v>0</v>
      </c>
      <c r="G344" s="8">
        <f t="shared" si="75"/>
        <v>4.8473097430925838E-4</v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>
        <f t="shared" si="81"/>
        <v>-1</v>
      </c>
      <c r="L344" s="8" t="str">
        <f t="shared" si="82"/>
        <v xml:space="preserve"> </v>
      </c>
      <c r="M344" s="8">
        <f t="shared" si="79"/>
        <v>-4.8473097430925838E-4</v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2</v>
      </c>
      <c r="D346" s="7">
        <v>0</v>
      </c>
      <c r="E346" s="7">
        <v>0</v>
      </c>
      <c r="F346" s="7">
        <v>1</v>
      </c>
      <c r="G346" s="8">
        <f t="shared" si="75"/>
        <v>9.6946194861851677E-4</v>
      </c>
      <c r="H346" s="8" t="str">
        <f t="shared" si="76"/>
        <v/>
      </c>
      <c r="I346" s="8" t="str">
        <f t="shared" si="77"/>
        <v/>
      </c>
      <c r="J346" s="8">
        <f t="shared" si="78"/>
        <v>1.3054830287206266E-3</v>
      </c>
      <c r="K346" s="8">
        <f t="shared" si="81"/>
        <v>-1</v>
      </c>
      <c r="L346" s="8">
        <f t="shared" si="82"/>
        <v>1</v>
      </c>
      <c r="M346" s="8">
        <f t="shared" si="79"/>
        <v>-9.6946194861851677E-4</v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4</v>
      </c>
      <c r="D347" s="7">
        <v>1</v>
      </c>
      <c r="E347" s="7">
        <v>4</v>
      </c>
      <c r="F347" s="7">
        <v>0</v>
      </c>
      <c r="G347" s="8">
        <f t="shared" si="75"/>
        <v>1.9389238972370335E-3</v>
      </c>
      <c r="H347" s="8">
        <f t="shared" si="76"/>
        <v>6.9979006298110562E-4</v>
      </c>
      <c r="I347" s="8">
        <f t="shared" si="77"/>
        <v>6.3492063492063492E-3</v>
      </c>
      <c r="J347" s="8" t="str">
        <f t="shared" si="78"/>
        <v/>
      </c>
      <c r="K347" s="8">
        <f t="shared" si="81"/>
        <v>0</v>
      </c>
      <c r="L347" s="8">
        <f t="shared" si="82"/>
        <v>-1</v>
      </c>
      <c r="M347" s="8">
        <f t="shared" si="79"/>
        <v>0</v>
      </c>
      <c r="N347" s="19">
        <f t="shared" si="80"/>
        <v>-6.9979006298110562E-4</v>
      </c>
    </row>
    <row r="348" spans="1:14" x14ac:dyDescent="0.2">
      <c r="A348" s="48"/>
      <c r="B348" s="42" t="s">
        <v>323</v>
      </c>
      <c r="C348" s="39">
        <v>0</v>
      </c>
      <c r="D348" s="7">
        <v>1</v>
      </c>
      <c r="E348" s="7">
        <v>0</v>
      </c>
      <c r="F348" s="7">
        <v>0</v>
      </c>
      <c r="G348" s="8" t="str">
        <f t="shared" ref="G348:G363" si="83">+IF(C348=0,"",C348/C$188)</f>
        <v/>
      </c>
      <c r="H348" s="8">
        <f t="shared" ref="H348:H363" si="84">+IF(D348=0,"",D348/D$188)</f>
        <v>6.9979006298110562E-4</v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>
        <f t="shared" si="82"/>
        <v>-1</v>
      </c>
      <c r="M348" s="8" t="str">
        <f t="shared" ref="M348:M363" si="87">+IF(OR(AND(G348=""),(K348="")),"",G348*K348)</f>
        <v/>
      </c>
      <c r="N348" s="19">
        <f t="shared" ref="N348:N363" si="88">+IF(OR(AND(H348=""),(L348="")),"",H348*L348)</f>
        <v>-6.9979006298110562E-4</v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1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>
        <f t="shared" si="86"/>
        <v>1.3054830287206266E-3</v>
      </c>
      <c r="K351" s="8" t="str">
        <f t="shared" si="89"/>
        <v xml:space="preserve"> </v>
      </c>
      <c r="L351" s="8">
        <f t="shared" si="90"/>
        <v>1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1</v>
      </c>
      <c r="E352" s="7">
        <v>0</v>
      </c>
      <c r="F352" s="7">
        <v>0</v>
      </c>
      <c r="G352" s="8" t="str">
        <f t="shared" si="83"/>
        <v/>
      </c>
      <c r="H352" s="8">
        <f t="shared" si="84"/>
        <v>6.9979006298110562E-4</v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>
        <f t="shared" si="90"/>
        <v>-1</v>
      </c>
      <c r="M352" s="8" t="str">
        <f t="shared" si="87"/>
        <v/>
      </c>
      <c r="N352" s="19">
        <f t="shared" si="88"/>
        <v>-6.9979006298110562E-4</v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1</v>
      </c>
      <c r="D354" s="7">
        <v>0</v>
      </c>
      <c r="E354" s="7">
        <v>1</v>
      </c>
      <c r="F354" s="7">
        <v>1</v>
      </c>
      <c r="G354" s="8">
        <f t="shared" si="83"/>
        <v>4.8473097430925838E-4</v>
      </c>
      <c r="H354" s="8" t="str">
        <f t="shared" si="84"/>
        <v/>
      </c>
      <c r="I354" s="8">
        <f t="shared" si="85"/>
        <v>1.5873015873015873E-3</v>
      </c>
      <c r="J354" s="8">
        <f t="shared" si="86"/>
        <v>1.3054830287206266E-3</v>
      </c>
      <c r="K354" s="8">
        <f t="shared" si="89"/>
        <v>0</v>
      </c>
      <c r="L354" s="8">
        <f t="shared" si="90"/>
        <v>1</v>
      </c>
      <c r="M354" s="8">
        <f t="shared" si="87"/>
        <v>0</v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1</v>
      </c>
      <c r="D355" s="7">
        <v>0</v>
      </c>
      <c r="E355" s="7">
        <v>0</v>
      </c>
      <c r="F355" s="7">
        <v>2</v>
      </c>
      <c r="G355" s="8">
        <f t="shared" si="83"/>
        <v>4.8473097430925838E-4</v>
      </c>
      <c r="H355" s="8" t="str">
        <f t="shared" si="84"/>
        <v/>
      </c>
      <c r="I355" s="8" t="str">
        <f t="shared" si="85"/>
        <v/>
      </c>
      <c r="J355" s="8">
        <f t="shared" si="86"/>
        <v>2.6109660574412533E-3</v>
      </c>
      <c r="K355" s="8">
        <f t="shared" si="89"/>
        <v>-1</v>
      </c>
      <c r="L355" s="8">
        <f t="shared" si="90"/>
        <v>1</v>
      </c>
      <c r="M355" s="8">
        <f t="shared" si="87"/>
        <v>-4.8473097430925838E-4</v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1</v>
      </c>
      <c r="D356" s="7">
        <v>0</v>
      </c>
      <c r="E356" s="7">
        <v>0</v>
      </c>
      <c r="F356" s="7">
        <v>1</v>
      </c>
      <c r="G356" s="8">
        <f t="shared" si="83"/>
        <v>4.8473097430925838E-4</v>
      </c>
      <c r="H356" s="8" t="str">
        <f t="shared" si="84"/>
        <v/>
      </c>
      <c r="I356" s="8" t="str">
        <f t="shared" si="85"/>
        <v/>
      </c>
      <c r="J356" s="8">
        <f t="shared" si="86"/>
        <v>1.3054830287206266E-3</v>
      </c>
      <c r="K356" s="8">
        <f t="shared" si="89"/>
        <v>-1</v>
      </c>
      <c r="L356" s="8">
        <f t="shared" si="90"/>
        <v>1</v>
      </c>
      <c r="M356" s="8">
        <f t="shared" si="87"/>
        <v>-4.8473097430925838E-4</v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1</v>
      </c>
      <c r="E358" s="7">
        <v>0</v>
      </c>
      <c r="F358" s="7">
        <v>1</v>
      </c>
      <c r="G358" s="8" t="str">
        <f t="shared" si="83"/>
        <v/>
      </c>
      <c r="H358" s="8">
        <f t="shared" si="84"/>
        <v>6.9979006298110562E-4</v>
      </c>
      <c r="I358" s="8" t="str">
        <f t="shared" si="85"/>
        <v/>
      </c>
      <c r="J358" s="8">
        <f t="shared" si="86"/>
        <v>1.3054830287206266E-3</v>
      </c>
      <c r="K358" s="8" t="str">
        <f t="shared" si="89"/>
        <v xml:space="preserve"> </v>
      </c>
      <c r="L358" s="8">
        <f t="shared" si="90"/>
        <v>0</v>
      </c>
      <c r="M358" s="8" t="str">
        <f t="shared" si="87"/>
        <v/>
      </c>
      <c r="N358" s="19">
        <f t="shared" si="88"/>
        <v>0</v>
      </c>
    </row>
    <row r="359" spans="1:14" ht="25.5" x14ac:dyDescent="0.2">
      <c r="A359" s="48"/>
      <c r="B359" s="42" t="s">
        <v>334</v>
      </c>
      <c r="C359" s="39">
        <v>11</v>
      </c>
      <c r="D359" s="7">
        <v>2</v>
      </c>
      <c r="E359" s="7">
        <v>0</v>
      </c>
      <c r="F359" s="7">
        <v>1</v>
      </c>
      <c r="G359" s="8">
        <f t="shared" si="83"/>
        <v>5.3320407174018416E-3</v>
      </c>
      <c r="H359" s="8">
        <f t="shared" si="84"/>
        <v>1.3995801259622112E-3</v>
      </c>
      <c r="I359" s="8" t="str">
        <f t="shared" si="85"/>
        <v/>
      </c>
      <c r="J359" s="8">
        <f t="shared" si="86"/>
        <v>1.3054830287206266E-3</v>
      </c>
      <c r="K359" s="8">
        <f t="shared" si="89"/>
        <v>-1</v>
      </c>
      <c r="L359" s="8">
        <f t="shared" si="90"/>
        <v>-0.5</v>
      </c>
      <c r="M359" s="8">
        <f t="shared" si="87"/>
        <v>-5.3320407174018416E-3</v>
      </c>
      <c r="N359" s="19">
        <f t="shared" si="88"/>
        <v>-6.9979006298110562E-4</v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6</v>
      </c>
      <c r="D361" s="7">
        <v>14</v>
      </c>
      <c r="E361" s="7">
        <v>3</v>
      </c>
      <c r="F361" s="7">
        <v>4</v>
      </c>
      <c r="G361" s="8">
        <f t="shared" si="83"/>
        <v>2.90838584585555E-3</v>
      </c>
      <c r="H361" s="8">
        <f t="shared" si="84"/>
        <v>9.7970608817354796E-3</v>
      </c>
      <c r="I361" s="8">
        <f t="shared" si="85"/>
        <v>4.7619047619047623E-3</v>
      </c>
      <c r="J361" s="8">
        <f t="shared" si="86"/>
        <v>5.2219321148825066E-3</v>
      </c>
      <c r="K361" s="8">
        <f t="shared" si="89"/>
        <v>-0.5</v>
      </c>
      <c r="L361" s="8">
        <f t="shared" si="90"/>
        <v>-0.7142857142857143</v>
      </c>
      <c r="M361" s="8">
        <f t="shared" si="87"/>
        <v>-1.454192922927775E-3</v>
      </c>
      <c r="N361" s="19">
        <f t="shared" si="88"/>
        <v>-6.9979006298110571E-3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3</v>
      </c>
      <c r="F362" s="7">
        <v>2</v>
      </c>
      <c r="G362" s="8" t="str">
        <f t="shared" si="83"/>
        <v/>
      </c>
      <c r="H362" s="8" t="str">
        <f t="shared" si="84"/>
        <v/>
      </c>
      <c r="I362" s="8">
        <f t="shared" si="85"/>
        <v>4.7619047619047623E-3</v>
      </c>
      <c r="J362" s="8">
        <f t="shared" si="86"/>
        <v>2.6109660574412533E-3</v>
      </c>
      <c r="K362" s="8">
        <f t="shared" si="89"/>
        <v>1</v>
      </c>
      <c r="L362" s="8">
        <f t="shared" si="90"/>
        <v>1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2</v>
      </c>
      <c r="D363" s="20">
        <v>4</v>
      </c>
      <c r="E363" s="20">
        <v>1</v>
      </c>
      <c r="F363" s="20">
        <v>3</v>
      </c>
      <c r="G363" s="21">
        <f t="shared" si="83"/>
        <v>9.6946194861851677E-4</v>
      </c>
      <c r="H363" s="21">
        <f t="shared" si="84"/>
        <v>2.7991602519244225E-3</v>
      </c>
      <c r="I363" s="21">
        <f t="shared" si="85"/>
        <v>1.5873015873015873E-3</v>
      </c>
      <c r="J363" s="21">
        <f t="shared" si="86"/>
        <v>3.9164490861618795E-3</v>
      </c>
      <c r="K363" s="21">
        <f t="shared" si="89"/>
        <v>-0.5</v>
      </c>
      <c r="L363" s="21">
        <f t="shared" si="90"/>
        <v>-0.25</v>
      </c>
      <c r="M363" s="21">
        <f t="shared" si="87"/>
        <v>-4.8473097430925838E-4</v>
      </c>
      <c r="N363" s="22">
        <f t="shared" si="88"/>
        <v>-6.9979006298110562E-4</v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21279</v>
      </c>
      <c r="D371" s="35">
        <f>SUM(D372:D604)</f>
        <v>15560</v>
      </c>
      <c r="E371" s="35">
        <f>SUM(E372:E604)</f>
        <v>4783</v>
      </c>
      <c r="F371" s="35">
        <f>SUM(F372:F604)</f>
        <v>4625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-0.7752243996428404</v>
      </c>
      <c r="L371" s="37">
        <f>+IF(AND(D371=0,F371=0),"",IF(D371=0,1,IF(F371=0,-1,(F371-D371)/D371)))</f>
        <v>-0.70276349614395883</v>
      </c>
      <c r="M371" s="36">
        <f t="shared" ref="M371:M434" si="95">+IF(OR(AND(G371=""),(K371="")),"",G371*K371)</f>
        <v>-0.7752243996428404</v>
      </c>
      <c r="N371" s="36">
        <f t="shared" ref="N371:N434" si="96">+IF(OR(AND(H371=""),(L371="")),"",H371*L371)</f>
        <v>-0.70276349614395883</v>
      </c>
    </row>
    <row r="372" spans="1:14" x14ac:dyDescent="0.2">
      <c r="A372" s="48"/>
      <c r="B372" s="41" t="s">
        <v>339</v>
      </c>
      <c r="C372" s="38">
        <v>106</v>
      </c>
      <c r="D372" s="16">
        <v>11</v>
      </c>
      <c r="E372" s="16">
        <v>14</v>
      </c>
      <c r="F372" s="16">
        <v>3</v>
      </c>
      <c r="G372" s="17">
        <f t="shared" si="91"/>
        <v>4.9814370976079703E-3</v>
      </c>
      <c r="H372" s="17">
        <f t="shared" si="92"/>
        <v>7.0694087403598972E-4</v>
      </c>
      <c r="I372" s="17">
        <f t="shared" si="93"/>
        <v>2.9270332427346855E-3</v>
      </c>
      <c r="J372" s="17">
        <f t="shared" si="94"/>
        <v>6.4864864864864862E-4</v>
      </c>
      <c r="K372" s="17">
        <f t="shared" ref="K372:K435" si="97">+IF(AND(C372=0,E372=0)," ",IF(C372=0,1,IF(E372=0,-1,(E372-C372)/C372)))</f>
        <v>-0.86792452830188682</v>
      </c>
      <c r="L372" s="17">
        <f t="shared" ref="L372:L435" si="98">+IF(AND(D372=0,F372=0)," ",IF(D372=0,1,IF(F372=0,-1,(F372-D372)/D372)))</f>
        <v>-0.72727272727272729</v>
      </c>
      <c r="M372" s="17">
        <f t="shared" si="95"/>
        <v>-4.3235114432069177E-3</v>
      </c>
      <c r="N372" s="18">
        <f t="shared" si="96"/>
        <v>-5.1413881748071976E-4</v>
      </c>
    </row>
    <row r="373" spans="1:14" x14ac:dyDescent="0.2">
      <c r="A373" s="48"/>
      <c r="B373" s="42" t="s">
        <v>340</v>
      </c>
      <c r="C373" s="39">
        <v>77</v>
      </c>
      <c r="D373" s="7">
        <v>25</v>
      </c>
      <c r="E373" s="7">
        <v>5</v>
      </c>
      <c r="F373" s="7">
        <v>5</v>
      </c>
      <c r="G373" s="8">
        <f t="shared" si="91"/>
        <v>3.6185910992057898E-3</v>
      </c>
      <c r="H373" s="8">
        <f t="shared" si="92"/>
        <v>1.6066838046272494E-3</v>
      </c>
      <c r="I373" s="8">
        <f t="shared" si="93"/>
        <v>1.0453690152623877E-3</v>
      </c>
      <c r="J373" s="8">
        <f t="shared" si="94"/>
        <v>1.0810810810810811E-3</v>
      </c>
      <c r="K373" s="8">
        <f t="shared" si="97"/>
        <v>-0.93506493506493504</v>
      </c>
      <c r="L373" s="8">
        <f t="shared" si="98"/>
        <v>-0.8</v>
      </c>
      <c r="M373" s="8">
        <f t="shared" si="95"/>
        <v>-3.3836176512054136E-3</v>
      </c>
      <c r="N373" s="19">
        <f t="shared" si="96"/>
        <v>-1.2853470437017996E-3</v>
      </c>
    </row>
    <row r="374" spans="1:14" x14ac:dyDescent="0.2">
      <c r="A374" s="48"/>
      <c r="B374" s="42" t="s">
        <v>341</v>
      </c>
      <c r="C374" s="39">
        <v>11</v>
      </c>
      <c r="D374" s="7">
        <v>6</v>
      </c>
      <c r="E374" s="7">
        <v>4</v>
      </c>
      <c r="F374" s="7">
        <v>7</v>
      </c>
      <c r="G374" s="8">
        <f t="shared" si="91"/>
        <v>5.1694158560082709E-4</v>
      </c>
      <c r="H374" s="8">
        <f t="shared" si="92"/>
        <v>3.8560411311053987E-4</v>
      </c>
      <c r="I374" s="8">
        <f t="shared" si="93"/>
        <v>8.3629521220991005E-4</v>
      </c>
      <c r="J374" s="8">
        <f t="shared" si="94"/>
        <v>1.5135135135135136E-3</v>
      </c>
      <c r="K374" s="8">
        <f t="shared" si="97"/>
        <v>-0.63636363636363635</v>
      </c>
      <c r="L374" s="8">
        <f t="shared" si="98"/>
        <v>0.16666666666666666</v>
      </c>
      <c r="M374" s="8">
        <f t="shared" si="95"/>
        <v>-3.2896282720052631E-4</v>
      </c>
      <c r="N374" s="19">
        <f t="shared" si="96"/>
        <v>6.426735218508997E-5</v>
      </c>
    </row>
    <row r="375" spans="1:14" x14ac:dyDescent="0.2">
      <c r="A375" s="48"/>
      <c r="B375" s="42" t="s">
        <v>342</v>
      </c>
      <c r="C375" s="39">
        <v>0</v>
      </c>
      <c r="D375" s="7">
        <v>1</v>
      </c>
      <c r="E375" s="7">
        <v>0</v>
      </c>
      <c r="F375" s="7">
        <v>0</v>
      </c>
      <c r="G375" s="8" t="str">
        <f t="shared" si="91"/>
        <v/>
      </c>
      <c r="H375" s="8">
        <f t="shared" si="92"/>
        <v>6.426735218508997E-5</v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>
        <f t="shared" si="98"/>
        <v>-1</v>
      </c>
      <c r="M375" s="8" t="str">
        <f t="shared" si="95"/>
        <v/>
      </c>
      <c r="N375" s="19">
        <f t="shared" si="96"/>
        <v>-6.426735218508997E-5</v>
      </c>
    </row>
    <row r="376" spans="1:14" x14ac:dyDescent="0.2">
      <c r="A376" s="48"/>
      <c r="B376" s="42" t="s">
        <v>343</v>
      </c>
      <c r="C376" s="39">
        <v>0</v>
      </c>
      <c r="D376" s="7">
        <v>1</v>
      </c>
      <c r="E376" s="7">
        <v>0</v>
      </c>
      <c r="F376" s="7">
        <v>1</v>
      </c>
      <c r="G376" s="8" t="str">
        <f t="shared" si="91"/>
        <v/>
      </c>
      <c r="H376" s="8">
        <f t="shared" si="92"/>
        <v>6.426735218508997E-5</v>
      </c>
      <c r="I376" s="8" t="str">
        <f t="shared" si="93"/>
        <v/>
      </c>
      <c r="J376" s="8">
        <f t="shared" si="94"/>
        <v>2.1621621621621621E-4</v>
      </c>
      <c r="K376" s="8" t="str">
        <f t="shared" si="97"/>
        <v xml:space="preserve"> </v>
      </c>
      <c r="L376" s="8">
        <f t="shared" si="98"/>
        <v>0</v>
      </c>
      <c r="M376" s="8" t="str">
        <f t="shared" si="95"/>
        <v/>
      </c>
      <c r="N376" s="19">
        <f t="shared" si="96"/>
        <v>0</v>
      </c>
    </row>
    <row r="377" spans="1:14" x14ac:dyDescent="0.2">
      <c r="A377" s="48"/>
      <c r="B377" s="42" t="s">
        <v>344</v>
      </c>
      <c r="C377" s="39">
        <v>277</v>
      </c>
      <c r="D377" s="7">
        <v>147</v>
      </c>
      <c r="E377" s="7">
        <v>81</v>
      </c>
      <c r="F377" s="7">
        <v>44</v>
      </c>
      <c r="G377" s="8">
        <f t="shared" si="91"/>
        <v>1.3017529019220828E-2</v>
      </c>
      <c r="H377" s="8">
        <f t="shared" si="92"/>
        <v>9.4473007712082262E-3</v>
      </c>
      <c r="I377" s="8">
        <f t="shared" si="93"/>
        <v>1.6934978047250679E-2</v>
      </c>
      <c r="J377" s="8">
        <f t="shared" si="94"/>
        <v>9.5135135135135142E-3</v>
      </c>
      <c r="K377" s="8">
        <f t="shared" si="97"/>
        <v>-0.70758122743682306</v>
      </c>
      <c r="L377" s="8">
        <f t="shared" si="98"/>
        <v>-0.70068027210884354</v>
      </c>
      <c r="M377" s="8">
        <f t="shared" si="95"/>
        <v>-9.2109591616147367E-3</v>
      </c>
      <c r="N377" s="19">
        <f t="shared" si="96"/>
        <v>-6.6195372750642674E-3</v>
      </c>
    </row>
    <row r="378" spans="1:14" x14ac:dyDescent="0.2">
      <c r="A378" s="48"/>
      <c r="B378" s="42" t="s">
        <v>345</v>
      </c>
      <c r="C378" s="39">
        <v>69</v>
      </c>
      <c r="D378" s="7">
        <v>31</v>
      </c>
      <c r="E378" s="7">
        <v>3</v>
      </c>
      <c r="F378" s="7">
        <v>6</v>
      </c>
      <c r="G378" s="8">
        <f t="shared" si="91"/>
        <v>3.2426335824051883E-3</v>
      </c>
      <c r="H378" s="8">
        <f t="shared" si="92"/>
        <v>1.9922879177377891E-3</v>
      </c>
      <c r="I378" s="8">
        <f t="shared" si="93"/>
        <v>6.2722140915743262E-4</v>
      </c>
      <c r="J378" s="8">
        <f t="shared" si="94"/>
        <v>1.2972972972972972E-3</v>
      </c>
      <c r="K378" s="8">
        <f t="shared" si="97"/>
        <v>-0.95652173913043481</v>
      </c>
      <c r="L378" s="8">
        <f t="shared" si="98"/>
        <v>-0.80645161290322576</v>
      </c>
      <c r="M378" s="8">
        <f t="shared" si="95"/>
        <v>-3.101649513604963E-3</v>
      </c>
      <c r="N378" s="19">
        <f t="shared" si="96"/>
        <v>-1.6066838046272492E-3</v>
      </c>
    </row>
    <row r="379" spans="1:14" x14ac:dyDescent="0.2">
      <c r="A379" s="48"/>
      <c r="B379" s="42" t="s">
        <v>346</v>
      </c>
      <c r="C379" s="39">
        <v>23</v>
      </c>
      <c r="D379" s="7">
        <v>16</v>
      </c>
      <c r="E379" s="7">
        <v>20</v>
      </c>
      <c r="F379" s="7">
        <v>10</v>
      </c>
      <c r="G379" s="8">
        <f t="shared" si="91"/>
        <v>1.0808778608017294E-3</v>
      </c>
      <c r="H379" s="8">
        <f t="shared" si="92"/>
        <v>1.0282776349614395E-3</v>
      </c>
      <c r="I379" s="8">
        <f t="shared" si="93"/>
        <v>4.1814760610495508E-3</v>
      </c>
      <c r="J379" s="8">
        <f t="shared" si="94"/>
        <v>2.1621621621621622E-3</v>
      </c>
      <c r="K379" s="8">
        <f t="shared" si="97"/>
        <v>-0.13043478260869565</v>
      </c>
      <c r="L379" s="8">
        <f t="shared" si="98"/>
        <v>-0.375</v>
      </c>
      <c r="M379" s="8">
        <f t="shared" si="95"/>
        <v>-1.4098406880022558E-4</v>
      </c>
      <c r="N379" s="19">
        <f t="shared" si="96"/>
        <v>-3.8560411311053982E-4</v>
      </c>
    </row>
    <row r="380" spans="1:14" x14ac:dyDescent="0.2">
      <c r="A380" s="48"/>
      <c r="B380" s="42" t="s">
        <v>347</v>
      </c>
      <c r="C380" s="39">
        <v>13</v>
      </c>
      <c r="D380" s="7">
        <v>7</v>
      </c>
      <c r="E380" s="7">
        <v>2</v>
      </c>
      <c r="F380" s="7">
        <v>1</v>
      </c>
      <c r="G380" s="8">
        <f t="shared" si="91"/>
        <v>6.1093096480097748E-4</v>
      </c>
      <c r="H380" s="8">
        <f t="shared" si="92"/>
        <v>4.4987146529562984E-4</v>
      </c>
      <c r="I380" s="8">
        <f t="shared" si="93"/>
        <v>4.1814760610495502E-4</v>
      </c>
      <c r="J380" s="8">
        <f t="shared" si="94"/>
        <v>2.1621621621621621E-4</v>
      </c>
      <c r="K380" s="8">
        <f t="shared" si="97"/>
        <v>-0.84615384615384615</v>
      </c>
      <c r="L380" s="8">
        <f t="shared" si="98"/>
        <v>-0.8571428571428571</v>
      </c>
      <c r="M380" s="8">
        <f t="shared" si="95"/>
        <v>-5.1694158560082709E-4</v>
      </c>
      <c r="N380" s="19">
        <f t="shared" si="96"/>
        <v>-3.8560411311053982E-4</v>
      </c>
    </row>
    <row r="381" spans="1:14" x14ac:dyDescent="0.2">
      <c r="A381" s="48"/>
      <c r="B381" s="42" t="s">
        <v>348</v>
      </c>
      <c r="C381" s="39">
        <v>65</v>
      </c>
      <c r="D381" s="7">
        <v>20</v>
      </c>
      <c r="E381" s="7">
        <v>13</v>
      </c>
      <c r="F381" s="7">
        <v>7</v>
      </c>
      <c r="G381" s="8">
        <f t="shared" si="91"/>
        <v>3.0546548240048873E-3</v>
      </c>
      <c r="H381" s="8">
        <f t="shared" si="92"/>
        <v>1.2853470437017994E-3</v>
      </c>
      <c r="I381" s="8">
        <f t="shared" si="93"/>
        <v>2.717959439682208E-3</v>
      </c>
      <c r="J381" s="8">
        <f t="shared" si="94"/>
        <v>1.5135135135135136E-3</v>
      </c>
      <c r="K381" s="8">
        <f t="shared" si="97"/>
        <v>-0.8</v>
      </c>
      <c r="L381" s="8">
        <f t="shared" si="98"/>
        <v>-0.65</v>
      </c>
      <c r="M381" s="8">
        <f t="shared" si="95"/>
        <v>-2.4437238592039099E-3</v>
      </c>
      <c r="N381" s="19">
        <f t="shared" si="96"/>
        <v>-8.3547557840616966E-4</v>
      </c>
    </row>
    <row r="382" spans="1:14" x14ac:dyDescent="0.2">
      <c r="A382" s="48"/>
      <c r="B382" s="42" t="s">
        <v>349</v>
      </c>
      <c r="C382" s="39">
        <v>0</v>
      </c>
      <c r="D382" s="7">
        <v>1</v>
      </c>
      <c r="E382" s="7">
        <v>0</v>
      </c>
      <c r="F382" s="7">
        <v>0</v>
      </c>
      <c r="G382" s="8" t="str">
        <f t="shared" si="91"/>
        <v/>
      </c>
      <c r="H382" s="8">
        <f t="shared" si="92"/>
        <v>6.426735218508997E-5</v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>
        <f t="shared" si="98"/>
        <v>-1</v>
      </c>
      <c r="M382" s="8" t="str">
        <f t="shared" si="95"/>
        <v/>
      </c>
      <c r="N382" s="19">
        <f t="shared" si="96"/>
        <v>-6.426735218508997E-5</v>
      </c>
    </row>
    <row r="383" spans="1:14" x14ac:dyDescent="0.2">
      <c r="A383" s="48"/>
      <c r="B383" s="42" t="s">
        <v>350</v>
      </c>
      <c r="C383" s="39">
        <v>441</v>
      </c>
      <c r="D383" s="7">
        <v>263</v>
      </c>
      <c r="E383" s="7">
        <v>610</v>
      </c>
      <c r="F383" s="7">
        <v>431</v>
      </c>
      <c r="G383" s="8">
        <f t="shared" si="91"/>
        <v>2.0724658113633158E-2</v>
      </c>
      <c r="H383" s="8">
        <f t="shared" si="92"/>
        <v>1.6902313624678662E-2</v>
      </c>
      <c r="I383" s="8">
        <f t="shared" si="93"/>
        <v>0.1275350198620113</v>
      </c>
      <c r="J383" s="8">
        <f t="shared" si="94"/>
        <v>9.3189189189189184E-2</v>
      </c>
      <c r="K383" s="8">
        <f t="shared" si="97"/>
        <v>0.3832199546485261</v>
      </c>
      <c r="L383" s="8">
        <f t="shared" si="98"/>
        <v>0.63878326996197721</v>
      </c>
      <c r="M383" s="8">
        <f t="shared" si="95"/>
        <v>7.942102542412708E-3</v>
      </c>
      <c r="N383" s="19">
        <f t="shared" si="96"/>
        <v>1.0796915167095114E-2</v>
      </c>
    </row>
    <row r="384" spans="1:14" x14ac:dyDescent="0.2">
      <c r="A384" s="48"/>
      <c r="B384" s="42" t="s">
        <v>351</v>
      </c>
      <c r="C384" s="39">
        <v>120</v>
      </c>
      <c r="D384" s="7">
        <v>41</v>
      </c>
      <c r="E384" s="7">
        <v>31</v>
      </c>
      <c r="F384" s="7">
        <v>21</v>
      </c>
      <c r="G384" s="8">
        <f t="shared" si="91"/>
        <v>5.639362752009023E-3</v>
      </c>
      <c r="H384" s="8">
        <f t="shared" si="92"/>
        <v>2.6349614395886891E-3</v>
      </c>
      <c r="I384" s="8">
        <f t="shared" si="93"/>
        <v>6.4812878946268028E-3</v>
      </c>
      <c r="J384" s="8">
        <f t="shared" si="94"/>
        <v>4.5405405405405403E-3</v>
      </c>
      <c r="K384" s="8">
        <f t="shared" si="97"/>
        <v>-0.7416666666666667</v>
      </c>
      <c r="L384" s="8">
        <f t="shared" si="98"/>
        <v>-0.48780487804878048</v>
      </c>
      <c r="M384" s="8">
        <f t="shared" si="95"/>
        <v>-4.1825273744066924E-3</v>
      </c>
      <c r="N384" s="19">
        <f t="shared" si="96"/>
        <v>-1.2853470437017996E-3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1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2.0907380305247751E-4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85</v>
      </c>
      <c r="D386" s="7">
        <v>37</v>
      </c>
      <c r="E386" s="7">
        <v>271</v>
      </c>
      <c r="F386" s="7">
        <v>226</v>
      </c>
      <c r="G386" s="8">
        <f t="shared" si="91"/>
        <v>3.9945486160063914E-3</v>
      </c>
      <c r="H386" s="8">
        <f t="shared" si="92"/>
        <v>2.377892030848329E-3</v>
      </c>
      <c r="I386" s="8">
        <f t="shared" si="93"/>
        <v>5.6659000627221408E-2</v>
      </c>
      <c r="J386" s="8">
        <f t="shared" si="94"/>
        <v>4.8864864864864868E-2</v>
      </c>
      <c r="K386" s="8">
        <f t="shared" si="97"/>
        <v>2.1882352941176473</v>
      </c>
      <c r="L386" s="8">
        <f t="shared" si="98"/>
        <v>5.1081081081081079</v>
      </c>
      <c r="M386" s="8">
        <f t="shared" si="95"/>
        <v>8.7410122656139868E-3</v>
      </c>
      <c r="N386" s="19">
        <f t="shared" si="96"/>
        <v>1.2146529562982004E-2</v>
      </c>
    </row>
    <row r="387" spans="1:14" x14ac:dyDescent="0.2">
      <c r="A387" s="48"/>
      <c r="B387" s="42" t="s">
        <v>354</v>
      </c>
      <c r="C387" s="39">
        <v>112</v>
      </c>
      <c r="D387" s="7">
        <v>39</v>
      </c>
      <c r="E387" s="7">
        <v>11</v>
      </c>
      <c r="F387" s="7">
        <v>4</v>
      </c>
      <c r="G387" s="8">
        <f t="shared" si="91"/>
        <v>5.2634052352084218E-3</v>
      </c>
      <c r="H387" s="8">
        <f t="shared" si="92"/>
        <v>2.5064267352185089E-3</v>
      </c>
      <c r="I387" s="8">
        <f t="shared" si="93"/>
        <v>2.2998118335772529E-3</v>
      </c>
      <c r="J387" s="8">
        <f t="shared" si="94"/>
        <v>8.6486486486486486E-4</v>
      </c>
      <c r="K387" s="8">
        <f t="shared" si="97"/>
        <v>-0.9017857142857143</v>
      </c>
      <c r="L387" s="8">
        <f t="shared" si="98"/>
        <v>-0.89743589743589747</v>
      </c>
      <c r="M387" s="8">
        <f t="shared" si="95"/>
        <v>-4.7464636496075945E-3</v>
      </c>
      <c r="N387" s="19">
        <f t="shared" si="96"/>
        <v>-2.2493573264781492E-3</v>
      </c>
    </row>
    <row r="388" spans="1:14" x14ac:dyDescent="0.2">
      <c r="A388" s="48"/>
      <c r="B388" s="42" t="s">
        <v>355</v>
      </c>
      <c r="C388" s="39">
        <v>25</v>
      </c>
      <c r="D388" s="7">
        <v>16</v>
      </c>
      <c r="E388" s="7">
        <v>8</v>
      </c>
      <c r="F388" s="7">
        <v>12</v>
      </c>
      <c r="G388" s="8">
        <f t="shared" si="91"/>
        <v>1.1748672400018797E-3</v>
      </c>
      <c r="H388" s="8">
        <f t="shared" si="92"/>
        <v>1.0282776349614395E-3</v>
      </c>
      <c r="I388" s="8">
        <f t="shared" si="93"/>
        <v>1.6725904244198201E-3</v>
      </c>
      <c r="J388" s="8">
        <f t="shared" si="94"/>
        <v>2.5945945945945945E-3</v>
      </c>
      <c r="K388" s="8">
        <f t="shared" si="97"/>
        <v>-0.68</v>
      </c>
      <c r="L388" s="8">
        <f t="shared" si="98"/>
        <v>-0.25</v>
      </c>
      <c r="M388" s="8">
        <f t="shared" si="95"/>
        <v>-7.9890972320127826E-4</v>
      </c>
      <c r="N388" s="19">
        <f t="shared" si="96"/>
        <v>-2.5706940874035988E-4</v>
      </c>
    </row>
    <row r="389" spans="1:14" x14ac:dyDescent="0.2">
      <c r="A389" s="48"/>
      <c r="B389" s="42" t="s">
        <v>356</v>
      </c>
      <c r="C389" s="39">
        <v>1</v>
      </c>
      <c r="D389" s="7">
        <v>3</v>
      </c>
      <c r="E389" s="7">
        <v>1</v>
      </c>
      <c r="F389" s="7">
        <v>0</v>
      </c>
      <c r="G389" s="8">
        <f t="shared" si="91"/>
        <v>4.6994689600075188E-5</v>
      </c>
      <c r="H389" s="8">
        <f t="shared" si="92"/>
        <v>1.9280205655526994E-4</v>
      </c>
      <c r="I389" s="8">
        <f t="shared" si="93"/>
        <v>2.0907380305247751E-4</v>
      </c>
      <c r="J389" s="8" t="str">
        <f t="shared" si="94"/>
        <v/>
      </c>
      <c r="K389" s="8">
        <f t="shared" si="97"/>
        <v>0</v>
      </c>
      <c r="L389" s="8">
        <f t="shared" si="98"/>
        <v>-1</v>
      </c>
      <c r="M389" s="8">
        <f t="shared" si="95"/>
        <v>0</v>
      </c>
      <c r="N389" s="19">
        <f t="shared" si="96"/>
        <v>-1.9280205655526994E-4</v>
      </c>
    </row>
    <row r="390" spans="1:14" x14ac:dyDescent="0.2">
      <c r="A390" s="48"/>
      <c r="B390" s="42" t="s">
        <v>357</v>
      </c>
      <c r="C390" s="39">
        <v>1</v>
      </c>
      <c r="D390" s="7">
        <v>0</v>
      </c>
      <c r="E390" s="7">
        <v>0</v>
      </c>
      <c r="F390" s="7">
        <v>1</v>
      </c>
      <c r="G390" s="8">
        <f t="shared" si="91"/>
        <v>4.6994689600075188E-5</v>
      </c>
      <c r="H390" s="8" t="str">
        <f t="shared" si="92"/>
        <v/>
      </c>
      <c r="I390" s="8" t="str">
        <f t="shared" si="93"/>
        <v/>
      </c>
      <c r="J390" s="8">
        <f t="shared" si="94"/>
        <v>2.1621621621621621E-4</v>
      </c>
      <c r="K390" s="8">
        <f t="shared" si="97"/>
        <v>-1</v>
      </c>
      <c r="L390" s="8">
        <f t="shared" si="98"/>
        <v>1</v>
      </c>
      <c r="M390" s="8">
        <f t="shared" si="95"/>
        <v>-4.6994689600075188E-5</v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13125</v>
      </c>
      <c r="D391" s="7">
        <v>8163</v>
      </c>
      <c r="E391" s="7">
        <v>2180</v>
      </c>
      <c r="F391" s="7">
        <v>1945</v>
      </c>
      <c r="G391" s="8">
        <f t="shared" si="91"/>
        <v>0.61680530100098685</v>
      </c>
      <c r="H391" s="8">
        <f t="shared" si="92"/>
        <v>0.52461439588688941</v>
      </c>
      <c r="I391" s="8">
        <f t="shared" si="93"/>
        <v>0.45578089065440103</v>
      </c>
      <c r="J391" s="8">
        <f t="shared" si="94"/>
        <v>0.42054054054054052</v>
      </c>
      <c r="K391" s="8">
        <f t="shared" si="97"/>
        <v>-0.83390476190476193</v>
      </c>
      <c r="L391" s="8">
        <f t="shared" si="98"/>
        <v>-0.76172975621707706</v>
      </c>
      <c r="M391" s="8">
        <f t="shared" si="95"/>
        <v>-0.5143568776728229</v>
      </c>
      <c r="N391" s="19">
        <f t="shared" si="96"/>
        <v>-0.39961439588688941</v>
      </c>
    </row>
    <row r="392" spans="1:14" x14ac:dyDescent="0.2">
      <c r="A392" s="48"/>
      <c r="B392" s="42" t="s">
        <v>359</v>
      </c>
      <c r="C392" s="39">
        <v>9</v>
      </c>
      <c r="D392" s="7">
        <v>9</v>
      </c>
      <c r="E392" s="7">
        <v>0</v>
      </c>
      <c r="F392" s="7">
        <v>3</v>
      </c>
      <c r="G392" s="8">
        <f t="shared" si="91"/>
        <v>4.229522064006767E-4</v>
      </c>
      <c r="H392" s="8">
        <f t="shared" si="92"/>
        <v>5.7840616966580978E-4</v>
      </c>
      <c r="I392" s="8" t="str">
        <f t="shared" si="93"/>
        <v/>
      </c>
      <c r="J392" s="8">
        <f t="shared" si="94"/>
        <v>6.4864864864864862E-4</v>
      </c>
      <c r="K392" s="8">
        <f t="shared" si="97"/>
        <v>-1</v>
      </c>
      <c r="L392" s="8">
        <f t="shared" si="98"/>
        <v>-0.66666666666666663</v>
      </c>
      <c r="M392" s="8">
        <f t="shared" si="95"/>
        <v>-4.229522064006767E-4</v>
      </c>
      <c r="N392" s="19">
        <f t="shared" si="96"/>
        <v>-3.8560411311053982E-4</v>
      </c>
    </row>
    <row r="393" spans="1:14" x14ac:dyDescent="0.2">
      <c r="A393" s="48"/>
      <c r="B393" s="42" t="s">
        <v>360</v>
      </c>
      <c r="C393" s="39">
        <v>2</v>
      </c>
      <c r="D393" s="7">
        <v>1</v>
      </c>
      <c r="E393" s="7">
        <v>0</v>
      </c>
      <c r="F393" s="7">
        <v>0</v>
      </c>
      <c r="G393" s="8">
        <f t="shared" si="91"/>
        <v>9.3989379200150376E-5</v>
      </c>
      <c r="H393" s="8">
        <f t="shared" si="92"/>
        <v>6.426735218508997E-5</v>
      </c>
      <c r="I393" s="8" t="str">
        <f t="shared" si="93"/>
        <v/>
      </c>
      <c r="J393" s="8" t="str">
        <f t="shared" si="94"/>
        <v/>
      </c>
      <c r="K393" s="8">
        <f t="shared" si="97"/>
        <v>-1</v>
      </c>
      <c r="L393" s="8">
        <f t="shared" si="98"/>
        <v>-1</v>
      </c>
      <c r="M393" s="8">
        <f t="shared" si="95"/>
        <v>-9.3989379200150376E-5</v>
      </c>
      <c r="N393" s="19">
        <f t="shared" si="96"/>
        <v>-6.426735218508997E-5</v>
      </c>
    </row>
    <row r="394" spans="1:14" x14ac:dyDescent="0.2">
      <c r="A394" s="48"/>
      <c r="B394" s="42" t="s">
        <v>361</v>
      </c>
      <c r="C394" s="39">
        <v>16</v>
      </c>
      <c r="D394" s="7">
        <v>29</v>
      </c>
      <c r="E394" s="7">
        <v>0</v>
      </c>
      <c r="F394" s="7">
        <v>18</v>
      </c>
      <c r="G394" s="8">
        <f t="shared" si="91"/>
        <v>7.5191503360120301E-4</v>
      </c>
      <c r="H394" s="8">
        <f t="shared" si="92"/>
        <v>1.8637532133676093E-3</v>
      </c>
      <c r="I394" s="8" t="str">
        <f t="shared" si="93"/>
        <v/>
      </c>
      <c r="J394" s="8">
        <f t="shared" si="94"/>
        <v>3.8918918918918917E-3</v>
      </c>
      <c r="K394" s="8">
        <f t="shared" si="97"/>
        <v>-1</v>
      </c>
      <c r="L394" s="8">
        <f t="shared" si="98"/>
        <v>-0.37931034482758619</v>
      </c>
      <c r="M394" s="8">
        <f t="shared" si="95"/>
        <v>-7.5191503360120301E-4</v>
      </c>
      <c r="N394" s="19">
        <f t="shared" si="96"/>
        <v>-7.0694087403598972E-4</v>
      </c>
    </row>
    <row r="395" spans="1:14" x14ac:dyDescent="0.2">
      <c r="A395" s="48"/>
      <c r="B395" s="42" t="s">
        <v>362</v>
      </c>
      <c r="C395" s="39">
        <v>194</v>
      </c>
      <c r="D395" s="7">
        <v>300</v>
      </c>
      <c r="E395" s="7">
        <v>104</v>
      </c>
      <c r="F395" s="7">
        <v>212</v>
      </c>
      <c r="G395" s="8">
        <f t="shared" si="91"/>
        <v>9.1169697824145871E-3</v>
      </c>
      <c r="H395" s="8">
        <f t="shared" si="92"/>
        <v>1.9280205655526992E-2</v>
      </c>
      <c r="I395" s="8">
        <f t="shared" si="93"/>
        <v>2.1743675517457664E-2</v>
      </c>
      <c r="J395" s="8">
        <f t="shared" si="94"/>
        <v>4.583783783783784E-2</v>
      </c>
      <c r="K395" s="8">
        <f t="shared" si="97"/>
        <v>-0.46391752577319589</v>
      </c>
      <c r="L395" s="8">
        <f t="shared" si="98"/>
        <v>-0.29333333333333333</v>
      </c>
      <c r="M395" s="8">
        <f t="shared" si="95"/>
        <v>-4.2295220640067672E-3</v>
      </c>
      <c r="N395" s="19">
        <f t="shared" si="96"/>
        <v>-5.6555269922879178E-3</v>
      </c>
    </row>
    <row r="396" spans="1:14" x14ac:dyDescent="0.2">
      <c r="A396" s="48"/>
      <c r="B396" s="42" t="s">
        <v>363</v>
      </c>
      <c r="C396" s="39">
        <v>28</v>
      </c>
      <c r="D396" s="7">
        <v>17</v>
      </c>
      <c r="E396" s="7">
        <v>2</v>
      </c>
      <c r="F396" s="7">
        <v>2</v>
      </c>
      <c r="G396" s="8">
        <f t="shared" si="91"/>
        <v>1.3158513088021055E-3</v>
      </c>
      <c r="H396" s="8">
        <f t="shared" si="92"/>
        <v>1.0925449871465296E-3</v>
      </c>
      <c r="I396" s="8">
        <f t="shared" si="93"/>
        <v>4.1814760610495502E-4</v>
      </c>
      <c r="J396" s="8">
        <f t="shared" si="94"/>
        <v>4.3243243243243243E-4</v>
      </c>
      <c r="K396" s="8">
        <f t="shared" si="97"/>
        <v>-0.9285714285714286</v>
      </c>
      <c r="L396" s="8">
        <f t="shared" si="98"/>
        <v>-0.88235294117647056</v>
      </c>
      <c r="M396" s="8">
        <f t="shared" si="95"/>
        <v>-1.2218619296019552E-3</v>
      </c>
      <c r="N396" s="19">
        <f t="shared" si="96"/>
        <v>-9.6401028277634971E-4</v>
      </c>
    </row>
    <row r="397" spans="1:14" x14ac:dyDescent="0.2">
      <c r="A397" s="48"/>
      <c r="B397" s="42" t="s">
        <v>364</v>
      </c>
      <c r="C397" s="39">
        <v>0</v>
      </c>
      <c r="D397" s="7">
        <v>3</v>
      </c>
      <c r="E397" s="7">
        <v>0</v>
      </c>
      <c r="F397" s="7">
        <v>0</v>
      </c>
      <c r="G397" s="8" t="str">
        <f t="shared" si="91"/>
        <v/>
      </c>
      <c r="H397" s="8">
        <f t="shared" si="92"/>
        <v>1.9280205655526994E-4</v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>
        <f t="shared" si="98"/>
        <v>-1</v>
      </c>
      <c r="M397" s="8" t="str">
        <f t="shared" si="95"/>
        <v/>
      </c>
      <c r="N397" s="19">
        <f t="shared" si="96"/>
        <v>-1.9280205655526994E-4</v>
      </c>
    </row>
    <row r="398" spans="1:14" x14ac:dyDescent="0.2">
      <c r="A398" s="48"/>
      <c r="B398" s="42" t="s">
        <v>365</v>
      </c>
      <c r="C398" s="39">
        <v>3</v>
      </c>
      <c r="D398" s="7">
        <v>5</v>
      </c>
      <c r="E398" s="7">
        <v>1</v>
      </c>
      <c r="F398" s="7">
        <v>0</v>
      </c>
      <c r="G398" s="8">
        <f t="shared" si="91"/>
        <v>1.4098406880022558E-4</v>
      </c>
      <c r="H398" s="8">
        <f t="shared" si="92"/>
        <v>3.2133676092544985E-4</v>
      </c>
      <c r="I398" s="8">
        <f t="shared" si="93"/>
        <v>2.0907380305247751E-4</v>
      </c>
      <c r="J398" s="8" t="str">
        <f t="shared" si="94"/>
        <v/>
      </c>
      <c r="K398" s="8">
        <f t="shared" si="97"/>
        <v>-0.66666666666666663</v>
      </c>
      <c r="L398" s="8">
        <f t="shared" si="98"/>
        <v>-1</v>
      </c>
      <c r="M398" s="8">
        <f t="shared" si="95"/>
        <v>-9.398937920015039E-5</v>
      </c>
      <c r="N398" s="19">
        <f t="shared" si="96"/>
        <v>-3.2133676092544985E-4</v>
      </c>
    </row>
    <row r="399" spans="1:14" x14ac:dyDescent="0.2">
      <c r="A399" s="48"/>
      <c r="B399" s="42" t="s">
        <v>366</v>
      </c>
      <c r="C399" s="39">
        <v>1</v>
      </c>
      <c r="D399" s="7">
        <v>16</v>
      </c>
      <c r="E399" s="7">
        <v>0</v>
      </c>
      <c r="F399" s="7">
        <v>0</v>
      </c>
      <c r="G399" s="8">
        <f t="shared" si="91"/>
        <v>4.6994689600075188E-5</v>
      </c>
      <c r="H399" s="8">
        <f t="shared" si="92"/>
        <v>1.0282776349614395E-3</v>
      </c>
      <c r="I399" s="8" t="str">
        <f t="shared" si="93"/>
        <v/>
      </c>
      <c r="J399" s="8" t="str">
        <f t="shared" si="94"/>
        <v/>
      </c>
      <c r="K399" s="8">
        <f t="shared" si="97"/>
        <v>-1</v>
      </c>
      <c r="L399" s="8">
        <f t="shared" si="98"/>
        <v>-1</v>
      </c>
      <c r="M399" s="8">
        <f t="shared" si="95"/>
        <v>-4.6994689600075188E-5</v>
      </c>
      <c r="N399" s="19">
        <f t="shared" si="96"/>
        <v>-1.0282776349614395E-3</v>
      </c>
    </row>
    <row r="400" spans="1:14" x14ac:dyDescent="0.2">
      <c r="A400" s="48"/>
      <c r="B400" s="42" t="s">
        <v>367</v>
      </c>
      <c r="C400" s="39">
        <v>4</v>
      </c>
      <c r="D400" s="7">
        <v>3</v>
      </c>
      <c r="E400" s="7">
        <v>2</v>
      </c>
      <c r="F400" s="7">
        <v>1</v>
      </c>
      <c r="G400" s="8">
        <f t="shared" si="91"/>
        <v>1.8797875840030075E-4</v>
      </c>
      <c r="H400" s="8">
        <f t="shared" si="92"/>
        <v>1.9280205655526994E-4</v>
      </c>
      <c r="I400" s="8">
        <f t="shared" si="93"/>
        <v>4.1814760610495502E-4</v>
      </c>
      <c r="J400" s="8">
        <f t="shared" si="94"/>
        <v>2.1621621621621621E-4</v>
      </c>
      <c r="K400" s="8">
        <f t="shared" si="97"/>
        <v>-0.5</v>
      </c>
      <c r="L400" s="8">
        <f t="shared" si="98"/>
        <v>-0.66666666666666663</v>
      </c>
      <c r="M400" s="8">
        <f t="shared" si="95"/>
        <v>-9.3989379200150376E-5</v>
      </c>
      <c r="N400" s="19">
        <f t="shared" si="96"/>
        <v>-1.2853470437017994E-4</v>
      </c>
    </row>
    <row r="401" spans="1:14" x14ac:dyDescent="0.2">
      <c r="A401" s="48"/>
      <c r="B401" s="42" t="s">
        <v>368</v>
      </c>
      <c r="C401" s="39">
        <v>15</v>
      </c>
      <c r="D401" s="7">
        <v>8</v>
      </c>
      <c r="E401" s="7">
        <v>2</v>
      </c>
      <c r="F401" s="7">
        <v>3</v>
      </c>
      <c r="G401" s="8">
        <f t="shared" si="91"/>
        <v>7.0492034400112787E-4</v>
      </c>
      <c r="H401" s="8">
        <f t="shared" si="92"/>
        <v>5.1413881748071976E-4</v>
      </c>
      <c r="I401" s="8">
        <f t="shared" si="93"/>
        <v>4.1814760610495502E-4</v>
      </c>
      <c r="J401" s="8">
        <f t="shared" si="94"/>
        <v>6.4864864864864862E-4</v>
      </c>
      <c r="K401" s="8">
        <f t="shared" si="97"/>
        <v>-0.8666666666666667</v>
      </c>
      <c r="L401" s="8">
        <f t="shared" si="98"/>
        <v>-0.625</v>
      </c>
      <c r="M401" s="8">
        <f t="shared" si="95"/>
        <v>-6.1093096480097748E-4</v>
      </c>
      <c r="N401" s="19">
        <f t="shared" si="96"/>
        <v>-3.2133676092544985E-4</v>
      </c>
    </row>
    <row r="402" spans="1:14" x14ac:dyDescent="0.2">
      <c r="A402" s="48"/>
      <c r="B402" s="42" t="s">
        <v>369</v>
      </c>
      <c r="C402" s="39">
        <v>16</v>
      </c>
      <c r="D402" s="7">
        <v>6</v>
      </c>
      <c r="E402" s="7">
        <v>3</v>
      </c>
      <c r="F402" s="7">
        <v>2</v>
      </c>
      <c r="G402" s="8">
        <f t="shared" si="91"/>
        <v>7.5191503360120301E-4</v>
      </c>
      <c r="H402" s="8">
        <f t="shared" si="92"/>
        <v>3.8560411311053987E-4</v>
      </c>
      <c r="I402" s="8">
        <f t="shared" si="93"/>
        <v>6.2722140915743262E-4</v>
      </c>
      <c r="J402" s="8">
        <f t="shared" si="94"/>
        <v>4.3243243243243243E-4</v>
      </c>
      <c r="K402" s="8">
        <f t="shared" si="97"/>
        <v>-0.8125</v>
      </c>
      <c r="L402" s="8">
        <f t="shared" si="98"/>
        <v>-0.66666666666666663</v>
      </c>
      <c r="M402" s="8">
        <f t="shared" si="95"/>
        <v>-6.1093096480097748E-4</v>
      </c>
      <c r="N402" s="19">
        <f t="shared" si="96"/>
        <v>-2.5706940874035988E-4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6</v>
      </c>
      <c r="E404" s="7">
        <v>0</v>
      </c>
      <c r="F404" s="7">
        <v>8</v>
      </c>
      <c r="G404" s="8" t="str">
        <f t="shared" si="91"/>
        <v/>
      </c>
      <c r="H404" s="8">
        <f t="shared" si="92"/>
        <v>3.8560411311053987E-4</v>
      </c>
      <c r="I404" s="8" t="str">
        <f t="shared" si="93"/>
        <v/>
      </c>
      <c r="J404" s="8">
        <f t="shared" si="94"/>
        <v>1.7297297297297297E-3</v>
      </c>
      <c r="K404" s="8" t="str">
        <f t="shared" si="97"/>
        <v xml:space="preserve"> </v>
      </c>
      <c r="L404" s="8">
        <f t="shared" si="98"/>
        <v>0.33333333333333331</v>
      </c>
      <c r="M404" s="8" t="str">
        <f t="shared" si="95"/>
        <v/>
      </c>
      <c r="N404" s="19">
        <f t="shared" si="96"/>
        <v>1.2853470437017994E-4</v>
      </c>
    </row>
    <row r="405" spans="1:14" ht="25.5" x14ac:dyDescent="0.2">
      <c r="A405" s="48"/>
      <c r="B405" s="42" t="s">
        <v>372</v>
      </c>
      <c r="C405" s="39">
        <v>18</v>
      </c>
      <c r="D405" s="7">
        <v>49</v>
      </c>
      <c r="E405" s="7">
        <v>3</v>
      </c>
      <c r="F405" s="7">
        <v>17</v>
      </c>
      <c r="G405" s="8">
        <f t="shared" si="91"/>
        <v>8.459044128013534E-4</v>
      </c>
      <c r="H405" s="8">
        <f t="shared" si="92"/>
        <v>3.1491002570694089E-3</v>
      </c>
      <c r="I405" s="8">
        <f t="shared" si="93"/>
        <v>6.2722140915743262E-4</v>
      </c>
      <c r="J405" s="8">
        <f t="shared" si="94"/>
        <v>3.6756756756756758E-3</v>
      </c>
      <c r="K405" s="8">
        <f t="shared" si="97"/>
        <v>-0.83333333333333337</v>
      </c>
      <c r="L405" s="8">
        <f t="shared" si="98"/>
        <v>-0.65306122448979587</v>
      </c>
      <c r="M405" s="8">
        <f t="shared" si="95"/>
        <v>-7.0492034400112787E-4</v>
      </c>
      <c r="N405" s="19">
        <f t="shared" si="96"/>
        <v>-2.056555269922879E-3</v>
      </c>
    </row>
    <row r="406" spans="1:14" x14ac:dyDescent="0.2">
      <c r="A406" s="48"/>
      <c r="B406" s="42" t="s">
        <v>373</v>
      </c>
      <c r="C406" s="39">
        <v>206</v>
      </c>
      <c r="D406" s="7">
        <v>35</v>
      </c>
      <c r="E406" s="7">
        <v>114</v>
      </c>
      <c r="F406" s="7">
        <v>43</v>
      </c>
      <c r="G406" s="8">
        <f t="shared" si="91"/>
        <v>9.68090605761549E-3</v>
      </c>
      <c r="H406" s="8">
        <f t="shared" si="92"/>
        <v>2.2493573264781492E-3</v>
      </c>
      <c r="I406" s="8">
        <f t="shared" si="93"/>
        <v>2.3834413547982439E-2</v>
      </c>
      <c r="J406" s="8">
        <f t="shared" si="94"/>
        <v>9.2972972972972974E-3</v>
      </c>
      <c r="K406" s="8">
        <f t="shared" si="97"/>
        <v>-0.44660194174757284</v>
      </c>
      <c r="L406" s="8">
        <f t="shared" si="98"/>
        <v>0.22857142857142856</v>
      </c>
      <c r="M406" s="8">
        <f t="shared" si="95"/>
        <v>-4.3235114432069177E-3</v>
      </c>
      <c r="N406" s="19">
        <f t="shared" si="96"/>
        <v>5.1413881748071976E-4</v>
      </c>
    </row>
    <row r="407" spans="1:14" x14ac:dyDescent="0.2">
      <c r="A407" s="48"/>
      <c r="B407" s="42" t="s">
        <v>374</v>
      </c>
      <c r="C407" s="39">
        <v>28</v>
      </c>
      <c r="D407" s="7">
        <v>4</v>
      </c>
      <c r="E407" s="7">
        <v>11</v>
      </c>
      <c r="F407" s="7">
        <v>2</v>
      </c>
      <c r="G407" s="8">
        <f t="shared" si="91"/>
        <v>1.3158513088021055E-3</v>
      </c>
      <c r="H407" s="8">
        <f t="shared" si="92"/>
        <v>2.5706940874035988E-4</v>
      </c>
      <c r="I407" s="8">
        <f t="shared" si="93"/>
        <v>2.2998118335772529E-3</v>
      </c>
      <c r="J407" s="8">
        <f t="shared" si="94"/>
        <v>4.3243243243243243E-4</v>
      </c>
      <c r="K407" s="8">
        <f t="shared" si="97"/>
        <v>-0.6071428571428571</v>
      </c>
      <c r="L407" s="8">
        <f t="shared" si="98"/>
        <v>-0.5</v>
      </c>
      <c r="M407" s="8">
        <f t="shared" si="95"/>
        <v>-7.9890972320127826E-4</v>
      </c>
      <c r="N407" s="19">
        <f t="shared" si="96"/>
        <v>-1.2853470437017994E-4</v>
      </c>
    </row>
    <row r="408" spans="1:14" x14ac:dyDescent="0.2">
      <c r="A408" s="48"/>
      <c r="B408" s="42" t="s">
        <v>375</v>
      </c>
      <c r="C408" s="39">
        <v>13</v>
      </c>
      <c r="D408" s="7">
        <v>5</v>
      </c>
      <c r="E408" s="7">
        <v>2</v>
      </c>
      <c r="F408" s="7">
        <v>1</v>
      </c>
      <c r="G408" s="8">
        <f t="shared" si="91"/>
        <v>6.1093096480097748E-4</v>
      </c>
      <c r="H408" s="8">
        <f t="shared" si="92"/>
        <v>3.2133676092544985E-4</v>
      </c>
      <c r="I408" s="8">
        <f t="shared" si="93"/>
        <v>4.1814760610495502E-4</v>
      </c>
      <c r="J408" s="8">
        <f t="shared" si="94"/>
        <v>2.1621621621621621E-4</v>
      </c>
      <c r="K408" s="8">
        <f t="shared" si="97"/>
        <v>-0.84615384615384615</v>
      </c>
      <c r="L408" s="8">
        <f t="shared" si="98"/>
        <v>-0.8</v>
      </c>
      <c r="M408" s="8">
        <f t="shared" si="95"/>
        <v>-5.1694158560082709E-4</v>
      </c>
      <c r="N408" s="19">
        <f t="shared" si="96"/>
        <v>-2.5706940874035988E-4</v>
      </c>
    </row>
    <row r="409" spans="1:14" x14ac:dyDescent="0.2">
      <c r="A409" s="48"/>
      <c r="B409" s="42" t="s">
        <v>376</v>
      </c>
      <c r="C409" s="39">
        <v>6</v>
      </c>
      <c r="D409" s="7">
        <v>2</v>
      </c>
      <c r="E409" s="7">
        <v>4</v>
      </c>
      <c r="F409" s="7">
        <v>1</v>
      </c>
      <c r="G409" s="8">
        <f t="shared" si="91"/>
        <v>2.8196813760045117E-4</v>
      </c>
      <c r="H409" s="8">
        <f t="shared" si="92"/>
        <v>1.2853470437017994E-4</v>
      </c>
      <c r="I409" s="8">
        <f t="shared" si="93"/>
        <v>8.3629521220991005E-4</v>
      </c>
      <c r="J409" s="8">
        <f t="shared" si="94"/>
        <v>2.1621621621621621E-4</v>
      </c>
      <c r="K409" s="8">
        <f t="shared" si="97"/>
        <v>-0.33333333333333331</v>
      </c>
      <c r="L409" s="8">
        <f t="shared" si="98"/>
        <v>-0.5</v>
      </c>
      <c r="M409" s="8">
        <f t="shared" si="95"/>
        <v>-9.398937920015039E-5</v>
      </c>
      <c r="N409" s="19">
        <f t="shared" si="96"/>
        <v>-6.426735218508997E-5</v>
      </c>
    </row>
    <row r="410" spans="1:14" x14ac:dyDescent="0.2">
      <c r="A410" s="48"/>
      <c r="B410" s="42" t="s">
        <v>377</v>
      </c>
      <c r="C410" s="39">
        <v>49</v>
      </c>
      <c r="D410" s="7">
        <v>20</v>
      </c>
      <c r="E410" s="7">
        <v>3</v>
      </c>
      <c r="F410" s="7">
        <v>3</v>
      </c>
      <c r="G410" s="8">
        <f t="shared" si="91"/>
        <v>2.3027397904036842E-3</v>
      </c>
      <c r="H410" s="8">
        <f t="shared" si="92"/>
        <v>1.2853470437017994E-3</v>
      </c>
      <c r="I410" s="8">
        <f t="shared" si="93"/>
        <v>6.2722140915743262E-4</v>
      </c>
      <c r="J410" s="8">
        <f t="shared" si="94"/>
        <v>6.4864864864864862E-4</v>
      </c>
      <c r="K410" s="8">
        <f t="shared" si="97"/>
        <v>-0.93877551020408168</v>
      </c>
      <c r="L410" s="8">
        <f t="shared" si="98"/>
        <v>-0.85</v>
      </c>
      <c r="M410" s="8">
        <f t="shared" si="95"/>
        <v>-2.1617557216034589E-3</v>
      </c>
      <c r="N410" s="19">
        <f t="shared" si="96"/>
        <v>-1.0925449871465294E-3</v>
      </c>
    </row>
    <row r="411" spans="1:14" x14ac:dyDescent="0.2">
      <c r="A411" s="48"/>
      <c r="B411" s="42" t="s">
        <v>378</v>
      </c>
      <c r="C411" s="39">
        <v>1</v>
      </c>
      <c r="D411" s="7">
        <v>3</v>
      </c>
      <c r="E411" s="7">
        <v>0</v>
      </c>
      <c r="F411" s="7">
        <v>0</v>
      </c>
      <c r="G411" s="8">
        <f t="shared" si="91"/>
        <v>4.6994689600075188E-5</v>
      </c>
      <c r="H411" s="8">
        <f t="shared" si="92"/>
        <v>1.9280205655526994E-4</v>
      </c>
      <c r="I411" s="8" t="str">
        <f t="shared" si="93"/>
        <v/>
      </c>
      <c r="J411" s="8" t="str">
        <f t="shared" si="94"/>
        <v/>
      </c>
      <c r="K411" s="8">
        <f t="shared" si="97"/>
        <v>-1</v>
      </c>
      <c r="L411" s="8">
        <f t="shared" si="98"/>
        <v>-1</v>
      </c>
      <c r="M411" s="8">
        <f t="shared" si="95"/>
        <v>-4.6994689600075188E-5</v>
      </c>
      <c r="N411" s="19">
        <f t="shared" si="96"/>
        <v>-1.9280205655526994E-4</v>
      </c>
    </row>
    <row r="412" spans="1:14" x14ac:dyDescent="0.2">
      <c r="A412" s="48"/>
      <c r="B412" s="42" t="s">
        <v>379</v>
      </c>
      <c r="C412" s="39">
        <v>2</v>
      </c>
      <c r="D412" s="7">
        <v>2</v>
      </c>
      <c r="E412" s="7">
        <v>0</v>
      </c>
      <c r="F412" s="7">
        <v>0</v>
      </c>
      <c r="G412" s="8">
        <f t="shared" si="91"/>
        <v>9.3989379200150376E-5</v>
      </c>
      <c r="H412" s="8">
        <f t="shared" si="92"/>
        <v>1.2853470437017994E-4</v>
      </c>
      <c r="I412" s="8" t="str">
        <f t="shared" si="93"/>
        <v/>
      </c>
      <c r="J412" s="8" t="str">
        <f t="shared" si="94"/>
        <v/>
      </c>
      <c r="K412" s="8">
        <f t="shared" si="97"/>
        <v>-1</v>
      </c>
      <c r="L412" s="8">
        <f t="shared" si="98"/>
        <v>-1</v>
      </c>
      <c r="M412" s="8">
        <f t="shared" si="95"/>
        <v>-9.3989379200150376E-5</v>
      </c>
      <c r="N412" s="19">
        <f t="shared" si="96"/>
        <v>-1.2853470437017994E-4</v>
      </c>
    </row>
    <row r="413" spans="1:14" x14ac:dyDescent="0.2">
      <c r="A413" s="48"/>
      <c r="B413" s="42" t="s">
        <v>380</v>
      </c>
      <c r="C413" s="39">
        <v>113</v>
      </c>
      <c r="D413" s="7">
        <v>5</v>
      </c>
      <c r="E413" s="7">
        <v>31</v>
      </c>
      <c r="F413" s="7">
        <v>2</v>
      </c>
      <c r="G413" s="8">
        <f t="shared" si="91"/>
        <v>5.3103999248084966E-3</v>
      </c>
      <c r="H413" s="8">
        <f t="shared" si="92"/>
        <v>3.2133676092544985E-4</v>
      </c>
      <c r="I413" s="8">
        <f t="shared" si="93"/>
        <v>6.4812878946268028E-3</v>
      </c>
      <c r="J413" s="8">
        <f t="shared" si="94"/>
        <v>4.3243243243243243E-4</v>
      </c>
      <c r="K413" s="8">
        <f t="shared" si="97"/>
        <v>-0.72566371681415931</v>
      </c>
      <c r="L413" s="8">
        <f t="shared" si="98"/>
        <v>-0.6</v>
      </c>
      <c r="M413" s="8">
        <f t="shared" si="95"/>
        <v>-3.8535645472061657E-3</v>
      </c>
      <c r="N413" s="19">
        <f t="shared" si="96"/>
        <v>-1.9280205655526991E-4</v>
      </c>
    </row>
    <row r="414" spans="1:14" x14ac:dyDescent="0.2">
      <c r="A414" s="48"/>
      <c r="B414" s="42" t="s">
        <v>381</v>
      </c>
      <c r="C414" s="39">
        <v>1</v>
      </c>
      <c r="D414" s="7">
        <v>2</v>
      </c>
      <c r="E414" s="7">
        <v>0</v>
      </c>
      <c r="F414" s="7">
        <v>1</v>
      </c>
      <c r="G414" s="8">
        <f t="shared" si="91"/>
        <v>4.6994689600075188E-5</v>
      </c>
      <c r="H414" s="8">
        <f t="shared" si="92"/>
        <v>1.2853470437017994E-4</v>
      </c>
      <c r="I414" s="8" t="str">
        <f t="shared" si="93"/>
        <v/>
      </c>
      <c r="J414" s="8">
        <f t="shared" si="94"/>
        <v>2.1621621621621621E-4</v>
      </c>
      <c r="K414" s="8">
        <f t="shared" si="97"/>
        <v>-1</v>
      </c>
      <c r="L414" s="8">
        <f t="shared" si="98"/>
        <v>-0.5</v>
      </c>
      <c r="M414" s="8">
        <f t="shared" si="95"/>
        <v>-4.6994689600075188E-5</v>
      </c>
      <c r="N414" s="19">
        <f t="shared" si="96"/>
        <v>-6.426735218508997E-5</v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3</v>
      </c>
      <c r="D416" s="7">
        <v>4</v>
      </c>
      <c r="E416" s="7">
        <v>2</v>
      </c>
      <c r="F416" s="7">
        <v>1</v>
      </c>
      <c r="G416" s="8">
        <f t="shared" si="91"/>
        <v>1.4098406880022558E-4</v>
      </c>
      <c r="H416" s="8">
        <f t="shared" si="92"/>
        <v>2.5706940874035988E-4</v>
      </c>
      <c r="I416" s="8">
        <f t="shared" si="93"/>
        <v>4.1814760610495502E-4</v>
      </c>
      <c r="J416" s="8">
        <f t="shared" si="94"/>
        <v>2.1621621621621621E-4</v>
      </c>
      <c r="K416" s="8">
        <f t="shared" si="97"/>
        <v>-0.33333333333333331</v>
      </c>
      <c r="L416" s="8">
        <f t="shared" si="98"/>
        <v>-0.75</v>
      </c>
      <c r="M416" s="8">
        <f t="shared" si="95"/>
        <v>-4.6994689600075195E-5</v>
      </c>
      <c r="N416" s="19">
        <f t="shared" si="96"/>
        <v>-1.9280205655526991E-4</v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4</v>
      </c>
      <c r="F417" s="7">
        <v>2</v>
      </c>
      <c r="G417" s="8" t="str">
        <f t="shared" si="91"/>
        <v/>
      </c>
      <c r="H417" s="8" t="str">
        <f t="shared" si="92"/>
        <v/>
      </c>
      <c r="I417" s="8">
        <f t="shared" si="93"/>
        <v>8.3629521220991005E-4</v>
      </c>
      <c r="J417" s="8">
        <f t="shared" si="94"/>
        <v>4.3243243243243243E-4</v>
      </c>
      <c r="K417" s="8">
        <f t="shared" si="97"/>
        <v>1</v>
      </c>
      <c r="L417" s="8">
        <f t="shared" si="98"/>
        <v>1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1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>
        <f t="shared" si="94"/>
        <v>2.1621621621621621E-4</v>
      </c>
      <c r="K418" s="8" t="str">
        <f t="shared" si="97"/>
        <v xml:space="preserve"> </v>
      </c>
      <c r="L418" s="8">
        <f t="shared" si="98"/>
        <v>1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4756</v>
      </c>
      <c r="D419" s="7">
        <v>4474</v>
      </c>
      <c r="E419" s="7">
        <v>530</v>
      </c>
      <c r="F419" s="7">
        <v>419</v>
      </c>
      <c r="G419" s="8">
        <f t="shared" si="91"/>
        <v>0.22350674373795762</v>
      </c>
      <c r="H419" s="8">
        <f t="shared" si="92"/>
        <v>0.28753213367609254</v>
      </c>
      <c r="I419" s="8">
        <f t="shared" si="93"/>
        <v>0.11080911561781309</v>
      </c>
      <c r="J419" s="8">
        <f t="shared" si="94"/>
        <v>9.0594594594594596E-2</v>
      </c>
      <c r="K419" s="8">
        <f t="shared" si="97"/>
        <v>-0.88856181665264933</v>
      </c>
      <c r="L419" s="8">
        <f t="shared" si="98"/>
        <v>-0.90634778721502007</v>
      </c>
      <c r="M419" s="8">
        <f t="shared" si="95"/>
        <v>-0.19859955824991779</v>
      </c>
      <c r="N419" s="19">
        <f t="shared" si="96"/>
        <v>-0.26060411311053983</v>
      </c>
    </row>
    <row r="420" spans="1:14" x14ac:dyDescent="0.2">
      <c r="A420" s="48"/>
      <c r="B420" s="42" t="s">
        <v>387</v>
      </c>
      <c r="C420" s="39">
        <v>2</v>
      </c>
      <c r="D420" s="7">
        <v>8</v>
      </c>
      <c r="E420" s="7">
        <v>3</v>
      </c>
      <c r="F420" s="7">
        <v>0</v>
      </c>
      <c r="G420" s="8">
        <f t="shared" si="91"/>
        <v>9.3989379200150376E-5</v>
      </c>
      <c r="H420" s="8">
        <f t="shared" si="92"/>
        <v>5.1413881748071976E-4</v>
      </c>
      <c r="I420" s="8">
        <f t="shared" si="93"/>
        <v>6.2722140915743262E-4</v>
      </c>
      <c r="J420" s="8" t="str">
        <f t="shared" si="94"/>
        <v/>
      </c>
      <c r="K420" s="8">
        <f t="shared" si="97"/>
        <v>0.5</v>
      </c>
      <c r="L420" s="8">
        <f t="shared" si="98"/>
        <v>-1</v>
      </c>
      <c r="M420" s="8">
        <f t="shared" si="95"/>
        <v>4.6994689600075188E-5</v>
      </c>
      <c r="N420" s="19">
        <f t="shared" si="96"/>
        <v>-5.1413881748071976E-4</v>
      </c>
    </row>
    <row r="421" spans="1:14" x14ac:dyDescent="0.2">
      <c r="A421" s="48"/>
      <c r="B421" s="42" t="s">
        <v>388</v>
      </c>
      <c r="C421" s="39">
        <v>3</v>
      </c>
      <c r="D421" s="7">
        <v>0</v>
      </c>
      <c r="E421" s="7">
        <v>0</v>
      </c>
      <c r="F421" s="7">
        <v>0</v>
      </c>
      <c r="G421" s="8">
        <f t="shared" si="91"/>
        <v>1.4098406880022558E-4</v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>
        <f t="shared" si="97"/>
        <v>-1</v>
      </c>
      <c r="L421" s="8" t="str">
        <f t="shared" si="98"/>
        <v xml:space="preserve"> </v>
      </c>
      <c r="M421" s="8">
        <f t="shared" si="95"/>
        <v>-1.4098406880022558E-4</v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69</v>
      </c>
      <c r="D422" s="7">
        <v>37</v>
      </c>
      <c r="E422" s="7">
        <v>35</v>
      </c>
      <c r="F422" s="7">
        <v>27</v>
      </c>
      <c r="G422" s="8">
        <f t="shared" si="91"/>
        <v>3.2426335824051883E-3</v>
      </c>
      <c r="H422" s="8">
        <f t="shared" si="92"/>
        <v>2.377892030848329E-3</v>
      </c>
      <c r="I422" s="8">
        <f t="shared" si="93"/>
        <v>7.317583106836713E-3</v>
      </c>
      <c r="J422" s="8">
        <f t="shared" si="94"/>
        <v>5.8378378378378375E-3</v>
      </c>
      <c r="K422" s="8">
        <f t="shared" si="97"/>
        <v>-0.49275362318840582</v>
      </c>
      <c r="L422" s="8">
        <f t="shared" si="98"/>
        <v>-0.27027027027027029</v>
      </c>
      <c r="M422" s="8">
        <f t="shared" si="95"/>
        <v>-1.5978194464025565E-3</v>
      </c>
      <c r="N422" s="19">
        <f t="shared" si="96"/>
        <v>-6.426735218508998E-4</v>
      </c>
    </row>
    <row r="423" spans="1:14" x14ac:dyDescent="0.2">
      <c r="A423" s="48"/>
      <c r="B423" s="42" t="s">
        <v>390</v>
      </c>
      <c r="C423" s="39">
        <v>268</v>
      </c>
      <c r="D423" s="7">
        <v>128</v>
      </c>
      <c r="E423" s="7">
        <v>84</v>
      </c>
      <c r="F423" s="7">
        <v>37</v>
      </c>
      <c r="G423" s="8">
        <f t="shared" si="91"/>
        <v>1.2594576812820151E-2</v>
      </c>
      <c r="H423" s="8">
        <f t="shared" si="92"/>
        <v>8.2262210796915161E-3</v>
      </c>
      <c r="I423" s="8">
        <f t="shared" si="93"/>
        <v>1.7562199456408113E-2</v>
      </c>
      <c r="J423" s="8">
        <f t="shared" si="94"/>
        <v>8.0000000000000002E-3</v>
      </c>
      <c r="K423" s="8">
        <f t="shared" si="97"/>
        <v>-0.68656716417910446</v>
      </c>
      <c r="L423" s="8">
        <f t="shared" si="98"/>
        <v>-0.7109375</v>
      </c>
      <c r="M423" s="8">
        <f t="shared" si="95"/>
        <v>-8.6470228864138354E-3</v>
      </c>
      <c r="N423" s="19">
        <f t="shared" si="96"/>
        <v>-5.8483290488431875E-3</v>
      </c>
    </row>
    <row r="424" spans="1:14" x14ac:dyDescent="0.2">
      <c r="A424" s="48"/>
      <c r="B424" s="42" t="s">
        <v>391</v>
      </c>
      <c r="C424" s="39">
        <v>105</v>
      </c>
      <c r="D424" s="7">
        <v>56</v>
      </c>
      <c r="E424" s="7">
        <v>27</v>
      </c>
      <c r="F424" s="7">
        <v>10</v>
      </c>
      <c r="G424" s="8">
        <f t="shared" si="91"/>
        <v>4.9344424080078955E-3</v>
      </c>
      <c r="H424" s="8">
        <f t="shared" si="92"/>
        <v>3.5989717223650387E-3</v>
      </c>
      <c r="I424" s="8">
        <f t="shared" si="93"/>
        <v>5.6449926824168935E-3</v>
      </c>
      <c r="J424" s="8">
        <f t="shared" si="94"/>
        <v>2.1621621621621622E-3</v>
      </c>
      <c r="K424" s="8">
        <f t="shared" si="97"/>
        <v>-0.74285714285714288</v>
      </c>
      <c r="L424" s="8">
        <f t="shared" si="98"/>
        <v>-0.8214285714285714</v>
      </c>
      <c r="M424" s="8">
        <f t="shared" si="95"/>
        <v>-3.6655857888058655E-3</v>
      </c>
      <c r="N424" s="19">
        <f t="shared" si="96"/>
        <v>-2.9562982005141387E-3</v>
      </c>
    </row>
    <row r="425" spans="1:14" x14ac:dyDescent="0.2">
      <c r="A425" s="48"/>
      <c r="B425" s="42" t="s">
        <v>392</v>
      </c>
      <c r="C425" s="39">
        <v>0</v>
      </c>
      <c r="D425" s="7">
        <v>1</v>
      </c>
      <c r="E425" s="7">
        <v>0</v>
      </c>
      <c r="F425" s="7">
        <v>0</v>
      </c>
      <c r="G425" s="8" t="str">
        <f t="shared" si="91"/>
        <v/>
      </c>
      <c r="H425" s="8">
        <f t="shared" si="92"/>
        <v>6.426735218508997E-5</v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>
        <f t="shared" si="98"/>
        <v>-1</v>
      </c>
      <c r="M425" s="8" t="str">
        <f t="shared" si="95"/>
        <v/>
      </c>
      <c r="N425" s="19">
        <f t="shared" si="96"/>
        <v>-6.426735218508997E-5</v>
      </c>
    </row>
    <row r="426" spans="1:14" x14ac:dyDescent="0.2">
      <c r="A426" s="48"/>
      <c r="B426" s="42" t="s">
        <v>393</v>
      </c>
      <c r="C426" s="39">
        <v>26</v>
      </c>
      <c r="D426" s="7">
        <v>12</v>
      </c>
      <c r="E426" s="7">
        <v>5</v>
      </c>
      <c r="F426" s="7">
        <v>6</v>
      </c>
      <c r="G426" s="8">
        <f t="shared" si="91"/>
        <v>1.221861929601955E-3</v>
      </c>
      <c r="H426" s="8">
        <f t="shared" si="92"/>
        <v>7.7120822622107974E-4</v>
      </c>
      <c r="I426" s="8">
        <f t="shared" si="93"/>
        <v>1.0453690152623877E-3</v>
      </c>
      <c r="J426" s="8">
        <f t="shared" si="94"/>
        <v>1.2972972972972972E-3</v>
      </c>
      <c r="K426" s="8">
        <f t="shared" si="97"/>
        <v>-0.80769230769230771</v>
      </c>
      <c r="L426" s="8">
        <f t="shared" si="98"/>
        <v>-0.5</v>
      </c>
      <c r="M426" s="8">
        <f t="shared" si="95"/>
        <v>-9.8688848160157893E-4</v>
      </c>
      <c r="N426" s="19">
        <f t="shared" si="96"/>
        <v>-3.8560411311053987E-4</v>
      </c>
    </row>
    <row r="427" spans="1:14" ht="25.5" x14ac:dyDescent="0.2">
      <c r="A427" s="48"/>
      <c r="B427" s="42" t="s">
        <v>394</v>
      </c>
      <c r="C427" s="39">
        <v>44</v>
      </c>
      <c r="D427" s="7">
        <v>24</v>
      </c>
      <c r="E427" s="7">
        <v>1</v>
      </c>
      <c r="F427" s="7">
        <v>1</v>
      </c>
      <c r="G427" s="8">
        <f t="shared" si="91"/>
        <v>2.0677663424033084E-3</v>
      </c>
      <c r="H427" s="8">
        <f t="shared" si="92"/>
        <v>1.5424164524421595E-3</v>
      </c>
      <c r="I427" s="8">
        <f t="shared" si="93"/>
        <v>2.0907380305247751E-4</v>
      </c>
      <c r="J427" s="8">
        <f t="shared" si="94"/>
        <v>2.1621621621621621E-4</v>
      </c>
      <c r="K427" s="8">
        <f t="shared" si="97"/>
        <v>-0.97727272727272729</v>
      </c>
      <c r="L427" s="8">
        <f t="shared" si="98"/>
        <v>-0.95833333333333337</v>
      </c>
      <c r="M427" s="8">
        <f t="shared" si="95"/>
        <v>-2.0207716528032331E-3</v>
      </c>
      <c r="N427" s="19">
        <f t="shared" si="96"/>
        <v>-1.4781491002570696E-3</v>
      </c>
    </row>
    <row r="428" spans="1:14" x14ac:dyDescent="0.2">
      <c r="A428" s="48"/>
      <c r="B428" s="42" t="s">
        <v>395</v>
      </c>
      <c r="C428" s="39">
        <v>8</v>
      </c>
      <c r="D428" s="7">
        <v>8</v>
      </c>
      <c r="E428" s="7">
        <v>5</v>
      </c>
      <c r="F428" s="7">
        <v>1</v>
      </c>
      <c r="G428" s="8">
        <f t="shared" si="91"/>
        <v>3.7595751680060151E-4</v>
      </c>
      <c r="H428" s="8">
        <f t="shared" si="92"/>
        <v>5.1413881748071976E-4</v>
      </c>
      <c r="I428" s="8">
        <f t="shared" si="93"/>
        <v>1.0453690152623877E-3</v>
      </c>
      <c r="J428" s="8">
        <f t="shared" si="94"/>
        <v>2.1621621621621621E-4</v>
      </c>
      <c r="K428" s="8">
        <f t="shared" si="97"/>
        <v>-0.375</v>
      </c>
      <c r="L428" s="8">
        <f t="shared" si="98"/>
        <v>-0.875</v>
      </c>
      <c r="M428" s="8">
        <f t="shared" si="95"/>
        <v>-1.4098406880022556E-4</v>
      </c>
      <c r="N428" s="19">
        <f t="shared" si="96"/>
        <v>-4.4987146529562979E-4</v>
      </c>
    </row>
    <row r="429" spans="1:14" x14ac:dyDescent="0.2">
      <c r="A429" s="48"/>
      <c r="B429" s="42" t="s">
        <v>396</v>
      </c>
      <c r="C429" s="39">
        <v>9</v>
      </c>
      <c r="D429" s="7">
        <v>14</v>
      </c>
      <c r="E429" s="7">
        <v>6</v>
      </c>
      <c r="F429" s="7">
        <v>0</v>
      </c>
      <c r="G429" s="8">
        <f t="shared" si="91"/>
        <v>4.229522064006767E-4</v>
      </c>
      <c r="H429" s="8">
        <f t="shared" si="92"/>
        <v>8.9974293059125968E-4</v>
      </c>
      <c r="I429" s="8">
        <f t="shared" si="93"/>
        <v>1.2544428183148652E-3</v>
      </c>
      <c r="J429" s="8" t="str">
        <f t="shared" si="94"/>
        <v/>
      </c>
      <c r="K429" s="8">
        <f t="shared" si="97"/>
        <v>-0.33333333333333331</v>
      </c>
      <c r="L429" s="8">
        <f t="shared" si="98"/>
        <v>-1</v>
      </c>
      <c r="M429" s="8">
        <f t="shared" si="95"/>
        <v>-1.4098406880022556E-4</v>
      </c>
      <c r="N429" s="19">
        <f t="shared" si="96"/>
        <v>-8.9974293059125968E-4</v>
      </c>
    </row>
    <row r="430" spans="1:14" x14ac:dyDescent="0.2">
      <c r="A430" s="48"/>
      <c r="B430" s="42" t="s">
        <v>397</v>
      </c>
      <c r="C430" s="39">
        <v>11</v>
      </c>
      <c r="D430" s="7">
        <v>10</v>
      </c>
      <c r="E430" s="7">
        <v>3</v>
      </c>
      <c r="F430" s="7">
        <v>6</v>
      </c>
      <c r="G430" s="8">
        <f t="shared" si="91"/>
        <v>5.1694158560082709E-4</v>
      </c>
      <c r="H430" s="8">
        <f t="shared" si="92"/>
        <v>6.426735218508997E-4</v>
      </c>
      <c r="I430" s="8">
        <f t="shared" si="93"/>
        <v>6.2722140915743262E-4</v>
      </c>
      <c r="J430" s="8">
        <f t="shared" si="94"/>
        <v>1.2972972972972972E-3</v>
      </c>
      <c r="K430" s="8">
        <f t="shared" si="97"/>
        <v>-0.72727272727272729</v>
      </c>
      <c r="L430" s="8">
        <f t="shared" si="98"/>
        <v>-0.4</v>
      </c>
      <c r="M430" s="8">
        <f t="shared" si="95"/>
        <v>-3.7595751680060151E-4</v>
      </c>
      <c r="N430" s="19">
        <f t="shared" si="96"/>
        <v>-2.5706940874035988E-4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8</v>
      </c>
      <c r="D432" s="7">
        <v>1</v>
      </c>
      <c r="E432" s="7">
        <v>1</v>
      </c>
      <c r="F432" s="7">
        <v>1</v>
      </c>
      <c r="G432" s="8">
        <f t="shared" si="91"/>
        <v>3.7595751680060151E-4</v>
      </c>
      <c r="H432" s="8">
        <f t="shared" si="92"/>
        <v>6.426735218508997E-5</v>
      </c>
      <c r="I432" s="8">
        <f t="shared" si="93"/>
        <v>2.0907380305247751E-4</v>
      </c>
      <c r="J432" s="8">
        <f t="shared" si="94"/>
        <v>2.1621621621621621E-4</v>
      </c>
      <c r="K432" s="8">
        <f t="shared" si="97"/>
        <v>-0.875</v>
      </c>
      <c r="L432" s="8">
        <f t="shared" si="98"/>
        <v>0</v>
      </c>
      <c r="M432" s="8">
        <f t="shared" si="95"/>
        <v>-3.2896282720052631E-4</v>
      </c>
      <c r="N432" s="19">
        <f t="shared" si="96"/>
        <v>0</v>
      </c>
    </row>
    <row r="433" spans="1:14" ht="25.5" x14ac:dyDescent="0.2">
      <c r="A433" s="48"/>
      <c r="B433" s="42" t="s">
        <v>400</v>
      </c>
      <c r="C433" s="39">
        <v>4</v>
      </c>
      <c r="D433" s="7">
        <v>23</v>
      </c>
      <c r="E433" s="7">
        <v>1</v>
      </c>
      <c r="F433" s="7">
        <v>2</v>
      </c>
      <c r="G433" s="8">
        <f t="shared" si="91"/>
        <v>1.8797875840030075E-4</v>
      </c>
      <c r="H433" s="8">
        <f t="shared" si="92"/>
        <v>1.4781491002570694E-3</v>
      </c>
      <c r="I433" s="8">
        <f t="shared" si="93"/>
        <v>2.0907380305247751E-4</v>
      </c>
      <c r="J433" s="8">
        <f t="shared" si="94"/>
        <v>4.3243243243243243E-4</v>
      </c>
      <c r="K433" s="8">
        <f t="shared" si="97"/>
        <v>-0.75</v>
      </c>
      <c r="L433" s="8">
        <f t="shared" si="98"/>
        <v>-0.91304347826086951</v>
      </c>
      <c r="M433" s="8">
        <f t="shared" si="95"/>
        <v>-1.4098406880022556E-4</v>
      </c>
      <c r="N433" s="19">
        <f t="shared" si="96"/>
        <v>-1.3496143958868893E-3</v>
      </c>
    </row>
    <row r="434" spans="1:14" x14ac:dyDescent="0.2">
      <c r="A434" s="48"/>
      <c r="B434" s="42" t="s">
        <v>401</v>
      </c>
      <c r="C434" s="39">
        <v>15</v>
      </c>
      <c r="D434" s="7">
        <v>14</v>
      </c>
      <c r="E434" s="7">
        <v>3</v>
      </c>
      <c r="F434" s="7">
        <v>7</v>
      </c>
      <c r="G434" s="8">
        <f t="shared" si="91"/>
        <v>7.0492034400112787E-4</v>
      </c>
      <c r="H434" s="8">
        <f t="shared" si="92"/>
        <v>8.9974293059125968E-4</v>
      </c>
      <c r="I434" s="8">
        <f t="shared" si="93"/>
        <v>6.2722140915743262E-4</v>
      </c>
      <c r="J434" s="8">
        <f t="shared" si="94"/>
        <v>1.5135135135135136E-3</v>
      </c>
      <c r="K434" s="8">
        <f t="shared" si="97"/>
        <v>-0.8</v>
      </c>
      <c r="L434" s="8">
        <f t="shared" si="98"/>
        <v>-0.5</v>
      </c>
      <c r="M434" s="8">
        <f t="shared" si="95"/>
        <v>-5.6393627520090234E-4</v>
      </c>
      <c r="N434" s="19">
        <f t="shared" si="96"/>
        <v>-4.4987146529562984E-4</v>
      </c>
    </row>
    <row r="435" spans="1:14" x14ac:dyDescent="0.2">
      <c r="A435" s="48"/>
      <c r="B435" s="42" t="s">
        <v>402</v>
      </c>
      <c r="C435" s="39">
        <v>142</v>
      </c>
      <c r="D435" s="7">
        <v>107</v>
      </c>
      <c r="E435" s="7">
        <v>43</v>
      </c>
      <c r="F435" s="7">
        <v>36</v>
      </c>
      <c r="G435" s="8">
        <f t="shared" ref="G435:G498" si="99">+IF(C435=0,"",C435/C$371)</f>
        <v>6.6732459232106776E-3</v>
      </c>
      <c r="H435" s="8">
        <f t="shared" ref="H435:H498" si="100">+IF(D435=0,"",D435/D$371)</f>
        <v>6.876606683804627E-3</v>
      </c>
      <c r="I435" s="8">
        <f t="shared" ref="I435:I498" si="101">+IF(E435=0,"",E435/E$371)</f>
        <v>8.9901735312565342E-3</v>
      </c>
      <c r="J435" s="8">
        <f t="shared" ref="J435:J498" si="102">+IF(F435=0,"",F435/F$371)</f>
        <v>7.7837837837837834E-3</v>
      </c>
      <c r="K435" s="8">
        <f t="shared" si="97"/>
        <v>-0.69718309859154926</v>
      </c>
      <c r="L435" s="8">
        <f t="shared" si="98"/>
        <v>-0.66355140186915884</v>
      </c>
      <c r="M435" s="8">
        <f t="shared" ref="M435:M498" si="103">+IF(OR(AND(G435=""),(K435="")),"",G435*K435)</f>
        <v>-4.652474270407444E-3</v>
      </c>
      <c r="N435" s="19">
        <f t="shared" ref="N435:N498" si="104">+IF(OR(AND(H435=""),(L435="")),"",H435*L435)</f>
        <v>-4.5629820051413875E-3</v>
      </c>
    </row>
    <row r="436" spans="1:14" x14ac:dyDescent="0.2">
      <c r="A436" s="48"/>
      <c r="B436" s="42" t="s">
        <v>403</v>
      </c>
      <c r="C436" s="39">
        <v>2</v>
      </c>
      <c r="D436" s="7">
        <v>14</v>
      </c>
      <c r="E436" s="7">
        <v>1</v>
      </c>
      <c r="F436" s="7">
        <v>5</v>
      </c>
      <c r="G436" s="8">
        <f t="shared" si="99"/>
        <v>9.3989379200150376E-5</v>
      </c>
      <c r="H436" s="8">
        <f t="shared" si="100"/>
        <v>8.9974293059125968E-4</v>
      </c>
      <c r="I436" s="8">
        <f t="shared" si="101"/>
        <v>2.0907380305247751E-4</v>
      </c>
      <c r="J436" s="8">
        <f t="shared" si="102"/>
        <v>1.0810810810810811E-3</v>
      </c>
      <c r="K436" s="8">
        <f t="shared" ref="K436:K499" si="105">+IF(AND(C436=0,E436=0)," ",IF(C436=0,1,IF(E436=0,-1,(E436-C436)/C436)))</f>
        <v>-0.5</v>
      </c>
      <c r="L436" s="8">
        <f t="shared" ref="L436:L499" si="106">+IF(AND(D436=0,F436=0)," ",IF(D436=0,1,IF(F436=0,-1,(F436-D436)/D436)))</f>
        <v>-0.6428571428571429</v>
      </c>
      <c r="M436" s="8">
        <f t="shared" si="103"/>
        <v>-4.6994689600075188E-5</v>
      </c>
      <c r="N436" s="19">
        <f t="shared" si="104"/>
        <v>-5.7840616966580989E-4</v>
      </c>
    </row>
    <row r="437" spans="1:14" x14ac:dyDescent="0.2">
      <c r="A437" s="48"/>
      <c r="B437" s="42" t="s">
        <v>404</v>
      </c>
      <c r="C437" s="39">
        <v>13</v>
      </c>
      <c r="D437" s="7">
        <v>34</v>
      </c>
      <c r="E437" s="7">
        <v>10</v>
      </c>
      <c r="F437" s="7">
        <v>11</v>
      </c>
      <c r="G437" s="8">
        <f t="shared" si="99"/>
        <v>6.1093096480097748E-4</v>
      </c>
      <c r="H437" s="8">
        <f t="shared" si="100"/>
        <v>2.1850899742930593E-3</v>
      </c>
      <c r="I437" s="8">
        <f t="shared" si="101"/>
        <v>2.0907380305247754E-3</v>
      </c>
      <c r="J437" s="8">
        <f t="shared" si="102"/>
        <v>2.3783783783783785E-3</v>
      </c>
      <c r="K437" s="8">
        <f t="shared" si="105"/>
        <v>-0.23076923076923078</v>
      </c>
      <c r="L437" s="8">
        <f t="shared" si="106"/>
        <v>-0.67647058823529416</v>
      </c>
      <c r="M437" s="8">
        <f t="shared" si="103"/>
        <v>-1.4098406880022558E-4</v>
      </c>
      <c r="N437" s="19">
        <f t="shared" si="104"/>
        <v>-1.4781491002570696E-3</v>
      </c>
    </row>
    <row r="438" spans="1:14" x14ac:dyDescent="0.2">
      <c r="A438" s="48"/>
      <c r="B438" s="42" t="s">
        <v>405</v>
      </c>
      <c r="C438" s="39">
        <v>2</v>
      </c>
      <c r="D438" s="7">
        <v>0</v>
      </c>
      <c r="E438" s="7">
        <v>0</v>
      </c>
      <c r="F438" s="7">
        <v>2</v>
      </c>
      <c r="G438" s="8">
        <f t="shared" si="99"/>
        <v>9.3989379200150376E-5</v>
      </c>
      <c r="H438" s="8" t="str">
        <f t="shared" si="100"/>
        <v/>
      </c>
      <c r="I438" s="8" t="str">
        <f t="shared" si="101"/>
        <v/>
      </c>
      <c r="J438" s="8">
        <f t="shared" si="102"/>
        <v>4.3243243243243243E-4</v>
      </c>
      <c r="K438" s="8">
        <f t="shared" si="105"/>
        <v>-1</v>
      </c>
      <c r="L438" s="8">
        <f t="shared" si="106"/>
        <v>1</v>
      </c>
      <c r="M438" s="8">
        <f t="shared" si="103"/>
        <v>-9.3989379200150376E-5</v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1</v>
      </c>
      <c r="E441" s="7">
        <v>0</v>
      </c>
      <c r="F441" s="7">
        <v>0</v>
      </c>
      <c r="G441" s="8" t="str">
        <f t="shared" si="99"/>
        <v/>
      </c>
      <c r="H441" s="8">
        <f t="shared" si="100"/>
        <v>6.426735218508997E-5</v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>
        <f t="shared" si="106"/>
        <v>-1</v>
      </c>
      <c r="M441" s="8" t="str">
        <f t="shared" si="103"/>
        <v/>
      </c>
      <c r="N441" s="19">
        <f t="shared" si="104"/>
        <v>-6.426735218508997E-5</v>
      </c>
    </row>
    <row r="442" spans="1:14" x14ac:dyDescent="0.2">
      <c r="A442" s="48"/>
      <c r="B442" s="42" t="s">
        <v>409</v>
      </c>
      <c r="C442" s="39">
        <v>5</v>
      </c>
      <c r="D442" s="7">
        <v>12</v>
      </c>
      <c r="E442" s="7">
        <v>2</v>
      </c>
      <c r="F442" s="7">
        <v>3</v>
      </c>
      <c r="G442" s="8">
        <f t="shared" si="99"/>
        <v>2.3497344800037595E-4</v>
      </c>
      <c r="H442" s="8">
        <f t="shared" si="100"/>
        <v>7.7120822622107974E-4</v>
      </c>
      <c r="I442" s="8">
        <f t="shared" si="101"/>
        <v>4.1814760610495502E-4</v>
      </c>
      <c r="J442" s="8">
        <f t="shared" si="102"/>
        <v>6.4864864864864862E-4</v>
      </c>
      <c r="K442" s="8">
        <f t="shared" si="105"/>
        <v>-0.6</v>
      </c>
      <c r="L442" s="8">
        <f t="shared" si="106"/>
        <v>-0.75</v>
      </c>
      <c r="M442" s="8">
        <f t="shared" si="103"/>
        <v>-1.4098406880022556E-4</v>
      </c>
      <c r="N442" s="19">
        <f t="shared" si="104"/>
        <v>-5.7840616966580978E-4</v>
      </c>
    </row>
    <row r="443" spans="1:14" x14ac:dyDescent="0.2">
      <c r="A443" s="48"/>
      <c r="B443" s="42" t="s">
        <v>410</v>
      </c>
      <c r="C443" s="39">
        <v>3</v>
      </c>
      <c r="D443" s="7">
        <v>2</v>
      </c>
      <c r="E443" s="7">
        <v>0</v>
      </c>
      <c r="F443" s="7">
        <v>0</v>
      </c>
      <c r="G443" s="8">
        <f t="shared" si="99"/>
        <v>1.4098406880022558E-4</v>
      </c>
      <c r="H443" s="8">
        <f t="shared" si="100"/>
        <v>1.2853470437017994E-4</v>
      </c>
      <c r="I443" s="8" t="str">
        <f t="shared" si="101"/>
        <v/>
      </c>
      <c r="J443" s="8" t="str">
        <f t="shared" si="102"/>
        <v/>
      </c>
      <c r="K443" s="8">
        <f t="shared" si="105"/>
        <v>-1</v>
      </c>
      <c r="L443" s="8">
        <f t="shared" si="106"/>
        <v>-1</v>
      </c>
      <c r="M443" s="8">
        <f t="shared" si="103"/>
        <v>-1.4098406880022558E-4</v>
      </c>
      <c r="N443" s="19">
        <f t="shared" si="104"/>
        <v>-1.2853470437017994E-4</v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9</v>
      </c>
      <c r="E445" s="7">
        <v>2</v>
      </c>
      <c r="F445" s="7">
        <v>56</v>
      </c>
      <c r="G445" s="8" t="str">
        <f t="shared" si="99"/>
        <v/>
      </c>
      <c r="H445" s="8">
        <f t="shared" si="100"/>
        <v>5.7840616966580978E-4</v>
      </c>
      <c r="I445" s="8">
        <f t="shared" si="101"/>
        <v>4.1814760610495502E-4</v>
      </c>
      <c r="J445" s="8">
        <f t="shared" si="102"/>
        <v>1.2108108108108109E-2</v>
      </c>
      <c r="K445" s="8">
        <f t="shared" si="105"/>
        <v>1</v>
      </c>
      <c r="L445" s="8">
        <f t="shared" si="106"/>
        <v>5.2222222222222223</v>
      </c>
      <c r="M445" s="8" t="str">
        <f t="shared" si="103"/>
        <v/>
      </c>
      <c r="N445" s="19">
        <f t="shared" si="104"/>
        <v>3.0205655526992291E-3</v>
      </c>
    </row>
    <row r="446" spans="1:14" x14ac:dyDescent="0.2">
      <c r="A446" s="48"/>
      <c r="B446" s="42" t="s">
        <v>413</v>
      </c>
      <c r="C446" s="39">
        <v>50</v>
      </c>
      <c r="D446" s="7">
        <v>148</v>
      </c>
      <c r="E446" s="7">
        <v>270</v>
      </c>
      <c r="F446" s="7">
        <v>271</v>
      </c>
      <c r="G446" s="8">
        <f t="shared" si="99"/>
        <v>2.3497344800037594E-3</v>
      </c>
      <c r="H446" s="8">
        <f t="shared" si="100"/>
        <v>9.5115681233933162E-3</v>
      </c>
      <c r="I446" s="8">
        <f t="shared" si="101"/>
        <v>5.6449926824168932E-2</v>
      </c>
      <c r="J446" s="8">
        <f t="shared" si="102"/>
        <v>5.8594594594594596E-2</v>
      </c>
      <c r="K446" s="8">
        <f t="shared" si="105"/>
        <v>4.4000000000000004</v>
      </c>
      <c r="L446" s="8">
        <f t="shared" si="106"/>
        <v>0.83108108108108103</v>
      </c>
      <c r="M446" s="8">
        <f t="shared" si="103"/>
        <v>1.0338831712016543E-2</v>
      </c>
      <c r="N446" s="19">
        <f t="shared" si="104"/>
        <v>7.9048843187660665E-3</v>
      </c>
    </row>
    <row r="447" spans="1:14" ht="25.5" customHeight="1" x14ac:dyDescent="0.2">
      <c r="A447" s="48"/>
      <c r="B447" s="42" t="s">
        <v>414</v>
      </c>
      <c r="C447" s="39">
        <v>1</v>
      </c>
      <c r="D447" s="7">
        <v>1</v>
      </c>
      <c r="E447" s="7">
        <v>0</v>
      </c>
      <c r="F447" s="7">
        <v>2</v>
      </c>
      <c r="G447" s="8">
        <f t="shared" si="99"/>
        <v>4.6994689600075188E-5</v>
      </c>
      <c r="H447" s="8">
        <f t="shared" si="100"/>
        <v>6.426735218508997E-5</v>
      </c>
      <c r="I447" s="8" t="str">
        <f t="shared" si="101"/>
        <v/>
      </c>
      <c r="J447" s="8">
        <f t="shared" si="102"/>
        <v>4.3243243243243243E-4</v>
      </c>
      <c r="K447" s="8">
        <f t="shared" si="105"/>
        <v>-1</v>
      </c>
      <c r="L447" s="8">
        <f t="shared" si="106"/>
        <v>1</v>
      </c>
      <c r="M447" s="8">
        <f t="shared" si="103"/>
        <v>-4.6994689600075188E-5</v>
      </c>
      <c r="N447" s="19">
        <f t="shared" si="104"/>
        <v>6.426735218508997E-5</v>
      </c>
    </row>
    <row r="448" spans="1:14" x14ac:dyDescent="0.2">
      <c r="A448" s="48"/>
      <c r="B448" s="42" t="s">
        <v>415</v>
      </c>
      <c r="C448" s="39">
        <v>10</v>
      </c>
      <c r="D448" s="7">
        <v>9</v>
      </c>
      <c r="E448" s="7">
        <v>6</v>
      </c>
      <c r="F448" s="7">
        <v>1</v>
      </c>
      <c r="G448" s="8">
        <f t="shared" si="99"/>
        <v>4.6994689600075189E-4</v>
      </c>
      <c r="H448" s="8">
        <f t="shared" si="100"/>
        <v>5.7840616966580978E-4</v>
      </c>
      <c r="I448" s="8">
        <f t="shared" si="101"/>
        <v>1.2544428183148652E-3</v>
      </c>
      <c r="J448" s="8">
        <f t="shared" si="102"/>
        <v>2.1621621621621621E-4</v>
      </c>
      <c r="K448" s="8">
        <f t="shared" si="105"/>
        <v>-0.4</v>
      </c>
      <c r="L448" s="8">
        <f t="shared" si="106"/>
        <v>-0.88888888888888884</v>
      </c>
      <c r="M448" s="8">
        <f t="shared" si="103"/>
        <v>-1.8797875840030078E-4</v>
      </c>
      <c r="N448" s="19">
        <f t="shared" si="104"/>
        <v>-5.1413881748071976E-4</v>
      </c>
    </row>
    <row r="449" spans="1:14" x14ac:dyDescent="0.2">
      <c r="A449" s="48"/>
      <c r="B449" s="42" t="s">
        <v>416</v>
      </c>
      <c r="C449" s="39">
        <v>32</v>
      </c>
      <c r="D449" s="7">
        <v>2</v>
      </c>
      <c r="E449" s="7">
        <v>12</v>
      </c>
      <c r="F449" s="7">
        <v>1</v>
      </c>
      <c r="G449" s="8">
        <f t="shared" si="99"/>
        <v>1.503830067202406E-3</v>
      </c>
      <c r="H449" s="8">
        <f t="shared" si="100"/>
        <v>1.2853470437017994E-4</v>
      </c>
      <c r="I449" s="8">
        <f t="shared" si="101"/>
        <v>2.5088856366297305E-3</v>
      </c>
      <c r="J449" s="8">
        <f t="shared" si="102"/>
        <v>2.1621621621621621E-4</v>
      </c>
      <c r="K449" s="8">
        <f t="shared" si="105"/>
        <v>-0.625</v>
      </c>
      <c r="L449" s="8">
        <f t="shared" si="106"/>
        <v>-0.5</v>
      </c>
      <c r="M449" s="8">
        <f t="shared" si="103"/>
        <v>-9.3989379200150379E-4</v>
      </c>
      <c r="N449" s="19">
        <f t="shared" si="104"/>
        <v>-6.426735218508997E-5</v>
      </c>
    </row>
    <row r="450" spans="1:14" x14ac:dyDescent="0.2">
      <c r="A450" s="48"/>
      <c r="B450" s="42" t="s">
        <v>417</v>
      </c>
      <c r="C450" s="39">
        <v>21</v>
      </c>
      <c r="D450" s="7">
        <v>5</v>
      </c>
      <c r="E450" s="7">
        <v>16</v>
      </c>
      <c r="F450" s="7">
        <v>12</v>
      </c>
      <c r="G450" s="8">
        <f t="shared" si="99"/>
        <v>9.8688848160157893E-4</v>
      </c>
      <c r="H450" s="8">
        <f t="shared" si="100"/>
        <v>3.2133676092544985E-4</v>
      </c>
      <c r="I450" s="8">
        <f t="shared" si="101"/>
        <v>3.3451808488396402E-3</v>
      </c>
      <c r="J450" s="8">
        <f t="shared" si="102"/>
        <v>2.5945945945945945E-3</v>
      </c>
      <c r="K450" s="8">
        <f t="shared" si="105"/>
        <v>-0.23809523809523808</v>
      </c>
      <c r="L450" s="8">
        <f t="shared" si="106"/>
        <v>1.4</v>
      </c>
      <c r="M450" s="8">
        <f t="shared" si="103"/>
        <v>-2.3497344800037592E-4</v>
      </c>
      <c r="N450" s="19">
        <f t="shared" si="104"/>
        <v>4.4987146529562973E-4</v>
      </c>
    </row>
    <row r="451" spans="1:14" x14ac:dyDescent="0.2">
      <c r="A451" s="48"/>
      <c r="B451" s="42" t="s">
        <v>418</v>
      </c>
      <c r="C451" s="39">
        <v>28</v>
      </c>
      <c r="D451" s="7">
        <v>10</v>
      </c>
      <c r="E451" s="7">
        <v>9</v>
      </c>
      <c r="F451" s="7">
        <v>3</v>
      </c>
      <c r="G451" s="8">
        <f t="shared" si="99"/>
        <v>1.3158513088021055E-3</v>
      </c>
      <c r="H451" s="8">
        <f t="shared" si="100"/>
        <v>6.426735218508997E-4</v>
      </c>
      <c r="I451" s="8">
        <f t="shared" si="101"/>
        <v>1.8816642274722976E-3</v>
      </c>
      <c r="J451" s="8">
        <f t="shared" si="102"/>
        <v>6.4864864864864862E-4</v>
      </c>
      <c r="K451" s="8">
        <f t="shared" si="105"/>
        <v>-0.6785714285714286</v>
      </c>
      <c r="L451" s="8">
        <f t="shared" si="106"/>
        <v>-0.7</v>
      </c>
      <c r="M451" s="8">
        <f t="shared" si="103"/>
        <v>-8.9289910240142876E-4</v>
      </c>
      <c r="N451" s="19">
        <f t="shared" si="104"/>
        <v>-4.4987146529562973E-4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8</v>
      </c>
      <c r="D454" s="7">
        <v>0</v>
      </c>
      <c r="E454" s="7">
        <v>7</v>
      </c>
      <c r="F454" s="7">
        <v>0</v>
      </c>
      <c r="G454" s="8">
        <f t="shared" si="99"/>
        <v>3.7595751680060151E-4</v>
      </c>
      <c r="H454" s="8" t="str">
        <f t="shared" si="100"/>
        <v/>
      </c>
      <c r="I454" s="8">
        <f t="shared" si="101"/>
        <v>1.4635166213673428E-3</v>
      </c>
      <c r="J454" s="8" t="str">
        <f t="shared" si="102"/>
        <v/>
      </c>
      <c r="K454" s="8">
        <f t="shared" si="105"/>
        <v>-0.125</v>
      </c>
      <c r="L454" s="8" t="str">
        <f t="shared" si="106"/>
        <v xml:space="preserve"> </v>
      </c>
      <c r="M454" s="8">
        <f t="shared" si="103"/>
        <v>-4.6994689600075188E-5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22</v>
      </c>
      <c r="D455" s="7">
        <v>1</v>
      </c>
      <c r="E455" s="7">
        <v>7</v>
      </c>
      <c r="F455" s="7">
        <v>1</v>
      </c>
      <c r="G455" s="8">
        <f t="shared" si="99"/>
        <v>1.0338831712016542E-3</v>
      </c>
      <c r="H455" s="8">
        <f t="shared" si="100"/>
        <v>6.426735218508997E-5</v>
      </c>
      <c r="I455" s="8">
        <f t="shared" si="101"/>
        <v>1.4635166213673428E-3</v>
      </c>
      <c r="J455" s="8">
        <f t="shared" si="102"/>
        <v>2.1621621621621621E-4</v>
      </c>
      <c r="K455" s="8">
        <f t="shared" si="105"/>
        <v>-0.68181818181818177</v>
      </c>
      <c r="L455" s="8">
        <f t="shared" si="106"/>
        <v>0</v>
      </c>
      <c r="M455" s="8">
        <f t="shared" si="103"/>
        <v>-7.0492034400112776E-4</v>
      </c>
      <c r="N455" s="19">
        <f t="shared" si="104"/>
        <v>0</v>
      </c>
    </row>
    <row r="456" spans="1:14" x14ac:dyDescent="0.2">
      <c r="A456" s="48"/>
      <c r="B456" s="42" t="s">
        <v>423</v>
      </c>
      <c r="C456" s="39">
        <v>5</v>
      </c>
      <c r="D456" s="7">
        <v>0</v>
      </c>
      <c r="E456" s="7">
        <v>5</v>
      </c>
      <c r="F456" s="7">
        <v>0</v>
      </c>
      <c r="G456" s="8">
        <f t="shared" si="99"/>
        <v>2.3497344800037595E-4</v>
      </c>
      <c r="H456" s="8" t="str">
        <f t="shared" si="100"/>
        <v/>
      </c>
      <c r="I456" s="8">
        <f t="shared" si="101"/>
        <v>1.0453690152623877E-3</v>
      </c>
      <c r="J456" s="8" t="str">
        <f t="shared" si="102"/>
        <v/>
      </c>
      <c r="K456" s="8">
        <f t="shared" si="105"/>
        <v>0</v>
      </c>
      <c r="L456" s="8" t="str">
        <f t="shared" si="106"/>
        <v xml:space="preserve"> </v>
      </c>
      <c r="M456" s="8">
        <f t="shared" si="103"/>
        <v>0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4</v>
      </c>
      <c r="E459" s="7">
        <v>0</v>
      </c>
      <c r="F459" s="7">
        <v>0</v>
      </c>
      <c r="G459" s="8" t="str">
        <f t="shared" si="99"/>
        <v/>
      </c>
      <c r="H459" s="8">
        <f t="shared" si="100"/>
        <v>2.5706940874035988E-4</v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>
        <f t="shared" si="106"/>
        <v>-1</v>
      </c>
      <c r="M459" s="8" t="str">
        <f t="shared" si="103"/>
        <v/>
      </c>
      <c r="N459" s="19">
        <f t="shared" si="104"/>
        <v>-2.5706940874035988E-4</v>
      </c>
    </row>
    <row r="460" spans="1:14" ht="25.5" x14ac:dyDescent="0.2">
      <c r="A460" s="48"/>
      <c r="B460" s="42" t="s">
        <v>427</v>
      </c>
      <c r="C460" s="39">
        <v>2</v>
      </c>
      <c r="D460" s="7">
        <v>7</v>
      </c>
      <c r="E460" s="7">
        <v>0</v>
      </c>
      <c r="F460" s="7">
        <v>2</v>
      </c>
      <c r="G460" s="8">
        <f t="shared" si="99"/>
        <v>9.3989379200150376E-5</v>
      </c>
      <c r="H460" s="8">
        <f t="shared" si="100"/>
        <v>4.4987146529562984E-4</v>
      </c>
      <c r="I460" s="8" t="str">
        <f t="shared" si="101"/>
        <v/>
      </c>
      <c r="J460" s="8">
        <f t="shared" si="102"/>
        <v>4.3243243243243243E-4</v>
      </c>
      <c r="K460" s="8">
        <f t="shared" si="105"/>
        <v>-1</v>
      </c>
      <c r="L460" s="8">
        <f t="shared" si="106"/>
        <v>-0.7142857142857143</v>
      </c>
      <c r="M460" s="8">
        <f t="shared" si="103"/>
        <v>-9.3989379200150376E-5</v>
      </c>
      <c r="N460" s="19">
        <f t="shared" si="104"/>
        <v>-3.213367609254499E-4</v>
      </c>
    </row>
    <row r="461" spans="1:14" x14ac:dyDescent="0.2">
      <c r="A461" s="48"/>
      <c r="B461" s="42" t="s">
        <v>428</v>
      </c>
      <c r="C461" s="39">
        <v>2</v>
      </c>
      <c r="D461" s="7">
        <v>2</v>
      </c>
      <c r="E461" s="7">
        <v>0</v>
      </c>
      <c r="F461" s="7">
        <v>1</v>
      </c>
      <c r="G461" s="8">
        <f t="shared" si="99"/>
        <v>9.3989379200150376E-5</v>
      </c>
      <c r="H461" s="8">
        <f t="shared" si="100"/>
        <v>1.2853470437017994E-4</v>
      </c>
      <c r="I461" s="8" t="str">
        <f t="shared" si="101"/>
        <v/>
      </c>
      <c r="J461" s="8">
        <f t="shared" si="102"/>
        <v>2.1621621621621621E-4</v>
      </c>
      <c r="K461" s="8">
        <f t="shared" si="105"/>
        <v>-1</v>
      </c>
      <c r="L461" s="8">
        <f t="shared" si="106"/>
        <v>-0.5</v>
      </c>
      <c r="M461" s="8">
        <f t="shared" si="103"/>
        <v>-9.3989379200150376E-5</v>
      </c>
      <c r="N461" s="19">
        <f t="shared" si="104"/>
        <v>-6.426735218508997E-5</v>
      </c>
    </row>
    <row r="462" spans="1:14" ht="25.5" x14ac:dyDescent="0.2">
      <c r="A462" s="48"/>
      <c r="B462" s="42" t="s">
        <v>429</v>
      </c>
      <c r="C462" s="39">
        <v>2</v>
      </c>
      <c r="D462" s="7">
        <v>4</v>
      </c>
      <c r="E462" s="7">
        <v>0</v>
      </c>
      <c r="F462" s="7">
        <v>0</v>
      </c>
      <c r="G462" s="8">
        <f t="shared" si="99"/>
        <v>9.3989379200150376E-5</v>
      </c>
      <c r="H462" s="8">
        <f t="shared" si="100"/>
        <v>2.5706940874035988E-4</v>
      </c>
      <c r="I462" s="8" t="str">
        <f t="shared" si="101"/>
        <v/>
      </c>
      <c r="J462" s="8" t="str">
        <f t="shared" si="102"/>
        <v/>
      </c>
      <c r="K462" s="8">
        <f t="shared" si="105"/>
        <v>-1</v>
      </c>
      <c r="L462" s="8">
        <f t="shared" si="106"/>
        <v>-1</v>
      </c>
      <c r="M462" s="8">
        <f t="shared" si="103"/>
        <v>-9.3989379200150376E-5</v>
      </c>
      <c r="N462" s="19">
        <f t="shared" si="104"/>
        <v>-2.5706940874035988E-4</v>
      </c>
    </row>
    <row r="463" spans="1:14" ht="25.5" x14ac:dyDescent="0.2">
      <c r="A463" s="48"/>
      <c r="B463" s="42" t="s">
        <v>430</v>
      </c>
      <c r="C463" s="39">
        <v>1</v>
      </c>
      <c r="D463" s="7">
        <v>1</v>
      </c>
      <c r="E463" s="7">
        <v>0</v>
      </c>
      <c r="F463" s="7">
        <v>0</v>
      </c>
      <c r="G463" s="8">
        <f t="shared" si="99"/>
        <v>4.6994689600075188E-5</v>
      </c>
      <c r="H463" s="8">
        <f t="shared" si="100"/>
        <v>6.426735218508997E-5</v>
      </c>
      <c r="I463" s="8" t="str">
        <f t="shared" si="101"/>
        <v/>
      </c>
      <c r="J463" s="8" t="str">
        <f t="shared" si="102"/>
        <v/>
      </c>
      <c r="K463" s="8">
        <f t="shared" si="105"/>
        <v>-1</v>
      </c>
      <c r="L463" s="8">
        <f t="shared" si="106"/>
        <v>-1</v>
      </c>
      <c r="M463" s="8">
        <f t="shared" si="103"/>
        <v>-4.6994689600075188E-5</v>
      </c>
      <c r="N463" s="19">
        <f t="shared" si="104"/>
        <v>-6.426735218508997E-5</v>
      </c>
    </row>
    <row r="464" spans="1:14" x14ac:dyDescent="0.2">
      <c r="A464" s="48"/>
      <c r="B464" s="42" t="s">
        <v>431</v>
      </c>
      <c r="C464" s="39">
        <v>0</v>
      </c>
      <c r="D464" s="7">
        <v>2</v>
      </c>
      <c r="E464" s="7">
        <v>0</v>
      </c>
      <c r="F464" s="7">
        <v>1</v>
      </c>
      <c r="G464" s="8" t="str">
        <f t="shared" si="99"/>
        <v/>
      </c>
      <c r="H464" s="8">
        <f t="shared" si="100"/>
        <v>1.2853470437017994E-4</v>
      </c>
      <c r="I464" s="8" t="str">
        <f t="shared" si="101"/>
        <v/>
      </c>
      <c r="J464" s="8">
        <f t="shared" si="102"/>
        <v>2.1621621621621621E-4</v>
      </c>
      <c r="K464" s="8" t="str">
        <f t="shared" si="105"/>
        <v xml:space="preserve"> </v>
      </c>
      <c r="L464" s="8">
        <f t="shared" si="106"/>
        <v>-0.5</v>
      </c>
      <c r="M464" s="8" t="str">
        <f t="shared" si="103"/>
        <v/>
      </c>
      <c r="N464" s="19">
        <f t="shared" si="104"/>
        <v>-6.426735218508997E-5</v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1</v>
      </c>
      <c r="E466" s="7">
        <v>0</v>
      </c>
      <c r="F466" s="7">
        <v>0</v>
      </c>
      <c r="G466" s="8" t="str">
        <f t="shared" si="99"/>
        <v/>
      </c>
      <c r="H466" s="8">
        <f t="shared" si="100"/>
        <v>6.426735218508997E-5</v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>
        <f t="shared" si="106"/>
        <v>-1</v>
      </c>
      <c r="M466" s="8" t="str">
        <f t="shared" si="103"/>
        <v/>
      </c>
      <c r="N466" s="19">
        <f t="shared" si="104"/>
        <v>-6.426735218508997E-5</v>
      </c>
    </row>
    <row r="467" spans="1:14" x14ac:dyDescent="0.2">
      <c r="A467" s="48"/>
      <c r="B467" s="42" t="s">
        <v>434</v>
      </c>
      <c r="C467" s="39">
        <v>0</v>
      </c>
      <c r="D467" s="7">
        <v>2</v>
      </c>
      <c r="E467" s="7">
        <v>0</v>
      </c>
      <c r="F467" s="7">
        <v>0</v>
      </c>
      <c r="G467" s="8" t="str">
        <f t="shared" si="99"/>
        <v/>
      </c>
      <c r="H467" s="8">
        <f t="shared" si="100"/>
        <v>1.2853470437017994E-4</v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>
        <f t="shared" si="106"/>
        <v>-1</v>
      </c>
      <c r="M467" s="8" t="str">
        <f t="shared" si="103"/>
        <v/>
      </c>
      <c r="N467" s="19">
        <f t="shared" si="104"/>
        <v>-1.2853470437017994E-4</v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16</v>
      </c>
      <c r="D470" s="7">
        <v>18</v>
      </c>
      <c r="E470" s="7">
        <v>6</v>
      </c>
      <c r="F470" s="7">
        <v>47</v>
      </c>
      <c r="G470" s="8">
        <f t="shared" si="99"/>
        <v>7.5191503360120301E-4</v>
      </c>
      <c r="H470" s="8">
        <f t="shared" si="100"/>
        <v>1.1568123393316196E-3</v>
      </c>
      <c r="I470" s="8">
        <f t="shared" si="101"/>
        <v>1.2544428183148652E-3</v>
      </c>
      <c r="J470" s="8">
        <f t="shared" si="102"/>
        <v>1.0162162162162163E-2</v>
      </c>
      <c r="K470" s="8">
        <f t="shared" si="105"/>
        <v>-0.625</v>
      </c>
      <c r="L470" s="8">
        <f t="shared" si="106"/>
        <v>1.6111111111111112</v>
      </c>
      <c r="M470" s="8">
        <f t="shared" si="103"/>
        <v>-4.6994689600075189E-4</v>
      </c>
      <c r="N470" s="19">
        <f t="shared" si="104"/>
        <v>1.8637532133676093E-3</v>
      </c>
    </row>
    <row r="471" spans="1:14" x14ac:dyDescent="0.2">
      <c r="A471" s="48"/>
      <c r="B471" s="42" t="s">
        <v>438</v>
      </c>
      <c r="C471" s="39">
        <v>8</v>
      </c>
      <c r="D471" s="7">
        <v>17</v>
      </c>
      <c r="E471" s="7">
        <v>0</v>
      </c>
      <c r="F471" s="7">
        <v>0</v>
      </c>
      <c r="G471" s="8">
        <f t="shared" si="99"/>
        <v>3.7595751680060151E-4</v>
      </c>
      <c r="H471" s="8">
        <f t="shared" si="100"/>
        <v>1.0925449871465296E-3</v>
      </c>
      <c r="I471" s="8" t="str">
        <f t="shared" si="101"/>
        <v/>
      </c>
      <c r="J471" s="8" t="str">
        <f t="shared" si="102"/>
        <v/>
      </c>
      <c r="K471" s="8">
        <f t="shared" si="105"/>
        <v>-1</v>
      </c>
      <c r="L471" s="8">
        <f t="shared" si="106"/>
        <v>-1</v>
      </c>
      <c r="M471" s="8">
        <f t="shared" si="103"/>
        <v>-3.7595751680060151E-4</v>
      </c>
      <c r="N471" s="19">
        <f t="shared" si="104"/>
        <v>-1.0925449871465296E-3</v>
      </c>
    </row>
    <row r="472" spans="1:14" x14ac:dyDescent="0.2">
      <c r="A472" s="48"/>
      <c r="B472" s="42" t="s">
        <v>439</v>
      </c>
      <c r="C472" s="39">
        <v>1</v>
      </c>
      <c r="D472" s="7">
        <v>2</v>
      </c>
      <c r="E472" s="7">
        <v>2</v>
      </c>
      <c r="F472" s="7">
        <v>0</v>
      </c>
      <c r="G472" s="8">
        <f t="shared" si="99"/>
        <v>4.6994689600075188E-5</v>
      </c>
      <c r="H472" s="8">
        <f t="shared" si="100"/>
        <v>1.2853470437017994E-4</v>
      </c>
      <c r="I472" s="8">
        <f t="shared" si="101"/>
        <v>4.1814760610495502E-4</v>
      </c>
      <c r="J472" s="8" t="str">
        <f t="shared" si="102"/>
        <v/>
      </c>
      <c r="K472" s="8">
        <f t="shared" si="105"/>
        <v>1</v>
      </c>
      <c r="L472" s="8">
        <f t="shared" si="106"/>
        <v>-1</v>
      </c>
      <c r="M472" s="8">
        <f t="shared" si="103"/>
        <v>4.6994689600075188E-5</v>
      </c>
      <c r="N472" s="19">
        <f t="shared" si="104"/>
        <v>-1.2853470437017994E-4</v>
      </c>
    </row>
    <row r="473" spans="1:14" x14ac:dyDescent="0.2">
      <c r="A473" s="48"/>
      <c r="B473" s="42" t="s">
        <v>440</v>
      </c>
      <c r="C473" s="39">
        <v>17</v>
      </c>
      <c r="D473" s="7">
        <v>18</v>
      </c>
      <c r="E473" s="7">
        <v>2</v>
      </c>
      <c r="F473" s="7">
        <v>2</v>
      </c>
      <c r="G473" s="8">
        <f t="shared" si="99"/>
        <v>7.9890972320127826E-4</v>
      </c>
      <c r="H473" s="8">
        <f t="shared" si="100"/>
        <v>1.1568123393316196E-3</v>
      </c>
      <c r="I473" s="8">
        <f t="shared" si="101"/>
        <v>4.1814760610495502E-4</v>
      </c>
      <c r="J473" s="8">
        <f t="shared" si="102"/>
        <v>4.3243243243243243E-4</v>
      </c>
      <c r="K473" s="8">
        <f t="shared" si="105"/>
        <v>-0.88235294117647056</v>
      </c>
      <c r="L473" s="8">
        <f t="shared" si="106"/>
        <v>-0.88888888888888884</v>
      </c>
      <c r="M473" s="8">
        <f t="shared" si="103"/>
        <v>-7.0492034400112787E-4</v>
      </c>
      <c r="N473" s="19">
        <f t="shared" si="104"/>
        <v>-1.0282776349614395E-3</v>
      </c>
    </row>
    <row r="474" spans="1:14" x14ac:dyDescent="0.2">
      <c r="A474" s="48"/>
      <c r="B474" s="42" t="s">
        <v>441</v>
      </c>
      <c r="C474" s="39">
        <v>4</v>
      </c>
      <c r="D474" s="7">
        <v>4</v>
      </c>
      <c r="E474" s="7">
        <v>0</v>
      </c>
      <c r="F474" s="7">
        <v>0</v>
      </c>
      <c r="G474" s="8">
        <f t="shared" si="99"/>
        <v>1.8797875840030075E-4</v>
      </c>
      <c r="H474" s="8">
        <f t="shared" si="100"/>
        <v>2.5706940874035988E-4</v>
      </c>
      <c r="I474" s="8" t="str">
        <f t="shared" si="101"/>
        <v/>
      </c>
      <c r="J474" s="8" t="str">
        <f t="shared" si="102"/>
        <v/>
      </c>
      <c r="K474" s="8">
        <f t="shared" si="105"/>
        <v>-1</v>
      </c>
      <c r="L474" s="8">
        <f t="shared" si="106"/>
        <v>-1</v>
      </c>
      <c r="M474" s="8">
        <f t="shared" si="103"/>
        <v>-1.8797875840030075E-4</v>
      </c>
      <c r="N474" s="19">
        <f t="shared" si="104"/>
        <v>-2.5706940874035988E-4</v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1</v>
      </c>
      <c r="E476" s="7">
        <v>0</v>
      </c>
      <c r="F476" s="7">
        <v>0</v>
      </c>
      <c r="G476" s="8" t="str">
        <f t="shared" si="99"/>
        <v/>
      </c>
      <c r="H476" s="8">
        <f t="shared" si="100"/>
        <v>6.426735218508997E-5</v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>
        <f t="shared" si="106"/>
        <v>-1</v>
      </c>
      <c r="M476" s="8" t="str">
        <f t="shared" si="103"/>
        <v/>
      </c>
      <c r="N476" s="19">
        <f t="shared" si="104"/>
        <v>-6.426735218508997E-5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3</v>
      </c>
      <c r="D478" s="7">
        <v>3</v>
      </c>
      <c r="E478" s="7">
        <v>0</v>
      </c>
      <c r="F478" s="7">
        <v>0</v>
      </c>
      <c r="G478" s="8">
        <f t="shared" si="99"/>
        <v>1.4098406880022558E-4</v>
      </c>
      <c r="H478" s="8">
        <f t="shared" si="100"/>
        <v>1.9280205655526994E-4</v>
      </c>
      <c r="I478" s="8" t="str">
        <f t="shared" si="101"/>
        <v/>
      </c>
      <c r="J478" s="8" t="str">
        <f t="shared" si="102"/>
        <v/>
      </c>
      <c r="K478" s="8">
        <f t="shared" si="105"/>
        <v>-1</v>
      </c>
      <c r="L478" s="8">
        <f t="shared" si="106"/>
        <v>-1</v>
      </c>
      <c r="M478" s="8">
        <f t="shared" si="103"/>
        <v>-1.4098406880022558E-4</v>
      </c>
      <c r="N478" s="19">
        <f t="shared" si="104"/>
        <v>-1.9280205655526994E-4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1</v>
      </c>
      <c r="E480" s="7">
        <v>1</v>
      </c>
      <c r="F480" s="7">
        <v>0</v>
      </c>
      <c r="G480" s="8" t="str">
        <f t="shared" si="99"/>
        <v/>
      </c>
      <c r="H480" s="8">
        <f t="shared" si="100"/>
        <v>6.426735218508997E-5</v>
      </c>
      <c r="I480" s="8">
        <f t="shared" si="101"/>
        <v>2.0907380305247751E-4</v>
      </c>
      <c r="J480" s="8" t="str">
        <f t="shared" si="102"/>
        <v/>
      </c>
      <c r="K480" s="8">
        <f t="shared" si="105"/>
        <v>1</v>
      </c>
      <c r="L480" s="8">
        <f t="shared" si="106"/>
        <v>-1</v>
      </c>
      <c r="M480" s="8" t="str">
        <f t="shared" si="103"/>
        <v/>
      </c>
      <c r="N480" s="19">
        <f t="shared" si="104"/>
        <v>-6.426735218508997E-5</v>
      </c>
    </row>
    <row r="481" spans="1:14" ht="30.75" customHeight="1" x14ac:dyDescent="0.2">
      <c r="A481" s="48"/>
      <c r="B481" s="42" t="s">
        <v>448</v>
      </c>
      <c r="C481" s="39">
        <v>2</v>
      </c>
      <c r="D481" s="7">
        <v>4</v>
      </c>
      <c r="E481" s="7">
        <v>5</v>
      </c>
      <c r="F481" s="7">
        <v>15</v>
      </c>
      <c r="G481" s="8">
        <f t="shared" si="99"/>
        <v>9.3989379200150376E-5</v>
      </c>
      <c r="H481" s="8">
        <f t="shared" si="100"/>
        <v>2.5706940874035988E-4</v>
      </c>
      <c r="I481" s="8">
        <f t="shared" si="101"/>
        <v>1.0453690152623877E-3</v>
      </c>
      <c r="J481" s="8">
        <f t="shared" si="102"/>
        <v>3.2432432432432431E-3</v>
      </c>
      <c r="K481" s="8">
        <f t="shared" si="105"/>
        <v>1.5</v>
      </c>
      <c r="L481" s="8">
        <f t="shared" si="106"/>
        <v>2.75</v>
      </c>
      <c r="M481" s="8">
        <f t="shared" si="103"/>
        <v>1.4098406880022556E-4</v>
      </c>
      <c r="N481" s="19">
        <f t="shared" si="104"/>
        <v>7.0694087403598972E-4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1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>
        <f t="shared" si="102"/>
        <v>2.1621621621621621E-4</v>
      </c>
      <c r="K482" s="8" t="str">
        <f t="shared" si="105"/>
        <v xml:space="preserve"> </v>
      </c>
      <c r="L482" s="8">
        <f t="shared" si="106"/>
        <v>1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12</v>
      </c>
      <c r="E483" s="7">
        <v>0</v>
      </c>
      <c r="F483" s="7">
        <v>32</v>
      </c>
      <c r="G483" s="8" t="str">
        <f t="shared" si="99"/>
        <v/>
      </c>
      <c r="H483" s="8">
        <f t="shared" si="100"/>
        <v>7.7120822622107974E-4</v>
      </c>
      <c r="I483" s="8" t="str">
        <f t="shared" si="101"/>
        <v/>
      </c>
      <c r="J483" s="8">
        <f t="shared" si="102"/>
        <v>6.9189189189189189E-3</v>
      </c>
      <c r="K483" s="8" t="str">
        <f t="shared" si="105"/>
        <v xml:space="preserve"> </v>
      </c>
      <c r="L483" s="8">
        <f t="shared" si="106"/>
        <v>1.6666666666666667</v>
      </c>
      <c r="M483" s="8" t="str">
        <f t="shared" si="103"/>
        <v/>
      </c>
      <c r="N483" s="19">
        <f t="shared" si="104"/>
        <v>1.2853470437017996E-3</v>
      </c>
    </row>
    <row r="484" spans="1:14" x14ac:dyDescent="0.2">
      <c r="A484" s="48"/>
      <c r="B484" s="42" t="s">
        <v>451</v>
      </c>
      <c r="C484" s="39">
        <v>0</v>
      </c>
      <c r="D484" s="7">
        <v>12</v>
      </c>
      <c r="E484" s="7">
        <v>7</v>
      </c>
      <c r="F484" s="7">
        <v>9</v>
      </c>
      <c r="G484" s="8" t="str">
        <f t="shared" si="99"/>
        <v/>
      </c>
      <c r="H484" s="8">
        <f t="shared" si="100"/>
        <v>7.7120822622107974E-4</v>
      </c>
      <c r="I484" s="8">
        <f t="shared" si="101"/>
        <v>1.4635166213673428E-3</v>
      </c>
      <c r="J484" s="8">
        <f t="shared" si="102"/>
        <v>1.9459459459459458E-3</v>
      </c>
      <c r="K484" s="8">
        <f t="shared" si="105"/>
        <v>1</v>
      </c>
      <c r="L484" s="8">
        <f t="shared" si="106"/>
        <v>-0.25</v>
      </c>
      <c r="M484" s="8" t="str">
        <f t="shared" si="103"/>
        <v/>
      </c>
      <c r="N484" s="19">
        <f t="shared" si="104"/>
        <v>-1.9280205655526994E-4</v>
      </c>
    </row>
    <row r="485" spans="1:14" x14ac:dyDescent="0.2">
      <c r="A485" s="48"/>
      <c r="B485" s="42" t="s">
        <v>452</v>
      </c>
      <c r="C485" s="39">
        <v>1</v>
      </c>
      <c r="D485" s="7">
        <v>10</v>
      </c>
      <c r="E485" s="7">
        <v>0</v>
      </c>
      <c r="F485" s="7">
        <v>2</v>
      </c>
      <c r="G485" s="8">
        <f t="shared" si="99"/>
        <v>4.6994689600075188E-5</v>
      </c>
      <c r="H485" s="8">
        <f t="shared" si="100"/>
        <v>6.426735218508997E-4</v>
      </c>
      <c r="I485" s="8" t="str">
        <f t="shared" si="101"/>
        <v/>
      </c>
      <c r="J485" s="8">
        <f t="shared" si="102"/>
        <v>4.3243243243243243E-4</v>
      </c>
      <c r="K485" s="8">
        <f t="shared" si="105"/>
        <v>-1</v>
      </c>
      <c r="L485" s="8">
        <f t="shared" si="106"/>
        <v>-0.8</v>
      </c>
      <c r="M485" s="8">
        <f t="shared" si="103"/>
        <v>-4.6994689600075188E-5</v>
      </c>
      <c r="N485" s="19">
        <f t="shared" si="104"/>
        <v>-5.1413881748071976E-4</v>
      </c>
    </row>
    <row r="486" spans="1:14" ht="25.5" x14ac:dyDescent="0.2">
      <c r="A486" s="48"/>
      <c r="B486" s="42" t="s">
        <v>453</v>
      </c>
      <c r="C486" s="39">
        <v>2</v>
      </c>
      <c r="D486" s="7">
        <v>6</v>
      </c>
      <c r="E486" s="7">
        <v>0</v>
      </c>
      <c r="F486" s="7">
        <v>3</v>
      </c>
      <c r="G486" s="8">
        <f t="shared" si="99"/>
        <v>9.3989379200150376E-5</v>
      </c>
      <c r="H486" s="8">
        <f t="shared" si="100"/>
        <v>3.8560411311053987E-4</v>
      </c>
      <c r="I486" s="8" t="str">
        <f t="shared" si="101"/>
        <v/>
      </c>
      <c r="J486" s="8">
        <f t="shared" si="102"/>
        <v>6.4864864864864862E-4</v>
      </c>
      <c r="K486" s="8">
        <f t="shared" si="105"/>
        <v>-1</v>
      </c>
      <c r="L486" s="8">
        <f t="shared" si="106"/>
        <v>-0.5</v>
      </c>
      <c r="M486" s="8">
        <f t="shared" si="103"/>
        <v>-9.3989379200150376E-5</v>
      </c>
      <c r="N486" s="19">
        <f t="shared" si="104"/>
        <v>-1.9280205655526994E-4</v>
      </c>
    </row>
    <row r="487" spans="1:14" ht="25.5" x14ac:dyDescent="0.2">
      <c r="A487" s="48"/>
      <c r="B487" s="42" t="s">
        <v>454</v>
      </c>
      <c r="C487" s="39">
        <v>0</v>
      </c>
      <c r="D487" s="7">
        <v>3</v>
      </c>
      <c r="E487" s="7">
        <v>2</v>
      </c>
      <c r="F487" s="7">
        <v>7</v>
      </c>
      <c r="G487" s="8" t="str">
        <f t="shared" si="99"/>
        <v/>
      </c>
      <c r="H487" s="8">
        <f t="shared" si="100"/>
        <v>1.9280205655526994E-4</v>
      </c>
      <c r="I487" s="8">
        <f t="shared" si="101"/>
        <v>4.1814760610495502E-4</v>
      </c>
      <c r="J487" s="8">
        <f t="shared" si="102"/>
        <v>1.5135135135135136E-3</v>
      </c>
      <c r="K487" s="8">
        <f t="shared" si="105"/>
        <v>1</v>
      </c>
      <c r="L487" s="8">
        <f t="shared" si="106"/>
        <v>1.3333333333333333</v>
      </c>
      <c r="M487" s="8" t="str">
        <f t="shared" si="103"/>
        <v/>
      </c>
      <c r="N487" s="19">
        <f t="shared" si="104"/>
        <v>2.5706940874035988E-4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1</v>
      </c>
      <c r="D489" s="7">
        <v>5</v>
      </c>
      <c r="E489" s="7">
        <v>0</v>
      </c>
      <c r="F489" s="7">
        <v>7</v>
      </c>
      <c r="G489" s="8">
        <f t="shared" si="99"/>
        <v>4.6994689600075188E-5</v>
      </c>
      <c r="H489" s="8">
        <f t="shared" si="100"/>
        <v>3.2133676092544985E-4</v>
      </c>
      <c r="I489" s="8" t="str">
        <f t="shared" si="101"/>
        <v/>
      </c>
      <c r="J489" s="8">
        <f t="shared" si="102"/>
        <v>1.5135135135135136E-3</v>
      </c>
      <c r="K489" s="8">
        <f t="shared" si="105"/>
        <v>-1</v>
      </c>
      <c r="L489" s="8">
        <f t="shared" si="106"/>
        <v>0.4</v>
      </c>
      <c r="M489" s="8">
        <f t="shared" si="103"/>
        <v>-4.6994689600075188E-5</v>
      </c>
      <c r="N489" s="19">
        <f t="shared" si="104"/>
        <v>1.2853470437017994E-4</v>
      </c>
    </row>
    <row r="490" spans="1:14" ht="25.5" x14ac:dyDescent="0.2">
      <c r="A490" s="48"/>
      <c r="B490" s="42" t="s">
        <v>457</v>
      </c>
      <c r="C490" s="39">
        <v>0</v>
      </c>
      <c r="D490" s="7">
        <v>2</v>
      </c>
      <c r="E490" s="7">
        <v>0</v>
      </c>
      <c r="F490" s="7">
        <v>0</v>
      </c>
      <c r="G490" s="8" t="str">
        <f t="shared" si="99"/>
        <v/>
      </c>
      <c r="H490" s="8">
        <f t="shared" si="100"/>
        <v>1.2853470437017994E-4</v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>
        <f t="shared" si="106"/>
        <v>-1</v>
      </c>
      <c r="M490" s="8" t="str">
        <f t="shared" si="103"/>
        <v/>
      </c>
      <c r="N490" s="19">
        <f t="shared" si="104"/>
        <v>-1.2853470437017994E-4</v>
      </c>
    </row>
    <row r="491" spans="1:14" x14ac:dyDescent="0.2">
      <c r="A491" s="48"/>
      <c r="B491" s="42" t="s">
        <v>458</v>
      </c>
      <c r="C491" s="39">
        <v>0</v>
      </c>
      <c r="D491" s="7">
        <v>3</v>
      </c>
      <c r="E491" s="7">
        <v>0</v>
      </c>
      <c r="F491" s="7">
        <v>3</v>
      </c>
      <c r="G491" s="8" t="str">
        <f t="shared" si="99"/>
        <v/>
      </c>
      <c r="H491" s="8">
        <f t="shared" si="100"/>
        <v>1.9280205655526994E-4</v>
      </c>
      <c r="I491" s="8" t="str">
        <f t="shared" si="101"/>
        <v/>
      </c>
      <c r="J491" s="8">
        <f t="shared" si="102"/>
        <v>6.4864864864864862E-4</v>
      </c>
      <c r="K491" s="8" t="str">
        <f t="shared" si="105"/>
        <v xml:space="preserve"> </v>
      </c>
      <c r="L491" s="8">
        <f t="shared" si="106"/>
        <v>0</v>
      </c>
      <c r="M491" s="8" t="str">
        <f t="shared" si="103"/>
        <v/>
      </c>
      <c r="N491" s="19">
        <f t="shared" si="104"/>
        <v>0</v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1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>
        <f t="shared" si="102"/>
        <v>2.1621621621621621E-4</v>
      </c>
      <c r="K492" s="8" t="str">
        <f t="shared" si="105"/>
        <v xml:space="preserve"> </v>
      </c>
      <c r="L492" s="8">
        <f t="shared" si="106"/>
        <v>1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1</v>
      </c>
      <c r="D493" s="7">
        <v>16</v>
      </c>
      <c r="E493" s="7">
        <v>0</v>
      </c>
      <c r="F493" s="7">
        <v>12</v>
      </c>
      <c r="G493" s="8">
        <f t="shared" si="99"/>
        <v>4.6994689600075188E-5</v>
      </c>
      <c r="H493" s="8">
        <f t="shared" si="100"/>
        <v>1.0282776349614395E-3</v>
      </c>
      <c r="I493" s="8" t="str">
        <f t="shared" si="101"/>
        <v/>
      </c>
      <c r="J493" s="8">
        <f t="shared" si="102"/>
        <v>2.5945945945945945E-3</v>
      </c>
      <c r="K493" s="8">
        <f t="shared" si="105"/>
        <v>-1</v>
      </c>
      <c r="L493" s="8">
        <f t="shared" si="106"/>
        <v>-0.25</v>
      </c>
      <c r="M493" s="8">
        <f t="shared" si="103"/>
        <v>-4.6994689600075188E-5</v>
      </c>
      <c r="N493" s="19">
        <f t="shared" si="104"/>
        <v>-2.5706940874035988E-4</v>
      </c>
    </row>
    <row r="494" spans="1:14" x14ac:dyDescent="0.2">
      <c r="A494" s="48"/>
      <c r="B494" s="42" t="s">
        <v>461</v>
      </c>
      <c r="C494" s="39">
        <v>1</v>
      </c>
      <c r="D494" s="7">
        <v>16</v>
      </c>
      <c r="E494" s="7">
        <v>0</v>
      </c>
      <c r="F494" s="7">
        <v>3</v>
      </c>
      <c r="G494" s="8">
        <f t="shared" si="99"/>
        <v>4.6994689600075188E-5</v>
      </c>
      <c r="H494" s="8">
        <f t="shared" si="100"/>
        <v>1.0282776349614395E-3</v>
      </c>
      <c r="I494" s="8" t="str">
        <f t="shared" si="101"/>
        <v/>
      </c>
      <c r="J494" s="8">
        <f t="shared" si="102"/>
        <v>6.4864864864864862E-4</v>
      </c>
      <c r="K494" s="8">
        <f t="shared" si="105"/>
        <v>-1</v>
      </c>
      <c r="L494" s="8">
        <f t="shared" si="106"/>
        <v>-0.8125</v>
      </c>
      <c r="M494" s="8">
        <f t="shared" si="103"/>
        <v>-4.6994689600075188E-5</v>
      </c>
      <c r="N494" s="19">
        <f t="shared" si="104"/>
        <v>-8.3547557840616955E-4</v>
      </c>
    </row>
    <row r="495" spans="1:14" x14ac:dyDescent="0.2">
      <c r="A495" s="48"/>
      <c r="B495" s="42" t="s">
        <v>462</v>
      </c>
      <c r="C495" s="39">
        <v>0</v>
      </c>
      <c r="D495" s="7">
        <v>2</v>
      </c>
      <c r="E495" s="7">
        <v>0</v>
      </c>
      <c r="F495" s="7">
        <v>0</v>
      </c>
      <c r="G495" s="8" t="str">
        <f t="shared" si="99"/>
        <v/>
      </c>
      <c r="H495" s="8">
        <f t="shared" si="100"/>
        <v>1.2853470437017994E-4</v>
      </c>
      <c r="I495" s="8" t="str">
        <f t="shared" si="101"/>
        <v/>
      </c>
      <c r="J495" s="8" t="str">
        <f t="shared" si="102"/>
        <v/>
      </c>
      <c r="K495" s="8" t="str">
        <f t="shared" si="105"/>
        <v xml:space="preserve"> </v>
      </c>
      <c r="L495" s="8">
        <f t="shared" si="106"/>
        <v>-1</v>
      </c>
      <c r="M495" s="8" t="str">
        <f t="shared" si="103"/>
        <v/>
      </c>
      <c r="N495" s="19">
        <f t="shared" si="104"/>
        <v>-1.2853470437017994E-4</v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3</v>
      </c>
      <c r="D497" s="7">
        <v>10</v>
      </c>
      <c r="E497" s="7">
        <v>1</v>
      </c>
      <c r="F497" s="7">
        <v>45</v>
      </c>
      <c r="G497" s="8">
        <f t="shared" si="99"/>
        <v>1.4098406880022558E-4</v>
      </c>
      <c r="H497" s="8">
        <f t="shared" si="100"/>
        <v>6.426735218508997E-4</v>
      </c>
      <c r="I497" s="8">
        <f t="shared" si="101"/>
        <v>2.0907380305247751E-4</v>
      </c>
      <c r="J497" s="8">
        <f t="shared" si="102"/>
        <v>9.7297297297297292E-3</v>
      </c>
      <c r="K497" s="8">
        <f t="shared" si="105"/>
        <v>-0.66666666666666663</v>
      </c>
      <c r="L497" s="8">
        <f t="shared" si="106"/>
        <v>3.5</v>
      </c>
      <c r="M497" s="8">
        <f t="shared" si="103"/>
        <v>-9.398937920015039E-5</v>
      </c>
      <c r="N497" s="19">
        <f t="shared" si="104"/>
        <v>2.2493573264781488E-3</v>
      </c>
    </row>
    <row r="498" spans="1:14" x14ac:dyDescent="0.2">
      <c r="A498" s="48"/>
      <c r="B498" s="42" t="s">
        <v>465</v>
      </c>
      <c r="C498" s="39">
        <v>0</v>
      </c>
      <c r="D498" s="7">
        <v>8</v>
      </c>
      <c r="E498" s="7">
        <v>0</v>
      </c>
      <c r="F498" s="7">
        <v>5</v>
      </c>
      <c r="G498" s="8" t="str">
        <f t="shared" si="99"/>
        <v/>
      </c>
      <c r="H498" s="8">
        <f t="shared" si="100"/>
        <v>5.1413881748071976E-4</v>
      </c>
      <c r="I498" s="8" t="str">
        <f t="shared" si="101"/>
        <v/>
      </c>
      <c r="J498" s="8">
        <f t="shared" si="102"/>
        <v>1.0810810810810811E-3</v>
      </c>
      <c r="K498" s="8" t="str">
        <f t="shared" si="105"/>
        <v xml:space="preserve"> </v>
      </c>
      <c r="L498" s="8">
        <f t="shared" si="106"/>
        <v>-0.375</v>
      </c>
      <c r="M498" s="8" t="str">
        <f t="shared" si="103"/>
        <v/>
      </c>
      <c r="N498" s="19">
        <f t="shared" si="104"/>
        <v>-1.9280205655526991E-4</v>
      </c>
    </row>
    <row r="499" spans="1:14" x14ac:dyDescent="0.2">
      <c r="A499" s="48"/>
      <c r="B499" s="42" t="s">
        <v>466</v>
      </c>
      <c r="C499" s="39">
        <v>3</v>
      </c>
      <c r="D499" s="7">
        <v>37</v>
      </c>
      <c r="E499" s="7">
        <v>0</v>
      </c>
      <c r="F499" s="7">
        <v>18</v>
      </c>
      <c r="G499" s="8">
        <f t="shared" ref="G499:G562" si="107">+IF(C499=0,"",C499/C$371)</f>
        <v>1.4098406880022558E-4</v>
      </c>
      <c r="H499" s="8">
        <f t="shared" ref="H499:H562" si="108">+IF(D499=0,"",D499/D$371)</f>
        <v>2.377892030848329E-3</v>
      </c>
      <c r="I499" s="8" t="str">
        <f t="shared" ref="I499:I562" si="109">+IF(E499=0,"",E499/E$371)</f>
        <v/>
      </c>
      <c r="J499" s="8">
        <f t="shared" ref="J499:J562" si="110">+IF(F499=0,"",F499/F$371)</f>
        <v>3.8918918918918917E-3</v>
      </c>
      <c r="K499" s="8">
        <f t="shared" si="105"/>
        <v>-1</v>
      </c>
      <c r="L499" s="8">
        <f t="shared" si="106"/>
        <v>-0.51351351351351349</v>
      </c>
      <c r="M499" s="8">
        <f t="shared" ref="M499:M562" si="111">+IF(OR(AND(G499=""),(K499="")),"",G499*K499)</f>
        <v>-1.4098406880022558E-4</v>
      </c>
      <c r="N499" s="19">
        <f t="shared" ref="N499:N562" si="112">+IF(OR(AND(H499=""),(L499="")),"",H499*L499)</f>
        <v>-1.2210796915167095E-3</v>
      </c>
    </row>
    <row r="500" spans="1:14" x14ac:dyDescent="0.2">
      <c r="A500" s="48"/>
      <c r="B500" s="42" t="s">
        <v>467</v>
      </c>
      <c r="C500" s="39">
        <v>0</v>
      </c>
      <c r="D500" s="7">
        <v>1</v>
      </c>
      <c r="E500" s="7">
        <v>0</v>
      </c>
      <c r="F500" s="7">
        <v>0</v>
      </c>
      <c r="G500" s="8" t="str">
        <f t="shared" si="107"/>
        <v/>
      </c>
      <c r="H500" s="8">
        <f t="shared" si="108"/>
        <v>6.426735218508997E-5</v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-1</v>
      </c>
      <c r="M500" s="8" t="str">
        <f t="shared" si="111"/>
        <v/>
      </c>
      <c r="N500" s="19">
        <f t="shared" si="112"/>
        <v>-6.426735218508997E-5</v>
      </c>
    </row>
    <row r="501" spans="1:14" x14ac:dyDescent="0.2">
      <c r="A501" s="48"/>
      <c r="B501" s="42" t="s">
        <v>468</v>
      </c>
      <c r="C501" s="39">
        <v>0</v>
      </c>
      <c r="D501" s="7">
        <v>2</v>
      </c>
      <c r="E501" s="7">
        <v>0</v>
      </c>
      <c r="F501" s="7">
        <v>0</v>
      </c>
      <c r="G501" s="8" t="str">
        <f t="shared" si="107"/>
        <v/>
      </c>
      <c r="H501" s="8">
        <f t="shared" si="108"/>
        <v>1.2853470437017994E-4</v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>
        <f t="shared" si="114"/>
        <v>-1</v>
      </c>
      <c r="M501" s="8" t="str">
        <f t="shared" si="111"/>
        <v/>
      </c>
      <c r="N501" s="19">
        <f t="shared" si="112"/>
        <v>-1.2853470437017994E-4</v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1</v>
      </c>
      <c r="D503" s="7">
        <v>3</v>
      </c>
      <c r="E503" s="7">
        <v>0</v>
      </c>
      <c r="F503" s="7">
        <v>0</v>
      </c>
      <c r="G503" s="8">
        <f t="shared" si="107"/>
        <v>4.6994689600075188E-5</v>
      </c>
      <c r="H503" s="8">
        <f t="shared" si="108"/>
        <v>1.9280205655526994E-4</v>
      </c>
      <c r="I503" s="8" t="str">
        <f t="shared" si="109"/>
        <v/>
      </c>
      <c r="J503" s="8" t="str">
        <f t="shared" si="110"/>
        <v/>
      </c>
      <c r="K503" s="8">
        <f t="shared" si="113"/>
        <v>-1</v>
      </c>
      <c r="L503" s="8">
        <f t="shared" si="114"/>
        <v>-1</v>
      </c>
      <c r="M503" s="8">
        <f t="shared" si="111"/>
        <v>-4.6994689600075188E-5</v>
      </c>
      <c r="N503" s="19">
        <f t="shared" si="112"/>
        <v>-1.9280205655526994E-4</v>
      </c>
    </row>
    <row r="504" spans="1:14" x14ac:dyDescent="0.2">
      <c r="A504" s="48"/>
      <c r="B504" s="42" t="s">
        <v>471</v>
      </c>
      <c r="C504" s="39">
        <v>0</v>
      </c>
      <c r="D504" s="7">
        <v>6</v>
      </c>
      <c r="E504" s="7">
        <v>1</v>
      </c>
      <c r="F504" s="7">
        <v>4</v>
      </c>
      <c r="G504" s="8" t="str">
        <f t="shared" si="107"/>
        <v/>
      </c>
      <c r="H504" s="8">
        <f t="shared" si="108"/>
        <v>3.8560411311053987E-4</v>
      </c>
      <c r="I504" s="8">
        <f t="shared" si="109"/>
        <v>2.0907380305247751E-4</v>
      </c>
      <c r="J504" s="8">
        <f t="shared" si="110"/>
        <v>8.6486486486486486E-4</v>
      </c>
      <c r="K504" s="8">
        <f t="shared" si="113"/>
        <v>1</v>
      </c>
      <c r="L504" s="8">
        <f t="shared" si="114"/>
        <v>-0.33333333333333331</v>
      </c>
      <c r="M504" s="8" t="str">
        <f t="shared" si="111"/>
        <v/>
      </c>
      <c r="N504" s="19">
        <f t="shared" si="112"/>
        <v>-1.2853470437017994E-4</v>
      </c>
    </row>
    <row r="505" spans="1:14" x14ac:dyDescent="0.2">
      <c r="A505" s="48"/>
      <c r="B505" s="42" t="s">
        <v>472</v>
      </c>
      <c r="C505" s="39">
        <v>0</v>
      </c>
      <c r="D505" s="7">
        <v>1</v>
      </c>
      <c r="E505" s="7">
        <v>0</v>
      </c>
      <c r="F505" s="7">
        <v>0</v>
      </c>
      <c r="G505" s="8" t="str">
        <f t="shared" si="107"/>
        <v/>
      </c>
      <c r="H505" s="8">
        <f t="shared" si="108"/>
        <v>6.426735218508997E-5</v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>
        <f t="shared" si="114"/>
        <v>-1</v>
      </c>
      <c r="M505" s="8" t="str">
        <f t="shared" si="111"/>
        <v/>
      </c>
      <c r="N505" s="19">
        <f t="shared" si="112"/>
        <v>-6.426735218508997E-5</v>
      </c>
    </row>
    <row r="506" spans="1:14" x14ac:dyDescent="0.2">
      <c r="A506" s="48"/>
      <c r="B506" s="42" t="s">
        <v>473</v>
      </c>
      <c r="C506" s="39">
        <v>0</v>
      </c>
      <c r="D506" s="7">
        <v>1</v>
      </c>
      <c r="E506" s="7">
        <v>0</v>
      </c>
      <c r="F506" s="7">
        <v>1</v>
      </c>
      <c r="G506" s="8" t="str">
        <f t="shared" si="107"/>
        <v/>
      </c>
      <c r="H506" s="8">
        <f t="shared" si="108"/>
        <v>6.426735218508997E-5</v>
      </c>
      <c r="I506" s="8" t="str">
        <f t="shared" si="109"/>
        <v/>
      </c>
      <c r="J506" s="8">
        <f t="shared" si="110"/>
        <v>2.1621621621621621E-4</v>
      </c>
      <c r="K506" s="8" t="str">
        <f t="shared" si="113"/>
        <v xml:space="preserve"> </v>
      </c>
      <c r="L506" s="8">
        <f t="shared" si="114"/>
        <v>0</v>
      </c>
      <c r="M506" s="8" t="str">
        <f t="shared" si="111"/>
        <v/>
      </c>
      <c r="N506" s="19">
        <f t="shared" si="112"/>
        <v>0</v>
      </c>
    </row>
    <row r="507" spans="1:14" x14ac:dyDescent="0.2">
      <c r="A507" s="48"/>
      <c r="B507" s="42" t="s">
        <v>474</v>
      </c>
      <c r="C507" s="39">
        <v>2</v>
      </c>
      <c r="D507" s="7">
        <v>34</v>
      </c>
      <c r="E507" s="7">
        <v>2</v>
      </c>
      <c r="F507" s="7">
        <v>19</v>
      </c>
      <c r="G507" s="8">
        <f t="shared" si="107"/>
        <v>9.3989379200150376E-5</v>
      </c>
      <c r="H507" s="8">
        <f t="shared" si="108"/>
        <v>2.1850899742930593E-3</v>
      </c>
      <c r="I507" s="8">
        <f t="shared" si="109"/>
        <v>4.1814760610495502E-4</v>
      </c>
      <c r="J507" s="8">
        <f t="shared" si="110"/>
        <v>4.1081081081081085E-3</v>
      </c>
      <c r="K507" s="8">
        <f t="shared" si="113"/>
        <v>0</v>
      </c>
      <c r="L507" s="8">
        <f t="shared" si="114"/>
        <v>-0.44117647058823528</v>
      </c>
      <c r="M507" s="8">
        <f t="shared" si="111"/>
        <v>0</v>
      </c>
      <c r="N507" s="19">
        <f t="shared" si="112"/>
        <v>-9.6401028277634971E-4</v>
      </c>
    </row>
    <row r="508" spans="1:14" ht="25.5" x14ac:dyDescent="0.2">
      <c r="A508" s="48"/>
      <c r="B508" s="42" t="s">
        <v>475</v>
      </c>
      <c r="C508" s="39">
        <v>2</v>
      </c>
      <c r="D508" s="7">
        <v>5</v>
      </c>
      <c r="E508" s="7">
        <v>1</v>
      </c>
      <c r="F508" s="7">
        <v>1</v>
      </c>
      <c r="G508" s="8">
        <f t="shared" si="107"/>
        <v>9.3989379200150376E-5</v>
      </c>
      <c r="H508" s="8">
        <f t="shared" si="108"/>
        <v>3.2133676092544985E-4</v>
      </c>
      <c r="I508" s="8">
        <f t="shared" si="109"/>
        <v>2.0907380305247751E-4</v>
      </c>
      <c r="J508" s="8">
        <f t="shared" si="110"/>
        <v>2.1621621621621621E-4</v>
      </c>
      <c r="K508" s="8">
        <f t="shared" si="113"/>
        <v>-0.5</v>
      </c>
      <c r="L508" s="8">
        <f t="shared" si="114"/>
        <v>-0.8</v>
      </c>
      <c r="M508" s="8">
        <f t="shared" si="111"/>
        <v>-4.6994689600075188E-5</v>
      </c>
      <c r="N508" s="19">
        <f t="shared" si="112"/>
        <v>-2.5706940874035988E-4</v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0</v>
      </c>
      <c r="F509" s="7">
        <v>1</v>
      </c>
      <c r="G509" s="8" t="str">
        <f t="shared" si="107"/>
        <v/>
      </c>
      <c r="H509" s="8">
        <f t="shared" si="108"/>
        <v>6.426735218508997E-5</v>
      </c>
      <c r="I509" s="8" t="str">
        <f t="shared" si="109"/>
        <v/>
      </c>
      <c r="J509" s="8">
        <f t="shared" si="110"/>
        <v>2.1621621621621621E-4</v>
      </c>
      <c r="K509" s="8" t="str">
        <f t="shared" si="113"/>
        <v xml:space="preserve"> </v>
      </c>
      <c r="L509" s="8">
        <f t="shared" si="114"/>
        <v>0</v>
      </c>
      <c r="M509" s="8" t="str">
        <f t="shared" si="111"/>
        <v/>
      </c>
      <c r="N509" s="19">
        <f t="shared" si="112"/>
        <v>0</v>
      </c>
    </row>
    <row r="510" spans="1:14" x14ac:dyDescent="0.2">
      <c r="A510" s="48"/>
      <c r="B510" s="42" t="s">
        <v>477</v>
      </c>
      <c r="C510" s="39">
        <v>1</v>
      </c>
      <c r="D510" s="7">
        <v>3</v>
      </c>
      <c r="E510" s="7">
        <v>0</v>
      </c>
      <c r="F510" s="7">
        <v>1</v>
      </c>
      <c r="G510" s="8">
        <f t="shared" si="107"/>
        <v>4.6994689600075188E-5</v>
      </c>
      <c r="H510" s="8">
        <f t="shared" si="108"/>
        <v>1.9280205655526994E-4</v>
      </c>
      <c r="I510" s="8" t="str">
        <f t="shared" si="109"/>
        <v/>
      </c>
      <c r="J510" s="8">
        <f t="shared" si="110"/>
        <v>2.1621621621621621E-4</v>
      </c>
      <c r="K510" s="8">
        <f t="shared" si="113"/>
        <v>-1</v>
      </c>
      <c r="L510" s="8">
        <f t="shared" si="114"/>
        <v>-0.66666666666666663</v>
      </c>
      <c r="M510" s="8">
        <f t="shared" si="111"/>
        <v>-4.6994689600075188E-5</v>
      </c>
      <c r="N510" s="19">
        <f t="shared" si="112"/>
        <v>-1.2853470437017994E-4</v>
      </c>
    </row>
    <row r="511" spans="1:14" x14ac:dyDescent="0.2">
      <c r="A511" s="48"/>
      <c r="B511" s="42" t="s">
        <v>478</v>
      </c>
      <c r="C511" s="39">
        <v>0</v>
      </c>
      <c r="D511" s="7">
        <v>2</v>
      </c>
      <c r="E511" s="7">
        <v>0</v>
      </c>
      <c r="F511" s="7">
        <v>1</v>
      </c>
      <c r="G511" s="8" t="str">
        <f t="shared" si="107"/>
        <v/>
      </c>
      <c r="H511" s="8">
        <f t="shared" si="108"/>
        <v>1.2853470437017994E-4</v>
      </c>
      <c r="I511" s="8" t="str">
        <f t="shared" si="109"/>
        <v/>
      </c>
      <c r="J511" s="8">
        <f t="shared" si="110"/>
        <v>2.1621621621621621E-4</v>
      </c>
      <c r="K511" s="8" t="str">
        <f t="shared" si="113"/>
        <v xml:space="preserve"> </v>
      </c>
      <c r="L511" s="8">
        <f t="shared" si="114"/>
        <v>-0.5</v>
      </c>
      <c r="M511" s="8" t="str">
        <f t="shared" si="111"/>
        <v/>
      </c>
      <c r="N511" s="19">
        <f t="shared" si="112"/>
        <v>-6.426735218508997E-5</v>
      </c>
    </row>
    <row r="512" spans="1:14" x14ac:dyDescent="0.2">
      <c r="A512" s="48"/>
      <c r="B512" s="42" t="s">
        <v>479</v>
      </c>
      <c r="C512" s="39">
        <v>1</v>
      </c>
      <c r="D512" s="7">
        <v>27</v>
      </c>
      <c r="E512" s="7">
        <v>3</v>
      </c>
      <c r="F512" s="7">
        <v>29</v>
      </c>
      <c r="G512" s="8">
        <f t="shared" si="107"/>
        <v>4.6994689600075188E-5</v>
      </c>
      <c r="H512" s="8">
        <f t="shared" si="108"/>
        <v>1.7352185089974292E-3</v>
      </c>
      <c r="I512" s="8">
        <f t="shared" si="109"/>
        <v>6.2722140915743262E-4</v>
      </c>
      <c r="J512" s="8">
        <f t="shared" si="110"/>
        <v>6.2702702702702702E-3</v>
      </c>
      <c r="K512" s="8">
        <f t="shared" si="113"/>
        <v>2</v>
      </c>
      <c r="L512" s="8">
        <f t="shared" si="114"/>
        <v>7.407407407407407E-2</v>
      </c>
      <c r="M512" s="8">
        <f t="shared" si="111"/>
        <v>9.3989379200150376E-5</v>
      </c>
      <c r="N512" s="19">
        <f t="shared" si="112"/>
        <v>1.2853470437017994E-4</v>
      </c>
    </row>
    <row r="513" spans="1:14" x14ac:dyDescent="0.2">
      <c r="A513" s="48"/>
      <c r="B513" s="42" t="s">
        <v>480</v>
      </c>
      <c r="C513" s="39">
        <v>0</v>
      </c>
      <c r="D513" s="7">
        <v>1</v>
      </c>
      <c r="E513" s="7">
        <v>0</v>
      </c>
      <c r="F513" s="7">
        <v>0</v>
      </c>
      <c r="G513" s="8" t="str">
        <f t="shared" si="107"/>
        <v/>
      </c>
      <c r="H513" s="8">
        <f t="shared" si="108"/>
        <v>6.426735218508997E-5</v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>
        <f t="shared" si="114"/>
        <v>-1</v>
      </c>
      <c r="M513" s="8" t="str">
        <f t="shared" si="111"/>
        <v/>
      </c>
      <c r="N513" s="19">
        <f t="shared" si="112"/>
        <v>-6.426735218508997E-5</v>
      </c>
    </row>
    <row r="514" spans="1:14" x14ac:dyDescent="0.2">
      <c r="A514" s="48"/>
      <c r="B514" s="42" t="s">
        <v>481</v>
      </c>
      <c r="C514" s="39">
        <v>0</v>
      </c>
      <c r="D514" s="7">
        <v>8</v>
      </c>
      <c r="E514" s="7">
        <v>2</v>
      </c>
      <c r="F514" s="7">
        <v>16</v>
      </c>
      <c r="G514" s="8" t="str">
        <f t="shared" si="107"/>
        <v/>
      </c>
      <c r="H514" s="8">
        <f t="shared" si="108"/>
        <v>5.1413881748071976E-4</v>
      </c>
      <c r="I514" s="8">
        <f t="shared" si="109"/>
        <v>4.1814760610495502E-4</v>
      </c>
      <c r="J514" s="8">
        <f t="shared" si="110"/>
        <v>3.4594594594594594E-3</v>
      </c>
      <c r="K514" s="8">
        <f t="shared" si="113"/>
        <v>1</v>
      </c>
      <c r="L514" s="8">
        <f t="shared" si="114"/>
        <v>1</v>
      </c>
      <c r="M514" s="8" t="str">
        <f t="shared" si="111"/>
        <v/>
      </c>
      <c r="N514" s="19">
        <f t="shared" si="112"/>
        <v>5.1413881748071976E-4</v>
      </c>
    </row>
    <row r="515" spans="1:14" x14ac:dyDescent="0.2">
      <c r="A515" s="48"/>
      <c r="B515" s="42" t="s">
        <v>482</v>
      </c>
      <c r="C515" s="39">
        <v>0</v>
      </c>
      <c r="D515" s="7">
        <v>6</v>
      </c>
      <c r="E515" s="7">
        <v>0</v>
      </c>
      <c r="F515" s="7">
        <v>3</v>
      </c>
      <c r="G515" s="8" t="str">
        <f t="shared" si="107"/>
        <v/>
      </c>
      <c r="H515" s="8">
        <f t="shared" si="108"/>
        <v>3.8560411311053987E-4</v>
      </c>
      <c r="I515" s="8" t="str">
        <f t="shared" si="109"/>
        <v/>
      </c>
      <c r="J515" s="8">
        <f t="shared" si="110"/>
        <v>6.4864864864864862E-4</v>
      </c>
      <c r="K515" s="8" t="str">
        <f t="shared" si="113"/>
        <v xml:space="preserve"> </v>
      </c>
      <c r="L515" s="8">
        <f t="shared" si="114"/>
        <v>-0.5</v>
      </c>
      <c r="M515" s="8" t="str">
        <f t="shared" si="111"/>
        <v/>
      </c>
      <c r="N515" s="19">
        <f t="shared" si="112"/>
        <v>-1.9280205655526994E-4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1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>
        <f t="shared" si="110"/>
        <v>2.1621621621621621E-4</v>
      </c>
      <c r="K516" s="8" t="str">
        <f t="shared" si="113"/>
        <v xml:space="preserve"> </v>
      </c>
      <c r="L516" s="8">
        <f t="shared" si="114"/>
        <v>1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13</v>
      </c>
      <c r="E517" s="7">
        <v>0</v>
      </c>
      <c r="F517" s="7">
        <v>4</v>
      </c>
      <c r="G517" s="8" t="str">
        <f t="shared" si="107"/>
        <v/>
      </c>
      <c r="H517" s="8">
        <f t="shared" si="108"/>
        <v>8.3547557840616966E-4</v>
      </c>
      <c r="I517" s="8" t="str">
        <f t="shared" si="109"/>
        <v/>
      </c>
      <c r="J517" s="8">
        <f t="shared" si="110"/>
        <v>8.6486486486486486E-4</v>
      </c>
      <c r="K517" s="8" t="str">
        <f t="shared" si="113"/>
        <v xml:space="preserve"> </v>
      </c>
      <c r="L517" s="8">
        <f t="shared" si="114"/>
        <v>-0.69230769230769229</v>
      </c>
      <c r="M517" s="8" t="str">
        <f t="shared" si="111"/>
        <v/>
      </c>
      <c r="N517" s="19">
        <f t="shared" si="112"/>
        <v>-5.7840616966580978E-4</v>
      </c>
    </row>
    <row r="518" spans="1:14" x14ac:dyDescent="0.2">
      <c r="A518" s="48"/>
      <c r="B518" s="42" t="s">
        <v>485</v>
      </c>
      <c r="C518" s="39">
        <v>9</v>
      </c>
      <c r="D518" s="7">
        <v>21</v>
      </c>
      <c r="E518" s="7">
        <v>7</v>
      </c>
      <c r="F518" s="7">
        <v>13</v>
      </c>
      <c r="G518" s="8">
        <f t="shared" si="107"/>
        <v>4.229522064006767E-4</v>
      </c>
      <c r="H518" s="8">
        <f t="shared" si="108"/>
        <v>1.3496143958868895E-3</v>
      </c>
      <c r="I518" s="8">
        <f t="shared" si="109"/>
        <v>1.4635166213673428E-3</v>
      </c>
      <c r="J518" s="8">
        <f t="shared" si="110"/>
        <v>2.8108108108108108E-3</v>
      </c>
      <c r="K518" s="8">
        <f t="shared" si="113"/>
        <v>-0.22222222222222221</v>
      </c>
      <c r="L518" s="8">
        <f t="shared" si="114"/>
        <v>-0.38095238095238093</v>
      </c>
      <c r="M518" s="8">
        <f t="shared" si="111"/>
        <v>-9.3989379200150376E-5</v>
      </c>
      <c r="N518" s="19">
        <f t="shared" si="112"/>
        <v>-5.1413881748071976E-4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6.426735218508997E-5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19">
        <f t="shared" si="112"/>
        <v>-6.426735218508997E-5</v>
      </c>
    </row>
    <row r="521" spans="1:14" ht="27" customHeight="1" x14ac:dyDescent="0.2">
      <c r="A521" s="48"/>
      <c r="B521" s="42" t="s">
        <v>488</v>
      </c>
      <c r="C521" s="39">
        <v>1</v>
      </c>
      <c r="D521" s="7">
        <v>0</v>
      </c>
      <c r="E521" s="7">
        <v>0</v>
      </c>
      <c r="F521" s="7">
        <v>0</v>
      </c>
      <c r="G521" s="8">
        <f t="shared" si="107"/>
        <v>4.6994689600075188E-5</v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>
        <f t="shared" si="113"/>
        <v>-1</v>
      </c>
      <c r="L521" s="8" t="str">
        <f t="shared" si="114"/>
        <v xml:space="preserve"> </v>
      </c>
      <c r="M521" s="8">
        <f t="shared" si="111"/>
        <v>-4.6994689600075188E-5</v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2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1.2853470437017994E-4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9">
        <f t="shared" si="112"/>
        <v>-1.2853470437017994E-4</v>
      </c>
    </row>
    <row r="523" spans="1:14" x14ac:dyDescent="0.2">
      <c r="A523" s="48"/>
      <c r="B523" s="42" t="s">
        <v>490</v>
      </c>
      <c r="C523" s="39">
        <v>6</v>
      </c>
      <c r="D523" s="7">
        <v>3</v>
      </c>
      <c r="E523" s="7">
        <v>0</v>
      </c>
      <c r="F523" s="7">
        <v>0</v>
      </c>
      <c r="G523" s="8">
        <f t="shared" si="107"/>
        <v>2.8196813760045117E-4</v>
      </c>
      <c r="H523" s="8">
        <f t="shared" si="108"/>
        <v>1.9280205655526994E-4</v>
      </c>
      <c r="I523" s="8" t="str">
        <f t="shared" si="109"/>
        <v/>
      </c>
      <c r="J523" s="8" t="str">
        <f t="shared" si="110"/>
        <v/>
      </c>
      <c r="K523" s="8">
        <f t="shared" si="113"/>
        <v>-1</v>
      </c>
      <c r="L523" s="8">
        <f t="shared" si="114"/>
        <v>-1</v>
      </c>
      <c r="M523" s="8">
        <f t="shared" si="111"/>
        <v>-2.8196813760045117E-4</v>
      </c>
      <c r="N523" s="19">
        <f t="shared" si="112"/>
        <v>-1.9280205655526994E-4</v>
      </c>
    </row>
    <row r="524" spans="1:14" ht="25.5" x14ac:dyDescent="0.2">
      <c r="A524" s="48"/>
      <c r="B524" s="42" t="s">
        <v>491</v>
      </c>
      <c r="C524" s="39">
        <v>0</v>
      </c>
      <c r="D524" s="7">
        <v>1</v>
      </c>
      <c r="E524" s="7">
        <v>0</v>
      </c>
      <c r="F524" s="7">
        <v>0</v>
      </c>
      <c r="G524" s="8" t="str">
        <f t="shared" si="107"/>
        <v/>
      </c>
      <c r="H524" s="8">
        <f t="shared" si="108"/>
        <v>6.426735218508997E-5</v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>
        <f t="shared" si="114"/>
        <v>-1</v>
      </c>
      <c r="M524" s="8" t="str">
        <f t="shared" si="111"/>
        <v/>
      </c>
      <c r="N524" s="19">
        <f t="shared" si="112"/>
        <v>-6.426735218508997E-5</v>
      </c>
    </row>
    <row r="525" spans="1:14" x14ac:dyDescent="0.2">
      <c r="A525" s="48"/>
      <c r="B525" s="42" t="s">
        <v>492</v>
      </c>
      <c r="C525" s="39">
        <v>0</v>
      </c>
      <c r="D525" s="7">
        <v>1</v>
      </c>
      <c r="E525" s="7">
        <v>0</v>
      </c>
      <c r="F525" s="7">
        <v>0</v>
      </c>
      <c r="G525" s="8" t="str">
        <f t="shared" si="107"/>
        <v/>
      </c>
      <c r="H525" s="8">
        <f t="shared" si="108"/>
        <v>6.426735218508997E-5</v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>
        <f t="shared" si="114"/>
        <v>-1</v>
      </c>
      <c r="M525" s="8" t="str">
        <f t="shared" si="111"/>
        <v/>
      </c>
      <c r="N525" s="19">
        <f t="shared" si="112"/>
        <v>-6.426735218508997E-5</v>
      </c>
    </row>
    <row r="526" spans="1:14" ht="25.5" x14ac:dyDescent="0.2">
      <c r="A526" s="48"/>
      <c r="B526" s="42" t="s">
        <v>493</v>
      </c>
      <c r="C526" s="39">
        <v>2</v>
      </c>
      <c r="D526" s="7">
        <v>5</v>
      </c>
      <c r="E526" s="7">
        <v>0</v>
      </c>
      <c r="F526" s="7">
        <v>3</v>
      </c>
      <c r="G526" s="8">
        <f t="shared" si="107"/>
        <v>9.3989379200150376E-5</v>
      </c>
      <c r="H526" s="8">
        <f t="shared" si="108"/>
        <v>3.2133676092544985E-4</v>
      </c>
      <c r="I526" s="8" t="str">
        <f t="shared" si="109"/>
        <v/>
      </c>
      <c r="J526" s="8">
        <f t="shared" si="110"/>
        <v>6.4864864864864862E-4</v>
      </c>
      <c r="K526" s="8">
        <f t="shared" si="113"/>
        <v>-1</v>
      </c>
      <c r="L526" s="8">
        <f t="shared" si="114"/>
        <v>-0.4</v>
      </c>
      <c r="M526" s="8">
        <f t="shared" si="111"/>
        <v>-9.3989379200150376E-5</v>
      </c>
      <c r="N526" s="19">
        <f t="shared" si="112"/>
        <v>-1.2853470437017994E-4</v>
      </c>
    </row>
    <row r="527" spans="1:14" ht="25.5" x14ac:dyDescent="0.2">
      <c r="A527" s="48"/>
      <c r="B527" s="42" t="s">
        <v>494</v>
      </c>
      <c r="C527" s="39">
        <v>0</v>
      </c>
      <c r="D527" s="7">
        <v>2</v>
      </c>
      <c r="E527" s="7">
        <v>0</v>
      </c>
      <c r="F527" s="7">
        <v>0</v>
      </c>
      <c r="G527" s="8" t="str">
        <f t="shared" si="107"/>
        <v/>
      </c>
      <c r="H527" s="8">
        <f t="shared" si="108"/>
        <v>1.2853470437017994E-4</v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>
        <f t="shared" si="114"/>
        <v>-1</v>
      </c>
      <c r="M527" s="8" t="str">
        <f t="shared" si="111"/>
        <v/>
      </c>
      <c r="N527" s="19">
        <f t="shared" si="112"/>
        <v>-1.2853470437017994E-4</v>
      </c>
    </row>
    <row r="528" spans="1:14" x14ac:dyDescent="0.2">
      <c r="A528" s="48"/>
      <c r="B528" s="42" t="s">
        <v>495</v>
      </c>
      <c r="C528" s="39">
        <v>1</v>
      </c>
      <c r="D528" s="7">
        <v>2</v>
      </c>
      <c r="E528" s="7">
        <v>0</v>
      </c>
      <c r="F528" s="7">
        <v>2</v>
      </c>
      <c r="G528" s="8">
        <f t="shared" si="107"/>
        <v>4.6994689600075188E-5</v>
      </c>
      <c r="H528" s="8">
        <f t="shared" si="108"/>
        <v>1.2853470437017994E-4</v>
      </c>
      <c r="I528" s="8" t="str">
        <f t="shared" si="109"/>
        <v/>
      </c>
      <c r="J528" s="8">
        <f t="shared" si="110"/>
        <v>4.3243243243243243E-4</v>
      </c>
      <c r="K528" s="8">
        <f t="shared" si="113"/>
        <v>-1</v>
      </c>
      <c r="L528" s="8">
        <f t="shared" si="114"/>
        <v>0</v>
      </c>
      <c r="M528" s="8">
        <f t="shared" si="111"/>
        <v>-4.6994689600075188E-5</v>
      </c>
      <c r="N528" s="19">
        <f t="shared" si="112"/>
        <v>0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1</v>
      </c>
      <c r="F529" s="7">
        <v>0</v>
      </c>
      <c r="G529" s="8" t="str">
        <f t="shared" si="107"/>
        <v/>
      </c>
      <c r="H529" s="8" t="str">
        <f t="shared" si="108"/>
        <v/>
      </c>
      <c r="I529" s="8">
        <f t="shared" si="109"/>
        <v>2.0907380305247751E-4</v>
      </c>
      <c r="J529" s="8" t="str">
        <f t="shared" si="110"/>
        <v/>
      </c>
      <c r="K529" s="8">
        <f t="shared" si="113"/>
        <v>1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1</v>
      </c>
      <c r="D530" s="7">
        <v>0</v>
      </c>
      <c r="E530" s="7">
        <v>0</v>
      </c>
      <c r="F530" s="7">
        <v>1</v>
      </c>
      <c r="G530" s="8">
        <f t="shared" si="107"/>
        <v>4.6994689600075188E-5</v>
      </c>
      <c r="H530" s="8" t="str">
        <f t="shared" si="108"/>
        <v/>
      </c>
      <c r="I530" s="8" t="str">
        <f t="shared" si="109"/>
        <v/>
      </c>
      <c r="J530" s="8">
        <f t="shared" si="110"/>
        <v>2.1621621621621621E-4</v>
      </c>
      <c r="K530" s="8">
        <f t="shared" si="113"/>
        <v>-1</v>
      </c>
      <c r="L530" s="8">
        <f t="shared" si="114"/>
        <v>1</v>
      </c>
      <c r="M530" s="8">
        <f t="shared" si="111"/>
        <v>-4.6994689600075188E-5</v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1</v>
      </c>
      <c r="E531" s="7">
        <v>0</v>
      </c>
      <c r="F531" s="7">
        <v>0</v>
      </c>
      <c r="G531" s="8" t="str">
        <f t="shared" si="107"/>
        <v/>
      </c>
      <c r="H531" s="8">
        <f t="shared" si="108"/>
        <v>6.426735218508997E-5</v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>
        <f t="shared" si="114"/>
        <v>-1</v>
      </c>
      <c r="M531" s="8" t="str">
        <f t="shared" si="111"/>
        <v/>
      </c>
      <c r="N531" s="19">
        <f t="shared" si="112"/>
        <v>-6.426735218508997E-5</v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2</v>
      </c>
      <c r="D533" s="7">
        <v>1</v>
      </c>
      <c r="E533" s="7">
        <v>0</v>
      </c>
      <c r="F533" s="7">
        <v>0</v>
      </c>
      <c r="G533" s="8">
        <f t="shared" si="107"/>
        <v>9.3989379200150376E-5</v>
      </c>
      <c r="H533" s="8">
        <f t="shared" si="108"/>
        <v>6.426735218508997E-5</v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>
        <f t="shared" si="114"/>
        <v>-1</v>
      </c>
      <c r="M533" s="8">
        <f t="shared" si="111"/>
        <v>-9.3989379200150376E-5</v>
      </c>
      <c r="N533" s="19">
        <f t="shared" si="112"/>
        <v>-6.426735218508997E-5</v>
      </c>
    </row>
    <row r="534" spans="1:14" ht="25.5" x14ac:dyDescent="0.2">
      <c r="A534" s="48"/>
      <c r="B534" s="42" t="s">
        <v>501</v>
      </c>
      <c r="C534" s="39">
        <v>0</v>
      </c>
      <c r="D534" s="7">
        <v>1</v>
      </c>
      <c r="E534" s="7">
        <v>0</v>
      </c>
      <c r="F534" s="7">
        <v>1</v>
      </c>
      <c r="G534" s="8" t="str">
        <f t="shared" si="107"/>
        <v/>
      </c>
      <c r="H534" s="8">
        <f t="shared" si="108"/>
        <v>6.426735218508997E-5</v>
      </c>
      <c r="I534" s="8" t="str">
        <f t="shared" si="109"/>
        <v/>
      </c>
      <c r="J534" s="8">
        <f t="shared" si="110"/>
        <v>2.1621621621621621E-4</v>
      </c>
      <c r="K534" s="8" t="str">
        <f t="shared" si="113"/>
        <v xml:space="preserve"> </v>
      </c>
      <c r="L534" s="8">
        <f t="shared" si="114"/>
        <v>0</v>
      </c>
      <c r="M534" s="8" t="str">
        <f t="shared" si="111"/>
        <v/>
      </c>
      <c r="N534" s="19">
        <f t="shared" si="112"/>
        <v>0</v>
      </c>
    </row>
    <row r="535" spans="1:14" ht="25.5" x14ac:dyDescent="0.2">
      <c r="A535" s="48"/>
      <c r="B535" s="42" t="s">
        <v>502</v>
      </c>
      <c r="C535" s="39">
        <v>4</v>
      </c>
      <c r="D535" s="7">
        <v>4</v>
      </c>
      <c r="E535" s="7">
        <v>0</v>
      </c>
      <c r="F535" s="7">
        <v>1</v>
      </c>
      <c r="G535" s="8">
        <f t="shared" si="107"/>
        <v>1.8797875840030075E-4</v>
      </c>
      <c r="H535" s="8">
        <f t="shared" si="108"/>
        <v>2.5706940874035988E-4</v>
      </c>
      <c r="I535" s="8" t="str">
        <f t="shared" si="109"/>
        <v/>
      </c>
      <c r="J535" s="8">
        <f t="shared" si="110"/>
        <v>2.1621621621621621E-4</v>
      </c>
      <c r="K535" s="8">
        <f t="shared" si="113"/>
        <v>-1</v>
      </c>
      <c r="L535" s="8">
        <f t="shared" si="114"/>
        <v>-0.75</v>
      </c>
      <c r="M535" s="8">
        <f t="shared" si="111"/>
        <v>-1.8797875840030075E-4</v>
      </c>
      <c r="N535" s="19">
        <f t="shared" si="112"/>
        <v>-1.9280205655526991E-4</v>
      </c>
    </row>
    <row r="536" spans="1:14" x14ac:dyDescent="0.2">
      <c r="A536" s="48"/>
      <c r="B536" s="42" t="s">
        <v>503</v>
      </c>
      <c r="C536" s="39">
        <v>2</v>
      </c>
      <c r="D536" s="7">
        <v>1</v>
      </c>
      <c r="E536" s="7">
        <v>0</v>
      </c>
      <c r="F536" s="7">
        <v>0</v>
      </c>
      <c r="G536" s="8">
        <f t="shared" si="107"/>
        <v>9.3989379200150376E-5</v>
      </c>
      <c r="H536" s="8">
        <f t="shared" si="108"/>
        <v>6.426735218508997E-5</v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>
        <f t="shared" si="114"/>
        <v>-1</v>
      </c>
      <c r="M536" s="8">
        <f t="shared" si="111"/>
        <v>-9.3989379200150376E-5</v>
      </c>
      <c r="N536" s="19">
        <f t="shared" si="112"/>
        <v>-6.426735218508997E-5</v>
      </c>
    </row>
    <row r="537" spans="1:14" ht="25.5" x14ac:dyDescent="0.2">
      <c r="A537" s="48"/>
      <c r="B537" s="42" t="s">
        <v>504</v>
      </c>
      <c r="C537" s="39">
        <v>5</v>
      </c>
      <c r="D537" s="7">
        <v>0</v>
      </c>
      <c r="E537" s="7">
        <v>2</v>
      </c>
      <c r="F537" s="7">
        <v>3</v>
      </c>
      <c r="G537" s="8">
        <f t="shared" si="107"/>
        <v>2.3497344800037595E-4</v>
      </c>
      <c r="H537" s="8" t="str">
        <f t="shared" si="108"/>
        <v/>
      </c>
      <c r="I537" s="8">
        <f t="shared" si="109"/>
        <v>4.1814760610495502E-4</v>
      </c>
      <c r="J537" s="8">
        <f t="shared" si="110"/>
        <v>6.4864864864864862E-4</v>
      </c>
      <c r="K537" s="8">
        <f t="shared" si="113"/>
        <v>-0.6</v>
      </c>
      <c r="L537" s="8">
        <f t="shared" si="114"/>
        <v>1</v>
      </c>
      <c r="M537" s="8">
        <f t="shared" si="111"/>
        <v>-1.4098406880022556E-4</v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6</v>
      </c>
      <c r="D538" s="7">
        <v>8</v>
      </c>
      <c r="E538" s="7">
        <v>1</v>
      </c>
      <c r="F538" s="7">
        <v>0</v>
      </c>
      <c r="G538" s="8">
        <f t="shared" si="107"/>
        <v>2.8196813760045117E-4</v>
      </c>
      <c r="H538" s="8">
        <f t="shared" si="108"/>
        <v>5.1413881748071976E-4</v>
      </c>
      <c r="I538" s="8">
        <f t="shared" si="109"/>
        <v>2.0907380305247751E-4</v>
      </c>
      <c r="J538" s="8" t="str">
        <f t="shared" si="110"/>
        <v/>
      </c>
      <c r="K538" s="8">
        <f t="shared" si="113"/>
        <v>-0.83333333333333337</v>
      </c>
      <c r="L538" s="8">
        <f t="shared" si="114"/>
        <v>-1</v>
      </c>
      <c r="M538" s="8">
        <f t="shared" si="111"/>
        <v>-2.3497344800037597E-4</v>
      </c>
      <c r="N538" s="19">
        <f t="shared" si="112"/>
        <v>-5.1413881748071976E-4</v>
      </c>
    </row>
    <row r="539" spans="1:14" x14ac:dyDescent="0.2">
      <c r="A539" s="48"/>
      <c r="B539" s="42" t="s">
        <v>506</v>
      </c>
      <c r="C539" s="39">
        <v>19</v>
      </c>
      <c r="D539" s="7">
        <v>5</v>
      </c>
      <c r="E539" s="7">
        <v>13</v>
      </c>
      <c r="F539" s="7">
        <v>6</v>
      </c>
      <c r="G539" s="8">
        <f t="shared" si="107"/>
        <v>8.9289910240142865E-4</v>
      </c>
      <c r="H539" s="8">
        <f t="shared" si="108"/>
        <v>3.2133676092544985E-4</v>
      </c>
      <c r="I539" s="8">
        <f t="shared" si="109"/>
        <v>2.717959439682208E-3</v>
      </c>
      <c r="J539" s="8">
        <f t="shared" si="110"/>
        <v>1.2972972972972972E-3</v>
      </c>
      <c r="K539" s="8">
        <f t="shared" si="113"/>
        <v>-0.31578947368421051</v>
      </c>
      <c r="L539" s="8">
        <f t="shared" si="114"/>
        <v>0.2</v>
      </c>
      <c r="M539" s="8">
        <f t="shared" si="111"/>
        <v>-2.8196813760045112E-4</v>
      </c>
      <c r="N539" s="19">
        <f t="shared" si="112"/>
        <v>6.426735218508997E-5</v>
      </c>
    </row>
    <row r="540" spans="1:14" x14ac:dyDescent="0.2">
      <c r="A540" s="48"/>
      <c r="B540" s="42" t="s">
        <v>507</v>
      </c>
      <c r="C540" s="39">
        <v>22</v>
      </c>
      <c r="D540" s="7">
        <v>16</v>
      </c>
      <c r="E540" s="7">
        <v>8</v>
      </c>
      <c r="F540" s="7">
        <v>1</v>
      </c>
      <c r="G540" s="8">
        <f t="shared" si="107"/>
        <v>1.0338831712016542E-3</v>
      </c>
      <c r="H540" s="8">
        <f t="shared" si="108"/>
        <v>1.0282776349614395E-3</v>
      </c>
      <c r="I540" s="8">
        <f t="shared" si="109"/>
        <v>1.6725904244198201E-3</v>
      </c>
      <c r="J540" s="8">
        <f t="shared" si="110"/>
        <v>2.1621621621621621E-4</v>
      </c>
      <c r="K540" s="8">
        <f t="shared" si="113"/>
        <v>-0.63636363636363635</v>
      </c>
      <c r="L540" s="8">
        <f t="shared" si="114"/>
        <v>-0.9375</v>
      </c>
      <c r="M540" s="8">
        <f t="shared" si="111"/>
        <v>-6.5792565440105262E-4</v>
      </c>
      <c r="N540" s="19">
        <f t="shared" si="112"/>
        <v>-9.640102827763496E-4</v>
      </c>
    </row>
    <row r="541" spans="1:14" ht="38.25" x14ac:dyDescent="0.2">
      <c r="A541" s="48"/>
      <c r="B541" s="42" t="s">
        <v>508</v>
      </c>
      <c r="C541" s="39">
        <v>13</v>
      </c>
      <c r="D541" s="7">
        <v>14</v>
      </c>
      <c r="E541" s="7">
        <v>0</v>
      </c>
      <c r="F541" s="7">
        <v>0</v>
      </c>
      <c r="G541" s="8">
        <f t="shared" si="107"/>
        <v>6.1093096480097748E-4</v>
      </c>
      <c r="H541" s="8">
        <f t="shared" si="108"/>
        <v>8.9974293059125968E-4</v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>
        <f t="shared" si="114"/>
        <v>-1</v>
      </c>
      <c r="M541" s="8">
        <f t="shared" si="111"/>
        <v>-6.1093096480097748E-4</v>
      </c>
      <c r="N541" s="19">
        <f t="shared" si="112"/>
        <v>-8.9974293059125968E-4</v>
      </c>
    </row>
    <row r="542" spans="1:14" x14ac:dyDescent="0.2">
      <c r="A542" s="48"/>
      <c r="B542" s="42" t="s">
        <v>509</v>
      </c>
      <c r="C542" s="39">
        <v>0</v>
      </c>
      <c r="D542" s="7">
        <v>1</v>
      </c>
      <c r="E542" s="7">
        <v>0</v>
      </c>
      <c r="F542" s="7">
        <v>0</v>
      </c>
      <c r="G542" s="8" t="str">
        <f t="shared" si="107"/>
        <v/>
      </c>
      <c r="H542" s="8">
        <f t="shared" si="108"/>
        <v>6.426735218508997E-5</v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>
        <f t="shared" si="114"/>
        <v>-1</v>
      </c>
      <c r="M542" s="8" t="str">
        <f t="shared" si="111"/>
        <v/>
      </c>
      <c r="N542" s="19">
        <f t="shared" si="112"/>
        <v>-6.426735218508997E-5</v>
      </c>
    </row>
    <row r="543" spans="1:14" ht="25.5" x14ac:dyDescent="0.2">
      <c r="A543" s="48"/>
      <c r="B543" s="42" t="s">
        <v>510</v>
      </c>
      <c r="C543" s="39">
        <v>1</v>
      </c>
      <c r="D543" s="7">
        <v>0</v>
      </c>
      <c r="E543" s="7">
        <v>1</v>
      </c>
      <c r="F543" s="7">
        <v>3</v>
      </c>
      <c r="G543" s="8">
        <f t="shared" si="107"/>
        <v>4.6994689600075188E-5</v>
      </c>
      <c r="H543" s="8" t="str">
        <f t="shared" si="108"/>
        <v/>
      </c>
      <c r="I543" s="8">
        <f t="shared" si="109"/>
        <v>2.0907380305247751E-4</v>
      </c>
      <c r="J543" s="8">
        <f t="shared" si="110"/>
        <v>6.4864864864864862E-4</v>
      </c>
      <c r="K543" s="8">
        <f t="shared" si="113"/>
        <v>0</v>
      </c>
      <c r="L543" s="8">
        <f t="shared" si="114"/>
        <v>1</v>
      </c>
      <c r="M543" s="8">
        <f t="shared" si="111"/>
        <v>0</v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17</v>
      </c>
      <c r="D544" s="7">
        <v>13</v>
      </c>
      <c r="E544" s="7">
        <v>7</v>
      </c>
      <c r="F544" s="7">
        <v>4</v>
      </c>
      <c r="G544" s="8">
        <f t="shared" si="107"/>
        <v>7.9890972320127826E-4</v>
      </c>
      <c r="H544" s="8">
        <f t="shared" si="108"/>
        <v>8.3547557840616966E-4</v>
      </c>
      <c r="I544" s="8">
        <f t="shared" si="109"/>
        <v>1.4635166213673428E-3</v>
      </c>
      <c r="J544" s="8">
        <f t="shared" si="110"/>
        <v>8.6486486486486486E-4</v>
      </c>
      <c r="K544" s="8">
        <f t="shared" si="113"/>
        <v>-0.58823529411764708</v>
      </c>
      <c r="L544" s="8">
        <f t="shared" si="114"/>
        <v>-0.69230769230769229</v>
      </c>
      <c r="M544" s="8">
        <f t="shared" si="111"/>
        <v>-4.6994689600075195E-4</v>
      </c>
      <c r="N544" s="19">
        <f t="shared" si="112"/>
        <v>-5.7840616966580978E-4</v>
      </c>
    </row>
    <row r="545" spans="1:14" x14ac:dyDescent="0.2">
      <c r="A545" s="48"/>
      <c r="B545" s="42" t="s">
        <v>512</v>
      </c>
      <c r="C545" s="39">
        <v>5</v>
      </c>
      <c r="D545" s="7">
        <v>16</v>
      </c>
      <c r="E545" s="7">
        <v>0</v>
      </c>
      <c r="F545" s="7">
        <v>5</v>
      </c>
      <c r="G545" s="8">
        <f t="shared" si="107"/>
        <v>2.3497344800037595E-4</v>
      </c>
      <c r="H545" s="8">
        <f t="shared" si="108"/>
        <v>1.0282776349614395E-3</v>
      </c>
      <c r="I545" s="8" t="str">
        <f t="shared" si="109"/>
        <v/>
      </c>
      <c r="J545" s="8">
        <f t="shared" si="110"/>
        <v>1.0810810810810811E-3</v>
      </c>
      <c r="K545" s="8">
        <f t="shared" si="113"/>
        <v>-1</v>
      </c>
      <c r="L545" s="8">
        <f t="shared" si="114"/>
        <v>-0.6875</v>
      </c>
      <c r="M545" s="8">
        <f t="shared" si="111"/>
        <v>-2.3497344800037595E-4</v>
      </c>
      <c r="N545" s="19">
        <f t="shared" si="112"/>
        <v>-7.0694087403598972E-4</v>
      </c>
    </row>
    <row r="546" spans="1:14" ht="25.5" x14ac:dyDescent="0.2">
      <c r="A546" s="48"/>
      <c r="B546" s="42" t="s">
        <v>513</v>
      </c>
      <c r="C546" s="39">
        <v>4</v>
      </c>
      <c r="D546" s="7">
        <v>5</v>
      </c>
      <c r="E546" s="7">
        <v>1</v>
      </c>
      <c r="F546" s="7">
        <v>0</v>
      </c>
      <c r="G546" s="8">
        <f t="shared" si="107"/>
        <v>1.8797875840030075E-4</v>
      </c>
      <c r="H546" s="8">
        <f t="shared" si="108"/>
        <v>3.2133676092544985E-4</v>
      </c>
      <c r="I546" s="8">
        <f t="shared" si="109"/>
        <v>2.0907380305247751E-4</v>
      </c>
      <c r="J546" s="8" t="str">
        <f t="shared" si="110"/>
        <v/>
      </c>
      <c r="K546" s="8">
        <f t="shared" si="113"/>
        <v>-0.75</v>
      </c>
      <c r="L546" s="8">
        <f t="shared" si="114"/>
        <v>-1</v>
      </c>
      <c r="M546" s="8">
        <f t="shared" si="111"/>
        <v>-1.4098406880022556E-4</v>
      </c>
      <c r="N546" s="19">
        <f t="shared" si="112"/>
        <v>-3.2133676092544985E-4</v>
      </c>
    </row>
    <row r="547" spans="1:14" ht="25.5" x14ac:dyDescent="0.2">
      <c r="A547" s="48"/>
      <c r="B547" s="42" t="s">
        <v>514</v>
      </c>
      <c r="C547" s="39">
        <v>1</v>
      </c>
      <c r="D547" s="7">
        <v>0</v>
      </c>
      <c r="E547" s="7">
        <v>0</v>
      </c>
      <c r="F547" s="7">
        <v>0</v>
      </c>
      <c r="G547" s="8">
        <f t="shared" si="107"/>
        <v>4.6994689600075188E-5</v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>
        <f t="shared" si="113"/>
        <v>-1</v>
      </c>
      <c r="L547" s="8" t="str">
        <f t="shared" si="114"/>
        <v xml:space="preserve"> </v>
      </c>
      <c r="M547" s="8">
        <f t="shared" si="111"/>
        <v>-4.6994689600075188E-5</v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1</v>
      </c>
      <c r="F548" s="7">
        <v>0</v>
      </c>
      <c r="G548" s="8" t="str">
        <f t="shared" si="107"/>
        <v/>
      </c>
      <c r="H548" s="8" t="str">
        <f t="shared" si="108"/>
        <v/>
      </c>
      <c r="I548" s="8">
        <f t="shared" si="109"/>
        <v>2.0907380305247751E-4</v>
      </c>
      <c r="J548" s="8" t="str">
        <f t="shared" si="110"/>
        <v/>
      </c>
      <c r="K548" s="8">
        <f t="shared" si="113"/>
        <v>1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1</v>
      </c>
      <c r="E549" s="7">
        <v>0</v>
      </c>
      <c r="F549" s="7">
        <v>0</v>
      </c>
      <c r="G549" s="8" t="str">
        <f t="shared" si="107"/>
        <v/>
      </c>
      <c r="H549" s="8">
        <f t="shared" si="108"/>
        <v>6.426735218508997E-5</v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>
        <f t="shared" si="114"/>
        <v>-1</v>
      </c>
      <c r="M549" s="8" t="str">
        <f t="shared" si="111"/>
        <v/>
      </c>
      <c r="N549" s="19">
        <f t="shared" si="112"/>
        <v>-6.426735218508997E-5</v>
      </c>
    </row>
    <row r="550" spans="1:14" x14ac:dyDescent="0.2">
      <c r="A550" s="48"/>
      <c r="B550" s="42" t="s">
        <v>517</v>
      </c>
      <c r="C550" s="39">
        <v>0</v>
      </c>
      <c r="D550" s="7">
        <v>1</v>
      </c>
      <c r="E550" s="7">
        <v>5</v>
      </c>
      <c r="F550" s="7">
        <v>32</v>
      </c>
      <c r="G550" s="8" t="str">
        <f t="shared" si="107"/>
        <v/>
      </c>
      <c r="H550" s="8">
        <f t="shared" si="108"/>
        <v>6.426735218508997E-5</v>
      </c>
      <c r="I550" s="8">
        <f t="shared" si="109"/>
        <v>1.0453690152623877E-3</v>
      </c>
      <c r="J550" s="8">
        <f t="shared" si="110"/>
        <v>6.9189189189189189E-3</v>
      </c>
      <c r="K550" s="8">
        <f t="shared" si="113"/>
        <v>1</v>
      </c>
      <c r="L550" s="8">
        <f t="shared" si="114"/>
        <v>31</v>
      </c>
      <c r="M550" s="8" t="str">
        <f t="shared" si="111"/>
        <v/>
      </c>
      <c r="N550" s="19">
        <f t="shared" si="112"/>
        <v>1.9922879177377891E-3</v>
      </c>
    </row>
    <row r="551" spans="1:14" ht="25.5" x14ac:dyDescent="0.2">
      <c r="A551" s="48"/>
      <c r="B551" s="42" t="s">
        <v>518</v>
      </c>
      <c r="C551" s="39">
        <v>0</v>
      </c>
      <c r="D551" s="7">
        <v>2</v>
      </c>
      <c r="E551" s="7">
        <v>0</v>
      </c>
      <c r="F551" s="7">
        <v>0</v>
      </c>
      <c r="G551" s="8" t="str">
        <f t="shared" si="107"/>
        <v/>
      </c>
      <c r="H551" s="8">
        <f t="shared" si="108"/>
        <v>1.2853470437017994E-4</v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>
        <f t="shared" si="114"/>
        <v>-1</v>
      </c>
      <c r="M551" s="8" t="str">
        <f t="shared" si="111"/>
        <v/>
      </c>
      <c r="N551" s="19">
        <f t="shared" si="112"/>
        <v>-1.2853470437017994E-4</v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1</v>
      </c>
      <c r="F552" s="7">
        <v>0</v>
      </c>
      <c r="G552" s="8" t="str">
        <f t="shared" si="107"/>
        <v/>
      </c>
      <c r="H552" s="8" t="str">
        <f t="shared" si="108"/>
        <v/>
      </c>
      <c r="I552" s="8">
        <f t="shared" si="109"/>
        <v>2.0907380305247751E-4</v>
      </c>
      <c r="J552" s="8" t="str">
        <f t="shared" si="110"/>
        <v/>
      </c>
      <c r="K552" s="8">
        <f t="shared" si="113"/>
        <v>1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2</v>
      </c>
      <c r="E553" s="7">
        <v>0</v>
      </c>
      <c r="F553" s="7">
        <v>0</v>
      </c>
      <c r="G553" s="8" t="str">
        <f t="shared" si="107"/>
        <v/>
      </c>
      <c r="H553" s="8">
        <f t="shared" si="108"/>
        <v>1.2853470437017994E-4</v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>
        <f t="shared" si="114"/>
        <v>-1</v>
      </c>
      <c r="M553" s="8" t="str">
        <f t="shared" si="111"/>
        <v/>
      </c>
      <c r="N553" s="19">
        <f t="shared" si="112"/>
        <v>-1.2853470437017994E-4</v>
      </c>
    </row>
    <row r="554" spans="1:14" ht="25.5" x14ac:dyDescent="0.2">
      <c r="A554" s="48"/>
      <c r="B554" s="42" t="s">
        <v>521</v>
      </c>
      <c r="C554" s="39">
        <v>0</v>
      </c>
      <c r="D554" s="7">
        <v>1</v>
      </c>
      <c r="E554" s="7">
        <v>0</v>
      </c>
      <c r="F554" s="7">
        <v>0</v>
      </c>
      <c r="G554" s="8" t="str">
        <f t="shared" si="107"/>
        <v/>
      </c>
      <c r="H554" s="8">
        <f t="shared" si="108"/>
        <v>6.426735218508997E-5</v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>
        <f t="shared" si="114"/>
        <v>-1</v>
      </c>
      <c r="M554" s="8" t="str">
        <f t="shared" si="111"/>
        <v/>
      </c>
      <c r="N554" s="19">
        <f t="shared" si="112"/>
        <v>-6.426735218508997E-5</v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1</v>
      </c>
      <c r="D556" s="7">
        <v>1</v>
      </c>
      <c r="E556" s="7">
        <v>0</v>
      </c>
      <c r="F556" s="7">
        <v>0</v>
      </c>
      <c r="G556" s="8">
        <f t="shared" si="107"/>
        <v>4.6994689600075188E-5</v>
      </c>
      <c r="H556" s="8">
        <f t="shared" si="108"/>
        <v>6.426735218508997E-5</v>
      </c>
      <c r="I556" s="8" t="str">
        <f t="shared" si="109"/>
        <v/>
      </c>
      <c r="J556" s="8" t="str">
        <f t="shared" si="110"/>
        <v/>
      </c>
      <c r="K556" s="8">
        <f t="shared" si="113"/>
        <v>-1</v>
      </c>
      <c r="L556" s="8">
        <f t="shared" si="114"/>
        <v>-1</v>
      </c>
      <c r="M556" s="8">
        <f t="shared" si="111"/>
        <v>-4.6994689600075188E-5</v>
      </c>
      <c r="N556" s="19">
        <f t="shared" si="112"/>
        <v>-6.426735218508997E-5</v>
      </c>
    </row>
    <row r="557" spans="1:14" ht="25.5" x14ac:dyDescent="0.2">
      <c r="A557" s="48"/>
      <c r="B557" s="42" t="s">
        <v>524</v>
      </c>
      <c r="C557" s="39">
        <v>1</v>
      </c>
      <c r="D557" s="7">
        <v>0</v>
      </c>
      <c r="E557" s="7">
        <v>0</v>
      </c>
      <c r="F557" s="7">
        <v>1</v>
      </c>
      <c r="G557" s="8">
        <f t="shared" si="107"/>
        <v>4.6994689600075188E-5</v>
      </c>
      <c r="H557" s="8" t="str">
        <f t="shared" si="108"/>
        <v/>
      </c>
      <c r="I557" s="8" t="str">
        <f t="shared" si="109"/>
        <v/>
      </c>
      <c r="J557" s="8">
        <f t="shared" si="110"/>
        <v>2.1621621621621621E-4</v>
      </c>
      <c r="K557" s="8">
        <f t="shared" si="113"/>
        <v>-1</v>
      </c>
      <c r="L557" s="8">
        <f t="shared" si="114"/>
        <v>1</v>
      </c>
      <c r="M557" s="8">
        <f t="shared" si="111"/>
        <v>-4.6994689600075188E-5</v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1</v>
      </c>
      <c r="D558" s="7">
        <v>3</v>
      </c>
      <c r="E558" s="7">
        <v>2</v>
      </c>
      <c r="F558" s="7">
        <v>3</v>
      </c>
      <c r="G558" s="8">
        <f t="shared" si="107"/>
        <v>4.6994689600075188E-5</v>
      </c>
      <c r="H558" s="8">
        <f t="shared" si="108"/>
        <v>1.9280205655526994E-4</v>
      </c>
      <c r="I558" s="8">
        <f t="shared" si="109"/>
        <v>4.1814760610495502E-4</v>
      </c>
      <c r="J558" s="8">
        <f t="shared" si="110"/>
        <v>6.4864864864864862E-4</v>
      </c>
      <c r="K558" s="8">
        <f t="shared" si="113"/>
        <v>1</v>
      </c>
      <c r="L558" s="8">
        <f t="shared" si="114"/>
        <v>0</v>
      </c>
      <c r="M558" s="8">
        <f t="shared" si="111"/>
        <v>4.6994689600075188E-5</v>
      </c>
      <c r="N558" s="19">
        <f t="shared" si="112"/>
        <v>0</v>
      </c>
    </row>
    <row r="559" spans="1:14" ht="26.25" customHeight="1" x14ac:dyDescent="0.2">
      <c r="A559" s="48"/>
      <c r="B559" s="42" t="s">
        <v>526</v>
      </c>
      <c r="C559" s="39">
        <v>1</v>
      </c>
      <c r="D559" s="7">
        <v>3</v>
      </c>
      <c r="E559" s="7">
        <v>0</v>
      </c>
      <c r="F559" s="7">
        <v>0</v>
      </c>
      <c r="G559" s="8">
        <f t="shared" si="107"/>
        <v>4.6994689600075188E-5</v>
      </c>
      <c r="H559" s="8">
        <f t="shared" si="108"/>
        <v>1.9280205655526994E-4</v>
      </c>
      <c r="I559" s="8" t="str">
        <f t="shared" si="109"/>
        <v/>
      </c>
      <c r="J559" s="8" t="str">
        <f t="shared" si="110"/>
        <v/>
      </c>
      <c r="K559" s="8">
        <f t="shared" si="113"/>
        <v>-1</v>
      </c>
      <c r="L559" s="8">
        <f t="shared" si="114"/>
        <v>-1</v>
      </c>
      <c r="M559" s="8">
        <f t="shared" si="111"/>
        <v>-4.6994689600075188E-5</v>
      </c>
      <c r="N559" s="19">
        <f t="shared" si="112"/>
        <v>-1.9280205655526994E-4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5</v>
      </c>
      <c r="E561" s="7">
        <v>1</v>
      </c>
      <c r="F561" s="7">
        <v>5</v>
      </c>
      <c r="G561" s="8" t="str">
        <f t="shared" si="107"/>
        <v/>
      </c>
      <c r="H561" s="8">
        <f t="shared" si="108"/>
        <v>3.2133676092544985E-4</v>
      </c>
      <c r="I561" s="8">
        <f t="shared" si="109"/>
        <v>2.0907380305247751E-4</v>
      </c>
      <c r="J561" s="8">
        <f t="shared" si="110"/>
        <v>1.0810810810810811E-3</v>
      </c>
      <c r="K561" s="8">
        <f t="shared" si="113"/>
        <v>1</v>
      </c>
      <c r="L561" s="8">
        <f t="shared" si="114"/>
        <v>0</v>
      </c>
      <c r="M561" s="8" t="str">
        <f t="shared" si="111"/>
        <v/>
      </c>
      <c r="N561" s="19">
        <f t="shared" si="112"/>
        <v>0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45</v>
      </c>
      <c r="D563" s="7">
        <v>45</v>
      </c>
      <c r="E563" s="7">
        <v>19</v>
      </c>
      <c r="F563" s="7">
        <v>21</v>
      </c>
      <c r="G563" s="8">
        <f t="shared" ref="G563:G604" si="115">+IF(C563=0,"",C563/C$371)</f>
        <v>2.1147610320033836E-3</v>
      </c>
      <c r="H563" s="8">
        <f t="shared" ref="H563:H604" si="116">+IF(D563=0,"",D563/D$371)</f>
        <v>2.8920308483290488E-3</v>
      </c>
      <c r="I563" s="8">
        <f t="shared" ref="I563:I604" si="117">+IF(E563=0,"",E563/E$371)</f>
        <v>3.9724022579970732E-3</v>
      </c>
      <c r="J563" s="8">
        <f t="shared" ref="J563:J604" si="118">+IF(F563=0,"",F563/F$371)</f>
        <v>4.5405405405405403E-3</v>
      </c>
      <c r="K563" s="8">
        <f t="shared" si="113"/>
        <v>-0.57777777777777772</v>
      </c>
      <c r="L563" s="8">
        <f t="shared" si="114"/>
        <v>-0.53333333333333333</v>
      </c>
      <c r="M563" s="8">
        <f t="shared" ref="M563:M604" si="119">+IF(OR(AND(G563=""),(K563="")),"",G563*K563)</f>
        <v>-1.221861929601955E-3</v>
      </c>
      <c r="N563" s="19">
        <f t="shared" ref="N563:N604" si="120">+IF(OR(AND(H563=""),(L563="")),"",H563*L563)</f>
        <v>-1.5424164524421593E-3</v>
      </c>
    </row>
    <row r="564" spans="1:14" x14ac:dyDescent="0.2">
      <c r="A564" s="48"/>
      <c r="B564" s="42" t="s">
        <v>531</v>
      </c>
      <c r="C564" s="39">
        <v>14</v>
      </c>
      <c r="D564" s="7">
        <v>22</v>
      </c>
      <c r="E564" s="7">
        <v>7</v>
      </c>
      <c r="F564" s="7">
        <v>13</v>
      </c>
      <c r="G564" s="8">
        <f t="shared" si="115"/>
        <v>6.5792565440105273E-4</v>
      </c>
      <c r="H564" s="8">
        <f t="shared" si="116"/>
        <v>1.4138817480719794E-3</v>
      </c>
      <c r="I564" s="8">
        <f t="shared" si="117"/>
        <v>1.4635166213673428E-3</v>
      </c>
      <c r="J564" s="8">
        <f t="shared" si="118"/>
        <v>2.8108108108108108E-3</v>
      </c>
      <c r="K564" s="8">
        <f t="shared" ref="K564:K604" si="121">+IF(AND(C564=0,E564=0)," ",IF(C564=0,1,IF(E564=0,-1,(E564-C564)/C564)))</f>
        <v>-0.5</v>
      </c>
      <c r="L564" s="8">
        <f t="shared" ref="L564:L604" si="122">+IF(AND(D564=0,F564=0)," ",IF(D564=0,1,IF(F564=0,-1,(F564-D564)/D564)))</f>
        <v>-0.40909090909090912</v>
      </c>
      <c r="M564" s="8">
        <f t="shared" si="119"/>
        <v>-3.2896282720052636E-4</v>
      </c>
      <c r="N564" s="19">
        <f t="shared" si="120"/>
        <v>-5.7840616966580978E-4</v>
      </c>
    </row>
    <row r="565" spans="1:14" ht="25.5" x14ac:dyDescent="0.2">
      <c r="A565" s="48"/>
      <c r="B565" s="42" t="s">
        <v>532</v>
      </c>
      <c r="C565" s="39">
        <v>1</v>
      </c>
      <c r="D565" s="7">
        <v>0</v>
      </c>
      <c r="E565" s="7">
        <v>0</v>
      </c>
      <c r="F565" s="7">
        <v>1</v>
      </c>
      <c r="G565" s="8">
        <f t="shared" si="115"/>
        <v>4.6994689600075188E-5</v>
      </c>
      <c r="H565" s="8" t="str">
        <f t="shared" si="116"/>
        <v/>
      </c>
      <c r="I565" s="8" t="str">
        <f t="shared" si="117"/>
        <v/>
      </c>
      <c r="J565" s="8">
        <f t="shared" si="118"/>
        <v>2.1621621621621621E-4</v>
      </c>
      <c r="K565" s="8">
        <f t="shared" si="121"/>
        <v>-1</v>
      </c>
      <c r="L565" s="8">
        <f t="shared" si="122"/>
        <v>1</v>
      </c>
      <c r="M565" s="8">
        <f t="shared" si="119"/>
        <v>-4.6994689600075188E-5</v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1</v>
      </c>
      <c r="E566" s="7">
        <v>0</v>
      </c>
      <c r="F566" s="7">
        <v>0</v>
      </c>
      <c r="G566" s="8" t="str">
        <f t="shared" si="115"/>
        <v/>
      </c>
      <c r="H566" s="8">
        <f t="shared" si="116"/>
        <v>6.426735218508997E-5</v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>
        <f t="shared" si="122"/>
        <v>-1</v>
      </c>
      <c r="M566" s="8" t="str">
        <f t="shared" si="119"/>
        <v/>
      </c>
      <c r="N566" s="19">
        <f t="shared" si="120"/>
        <v>-6.426735218508997E-5</v>
      </c>
    </row>
    <row r="567" spans="1:14" x14ac:dyDescent="0.2">
      <c r="A567" s="48"/>
      <c r="B567" s="42" t="s">
        <v>534</v>
      </c>
      <c r="C567" s="39">
        <v>18</v>
      </c>
      <c r="D567" s="7">
        <v>50</v>
      </c>
      <c r="E567" s="7">
        <v>3</v>
      </c>
      <c r="F567" s="7">
        <v>27</v>
      </c>
      <c r="G567" s="8">
        <f t="shared" si="115"/>
        <v>8.459044128013534E-4</v>
      </c>
      <c r="H567" s="8">
        <f t="shared" si="116"/>
        <v>3.2133676092544988E-3</v>
      </c>
      <c r="I567" s="8">
        <f t="shared" si="117"/>
        <v>6.2722140915743262E-4</v>
      </c>
      <c r="J567" s="8">
        <f t="shared" si="118"/>
        <v>5.8378378378378375E-3</v>
      </c>
      <c r="K567" s="8">
        <f t="shared" si="121"/>
        <v>-0.83333333333333337</v>
      </c>
      <c r="L567" s="8">
        <f t="shared" si="122"/>
        <v>-0.46</v>
      </c>
      <c r="M567" s="8">
        <f t="shared" si="119"/>
        <v>-7.0492034400112787E-4</v>
      </c>
      <c r="N567" s="19">
        <f t="shared" si="120"/>
        <v>-1.4781491002570696E-3</v>
      </c>
    </row>
    <row r="568" spans="1:14" x14ac:dyDescent="0.2">
      <c r="A568" s="48"/>
      <c r="B568" s="42" t="s">
        <v>535</v>
      </c>
      <c r="C568" s="39">
        <v>5</v>
      </c>
      <c r="D568" s="7">
        <v>8</v>
      </c>
      <c r="E568" s="7">
        <v>2</v>
      </c>
      <c r="F568" s="7">
        <v>12</v>
      </c>
      <c r="G568" s="8">
        <f t="shared" si="115"/>
        <v>2.3497344800037595E-4</v>
      </c>
      <c r="H568" s="8">
        <f t="shared" si="116"/>
        <v>5.1413881748071976E-4</v>
      </c>
      <c r="I568" s="8">
        <f t="shared" si="117"/>
        <v>4.1814760610495502E-4</v>
      </c>
      <c r="J568" s="8">
        <f t="shared" si="118"/>
        <v>2.5945945945945945E-3</v>
      </c>
      <c r="K568" s="8">
        <f t="shared" si="121"/>
        <v>-0.6</v>
      </c>
      <c r="L568" s="8">
        <f t="shared" si="122"/>
        <v>0.5</v>
      </c>
      <c r="M568" s="8">
        <f t="shared" si="119"/>
        <v>-1.4098406880022556E-4</v>
      </c>
      <c r="N568" s="19">
        <f t="shared" si="120"/>
        <v>2.5706940874035988E-4</v>
      </c>
    </row>
    <row r="569" spans="1:14" x14ac:dyDescent="0.2">
      <c r="A569" s="48"/>
      <c r="B569" s="42" t="s">
        <v>536</v>
      </c>
      <c r="C569" s="39">
        <v>1</v>
      </c>
      <c r="D569" s="7">
        <v>1</v>
      </c>
      <c r="E569" s="7">
        <v>0</v>
      </c>
      <c r="F569" s="7">
        <v>1</v>
      </c>
      <c r="G569" s="8">
        <f t="shared" si="115"/>
        <v>4.6994689600075188E-5</v>
      </c>
      <c r="H569" s="8">
        <f t="shared" si="116"/>
        <v>6.426735218508997E-5</v>
      </c>
      <c r="I569" s="8" t="str">
        <f t="shared" si="117"/>
        <v/>
      </c>
      <c r="J569" s="8">
        <f t="shared" si="118"/>
        <v>2.1621621621621621E-4</v>
      </c>
      <c r="K569" s="8">
        <f t="shared" si="121"/>
        <v>-1</v>
      </c>
      <c r="L569" s="8">
        <f t="shared" si="122"/>
        <v>0</v>
      </c>
      <c r="M569" s="8">
        <f t="shared" si="119"/>
        <v>-4.6994689600075188E-5</v>
      </c>
      <c r="N569" s="19">
        <f t="shared" si="120"/>
        <v>0</v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1</v>
      </c>
      <c r="F570" s="7">
        <v>2</v>
      </c>
      <c r="G570" s="8" t="str">
        <f t="shared" si="115"/>
        <v/>
      </c>
      <c r="H570" s="8" t="str">
        <f t="shared" si="116"/>
        <v/>
      </c>
      <c r="I570" s="8">
        <f t="shared" si="117"/>
        <v>2.0907380305247751E-4</v>
      </c>
      <c r="J570" s="8">
        <f t="shared" si="118"/>
        <v>4.3243243243243243E-4</v>
      </c>
      <c r="K570" s="8">
        <f t="shared" si="121"/>
        <v>1</v>
      </c>
      <c r="L570" s="8">
        <f t="shared" si="122"/>
        <v>1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7</v>
      </c>
      <c r="D571" s="7">
        <v>3</v>
      </c>
      <c r="E571" s="7">
        <v>2</v>
      </c>
      <c r="F571" s="7">
        <v>0</v>
      </c>
      <c r="G571" s="8">
        <f t="shared" si="115"/>
        <v>3.2896282720052636E-4</v>
      </c>
      <c r="H571" s="8">
        <f t="shared" si="116"/>
        <v>1.9280205655526994E-4</v>
      </c>
      <c r="I571" s="8">
        <f t="shared" si="117"/>
        <v>4.1814760610495502E-4</v>
      </c>
      <c r="J571" s="8" t="str">
        <f t="shared" si="118"/>
        <v/>
      </c>
      <c r="K571" s="8">
        <f t="shared" si="121"/>
        <v>-0.7142857142857143</v>
      </c>
      <c r="L571" s="8">
        <f t="shared" si="122"/>
        <v>-1</v>
      </c>
      <c r="M571" s="8">
        <f t="shared" si="119"/>
        <v>-2.3497344800037597E-4</v>
      </c>
      <c r="N571" s="19">
        <f t="shared" si="120"/>
        <v>-1.9280205655526994E-4</v>
      </c>
    </row>
    <row r="572" spans="1:14" x14ac:dyDescent="0.2">
      <c r="A572" s="48"/>
      <c r="B572" s="42" t="s">
        <v>539</v>
      </c>
      <c r="C572" s="39">
        <v>2</v>
      </c>
      <c r="D572" s="7">
        <v>2</v>
      </c>
      <c r="E572" s="7">
        <v>0</v>
      </c>
      <c r="F572" s="7">
        <v>1</v>
      </c>
      <c r="G572" s="8">
        <f t="shared" si="115"/>
        <v>9.3989379200150376E-5</v>
      </c>
      <c r="H572" s="8">
        <f t="shared" si="116"/>
        <v>1.2853470437017994E-4</v>
      </c>
      <c r="I572" s="8" t="str">
        <f t="shared" si="117"/>
        <v/>
      </c>
      <c r="J572" s="8">
        <f t="shared" si="118"/>
        <v>2.1621621621621621E-4</v>
      </c>
      <c r="K572" s="8">
        <f t="shared" si="121"/>
        <v>-1</v>
      </c>
      <c r="L572" s="8">
        <f t="shared" si="122"/>
        <v>-0.5</v>
      </c>
      <c r="M572" s="8">
        <f t="shared" si="119"/>
        <v>-9.3989379200150376E-5</v>
      </c>
      <c r="N572" s="19">
        <f t="shared" si="120"/>
        <v>-6.426735218508997E-5</v>
      </c>
    </row>
    <row r="573" spans="1:14" x14ac:dyDescent="0.2">
      <c r="A573" s="48"/>
      <c r="B573" s="42" t="s">
        <v>540</v>
      </c>
      <c r="C573" s="39">
        <v>1</v>
      </c>
      <c r="D573" s="7">
        <v>0</v>
      </c>
      <c r="E573" s="7">
        <v>1</v>
      </c>
      <c r="F573" s="7">
        <v>0</v>
      </c>
      <c r="G573" s="8">
        <f t="shared" si="115"/>
        <v>4.6994689600075188E-5</v>
      </c>
      <c r="H573" s="8" t="str">
        <f t="shared" si="116"/>
        <v/>
      </c>
      <c r="I573" s="8">
        <f t="shared" si="117"/>
        <v>2.0907380305247751E-4</v>
      </c>
      <c r="J573" s="8" t="str">
        <f t="shared" si="118"/>
        <v/>
      </c>
      <c r="K573" s="8">
        <f t="shared" si="121"/>
        <v>0</v>
      </c>
      <c r="L573" s="8" t="str">
        <f t="shared" si="122"/>
        <v xml:space="preserve"> </v>
      </c>
      <c r="M573" s="8">
        <f t="shared" si="119"/>
        <v>0</v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3</v>
      </c>
      <c r="E575" s="7">
        <v>0</v>
      </c>
      <c r="F575" s="7">
        <v>0</v>
      </c>
      <c r="G575" s="8" t="str">
        <f t="shared" si="115"/>
        <v/>
      </c>
      <c r="H575" s="8">
        <f t="shared" si="116"/>
        <v>1.9280205655526994E-4</v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>
        <f t="shared" si="122"/>
        <v>-1</v>
      </c>
      <c r="M575" s="8" t="str">
        <f t="shared" si="119"/>
        <v/>
      </c>
      <c r="N575" s="19">
        <f t="shared" si="120"/>
        <v>-1.9280205655526994E-4</v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4</v>
      </c>
      <c r="D577" s="7">
        <v>45</v>
      </c>
      <c r="E577" s="7">
        <v>16</v>
      </c>
      <c r="F577" s="7">
        <v>11</v>
      </c>
      <c r="G577" s="8">
        <f t="shared" si="115"/>
        <v>1.8797875840030075E-4</v>
      </c>
      <c r="H577" s="8">
        <f t="shared" si="116"/>
        <v>2.8920308483290488E-3</v>
      </c>
      <c r="I577" s="8">
        <f t="shared" si="117"/>
        <v>3.3451808488396402E-3</v>
      </c>
      <c r="J577" s="8">
        <f t="shared" si="118"/>
        <v>2.3783783783783785E-3</v>
      </c>
      <c r="K577" s="8">
        <f t="shared" si="121"/>
        <v>3</v>
      </c>
      <c r="L577" s="8">
        <f t="shared" si="122"/>
        <v>-0.75555555555555554</v>
      </c>
      <c r="M577" s="8">
        <f t="shared" si="119"/>
        <v>5.6393627520090223E-4</v>
      </c>
      <c r="N577" s="19">
        <f t="shared" si="120"/>
        <v>-2.1850899742930589E-3</v>
      </c>
    </row>
    <row r="578" spans="1:14" ht="25.5" x14ac:dyDescent="0.2">
      <c r="A578" s="48"/>
      <c r="B578" s="42" t="s">
        <v>545</v>
      </c>
      <c r="C578" s="39">
        <v>1</v>
      </c>
      <c r="D578" s="7">
        <v>1</v>
      </c>
      <c r="E578" s="7">
        <v>0</v>
      </c>
      <c r="F578" s="7">
        <v>0</v>
      </c>
      <c r="G578" s="8">
        <f t="shared" si="115"/>
        <v>4.6994689600075188E-5</v>
      </c>
      <c r="H578" s="8">
        <f t="shared" si="116"/>
        <v>6.426735218508997E-5</v>
      </c>
      <c r="I578" s="8" t="str">
        <f t="shared" si="117"/>
        <v/>
      </c>
      <c r="J578" s="8" t="str">
        <f t="shared" si="118"/>
        <v/>
      </c>
      <c r="K578" s="8">
        <f t="shared" si="121"/>
        <v>-1</v>
      </c>
      <c r="L578" s="8">
        <f t="shared" si="122"/>
        <v>-1</v>
      </c>
      <c r="M578" s="8">
        <f t="shared" si="119"/>
        <v>-4.6994689600075188E-5</v>
      </c>
      <c r="N578" s="19">
        <f t="shared" si="120"/>
        <v>-6.426735218508997E-5</v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1</v>
      </c>
      <c r="F579" s="7">
        <v>1</v>
      </c>
      <c r="G579" s="8" t="str">
        <f t="shared" si="115"/>
        <v/>
      </c>
      <c r="H579" s="8" t="str">
        <f t="shared" si="116"/>
        <v/>
      </c>
      <c r="I579" s="8">
        <f t="shared" si="117"/>
        <v>2.0907380305247751E-4</v>
      </c>
      <c r="J579" s="8">
        <f t="shared" si="118"/>
        <v>2.1621621621621621E-4</v>
      </c>
      <c r="K579" s="8">
        <f t="shared" si="121"/>
        <v>1</v>
      </c>
      <c r="L579" s="8">
        <f t="shared" si="122"/>
        <v>1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3</v>
      </c>
      <c r="E580" s="7">
        <v>0</v>
      </c>
      <c r="F580" s="7">
        <v>0</v>
      </c>
      <c r="G580" s="8" t="str">
        <f t="shared" si="115"/>
        <v/>
      </c>
      <c r="H580" s="8">
        <f t="shared" si="116"/>
        <v>1.9280205655526994E-4</v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>
        <f t="shared" si="122"/>
        <v>-1</v>
      </c>
      <c r="M580" s="8" t="str">
        <f t="shared" si="119"/>
        <v/>
      </c>
      <c r="N580" s="19">
        <f t="shared" si="120"/>
        <v>-1.9280205655526994E-4</v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6.426735218508997E-5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-6.426735218508997E-5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3</v>
      </c>
      <c r="D583" s="7">
        <v>20</v>
      </c>
      <c r="E583" s="7">
        <v>0</v>
      </c>
      <c r="F583" s="7">
        <v>0</v>
      </c>
      <c r="G583" s="8">
        <f t="shared" si="115"/>
        <v>1.4098406880022558E-4</v>
      </c>
      <c r="H583" s="8">
        <f t="shared" si="116"/>
        <v>1.2853470437017994E-3</v>
      </c>
      <c r="I583" s="8" t="str">
        <f t="shared" si="117"/>
        <v/>
      </c>
      <c r="J583" s="8" t="str">
        <f t="shared" si="118"/>
        <v/>
      </c>
      <c r="K583" s="8">
        <f t="shared" si="121"/>
        <v>-1</v>
      </c>
      <c r="L583" s="8">
        <f t="shared" si="122"/>
        <v>-1</v>
      </c>
      <c r="M583" s="8">
        <f t="shared" si="119"/>
        <v>-1.4098406880022558E-4</v>
      </c>
      <c r="N583" s="19">
        <f t="shared" si="120"/>
        <v>-1.2853470437017994E-3</v>
      </c>
    </row>
    <row r="584" spans="1:14" ht="25.5" x14ac:dyDescent="0.2">
      <c r="A584" s="48"/>
      <c r="B584" s="42" t="s">
        <v>551</v>
      </c>
      <c r="C584" s="39">
        <v>0</v>
      </c>
      <c r="D584" s="7">
        <v>3</v>
      </c>
      <c r="E584" s="7">
        <v>0</v>
      </c>
      <c r="F584" s="7">
        <v>0</v>
      </c>
      <c r="G584" s="8" t="str">
        <f t="shared" si="115"/>
        <v/>
      </c>
      <c r="H584" s="8">
        <f t="shared" si="116"/>
        <v>1.9280205655526994E-4</v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>
        <f t="shared" si="122"/>
        <v>-1</v>
      </c>
      <c r="M584" s="8" t="str">
        <f t="shared" si="119"/>
        <v/>
      </c>
      <c r="N584" s="19">
        <f t="shared" si="120"/>
        <v>-1.9280205655526994E-4</v>
      </c>
    </row>
    <row r="585" spans="1:14" x14ac:dyDescent="0.2">
      <c r="A585" s="48"/>
      <c r="B585" s="42" t="s">
        <v>552</v>
      </c>
      <c r="C585" s="39">
        <v>1</v>
      </c>
      <c r="D585" s="7">
        <v>0</v>
      </c>
      <c r="E585" s="7">
        <v>0</v>
      </c>
      <c r="F585" s="7">
        <v>0</v>
      </c>
      <c r="G585" s="8">
        <f t="shared" si="115"/>
        <v>4.6994689600075188E-5</v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>
        <f t="shared" si="121"/>
        <v>-1</v>
      </c>
      <c r="L585" s="8" t="str">
        <f t="shared" si="122"/>
        <v xml:space="preserve"> </v>
      </c>
      <c r="M585" s="8">
        <f t="shared" si="119"/>
        <v>-4.6994689600075188E-5</v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2</v>
      </c>
      <c r="F586" s="7">
        <v>2</v>
      </c>
      <c r="G586" s="8" t="str">
        <f t="shared" si="115"/>
        <v/>
      </c>
      <c r="H586" s="8" t="str">
        <f t="shared" si="116"/>
        <v/>
      </c>
      <c r="I586" s="8">
        <f t="shared" si="117"/>
        <v>4.1814760610495502E-4</v>
      </c>
      <c r="J586" s="8">
        <f t="shared" si="118"/>
        <v>4.3243243243243243E-4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2</v>
      </c>
      <c r="D588" s="7">
        <v>70</v>
      </c>
      <c r="E588" s="7">
        <v>0</v>
      </c>
      <c r="F588" s="7">
        <v>18</v>
      </c>
      <c r="G588" s="8">
        <f t="shared" si="115"/>
        <v>9.3989379200150376E-5</v>
      </c>
      <c r="H588" s="8">
        <f t="shared" si="116"/>
        <v>4.4987146529562984E-3</v>
      </c>
      <c r="I588" s="8" t="str">
        <f t="shared" si="117"/>
        <v/>
      </c>
      <c r="J588" s="8">
        <f t="shared" si="118"/>
        <v>3.8918918918918917E-3</v>
      </c>
      <c r="K588" s="8">
        <f t="shared" si="121"/>
        <v>-1</v>
      </c>
      <c r="L588" s="8">
        <f t="shared" si="122"/>
        <v>-0.74285714285714288</v>
      </c>
      <c r="M588" s="8">
        <f t="shared" si="119"/>
        <v>-9.3989379200150376E-5</v>
      </c>
      <c r="N588" s="19">
        <f t="shared" si="120"/>
        <v>-3.3419023136246791E-3</v>
      </c>
    </row>
    <row r="589" spans="1:14" ht="25.5" x14ac:dyDescent="0.2">
      <c r="A589" s="48"/>
      <c r="B589" s="42" t="s">
        <v>556</v>
      </c>
      <c r="C589" s="39">
        <v>1</v>
      </c>
      <c r="D589" s="7">
        <v>39</v>
      </c>
      <c r="E589" s="7">
        <v>2</v>
      </c>
      <c r="F589" s="7">
        <v>22</v>
      </c>
      <c r="G589" s="8">
        <f t="shared" si="115"/>
        <v>4.6994689600075188E-5</v>
      </c>
      <c r="H589" s="8">
        <f t="shared" si="116"/>
        <v>2.5064267352185089E-3</v>
      </c>
      <c r="I589" s="8">
        <f t="shared" si="117"/>
        <v>4.1814760610495502E-4</v>
      </c>
      <c r="J589" s="8">
        <f t="shared" si="118"/>
        <v>4.7567567567567571E-3</v>
      </c>
      <c r="K589" s="8">
        <f t="shared" si="121"/>
        <v>1</v>
      </c>
      <c r="L589" s="8">
        <f t="shared" si="122"/>
        <v>-0.4358974358974359</v>
      </c>
      <c r="M589" s="8">
        <f t="shared" si="119"/>
        <v>4.6994689600075188E-5</v>
      </c>
      <c r="N589" s="19">
        <f t="shared" si="120"/>
        <v>-1.0925449871465294E-3</v>
      </c>
    </row>
    <row r="590" spans="1:14" x14ac:dyDescent="0.2">
      <c r="A590" s="48"/>
      <c r="B590" s="42" t="s">
        <v>557</v>
      </c>
      <c r="C590" s="39">
        <v>4</v>
      </c>
      <c r="D590" s="7">
        <v>152</v>
      </c>
      <c r="E590" s="7">
        <v>2</v>
      </c>
      <c r="F590" s="7">
        <v>78</v>
      </c>
      <c r="G590" s="8">
        <f t="shared" si="115"/>
        <v>1.8797875840030075E-4</v>
      </c>
      <c r="H590" s="8">
        <f t="shared" si="116"/>
        <v>9.7686375321336758E-3</v>
      </c>
      <c r="I590" s="8">
        <f t="shared" si="117"/>
        <v>4.1814760610495502E-4</v>
      </c>
      <c r="J590" s="8">
        <f t="shared" si="118"/>
        <v>1.6864864864864864E-2</v>
      </c>
      <c r="K590" s="8">
        <f t="shared" si="121"/>
        <v>-0.5</v>
      </c>
      <c r="L590" s="8">
        <f t="shared" si="122"/>
        <v>-0.48684210526315791</v>
      </c>
      <c r="M590" s="8">
        <f t="shared" si="119"/>
        <v>-9.3989379200150376E-5</v>
      </c>
      <c r="N590" s="19">
        <f t="shared" si="120"/>
        <v>-4.7557840616966581E-3</v>
      </c>
    </row>
    <row r="591" spans="1:14" x14ac:dyDescent="0.2">
      <c r="A591" s="48"/>
      <c r="B591" s="42" t="s">
        <v>558</v>
      </c>
      <c r="C591" s="39">
        <v>2</v>
      </c>
      <c r="D591" s="7">
        <v>18</v>
      </c>
      <c r="E591" s="7">
        <v>0</v>
      </c>
      <c r="F591" s="7">
        <v>4</v>
      </c>
      <c r="G591" s="8">
        <f t="shared" si="115"/>
        <v>9.3989379200150376E-5</v>
      </c>
      <c r="H591" s="8">
        <f t="shared" si="116"/>
        <v>1.1568123393316196E-3</v>
      </c>
      <c r="I591" s="8" t="str">
        <f t="shared" si="117"/>
        <v/>
      </c>
      <c r="J591" s="8">
        <f t="shared" si="118"/>
        <v>8.6486486486486486E-4</v>
      </c>
      <c r="K591" s="8">
        <f t="shared" si="121"/>
        <v>-1</v>
      </c>
      <c r="L591" s="8">
        <f t="shared" si="122"/>
        <v>-0.77777777777777779</v>
      </c>
      <c r="M591" s="8">
        <f t="shared" si="119"/>
        <v>-9.3989379200150376E-5</v>
      </c>
      <c r="N591" s="19">
        <f t="shared" si="120"/>
        <v>-8.9974293059125968E-4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1</v>
      </c>
      <c r="D593" s="7">
        <v>1</v>
      </c>
      <c r="E593" s="7">
        <v>0</v>
      </c>
      <c r="F593" s="7">
        <v>0</v>
      </c>
      <c r="G593" s="8">
        <f t="shared" si="115"/>
        <v>4.6994689600075188E-5</v>
      </c>
      <c r="H593" s="8">
        <f t="shared" si="116"/>
        <v>6.426735218508997E-5</v>
      </c>
      <c r="I593" s="8" t="str">
        <f t="shared" si="117"/>
        <v/>
      </c>
      <c r="J593" s="8" t="str">
        <f t="shared" si="118"/>
        <v/>
      </c>
      <c r="K593" s="8">
        <f t="shared" si="121"/>
        <v>-1</v>
      </c>
      <c r="L593" s="8">
        <f t="shared" si="122"/>
        <v>-1</v>
      </c>
      <c r="M593" s="8">
        <f t="shared" si="119"/>
        <v>-4.6994689600075188E-5</v>
      </c>
      <c r="N593" s="19">
        <f t="shared" si="120"/>
        <v>-6.426735218508997E-5</v>
      </c>
    </row>
    <row r="594" spans="1:14" x14ac:dyDescent="0.2">
      <c r="A594" s="48"/>
      <c r="B594" s="42" t="s">
        <v>561</v>
      </c>
      <c r="C594" s="39">
        <v>2</v>
      </c>
      <c r="D594" s="7">
        <v>1</v>
      </c>
      <c r="E594" s="7">
        <v>0</v>
      </c>
      <c r="F594" s="7">
        <v>0</v>
      </c>
      <c r="G594" s="8">
        <f t="shared" si="115"/>
        <v>9.3989379200150376E-5</v>
      </c>
      <c r="H594" s="8">
        <f t="shared" si="116"/>
        <v>6.426735218508997E-5</v>
      </c>
      <c r="I594" s="8" t="str">
        <f t="shared" si="117"/>
        <v/>
      </c>
      <c r="J594" s="8" t="str">
        <f t="shared" si="118"/>
        <v/>
      </c>
      <c r="K594" s="8">
        <f t="shared" si="121"/>
        <v>-1</v>
      </c>
      <c r="L594" s="8">
        <f t="shared" si="122"/>
        <v>-1</v>
      </c>
      <c r="M594" s="8">
        <f t="shared" si="119"/>
        <v>-9.3989379200150376E-5</v>
      </c>
      <c r="N594" s="19">
        <f t="shared" si="120"/>
        <v>-6.426735218508997E-5</v>
      </c>
    </row>
    <row r="595" spans="1:14" x14ac:dyDescent="0.2">
      <c r="A595" s="48"/>
      <c r="B595" s="42" t="s">
        <v>562</v>
      </c>
      <c r="C595" s="39">
        <v>1</v>
      </c>
      <c r="D595" s="7">
        <v>2</v>
      </c>
      <c r="E595" s="7">
        <v>0</v>
      </c>
      <c r="F595" s="7">
        <v>0</v>
      </c>
      <c r="G595" s="8">
        <f t="shared" si="115"/>
        <v>4.6994689600075188E-5</v>
      </c>
      <c r="H595" s="8">
        <f t="shared" si="116"/>
        <v>1.2853470437017994E-4</v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>
        <f t="shared" si="122"/>
        <v>-1</v>
      </c>
      <c r="M595" s="8">
        <f t="shared" si="119"/>
        <v>-4.6994689600075188E-5</v>
      </c>
      <c r="N595" s="19">
        <f t="shared" si="120"/>
        <v>-1.2853470437017994E-4</v>
      </c>
    </row>
    <row r="596" spans="1:14" x14ac:dyDescent="0.2">
      <c r="A596" s="48"/>
      <c r="B596" s="42" t="s">
        <v>563</v>
      </c>
      <c r="C596" s="39">
        <v>2</v>
      </c>
      <c r="D596" s="7">
        <v>5</v>
      </c>
      <c r="E596" s="7">
        <v>0</v>
      </c>
      <c r="F596" s="7">
        <v>52</v>
      </c>
      <c r="G596" s="8">
        <f t="shared" si="115"/>
        <v>9.3989379200150376E-5</v>
      </c>
      <c r="H596" s="8">
        <f t="shared" si="116"/>
        <v>3.2133676092544985E-4</v>
      </c>
      <c r="I596" s="8" t="str">
        <f t="shared" si="117"/>
        <v/>
      </c>
      <c r="J596" s="8">
        <f t="shared" si="118"/>
        <v>1.1243243243243243E-2</v>
      </c>
      <c r="K596" s="8">
        <f t="shared" si="121"/>
        <v>-1</v>
      </c>
      <c r="L596" s="8">
        <f t="shared" si="122"/>
        <v>9.4</v>
      </c>
      <c r="M596" s="8">
        <f t="shared" si="119"/>
        <v>-9.3989379200150376E-5</v>
      </c>
      <c r="N596" s="19">
        <f t="shared" si="120"/>
        <v>3.0205655526992286E-3</v>
      </c>
    </row>
    <row r="597" spans="1:14" x14ac:dyDescent="0.2">
      <c r="A597" s="48"/>
      <c r="B597" s="42" t="s">
        <v>564</v>
      </c>
      <c r="C597" s="39">
        <v>4</v>
      </c>
      <c r="D597" s="7">
        <v>40</v>
      </c>
      <c r="E597" s="7">
        <v>2</v>
      </c>
      <c r="F597" s="7">
        <v>7</v>
      </c>
      <c r="G597" s="8">
        <f t="shared" si="115"/>
        <v>1.8797875840030075E-4</v>
      </c>
      <c r="H597" s="8">
        <f t="shared" si="116"/>
        <v>2.5706940874035988E-3</v>
      </c>
      <c r="I597" s="8">
        <f t="shared" si="117"/>
        <v>4.1814760610495502E-4</v>
      </c>
      <c r="J597" s="8">
        <f t="shared" si="118"/>
        <v>1.5135135135135136E-3</v>
      </c>
      <c r="K597" s="8">
        <f t="shared" si="121"/>
        <v>-0.5</v>
      </c>
      <c r="L597" s="8">
        <f t="shared" si="122"/>
        <v>-0.82499999999999996</v>
      </c>
      <c r="M597" s="8">
        <f t="shared" si="119"/>
        <v>-9.3989379200150376E-5</v>
      </c>
      <c r="N597" s="19">
        <f t="shared" si="120"/>
        <v>-2.1208226221079689E-3</v>
      </c>
    </row>
    <row r="598" spans="1:14" x14ac:dyDescent="0.2">
      <c r="A598" s="48"/>
      <c r="B598" s="42" t="s">
        <v>565</v>
      </c>
      <c r="C598" s="39">
        <v>1</v>
      </c>
      <c r="D598" s="7">
        <v>3</v>
      </c>
      <c r="E598" s="7">
        <v>0</v>
      </c>
      <c r="F598" s="7">
        <v>1</v>
      </c>
      <c r="G598" s="8">
        <f t="shared" si="115"/>
        <v>4.6994689600075188E-5</v>
      </c>
      <c r="H598" s="8">
        <f t="shared" si="116"/>
        <v>1.9280205655526994E-4</v>
      </c>
      <c r="I598" s="8" t="str">
        <f t="shared" si="117"/>
        <v/>
      </c>
      <c r="J598" s="8">
        <f t="shared" si="118"/>
        <v>2.1621621621621621E-4</v>
      </c>
      <c r="K598" s="8">
        <f t="shared" si="121"/>
        <v>-1</v>
      </c>
      <c r="L598" s="8">
        <f t="shared" si="122"/>
        <v>-0.66666666666666663</v>
      </c>
      <c r="M598" s="8">
        <f t="shared" si="119"/>
        <v>-4.6994689600075188E-5</v>
      </c>
      <c r="N598" s="19">
        <f t="shared" si="120"/>
        <v>-1.2853470437017994E-4</v>
      </c>
    </row>
    <row r="599" spans="1:14" ht="25.5" x14ac:dyDescent="0.2">
      <c r="A599" s="48"/>
      <c r="B599" s="42" t="s">
        <v>566</v>
      </c>
      <c r="C599" s="39">
        <v>0</v>
      </c>
      <c r="D599" s="7">
        <v>2</v>
      </c>
      <c r="E599" s="7">
        <v>0</v>
      </c>
      <c r="F599" s="7">
        <v>1</v>
      </c>
      <c r="G599" s="8" t="str">
        <f t="shared" si="115"/>
        <v/>
      </c>
      <c r="H599" s="8">
        <f t="shared" si="116"/>
        <v>1.2853470437017994E-4</v>
      </c>
      <c r="I599" s="8" t="str">
        <f t="shared" si="117"/>
        <v/>
      </c>
      <c r="J599" s="8">
        <f t="shared" si="118"/>
        <v>2.1621621621621621E-4</v>
      </c>
      <c r="K599" s="8" t="str">
        <f t="shared" si="121"/>
        <v xml:space="preserve"> </v>
      </c>
      <c r="L599" s="8">
        <f t="shared" si="122"/>
        <v>-0.5</v>
      </c>
      <c r="M599" s="8" t="str">
        <f t="shared" si="119"/>
        <v/>
      </c>
      <c r="N599" s="19">
        <f t="shared" si="120"/>
        <v>-6.426735218508997E-5</v>
      </c>
    </row>
    <row r="600" spans="1:14" x14ac:dyDescent="0.2">
      <c r="A600" s="48"/>
      <c r="B600" s="42" t="s">
        <v>567</v>
      </c>
      <c r="C600" s="39">
        <v>0</v>
      </c>
      <c r="D600" s="7">
        <v>1</v>
      </c>
      <c r="E600" s="7">
        <v>0</v>
      </c>
      <c r="F600" s="7">
        <v>0</v>
      </c>
      <c r="G600" s="8" t="str">
        <f t="shared" si="115"/>
        <v/>
      </c>
      <c r="H600" s="8">
        <f t="shared" si="116"/>
        <v>6.426735218508997E-5</v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>
        <f t="shared" si="122"/>
        <v>-1</v>
      </c>
      <c r="M600" s="8" t="str">
        <f t="shared" si="119"/>
        <v/>
      </c>
      <c r="N600" s="19">
        <f t="shared" si="120"/>
        <v>-6.426735218508997E-5</v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1</v>
      </c>
      <c r="D602" s="7">
        <v>0</v>
      </c>
      <c r="E602" s="7">
        <v>0</v>
      </c>
      <c r="F602" s="7">
        <v>1</v>
      </c>
      <c r="G602" s="8">
        <f t="shared" si="115"/>
        <v>4.6994689600075188E-5</v>
      </c>
      <c r="H602" s="8" t="str">
        <f t="shared" si="116"/>
        <v/>
      </c>
      <c r="I602" s="8" t="str">
        <f t="shared" si="117"/>
        <v/>
      </c>
      <c r="J602" s="8">
        <f t="shared" si="118"/>
        <v>2.1621621621621621E-4</v>
      </c>
      <c r="K602" s="8">
        <f t="shared" si="121"/>
        <v>-1</v>
      </c>
      <c r="L602" s="8">
        <f t="shared" si="122"/>
        <v>1</v>
      </c>
      <c r="M602" s="8">
        <f t="shared" si="119"/>
        <v>-4.6994689600075188E-5</v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1</v>
      </c>
      <c r="E603" s="7">
        <v>0</v>
      </c>
      <c r="F603" s="7">
        <v>0</v>
      </c>
      <c r="G603" s="8" t="str">
        <f t="shared" si="115"/>
        <v/>
      </c>
      <c r="H603" s="8">
        <f t="shared" si="116"/>
        <v>6.426735218508997E-5</v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>
        <f t="shared" si="122"/>
        <v>-1</v>
      </c>
      <c r="M603" s="8" t="str">
        <f t="shared" si="119"/>
        <v/>
      </c>
      <c r="N603" s="19">
        <f t="shared" si="120"/>
        <v>-6.426735218508997E-5</v>
      </c>
    </row>
    <row r="604" spans="1:14" ht="26.25" thickBot="1" x14ac:dyDescent="0.25">
      <c r="A604" s="48"/>
      <c r="B604" s="43" t="s">
        <v>571</v>
      </c>
      <c r="C604" s="40">
        <v>2</v>
      </c>
      <c r="D604" s="20">
        <v>0</v>
      </c>
      <c r="E604" s="20">
        <v>0</v>
      </c>
      <c r="F604" s="20">
        <v>0</v>
      </c>
      <c r="G604" s="21">
        <f t="shared" si="115"/>
        <v>9.3989379200150376E-5</v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>
        <f t="shared" si="121"/>
        <v>-1</v>
      </c>
      <c r="L604" s="21" t="str">
        <f t="shared" si="122"/>
        <v xml:space="preserve"> </v>
      </c>
      <c r="M604" s="21">
        <f t="shared" si="119"/>
        <v>-9.3989379200150376E-5</v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857</v>
      </c>
      <c r="D612" s="35">
        <f>SUM(D613:D640)</f>
        <v>790</v>
      </c>
      <c r="E612" s="35">
        <f>SUM(E613:E640)</f>
        <v>633</v>
      </c>
      <c r="F612" s="35">
        <f>SUM(F613:F640)</f>
        <v>599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-0.26137689614935822</v>
      </c>
      <c r="L612" s="37">
        <f>+IF(AND(D612=0,F612=0),"",IF(D612=0,1,IF(F612=0,-1,(F612-D612)/D612)))</f>
        <v>-0.24177215189873419</v>
      </c>
      <c r="M612" s="36">
        <f t="shared" ref="M612:M640" si="127">+IF(OR(AND(G612=""),(K612="")),"",G612*K612)</f>
        <v>-0.26137689614935822</v>
      </c>
      <c r="N612" s="36">
        <f t="shared" ref="N612:N640" si="128">+IF(OR(AND(H612=""),(L612="")),"",H612*L612)</f>
        <v>-0.24177215189873419</v>
      </c>
    </row>
    <row r="613" spans="1:14" x14ac:dyDescent="0.2">
      <c r="A613" s="48"/>
      <c r="B613" s="41" t="s">
        <v>572</v>
      </c>
      <c r="C613" s="38">
        <v>2</v>
      </c>
      <c r="D613" s="16">
        <v>9</v>
      </c>
      <c r="E613" s="16">
        <v>0</v>
      </c>
      <c r="F613" s="16">
        <v>1</v>
      </c>
      <c r="G613" s="17">
        <f t="shared" si="123"/>
        <v>2.3337222870478411E-3</v>
      </c>
      <c r="H613" s="17">
        <f t="shared" si="124"/>
        <v>1.1392405063291139E-2</v>
      </c>
      <c r="I613" s="17" t="str">
        <f t="shared" si="125"/>
        <v/>
      </c>
      <c r="J613" s="17">
        <f t="shared" si="126"/>
        <v>1.6694490818030051E-3</v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-0.88888888888888884</v>
      </c>
      <c r="M613" s="17">
        <f t="shared" si="127"/>
        <v>-2.3337222870478411E-3</v>
      </c>
      <c r="N613" s="18">
        <f t="shared" si="128"/>
        <v>-1.0126582278481013E-2</v>
      </c>
    </row>
    <row r="614" spans="1:14" x14ac:dyDescent="0.2">
      <c r="A614" s="48"/>
      <c r="B614" s="42" t="s">
        <v>573</v>
      </c>
      <c r="C614" s="39">
        <v>20</v>
      </c>
      <c r="D614" s="7">
        <v>29</v>
      </c>
      <c r="E614" s="7">
        <v>6</v>
      </c>
      <c r="F614" s="7">
        <v>13</v>
      </c>
      <c r="G614" s="8">
        <f t="shared" si="123"/>
        <v>2.3337222870478413E-2</v>
      </c>
      <c r="H614" s="8">
        <f t="shared" si="124"/>
        <v>3.6708860759493672E-2</v>
      </c>
      <c r="I614" s="8">
        <f t="shared" si="125"/>
        <v>9.4786729857819912E-3</v>
      </c>
      <c r="J614" s="8">
        <f t="shared" si="126"/>
        <v>2.1702838063439065E-2</v>
      </c>
      <c r="K614" s="8">
        <f t="shared" si="129"/>
        <v>-0.7</v>
      </c>
      <c r="L614" s="8">
        <f t="shared" si="130"/>
        <v>-0.55172413793103448</v>
      </c>
      <c r="M614" s="8">
        <f t="shared" si="127"/>
        <v>-1.6336056009334889E-2</v>
      </c>
      <c r="N614" s="19">
        <f t="shared" si="128"/>
        <v>-2.0253164556962026E-2</v>
      </c>
    </row>
    <row r="615" spans="1:14" ht="25.5" x14ac:dyDescent="0.2">
      <c r="A615" s="48"/>
      <c r="B615" s="42" t="s">
        <v>574</v>
      </c>
      <c r="C615" s="39">
        <v>238</v>
      </c>
      <c r="D615" s="7">
        <v>111</v>
      </c>
      <c r="E615" s="7">
        <v>103</v>
      </c>
      <c r="F615" s="7">
        <v>53</v>
      </c>
      <c r="G615" s="8">
        <f t="shared" si="123"/>
        <v>0.27771295215869313</v>
      </c>
      <c r="H615" s="8">
        <f t="shared" si="124"/>
        <v>0.14050632911392405</v>
      </c>
      <c r="I615" s="8">
        <f t="shared" si="125"/>
        <v>0.1627172195892575</v>
      </c>
      <c r="J615" s="8">
        <f t="shared" si="126"/>
        <v>8.8480801335559259E-2</v>
      </c>
      <c r="K615" s="8">
        <f t="shared" si="129"/>
        <v>-0.5672268907563025</v>
      </c>
      <c r="L615" s="8">
        <f t="shared" si="130"/>
        <v>-0.52252252252252251</v>
      </c>
      <c r="M615" s="8">
        <f t="shared" si="127"/>
        <v>-0.15752625437572929</v>
      </c>
      <c r="N615" s="19">
        <f t="shared" si="128"/>
        <v>-7.3417721518987344E-2</v>
      </c>
    </row>
    <row r="616" spans="1:14" x14ac:dyDescent="0.2">
      <c r="A616" s="48"/>
      <c r="B616" s="42" t="s">
        <v>575</v>
      </c>
      <c r="C616" s="39">
        <v>319</v>
      </c>
      <c r="D616" s="7">
        <v>101</v>
      </c>
      <c r="E616" s="7">
        <v>290</v>
      </c>
      <c r="F616" s="7">
        <v>170</v>
      </c>
      <c r="G616" s="8">
        <f t="shared" si="123"/>
        <v>0.37222870478413067</v>
      </c>
      <c r="H616" s="8">
        <f t="shared" si="124"/>
        <v>0.12784810126582277</v>
      </c>
      <c r="I616" s="8">
        <f t="shared" si="125"/>
        <v>0.45813586097946285</v>
      </c>
      <c r="J616" s="8">
        <f t="shared" si="126"/>
        <v>0.28380634390651083</v>
      </c>
      <c r="K616" s="8">
        <f t="shared" si="129"/>
        <v>-9.0909090909090912E-2</v>
      </c>
      <c r="L616" s="8">
        <f t="shared" si="130"/>
        <v>0.68316831683168322</v>
      </c>
      <c r="M616" s="8">
        <f t="shared" si="127"/>
        <v>-3.3838973162193697E-2</v>
      </c>
      <c r="N616" s="19">
        <f t="shared" si="128"/>
        <v>8.7341772151898728E-2</v>
      </c>
    </row>
    <row r="617" spans="1:14" x14ac:dyDescent="0.2">
      <c r="A617" s="48"/>
      <c r="B617" s="42" t="s">
        <v>576</v>
      </c>
      <c r="C617" s="39">
        <v>6</v>
      </c>
      <c r="D617" s="7">
        <v>10</v>
      </c>
      <c r="E617" s="7">
        <v>71</v>
      </c>
      <c r="F617" s="7">
        <v>15</v>
      </c>
      <c r="G617" s="8">
        <f t="shared" si="123"/>
        <v>7.0011668611435242E-3</v>
      </c>
      <c r="H617" s="8">
        <f t="shared" si="124"/>
        <v>1.2658227848101266E-2</v>
      </c>
      <c r="I617" s="8">
        <f t="shared" si="125"/>
        <v>0.11216429699842022</v>
      </c>
      <c r="J617" s="8">
        <f t="shared" si="126"/>
        <v>2.5041736227045076E-2</v>
      </c>
      <c r="K617" s="8">
        <f t="shared" si="129"/>
        <v>10.833333333333334</v>
      </c>
      <c r="L617" s="8">
        <f t="shared" si="130"/>
        <v>0.5</v>
      </c>
      <c r="M617" s="8">
        <f t="shared" si="127"/>
        <v>7.5845974329054849E-2</v>
      </c>
      <c r="N617" s="19">
        <f t="shared" si="128"/>
        <v>6.3291139240506328E-3</v>
      </c>
    </row>
    <row r="618" spans="1:14" x14ac:dyDescent="0.2">
      <c r="A618" s="48"/>
      <c r="B618" s="42" t="s">
        <v>577</v>
      </c>
      <c r="C618" s="39">
        <v>0</v>
      </c>
      <c r="D618" s="7">
        <v>1</v>
      </c>
      <c r="E618" s="7">
        <v>1</v>
      </c>
      <c r="F618" s="7">
        <v>0</v>
      </c>
      <c r="G618" s="8" t="str">
        <f t="shared" si="123"/>
        <v/>
      </c>
      <c r="H618" s="8">
        <f t="shared" si="124"/>
        <v>1.2658227848101266E-3</v>
      </c>
      <c r="I618" s="8">
        <f t="shared" si="125"/>
        <v>1.5797788309636651E-3</v>
      </c>
      <c r="J618" s="8" t="str">
        <f t="shared" si="126"/>
        <v/>
      </c>
      <c r="K618" s="8">
        <f t="shared" si="129"/>
        <v>1</v>
      </c>
      <c r="L618" s="8">
        <f t="shared" si="130"/>
        <v>-1</v>
      </c>
      <c r="M618" s="8" t="str">
        <f t="shared" si="127"/>
        <v/>
      </c>
      <c r="N618" s="19">
        <f t="shared" si="128"/>
        <v>-1.2658227848101266E-3</v>
      </c>
    </row>
    <row r="619" spans="1:14" x14ac:dyDescent="0.2">
      <c r="A619" s="48"/>
      <c r="B619" s="42" t="s">
        <v>578</v>
      </c>
      <c r="C619" s="39">
        <v>0</v>
      </c>
      <c r="D619" s="7">
        <v>3</v>
      </c>
      <c r="E619" s="7">
        <v>0</v>
      </c>
      <c r="F619" s="7">
        <v>2</v>
      </c>
      <c r="G619" s="8" t="str">
        <f t="shared" si="123"/>
        <v/>
      </c>
      <c r="H619" s="8">
        <f t="shared" si="124"/>
        <v>3.7974683544303796E-3</v>
      </c>
      <c r="I619" s="8" t="str">
        <f t="shared" si="125"/>
        <v/>
      </c>
      <c r="J619" s="8">
        <f t="shared" si="126"/>
        <v>3.3388981636060101E-3</v>
      </c>
      <c r="K619" s="8" t="str">
        <f t="shared" si="129"/>
        <v xml:space="preserve"> </v>
      </c>
      <c r="L619" s="8">
        <f t="shared" si="130"/>
        <v>-0.33333333333333331</v>
      </c>
      <c r="M619" s="8" t="str">
        <f t="shared" si="127"/>
        <v/>
      </c>
      <c r="N619" s="19">
        <f t="shared" si="128"/>
        <v>-1.2658227848101264E-3</v>
      </c>
    </row>
    <row r="620" spans="1:14" x14ac:dyDescent="0.2">
      <c r="A620" s="48"/>
      <c r="B620" s="42" t="s">
        <v>579</v>
      </c>
      <c r="C620" s="39">
        <v>11</v>
      </c>
      <c r="D620" s="7">
        <v>9</v>
      </c>
      <c r="E620" s="7">
        <v>2</v>
      </c>
      <c r="F620" s="7">
        <v>2</v>
      </c>
      <c r="G620" s="8">
        <f t="shared" si="123"/>
        <v>1.2835472578763127E-2</v>
      </c>
      <c r="H620" s="8">
        <f t="shared" si="124"/>
        <v>1.1392405063291139E-2</v>
      </c>
      <c r="I620" s="8">
        <f t="shared" si="125"/>
        <v>3.1595576619273301E-3</v>
      </c>
      <c r="J620" s="8">
        <f t="shared" si="126"/>
        <v>3.3388981636060101E-3</v>
      </c>
      <c r="K620" s="8">
        <f t="shared" si="129"/>
        <v>-0.81818181818181823</v>
      </c>
      <c r="L620" s="8">
        <f t="shared" si="130"/>
        <v>-0.77777777777777779</v>
      </c>
      <c r="M620" s="8">
        <f t="shared" si="127"/>
        <v>-1.0501750291715286E-2</v>
      </c>
      <c r="N620" s="19">
        <f t="shared" si="128"/>
        <v>-8.8607594936708865E-3</v>
      </c>
    </row>
    <row r="621" spans="1:14" x14ac:dyDescent="0.2">
      <c r="A621" s="48"/>
      <c r="B621" s="42" t="s">
        <v>580</v>
      </c>
      <c r="C621" s="39">
        <v>2</v>
      </c>
      <c r="D621" s="7">
        <v>3</v>
      </c>
      <c r="E621" s="7">
        <v>3</v>
      </c>
      <c r="F621" s="7">
        <v>1</v>
      </c>
      <c r="G621" s="8">
        <f t="shared" si="123"/>
        <v>2.3337222870478411E-3</v>
      </c>
      <c r="H621" s="8">
        <f t="shared" si="124"/>
        <v>3.7974683544303796E-3</v>
      </c>
      <c r="I621" s="8">
        <f t="shared" si="125"/>
        <v>4.7393364928909956E-3</v>
      </c>
      <c r="J621" s="8">
        <f t="shared" si="126"/>
        <v>1.6694490818030051E-3</v>
      </c>
      <c r="K621" s="8">
        <f t="shared" si="129"/>
        <v>0.5</v>
      </c>
      <c r="L621" s="8">
        <f t="shared" si="130"/>
        <v>-0.66666666666666663</v>
      </c>
      <c r="M621" s="8">
        <f t="shared" si="127"/>
        <v>1.1668611435239206E-3</v>
      </c>
      <c r="N621" s="19">
        <f t="shared" si="128"/>
        <v>-2.5316455696202528E-3</v>
      </c>
    </row>
    <row r="622" spans="1:14" ht="22.5" customHeight="1" x14ac:dyDescent="0.2">
      <c r="A622" s="48"/>
      <c r="B622" s="42" t="s">
        <v>581</v>
      </c>
      <c r="C622" s="39">
        <v>4</v>
      </c>
      <c r="D622" s="7">
        <v>2</v>
      </c>
      <c r="E622" s="7">
        <v>0</v>
      </c>
      <c r="F622" s="7">
        <v>1</v>
      </c>
      <c r="G622" s="8">
        <f t="shared" si="123"/>
        <v>4.6674445740956822E-3</v>
      </c>
      <c r="H622" s="8">
        <f t="shared" si="124"/>
        <v>2.5316455696202532E-3</v>
      </c>
      <c r="I622" s="8" t="str">
        <f t="shared" si="125"/>
        <v/>
      </c>
      <c r="J622" s="8">
        <f t="shared" si="126"/>
        <v>1.6694490818030051E-3</v>
      </c>
      <c r="K622" s="8">
        <f t="shared" si="129"/>
        <v>-1</v>
      </c>
      <c r="L622" s="8">
        <f t="shared" si="130"/>
        <v>-0.5</v>
      </c>
      <c r="M622" s="8">
        <f t="shared" si="127"/>
        <v>-4.6674445740956822E-3</v>
      </c>
      <c r="N622" s="19">
        <f t="shared" si="128"/>
        <v>-1.2658227848101266E-3</v>
      </c>
    </row>
    <row r="623" spans="1:14" x14ac:dyDescent="0.2">
      <c r="A623" s="48"/>
      <c r="B623" s="42" t="s">
        <v>582</v>
      </c>
      <c r="C623" s="39">
        <v>22</v>
      </c>
      <c r="D623" s="7">
        <v>1</v>
      </c>
      <c r="E623" s="7">
        <v>5</v>
      </c>
      <c r="F623" s="7">
        <v>6</v>
      </c>
      <c r="G623" s="8">
        <f t="shared" si="123"/>
        <v>2.5670945157526253E-2</v>
      </c>
      <c r="H623" s="8">
        <f t="shared" si="124"/>
        <v>1.2658227848101266E-3</v>
      </c>
      <c r="I623" s="8">
        <f t="shared" si="125"/>
        <v>7.8988941548183249E-3</v>
      </c>
      <c r="J623" s="8">
        <f t="shared" si="126"/>
        <v>1.001669449081803E-2</v>
      </c>
      <c r="K623" s="8">
        <f t="shared" si="129"/>
        <v>-0.77272727272727271</v>
      </c>
      <c r="L623" s="8">
        <f t="shared" si="130"/>
        <v>5</v>
      </c>
      <c r="M623" s="8">
        <f t="shared" si="127"/>
        <v>-1.9836639439906649E-2</v>
      </c>
      <c r="N623" s="19">
        <f t="shared" si="128"/>
        <v>6.3291139240506328E-3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6</v>
      </c>
      <c r="D625" s="7">
        <v>4</v>
      </c>
      <c r="E625" s="7">
        <v>2</v>
      </c>
      <c r="F625" s="7">
        <v>0</v>
      </c>
      <c r="G625" s="8">
        <f t="shared" si="123"/>
        <v>7.0011668611435242E-3</v>
      </c>
      <c r="H625" s="8">
        <f t="shared" si="124"/>
        <v>5.0632911392405064E-3</v>
      </c>
      <c r="I625" s="8">
        <f t="shared" si="125"/>
        <v>3.1595576619273301E-3</v>
      </c>
      <c r="J625" s="8" t="str">
        <f t="shared" si="126"/>
        <v/>
      </c>
      <c r="K625" s="8">
        <f t="shared" si="129"/>
        <v>-0.66666666666666663</v>
      </c>
      <c r="L625" s="8">
        <f t="shared" si="130"/>
        <v>-1</v>
      </c>
      <c r="M625" s="8">
        <f t="shared" si="127"/>
        <v>-4.6674445740956822E-3</v>
      </c>
      <c r="N625" s="19">
        <f t="shared" si="128"/>
        <v>-5.0632911392405064E-3</v>
      </c>
    </row>
    <row r="626" spans="1:14" x14ac:dyDescent="0.2">
      <c r="A626" s="48"/>
      <c r="B626" s="42" t="s">
        <v>585</v>
      </c>
      <c r="C626" s="39">
        <v>0</v>
      </c>
      <c r="D626" s="7">
        <v>1</v>
      </c>
      <c r="E626" s="7">
        <v>0</v>
      </c>
      <c r="F626" s="7">
        <v>1</v>
      </c>
      <c r="G626" s="8" t="str">
        <f t="shared" si="123"/>
        <v/>
      </c>
      <c r="H626" s="8">
        <f t="shared" si="124"/>
        <v>1.2658227848101266E-3</v>
      </c>
      <c r="I626" s="8" t="str">
        <f t="shared" si="125"/>
        <v/>
      </c>
      <c r="J626" s="8">
        <f t="shared" si="126"/>
        <v>1.6694490818030051E-3</v>
      </c>
      <c r="K626" s="8" t="str">
        <f t="shared" si="129"/>
        <v xml:space="preserve"> </v>
      </c>
      <c r="L626" s="8">
        <f t="shared" si="130"/>
        <v>0</v>
      </c>
      <c r="M626" s="8" t="str">
        <f t="shared" si="127"/>
        <v/>
      </c>
      <c r="N626" s="19">
        <f t="shared" si="128"/>
        <v>0</v>
      </c>
    </row>
    <row r="627" spans="1:14" ht="25.5" x14ac:dyDescent="0.2">
      <c r="A627" s="48"/>
      <c r="B627" s="42" t="s">
        <v>586</v>
      </c>
      <c r="C627" s="39">
        <v>1</v>
      </c>
      <c r="D627" s="7">
        <v>13</v>
      </c>
      <c r="E627" s="7">
        <v>0</v>
      </c>
      <c r="F627" s="7">
        <v>2</v>
      </c>
      <c r="G627" s="8">
        <f t="shared" si="123"/>
        <v>1.1668611435239206E-3</v>
      </c>
      <c r="H627" s="8">
        <f t="shared" si="124"/>
        <v>1.6455696202531647E-2</v>
      </c>
      <c r="I627" s="8" t="str">
        <f t="shared" si="125"/>
        <v/>
      </c>
      <c r="J627" s="8">
        <f t="shared" si="126"/>
        <v>3.3388981636060101E-3</v>
      </c>
      <c r="K627" s="8">
        <f t="shared" si="129"/>
        <v>-1</v>
      </c>
      <c r="L627" s="8">
        <f t="shared" si="130"/>
        <v>-0.84615384615384615</v>
      </c>
      <c r="M627" s="8">
        <f t="shared" si="127"/>
        <v>-1.1668611435239206E-3</v>
      </c>
      <c r="N627" s="19">
        <f t="shared" si="128"/>
        <v>-1.3924050632911394E-2</v>
      </c>
    </row>
    <row r="628" spans="1:14" x14ac:dyDescent="0.2">
      <c r="A628" s="48"/>
      <c r="B628" s="42" t="s">
        <v>587</v>
      </c>
      <c r="C628" s="39">
        <v>24</v>
      </c>
      <c r="D628" s="7">
        <v>40</v>
      </c>
      <c r="E628" s="7">
        <v>2</v>
      </c>
      <c r="F628" s="7">
        <v>10</v>
      </c>
      <c r="G628" s="8">
        <f t="shared" si="123"/>
        <v>2.8004667444574097E-2</v>
      </c>
      <c r="H628" s="8">
        <f t="shared" si="124"/>
        <v>5.0632911392405063E-2</v>
      </c>
      <c r="I628" s="8">
        <f t="shared" si="125"/>
        <v>3.1595576619273301E-3</v>
      </c>
      <c r="J628" s="8">
        <f t="shared" si="126"/>
        <v>1.6694490818030049E-2</v>
      </c>
      <c r="K628" s="8">
        <f t="shared" si="129"/>
        <v>-0.91666666666666663</v>
      </c>
      <c r="L628" s="8">
        <f t="shared" si="130"/>
        <v>-0.75</v>
      </c>
      <c r="M628" s="8">
        <f t="shared" si="127"/>
        <v>-2.5670945157526253E-2</v>
      </c>
      <c r="N628" s="19">
        <f t="shared" si="128"/>
        <v>-3.7974683544303799E-2</v>
      </c>
    </row>
    <row r="629" spans="1:14" x14ac:dyDescent="0.2">
      <c r="A629" s="48"/>
      <c r="B629" s="42" t="s">
        <v>588</v>
      </c>
      <c r="C629" s="39">
        <v>3</v>
      </c>
      <c r="D629" s="7">
        <v>4</v>
      </c>
      <c r="E629" s="7">
        <v>2</v>
      </c>
      <c r="F629" s="7">
        <v>8</v>
      </c>
      <c r="G629" s="8">
        <f t="shared" si="123"/>
        <v>3.5005834305717621E-3</v>
      </c>
      <c r="H629" s="8">
        <f t="shared" si="124"/>
        <v>5.0632911392405064E-3</v>
      </c>
      <c r="I629" s="8">
        <f t="shared" si="125"/>
        <v>3.1595576619273301E-3</v>
      </c>
      <c r="J629" s="8">
        <f t="shared" si="126"/>
        <v>1.335559265442404E-2</v>
      </c>
      <c r="K629" s="8">
        <f t="shared" si="129"/>
        <v>-0.33333333333333331</v>
      </c>
      <c r="L629" s="8">
        <f t="shared" si="130"/>
        <v>1</v>
      </c>
      <c r="M629" s="8">
        <f t="shared" si="127"/>
        <v>-1.1668611435239206E-3</v>
      </c>
      <c r="N629" s="19">
        <f t="shared" si="128"/>
        <v>5.0632911392405064E-3</v>
      </c>
    </row>
    <row r="630" spans="1:14" x14ac:dyDescent="0.2">
      <c r="A630" s="48"/>
      <c r="B630" s="42" t="s">
        <v>589</v>
      </c>
      <c r="C630" s="39">
        <v>19</v>
      </c>
      <c r="D630" s="7">
        <v>129</v>
      </c>
      <c r="E630" s="7">
        <v>0</v>
      </c>
      <c r="F630" s="7">
        <v>90</v>
      </c>
      <c r="G630" s="8">
        <f t="shared" si="123"/>
        <v>2.2170361726954493E-2</v>
      </c>
      <c r="H630" s="8">
        <f t="shared" si="124"/>
        <v>0.16329113924050634</v>
      </c>
      <c r="I630" s="8" t="str">
        <f t="shared" si="125"/>
        <v/>
      </c>
      <c r="J630" s="8">
        <f t="shared" si="126"/>
        <v>0.15025041736227046</v>
      </c>
      <c r="K630" s="8">
        <f t="shared" si="129"/>
        <v>-1</v>
      </c>
      <c r="L630" s="8">
        <f t="shared" si="130"/>
        <v>-0.30232558139534882</v>
      </c>
      <c r="M630" s="8">
        <f t="shared" si="127"/>
        <v>-2.2170361726954493E-2</v>
      </c>
      <c r="N630" s="19">
        <f t="shared" si="128"/>
        <v>-4.9367088607594936E-2</v>
      </c>
    </row>
    <row r="631" spans="1:14" x14ac:dyDescent="0.2">
      <c r="A631" s="48"/>
      <c r="B631" s="42" t="s">
        <v>590</v>
      </c>
      <c r="C631" s="39">
        <v>53</v>
      </c>
      <c r="D631" s="7">
        <v>93</v>
      </c>
      <c r="E631" s="7">
        <v>8</v>
      </c>
      <c r="F631" s="7">
        <v>44</v>
      </c>
      <c r="G631" s="8">
        <f t="shared" si="123"/>
        <v>6.1843640606767794E-2</v>
      </c>
      <c r="H631" s="8">
        <f t="shared" si="124"/>
        <v>0.11772151898734177</v>
      </c>
      <c r="I631" s="8">
        <f t="shared" si="125"/>
        <v>1.2638230647709321E-2</v>
      </c>
      <c r="J631" s="8">
        <f t="shared" si="126"/>
        <v>7.3455759599332218E-2</v>
      </c>
      <c r="K631" s="8">
        <f t="shared" si="129"/>
        <v>-0.84905660377358494</v>
      </c>
      <c r="L631" s="8">
        <f t="shared" si="130"/>
        <v>-0.5268817204301075</v>
      </c>
      <c r="M631" s="8">
        <f t="shared" si="127"/>
        <v>-5.2508751458576433E-2</v>
      </c>
      <c r="N631" s="19">
        <f t="shared" si="128"/>
        <v>-6.20253164556962E-2</v>
      </c>
    </row>
    <row r="632" spans="1:14" x14ac:dyDescent="0.2">
      <c r="A632" s="48"/>
      <c r="B632" s="42" t="s">
        <v>591</v>
      </c>
      <c r="C632" s="39">
        <v>23</v>
      </c>
      <c r="D632" s="7">
        <v>38</v>
      </c>
      <c r="E632" s="7">
        <v>0</v>
      </c>
      <c r="F632" s="7">
        <v>1</v>
      </c>
      <c r="G632" s="8">
        <f t="shared" si="123"/>
        <v>2.6837806301050177E-2</v>
      </c>
      <c r="H632" s="8">
        <f t="shared" si="124"/>
        <v>4.810126582278481E-2</v>
      </c>
      <c r="I632" s="8" t="str">
        <f t="shared" si="125"/>
        <v/>
      </c>
      <c r="J632" s="8">
        <f t="shared" si="126"/>
        <v>1.6694490818030051E-3</v>
      </c>
      <c r="K632" s="8">
        <f t="shared" si="129"/>
        <v>-1</v>
      </c>
      <c r="L632" s="8">
        <f t="shared" si="130"/>
        <v>-0.97368421052631582</v>
      </c>
      <c r="M632" s="8">
        <f t="shared" si="127"/>
        <v>-2.6837806301050177E-2</v>
      </c>
      <c r="N632" s="19">
        <f t="shared" si="128"/>
        <v>-4.6835443037974683E-2</v>
      </c>
    </row>
    <row r="633" spans="1:14" x14ac:dyDescent="0.2">
      <c r="A633" s="48"/>
      <c r="B633" s="42" t="s">
        <v>592</v>
      </c>
      <c r="C633" s="39">
        <v>4</v>
      </c>
      <c r="D633" s="7">
        <v>15</v>
      </c>
      <c r="E633" s="7">
        <v>0</v>
      </c>
      <c r="F633" s="7">
        <v>4</v>
      </c>
      <c r="G633" s="8">
        <f t="shared" si="123"/>
        <v>4.6674445740956822E-3</v>
      </c>
      <c r="H633" s="8">
        <f t="shared" si="124"/>
        <v>1.8987341772151899E-2</v>
      </c>
      <c r="I633" s="8" t="str">
        <f t="shared" si="125"/>
        <v/>
      </c>
      <c r="J633" s="8">
        <f t="shared" si="126"/>
        <v>6.6777963272120202E-3</v>
      </c>
      <c r="K633" s="8">
        <f t="shared" si="129"/>
        <v>-1</v>
      </c>
      <c r="L633" s="8">
        <f t="shared" si="130"/>
        <v>-0.73333333333333328</v>
      </c>
      <c r="M633" s="8">
        <f t="shared" si="127"/>
        <v>-4.6674445740956822E-3</v>
      </c>
      <c r="N633" s="19">
        <f t="shared" si="128"/>
        <v>-1.3924050632911392E-2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25</v>
      </c>
      <c r="F634" s="7">
        <v>36</v>
      </c>
      <c r="G634" s="8" t="str">
        <f t="shared" si="123"/>
        <v/>
      </c>
      <c r="H634" s="8" t="str">
        <f t="shared" si="124"/>
        <v/>
      </c>
      <c r="I634" s="8">
        <f t="shared" si="125"/>
        <v>3.9494470774091628E-2</v>
      </c>
      <c r="J634" s="8">
        <f t="shared" si="126"/>
        <v>6.0100166944908183E-2</v>
      </c>
      <c r="K634" s="8">
        <f t="shared" si="129"/>
        <v>1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4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5.0632911392405064E-3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9">
        <f t="shared" si="128"/>
        <v>-5.0632911392405064E-3</v>
      </c>
    </row>
    <row r="636" spans="1:14" x14ac:dyDescent="0.2">
      <c r="A636" s="48"/>
      <c r="B636" s="42" t="s">
        <v>595</v>
      </c>
      <c r="C636" s="39">
        <v>2</v>
      </c>
      <c r="D636" s="7">
        <v>34</v>
      </c>
      <c r="E636" s="7">
        <v>1</v>
      </c>
      <c r="F636" s="7">
        <v>7</v>
      </c>
      <c r="G636" s="8">
        <f t="shared" si="123"/>
        <v>2.3337222870478411E-3</v>
      </c>
      <c r="H636" s="8">
        <f t="shared" si="124"/>
        <v>4.3037974683544304E-2</v>
      </c>
      <c r="I636" s="8">
        <f t="shared" si="125"/>
        <v>1.5797788309636651E-3</v>
      </c>
      <c r="J636" s="8">
        <f t="shared" si="126"/>
        <v>1.1686143572621035E-2</v>
      </c>
      <c r="K636" s="8">
        <f t="shared" si="129"/>
        <v>-0.5</v>
      </c>
      <c r="L636" s="8">
        <f t="shared" si="130"/>
        <v>-0.79411764705882348</v>
      </c>
      <c r="M636" s="8">
        <f t="shared" si="127"/>
        <v>-1.1668611435239206E-3</v>
      </c>
      <c r="N636" s="19">
        <f t="shared" si="128"/>
        <v>-3.4177215189873419E-2</v>
      </c>
    </row>
    <row r="637" spans="1:14" x14ac:dyDescent="0.2">
      <c r="A637" s="48"/>
      <c r="B637" s="42" t="s">
        <v>596</v>
      </c>
      <c r="C637" s="39">
        <v>1</v>
      </c>
      <c r="D637" s="7">
        <v>2</v>
      </c>
      <c r="E637" s="7">
        <v>1</v>
      </c>
      <c r="F637" s="7">
        <v>0</v>
      </c>
      <c r="G637" s="8">
        <f t="shared" si="123"/>
        <v>1.1668611435239206E-3</v>
      </c>
      <c r="H637" s="8">
        <f t="shared" si="124"/>
        <v>2.5316455696202532E-3</v>
      </c>
      <c r="I637" s="8">
        <f t="shared" si="125"/>
        <v>1.5797788309636651E-3</v>
      </c>
      <c r="J637" s="8" t="str">
        <f t="shared" si="126"/>
        <v/>
      </c>
      <c r="K637" s="8">
        <f t="shared" si="129"/>
        <v>0</v>
      </c>
      <c r="L637" s="8">
        <f t="shared" si="130"/>
        <v>-1</v>
      </c>
      <c r="M637" s="8">
        <f t="shared" si="127"/>
        <v>0</v>
      </c>
      <c r="N637" s="19">
        <f t="shared" si="128"/>
        <v>-2.5316455696202532E-3</v>
      </c>
    </row>
    <row r="638" spans="1:14" ht="25.5" x14ac:dyDescent="0.2">
      <c r="A638" s="48"/>
      <c r="B638" s="42" t="s">
        <v>597</v>
      </c>
      <c r="C638" s="39">
        <v>9</v>
      </c>
      <c r="D638" s="7">
        <v>3</v>
      </c>
      <c r="E638" s="7">
        <v>1</v>
      </c>
      <c r="F638" s="7">
        <v>1</v>
      </c>
      <c r="G638" s="8">
        <f t="shared" si="123"/>
        <v>1.0501750291715286E-2</v>
      </c>
      <c r="H638" s="8">
        <f t="shared" si="124"/>
        <v>3.7974683544303796E-3</v>
      </c>
      <c r="I638" s="8">
        <f t="shared" si="125"/>
        <v>1.5797788309636651E-3</v>
      </c>
      <c r="J638" s="8">
        <f t="shared" si="126"/>
        <v>1.6694490818030051E-3</v>
      </c>
      <c r="K638" s="8">
        <f t="shared" si="129"/>
        <v>-0.88888888888888884</v>
      </c>
      <c r="L638" s="8">
        <f t="shared" si="130"/>
        <v>-0.66666666666666663</v>
      </c>
      <c r="M638" s="8">
        <f t="shared" si="127"/>
        <v>-9.3348891481913644E-3</v>
      </c>
      <c r="N638" s="19">
        <f t="shared" si="128"/>
        <v>-2.5316455696202528E-3</v>
      </c>
    </row>
    <row r="639" spans="1:14" ht="25.5" x14ac:dyDescent="0.2">
      <c r="A639" s="48"/>
      <c r="B639" s="42" t="s">
        <v>598</v>
      </c>
      <c r="C639" s="39">
        <v>14</v>
      </c>
      <c r="D639" s="7">
        <v>10</v>
      </c>
      <c r="E639" s="7">
        <v>3</v>
      </c>
      <c r="F639" s="7">
        <v>8</v>
      </c>
      <c r="G639" s="8">
        <f t="shared" si="123"/>
        <v>1.6336056009334889E-2</v>
      </c>
      <c r="H639" s="8">
        <f t="shared" si="124"/>
        <v>1.2658227848101266E-2</v>
      </c>
      <c r="I639" s="8">
        <f t="shared" si="125"/>
        <v>4.7393364928909956E-3</v>
      </c>
      <c r="J639" s="8">
        <f t="shared" si="126"/>
        <v>1.335559265442404E-2</v>
      </c>
      <c r="K639" s="8">
        <f t="shared" si="129"/>
        <v>-0.7857142857142857</v>
      </c>
      <c r="L639" s="8">
        <f t="shared" si="130"/>
        <v>-0.2</v>
      </c>
      <c r="M639" s="8">
        <f t="shared" si="127"/>
        <v>-1.2835472578763127E-2</v>
      </c>
      <c r="N639" s="19">
        <f t="shared" si="128"/>
        <v>-2.5316455696202532E-3</v>
      </c>
    </row>
    <row r="640" spans="1:14" ht="26.25" thickBot="1" x14ac:dyDescent="0.25">
      <c r="A640" s="48"/>
      <c r="B640" s="43" t="s">
        <v>599</v>
      </c>
      <c r="C640" s="40">
        <v>74</v>
      </c>
      <c r="D640" s="20">
        <v>121</v>
      </c>
      <c r="E640" s="20">
        <v>107</v>
      </c>
      <c r="F640" s="20">
        <v>123</v>
      </c>
      <c r="G640" s="21">
        <f t="shared" si="123"/>
        <v>8.634772462077013E-2</v>
      </c>
      <c r="H640" s="21">
        <f t="shared" si="124"/>
        <v>0.15316455696202533</v>
      </c>
      <c r="I640" s="21">
        <f t="shared" si="125"/>
        <v>0.16903633491311215</v>
      </c>
      <c r="J640" s="21">
        <f t="shared" si="126"/>
        <v>0.20534223706176963</v>
      </c>
      <c r="K640" s="21">
        <f t="shared" si="129"/>
        <v>0.44594594594594594</v>
      </c>
      <c r="L640" s="21">
        <f t="shared" si="130"/>
        <v>1.6528925619834711E-2</v>
      </c>
      <c r="M640" s="21">
        <f t="shared" si="127"/>
        <v>3.8506417736289385E-2</v>
      </c>
      <c r="N640" s="22">
        <f t="shared" si="128"/>
        <v>2.5316455696202532E-3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610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611</v>
      </c>
      <c r="C9" s="35">
        <f>+C22+C81+C188+C371+C612</f>
        <v>2774</v>
      </c>
      <c r="D9" s="35">
        <f>+D22+D81+D188+D371+D612</f>
        <v>2622</v>
      </c>
      <c r="E9" s="35">
        <f>+E22+E81+E188+E371+E612</f>
        <v>2750</v>
      </c>
      <c r="F9" s="35">
        <f>+F22+F81+F188+F371+F612</f>
        <v>2791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0.99999999999999989</v>
      </c>
      <c r="K9" s="36">
        <f t="shared" ref="K9:L14" si="0">+IF(AND(C9=0,E9=0),"",IF(C9=0,1,IF(E9=0,-1,(E9-C9)/C9)))</f>
        <v>-8.6517664023071372E-3</v>
      </c>
      <c r="L9" s="37">
        <f t="shared" si="0"/>
        <v>6.4454614797864226E-2</v>
      </c>
      <c r="M9" s="36">
        <f t="shared" ref="M9:N14" si="1">+IF(OR(AND(G9=""),(K9="")),"",G9*K9)</f>
        <v>-8.6517664023071372E-3</v>
      </c>
      <c r="N9" s="36">
        <f t="shared" si="1"/>
        <v>6.4454614797864226E-2</v>
      </c>
    </row>
    <row r="10" spans="1:14" x14ac:dyDescent="0.2">
      <c r="A10" s="48"/>
      <c r="B10" s="41" t="s">
        <v>8</v>
      </c>
      <c r="C10" s="38">
        <f>+C22</f>
        <v>67</v>
      </c>
      <c r="D10" s="16">
        <f>+D22</f>
        <v>39</v>
      </c>
      <c r="E10" s="16">
        <f>+E22</f>
        <v>43</v>
      </c>
      <c r="F10" s="16">
        <f>+F22</f>
        <v>35</v>
      </c>
      <c r="G10" s="17">
        <f t="shared" ref="G10:J14" si="2">+C10/C$9</f>
        <v>2.4152847873107425E-2</v>
      </c>
      <c r="H10" s="17">
        <f t="shared" si="2"/>
        <v>1.4874141876430207E-2</v>
      </c>
      <c r="I10" s="17">
        <f t="shared" si="2"/>
        <v>1.5636363636363636E-2</v>
      </c>
      <c r="J10" s="17">
        <f t="shared" si="2"/>
        <v>1.2540308133285561E-2</v>
      </c>
      <c r="K10" s="17">
        <f t="shared" si="0"/>
        <v>-0.35820895522388058</v>
      </c>
      <c r="L10" s="17">
        <f t="shared" si="0"/>
        <v>-0.10256410256410256</v>
      </c>
      <c r="M10" s="17">
        <f t="shared" si="1"/>
        <v>-8.6517664023071372E-3</v>
      </c>
      <c r="N10" s="18">
        <f t="shared" si="1"/>
        <v>-1.5255530129672007E-3</v>
      </c>
    </row>
    <row r="11" spans="1:14" x14ac:dyDescent="0.2">
      <c r="A11" s="48"/>
      <c r="B11" s="42" t="s">
        <v>9</v>
      </c>
      <c r="C11" s="39">
        <f>+C81</f>
        <v>163</v>
      </c>
      <c r="D11" s="7">
        <f>+D81</f>
        <v>104</v>
      </c>
      <c r="E11" s="7">
        <f>+E81</f>
        <v>210</v>
      </c>
      <c r="F11" s="7">
        <f>+F81</f>
        <v>170</v>
      </c>
      <c r="G11" s="8">
        <f t="shared" si="2"/>
        <v>5.8759913482335974E-2</v>
      </c>
      <c r="H11" s="8">
        <f t="shared" si="2"/>
        <v>3.9664378337147213E-2</v>
      </c>
      <c r="I11" s="8">
        <f t="shared" si="2"/>
        <v>7.636363636363637E-2</v>
      </c>
      <c r="J11" s="8">
        <f t="shared" si="2"/>
        <v>6.0910068075958439E-2</v>
      </c>
      <c r="K11" s="8">
        <f t="shared" si="0"/>
        <v>0.28834355828220859</v>
      </c>
      <c r="L11" s="8">
        <f t="shared" si="0"/>
        <v>0.63461538461538458</v>
      </c>
      <c r="M11" s="8">
        <f t="shared" si="1"/>
        <v>1.6943042537851477E-2</v>
      </c>
      <c r="N11" s="19">
        <f t="shared" si="1"/>
        <v>2.5171624713958805E-2</v>
      </c>
    </row>
    <row r="12" spans="1:14" ht="25.5" x14ac:dyDescent="0.2">
      <c r="A12" s="48"/>
      <c r="B12" s="42" t="s">
        <v>10</v>
      </c>
      <c r="C12" s="39">
        <f>+C188</f>
        <v>313</v>
      </c>
      <c r="D12" s="7">
        <f>+D188</f>
        <v>238</v>
      </c>
      <c r="E12" s="7">
        <f>+E188</f>
        <v>760</v>
      </c>
      <c r="F12" s="7">
        <f>+F188</f>
        <v>673</v>
      </c>
      <c r="G12" s="8">
        <f t="shared" si="2"/>
        <v>0.11283345349675558</v>
      </c>
      <c r="H12" s="8">
        <f t="shared" si="2"/>
        <v>9.0770404271548435E-2</v>
      </c>
      <c r="I12" s="8">
        <f t="shared" si="2"/>
        <v>0.27636363636363637</v>
      </c>
      <c r="J12" s="8">
        <f t="shared" si="2"/>
        <v>0.24113221067717663</v>
      </c>
      <c r="K12" s="8">
        <f t="shared" si="0"/>
        <v>1.4281150159744409</v>
      </c>
      <c r="L12" s="8">
        <f t="shared" si="0"/>
        <v>1.8277310924369747</v>
      </c>
      <c r="M12" s="8">
        <f t="shared" si="1"/>
        <v>0.16113914924297043</v>
      </c>
      <c r="N12" s="19">
        <f t="shared" si="1"/>
        <v>0.16590389016018306</v>
      </c>
    </row>
    <row r="13" spans="1:14" x14ac:dyDescent="0.2">
      <c r="A13" s="48"/>
      <c r="B13" s="42" t="s">
        <v>11</v>
      </c>
      <c r="C13" s="39">
        <f>+C371</f>
        <v>1570</v>
      </c>
      <c r="D13" s="7">
        <f>+D371</f>
        <v>1399</v>
      </c>
      <c r="E13" s="7">
        <f>+E371</f>
        <v>1303</v>
      </c>
      <c r="F13" s="7">
        <f>+F371</f>
        <v>1240</v>
      </c>
      <c r="G13" s="8">
        <f t="shared" si="2"/>
        <v>0.56596971881759195</v>
      </c>
      <c r="H13" s="8">
        <f t="shared" si="2"/>
        <v>0.53356216628527842</v>
      </c>
      <c r="I13" s="8">
        <f t="shared" si="2"/>
        <v>0.47381818181818181</v>
      </c>
      <c r="J13" s="8">
        <f t="shared" si="2"/>
        <v>0.44428520243640274</v>
      </c>
      <c r="K13" s="8">
        <f t="shared" si="0"/>
        <v>-0.17006369426751591</v>
      </c>
      <c r="L13" s="8">
        <f t="shared" si="0"/>
        <v>-0.11365260900643316</v>
      </c>
      <c r="M13" s="8">
        <f t="shared" si="1"/>
        <v>-9.6250901225666902E-2</v>
      </c>
      <c r="N13" s="19">
        <f t="shared" si="1"/>
        <v>-6.0640732265446223E-2</v>
      </c>
    </row>
    <row r="14" spans="1:14" ht="15.75" thickBot="1" x14ac:dyDescent="0.25">
      <c r="A14" s="48"/>
      <c r="B14" s="43" t="s">
        <v>12</v>
      </c>
      <c r="C14" s="40">
        <f>+C612</f>
        <v>661</v>
      </c>
      <c r="D14" s="20">
        <f>+D612</f>
        <v>842</v>
      </c>
      <c r="E14" s="20">
        <f>+E612</f>
        <v>434</v>
      </c>
      <c r="F14" s="20">
        <f>+F612</f>
        <v>673</v>
      </c>
      <c r="G14" s="21">
        <f t="shared" si="2"/>
        <v>0.23828406633020907</v>
      </c>
      <c r="H14" s="21">
        <f t="shared" si="2"/>
        <v>0.32112890922959575</v>
      </c>
      <c r="I14" s="21">
        <f t="shared" si="2"/>
        <v>0.15781818181818183</v>
      </c>
      <c r="J14" s="21">
        <f t="shared" si="2"/>
        <v>0.24113221067717663</v>
      </c>
      <c r="K14" s="21">
        <f t="shared" si="0"/>
        <v>-0.34341906202723149</v>
      </c>
      <c r="L14" s="21">
        <f t="shared" si="0"/>
        <v>-0.20071258907363421</v>
      </c>
      <c r="M14" s="21">
        <f t="shared" si="1"/>
        <v>-8.1831290555155006E-2</v>
      </c>
      <c r="N14" s="22">
        <f t="shared" si="1"/>
        <v>-6.4454614797864226E-2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67</v>
      </c>
      <c r="D22" s="35">
        <f>SUM(D23:D73)</f>
        <v>39</v>
      </c>
      <c r="E22" s="35">
        <f>SUM(E23:E73)</f>
        <v>43</v>
      </c>
      <c r="F22" s="35">
        <f>SUM(F23:F73)</f>
        <v>35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-0.35820895522388058</v>
      </c>
      <c r="L22" s="37">
        <f>+IF(AND(D22=0,F22=0),"",IF(D22=0,1,IF(F22=0,-1,(F22-D22)/D22)))</f>
        <v>-0.10256410256410256</v>
      </c>
      <c r="M22" s="36">
        <f t="shared" ref="M22:M53" si="7">+IF(OR(AND(G22=""),(K22="")),"",G22*K22)</f>
        <v>-0.35820895522388058</v>
      </c>
      <c r="N22" s="36">
        <f t="shared" ref="N22:N53" si="8">+IF(OR(AND(H22=""),(L22="")),"",H22*L22)</f>
        <v>-0.10256410256410256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1</v>
      </c>
      <c r="E24" s="7">
        <v>3</v>
      </c>
      <c r="F24" s="7">
        <v>0</v>
      </c>
      <c r="G24" s="8" t="str">
        <f t="shared" si="3"/>
        <v/>
      </c>
      <c r="H24" s="8">
        <f t="shared" si="4"/>
        <v>2.564102564102564E-2</v>
      </c>
      <c r="I24" s="8">
        <f t="shared" si="5"/>
        <v>6.9767441860465115E-2</v>
      </c>
      <c r="J24" s="8" t="str">
        <f t="shared" si="6"/>
        <v/>
      </c>
      <c r="K24" s="8">
        <f t="shared" si="9"/>
        <v>1</v>
      </c>
      <c r="L24" s="8">
        <f t="shared" si="10"/>
        <v>-1</v>
      </c>
      <c r="M24" s="8" t="str">
        <f t="shared" si="7"/>
        <v/>
      </c>
      <c r="N24" s="19">
        <f t="shared" si="8"/>
        <v>-2.564102564102564E-2</v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1</v>
      </c>
      <c r="E26" s="7">
        <v>0</v>
      </c>
      <c r="F26" s="7">
        <v>0</v>
      </c>
      <c r="G26" s="8" t="str">
        <f t="shared" si="3"/>
        <v/>
      </c>
      <c r="H26" s="8">
        <f t="shared" si="4"/>
        <v>2.564102564102564E-2</v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>
        <f t="shared" si="10"/>
        <v>-1</v>
      </c>
      <c r="M26" s="8" t="str">
        <f t="shared" si="7"/>
        <v/>
      </c>
      <c r="N26" s="19">
        <f t="shared" si="8"/>
        <v>-2.564102564102564E-2</v>
      </c>
    </row>
    <row r="27" spans="1:14" ht="25.5" x14ac:dyDescent="0.2">
      <c r="A27" s="48"/>
      <c r="B27" s="42" t="s">
        <v>18</v>
      </c>
      <c r="C27" s="39">
        <v>1</v>
      </c>
      <c r="D27" s="7">
        <v>0</v>
      </c>
      <c r="E27" s="7">
        <v>2</v>
      </c>
      <c r="F27" s="7">
        <v>1</v>
      </c>
      <c r="G27" s="8">
        <f t="shared" si="3"/>
        <v>1.4925373134328358E-2</v>
      </c>
      <c r="H27" s="8" t="str">
        <f t="shared" si="4"/>
        <v/>
      </c>
      <c r="I27" s="8">
        <f t="shared" si="5"/>
        <v>4.6511627906976744E-2</v>
      </c>
      <c r="J27" s="8">
        <f t="shared" si="6"/>
        <v>2.8571428571428571E-2</v>
      </c>
      <c r="K27" s="8">
        <f t="shared" si="9"/>
        <v>1</v>
      </c>
      <c r="L27" s="8">
        <f t="shared" si="10"/>
        <v>1</v>
      </c>
      <c r="M27" s="8">
        <f t="shared" si="7"/>
        <v>1.4925373134328358E-2</v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1</v>
      </c>
      <c r="F28" s="7">
        <v>7</v>
      </c>
      <c r="G28" s="8" t="str">
        <f t="shared" si="3"/>
        <v/>
      </c>
      <c r="H28" s="8" t="str">
        <f t="shared" si="4"/>
        <v/>
      </c>
      <c r="I28" s="8">
        <f t="shared" si="5"/>
        <v>2.3255813953488372E-2</v>
      </c>
      <c r="J28" s="8">
        <f t="shared" si="6"/>
        <v>0.2</v>
      </c>
      <c r="K28" s="8">
        <f t="shared" si="9"/>
        <v>1</v>
      </c>
      <c r="L28" s="8">
        <f t="shared" si="10"/>
        <v>1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1</v>
      </c>
      <c r="D30" s="7">
        <v>1</v>
      </c>
      <c r="E30" s="7">
        <v>0</v>
      </c>
      <c r="F30" s="7">
        <v>2</v>
      </c>
      <c r="G30" s="8">
        <f t="shared" si="3"/>
        <v>1.4925373134328358E-2</v>
      </c>
      <c r="H30" s="8">
        <f t="shared" si="4"/>
        <v>2.564102564102564E-2</v>
      </c>
      <c r="I30" s="8" t="str">
        <f t="shared" si="5"/>
        <v/>
      </c>
      <c r="J30" s="8">
        <f t="shared" si="6"/>
        <v>5.7142857142857141E-2</v>
      </c>
      <c r="K30" s="8">
        <f t="shared" si="9"/>
        <v>-1</v>
      </c>
      <c r="L30" s="8">
        <f t="shared" si="10"/>
        <v>1</v>
      </c>
      <c r="M30" s="8">
        <f t="shared" si="7"/>
        <v>-1.4925373134328358E-2</v>
      </c>
      <c r="N30" s="19">
        <f t="shared" si="8"/>
        <v>2.564102564102564E-2</v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2</v>
      </c>
      <c r="D33" s="7">
        <v>2</v>
      </c>
      <c r="E33" s="7">
        <v>2</v>
      </c>
      <c r="F33" s="7">
        <v>2</v>
      </c>
      <c r="G33" s="8">
        <f t="shared" si="3"/>
        <v>2.9850746268656716E-2</v>
      </c>
      <c r="H33" s="8">
        <f t="shared" si="4"/>
        <v>5.128205128205128E-2</v>
      </c>
      <c r="I33" s="8">
        <f t="shared" si="5"/>
        <v>4.6511627906976744E-2</v>
      </c>
      <c r="J33" s="8">
        <f t="shared" si="6"/>
        <v>5.7142857142857141E-2</v>
      </c>
      <c r="K33" s="8">
        <f t="shared" si="9"/>
        <v>0</v>
      </c>
      <c r="L33" s="8">
        <f t="shared" si="10"/>
        <v>0</v>
      </c>
      <c r="M33" s="8">
        <f t="shared" si="7"/>
        <v>0</v>
      </c>
      <c r="N33" s="19">
        <f t="shared" si="8"/>
        <v>0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1</v>
      </c>
      <c r="F42" s="7">
        <v>0</v>
      </c>
      <c r="G42" s="8" t="str">
        <f t="shared" si="3"/>
        <v/>
      </c>
      <c r="H42" s="8" t="str">
        <f t="shared" si="4"/>
        <v/>
      </c>
      <c r="I42" s="8">
        <f t="shared" si="5"/>
        <v>2.3255813953488372E-2</v>
      </c>
      <c r="J42" s="8" t="str">
        <f t="shared" si="6"/>
        <v/>
      </c>
      <c r="K42" s="8">
        <f t="shared" si="9"/>
        <v>1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1</v>
      </c>
      <c r="E43" s="7">
        <v>0</v>
      </c>
      <c r="F43" s="7">
        <v>0</v>
      </c>
      <c r="G43" s="8" t="str">
        <f t="shared" si="3"/>
        <v/>
      </c>
      <c r="H43" s="8">
        <f t="shared" si="4"/>
        <v>2.564102564102564E-2</v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>
        <f t="shared" si="10"/>
        <v>-1</v>
      </c>
      <c r="M43" s="8" t="str">
        <f t="shared" si="7"/>
        <v/>
      </c>
      <c r="N43" s="19">
        <f t="shared" si="8"/>
        <v>-2.564102564102564E-2</v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1</v>
      </c>
      <c r="D47" s="7">
        <v>1</v>
      </c>
      <c r="E47" s="7">
        <v>0</v>
      </c>
      <c r="F47" s="7">
        <v>0</v>
      </c>
      <c r="G47" s="8">
        <f t="shared" si="3"/>
        <v>1.4925373134328358E-2</v>
      </c>
      <c r="H47" s="8">
        <f t="shared" si="4"/>
        <v>2.564102564102564E-2</v>
      </c>
      <c r="I47" s="8" t="str">
        <f t="shared" si="5"/>
        <v/>
      </c>
      <c r="J47" s="8" t="str">
        <f t="shared" si="6"/>
        <v/>
      </c>
      <c r="K47" s="8">
        <f t="shared" si="9"/>
        <v>-1</v>
      </c>
      <c r="L47" s="8">
        <f t="shared" si="10"/>
        <v>-1</v>
      </c>
      <c r="M47" s="8">
        <f t="shared" si="7"/>
        <v>-1.4925373134328358E-2</v>
      </c>
      <c r="N47" s="19">
        <f t="shared" si="8"/>
        <v>-2.564102564102564E-2</v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2</v>
      </c>
      <c r="F52" s="7">
        <v>0</v>
      </c>
      <c r="G52" s="8" t="str">
        <f t="shared" si="3"/>
        <v/>
      </c>
      <c r="H52" s="8" t="str">
        <f t="shared" si="4"/>
        <v/>
      </c>
      <c r="I52" s="8">
        <f t="shared" si="5"/>
        <v>4.6511627906976744E-2</v>
      </c>
      <c r="J52" s="8" t="str">
        <f t="shared" si="6"/>
        <v/>
      </c>
      <c r="K52" s="8">
        <f t="shared" si="9"/>
        <v>1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2</v>
      </c>
      <c r="D53" s="7">
        <v>1</v>
      </c>
      <c r="E53" s="7">
        <v>5</v>
      </c>
      <c r="F53" s="7">
        <v>3</v>
      </c>
      <c r="G53" s="8">
        <f t="shared" si="3"/>
        <v>2.9850746268656716E-2</v>
      </c>
      <c r="H53" s="8">
        <f t="shared" si="4"/>
        <v>2.564102564102564E-2</v>
      </c>
      <c r="I53" s="8">
        <f t="shared" si="5"/>
        <v>0.11627906976744186</v>
      </c>
      <c r="J53" s="8">
        <f t="shared" si="6"/>
        <v>8.5714285714285715E-2</v>
      </c>
      <c r="K53" s="8">
        <f t="shared" si="9"/>
        <v>1.5</v>
      </c>
      <c r="L53" s="8">
        <f t="shared" si="10"/>
        <v>2</v>
      </c>
      <c r="M53" s="8">
        <f t="shared" si="7"/>
        <v>4.4776119402985072E-2</v>
      </c>
      <c r="N53" s="19">
        <f t="shared" si="8"/>
        <v>5.128205128205128E-2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1</v>
      </c>
      <c r="F54" s="7">
        <v>1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>
        <f t="shared" ref="I54:I73" si="13">+IF(E54=0,"",E54/E$22)</f>
        <v>2.3255813953488372E-2</v>
      </c>
      <c r="J54" s="8">
        <f t="shared" ref="J54:J73" si="14">+IF(F54=0,"",F54/F$22)</f>
        <v>2.8571428571428571E-2</v>
      </c>
      <c r="K54" s="8">
        <f t="shared" si="9"/>
        <v>1</v>
      </c>
      <c r="L54" s="8">
        <f t="shared" si="10"/>
        <v>1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0</v>
      </c>
      <c r="E56" s="7">
        <v>0</v>
      </c>
      <c r="F56" s="7">
        <v>0</v>
      </c>
      <c r="G56" s="8" t="str">
        <f t="shared" si="11"/>
        <v/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 t="str">
        <f t="shared" si="18"/>
        <v xml:space="preserve"> </v>
      </c>
      <c r="M56" s="8" t="str">
        <f t="shared" si="15"/>
        <v/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1</v>
      </c>
      <c r="D57" s="7">
        <v>0</v>
      </c>
      <c r="E57" s="7">
        <v>0</v>
      </c>
      <c r="F57" s="7">
        <v>0</v>
      </c>
      <c r="G57" s="8">
        <f t="shared" si="11"/>
        <v>1.4925373134328358E-2</v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>
        <f t="shared" si="17"/>
        <v>-1</v>
      </c>
      <c r="L57" s="8" t="str">
        <f t="shared" si="18"/>
        <v xml:space="preserve"> </v>
      </c>
      <c r="M57" s="8">
        <f t="shared" si="15"/>
        <v>-1.4925373134328358E-2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1</v>
      </c>
      <c r="E58" s="7">
        <v>0</v>
      </c>
      <c r="F58" s="7">
        <v>0</v>
      </c>
      <c r="G58" s="8" t="str">
        <f t="shared" si="11"/>
        <v/>
      </c>
      <c r="H58" s="8">
        <f t="shared" si="12"/>
        <v>2.564102564102564E-2</v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>
        <f t="shared" si="18"/>
        <v>-1</v>
      </c>
      <c r="M58" s="8" t="str">
        <f t="shared" si="15"/>
        <v/>
      </c>
      <c r="N58" s="19">
        <f t="shared" si="16"/>
        <v>-2.564102564102564E-2</v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1</v>
      </c>
      <c r="E64" s="7">
        <v>0</v>
      </c>
      <c r="F64" s="7">
        <v>1</v>
      </c>
      <c r="G64" s="8" t="str">
        <f t="shared" si="11"/>
        <v/>
      </c>
      <c r="H64" s="8">
        <f t="shared" si="12"/>
        <v>2.564102564102564E-2</v>
      </c>
      <c r="I64" s="8" t="str">
        <f t="shared" si="13"/>
        <v/>
      </c>
      <c r="J64" s="8">
        <f t="shared" si="14"/>
        <v>2.8571428571428571E-2</v>
      </c>
      <c r="K64" s="8" t="str">
        <f t="shared" si="17"/>
        <v xml:space="preserve"> </v>
      </c>
      <c r="L64" s="8">
        <f t="shared" si="18"/>
        <v>0</v>
      </c>
      <c r="M64" s="8" t="str">
        <f t="shared" si="15"/>
        <v/>
      </c>
      <c r="N64" s="19">
        <f t="shared" si="16"/>
        <v>0</v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1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2.8571428571428571E-2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2</v>
      </c>
      <c r="D67" s="7">
        <v>2</v>
      </c>
      <c r="E67" s="7">
        <v>25</v>
      </c>
      <c r="F67" s="7">
        <v>16</v>
      </c>
      <c r="G67" s="8">
        <f t="shared" si="11"/>
        <v>2.9850746268656716E-2</v>
      </c>
      <c r="H67" s="8">
        <f t="shared" si="12"/>
        <v>5.128205128205128E-2</v>
      </c>
      <c r="I67" s="8">
        <f t="shared" si="13"/>
        <v>0.58139534883720934</v>
      </c>
      <c r="J67" s="8">
        <f t="shared" si="14"/>
        <v>0.45714285714285713</v>
      </c>
      <c r="K67" s="8">
        <f t="shared" si="17"/>
        <v>11.5</v>
      </c>
      <c r="L67" s="8">
        <f t="shared" si="18"/>
        <v>7</v>
      </c>
      <c r="M67" s="8">
        <f t="shared" si="15"/>
        <v>0.34328358208955223</v>
      </c>
      <c r="N67" s="19">
        <f t="shared" si="16"/>
        <v>0.35897435897435898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57</v>
      </c>
      <c r="D70" s="7">
        <v>27</v>
      </c>
      <c r="E70" s="7">
        <v>0</v>
      </c>
      <c r="F70" s="7">
        <v>1</v>
      </c>
      <c r="G70" s="8">
        <f t="shared" si="11"/>
        <v>0.85074626865671643</v>
      </c>
      <c r="H70" s="8">
        <f t="shared" si="12"/>
        <v>0.69230769230769229</v>
      </c>
      <c r="I70" s="8" t="str">
        <f t="shared" si="13"/>
        <v/>
      </c>
      <c r="J70" s="8">
        <f t="shared" si="14"/>
        <v>2.8571428571428571E-2</v>
      </c>
      <c r="K70" s="8">
        <f t="shared" si="17"/>
        <v>-1</v>
      </c>
      <c r="L70" s="8">
        <f t="shared" si="18"/>
        <v>-0.96296296296296291</v>
      </c>
      <c r="M70" s="8">
        <f t="shared" si="15"/>
        <v>-0.85074626865671643</v>
      </c>
      <c r="N70" s="19">
        <f t="shared" si="16"/>
        <v>-0.66666666666666663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0</v>
      </c>
      <c r="D73" s="20">
        <v>0</v>
      </c>
      <c r="E73" s="20">
        <v>1</v>
      </c>
      <c r="F73" s="20">
        <v>0</v>
      </c>
      <c r="G73" s="21" t="str">
        <f t="shared" si="11"/>
        <v/>
      </c>
      <c r="H73" s="21" t="str">
        <f t="shared" si="12"/>
        <v/>
      </c>
      <c r="I73" s="21">
        <f t="shared" si="13"/>
        <v>2.3255813953488372E-2</v>
      </c>
      <c r="J73" s="21" t="str">
        <f t="shared" si="14"/>
        <v/>
      </c>
      <c r="K73" s="21">
        <f t="shared" si="17"/>
        <v>1</v>
      </c>
      <c r="L73" s="21" t="str">
        <f t="shared" si="18"/>
        <v xml:space="preserve"> </v>
      </c>
      <c r="M73" s="21" t="str">
        <f t="shared" si="15"/>
        <v/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163</v>
      </c>
      <c r="D81" s="35">
        <f>SUM(D82:D180)</f>
        <v>104</v>
      </c>
      <c r="E81" s="35">
        <f>SUM(E82:E180)</f>
        <v>210</v>
      </c>
      <c r="F81" s="35">
        <f>SUM(F82:F180)</f>
        <v>170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0.28834355828220859</v>
      </c>
      <c r="L81" s="37">
        <f>+IF(AND(D81=0,F81=0),"",IF(D81=0,1,IF(F81=0,-1,(F81-D81)/D81)))</f>
        <v>0.63461538461538458</v>
      </c>
      <c r="M81" s="36">
        <f t="shared" ref="M81:M112" si="23">+IF(OR(AND(G81=""),(K81="")),"",G81*K81)</f>
        <v>0.28834355828220859</v>
      </c>
      <c r="N81" s="36">
        <f t="shared" ref="N81:N112" si="24">+IF(OR(AND(H81=""),(L81="")),"",H81*L81)</f>
        <v>0.63461538461538458</v>
      </c>
    </row>
    <row r="82" spans="1:14" x14ac:dyDescent="0.2">
      <c r="A82" s="48"/>
      <c r="B82" s="41" t="s">
        <v>65</v>
      </c>
      <c r="C82" s="38">
        <v>5</v>
      </c>
      <c r="D82" s="16">
        <v>0</v>
      </c>
      <c r="E82" s="16">
        <v>1</v>
      </c>
      <c r="F82" s="16">
        <v>4</v>
      </c>
      <c r="G82" s="17">
        <f t="shared" si="19"/>
        <v>3.0674846625766871E-2</v>
      </c>
      <c r="H82" s="17" t="str">
        <f t="shared" si="20"/>
        <v/>
      </c>
      <c r="I82" s="17">
        <f t="shared" si="21"/>
        <v>4.7619047619047623E-3</v>
      </c>
      <c r="J82" s="17">
        <f t="shared" si="22"/>
        <v>2.3529411764705882E-2</v>
      </c>
      <c r="K82" s="17">
        <f t="shared" ref="K82:K113" si="25">+IF(AND(C82=0,E82=0)," ",IF(C82=0,1,IF(E82=0,-1,(E82-C82)/C82)))</f>
        <v>-0.8</v>
      </c>
      <c r="L82" s="17">
        <f t="shared" ref="L82:L113" si="26">+IF(AND(D82=0,F82=0)," ",IF(D82=0,1,IF(F82=0,-1,(F82-D82)/D82)))</f>
        <v>1</v>
      </c>
      <c r="M82" s="17">
        <f t="shared" si="23"/>
        <v>-2.4539877300613498E-2</v>
      </c>
      <c r="N82" s="18" t="str">
        <f t="shared" si="24"/>
        <v/>
      </c>
    </row>
    <row r="83" spans="1:14" ht="23.25" customHeight="1" x14ac:dyDescent="0.2">
      <c r="A83" s="48"/>
      <c r="B83" s="42" t="s">
        <v>66</v>
      </c>
      <c r="C83" s="39">
        <v>3</v>
      </c>
      <c r="D83" s="7">
        <v>0</v>
      </c>
      <c r="E83" s="7">
        <v>1</v>
      </c>
      <c r="F83" s="7">
        <v>0</v>
      </c>
      <c r="G83" s="8">
        <f t="shared" si="19"/>
        <v>1.8404907975460124E-2</v>
      </c>
      <c r="H83" s="8" t="str">
        <f t="shared" si="20"/>
        <v/>
      </c>
      <c r="I83" s="8">
        <f t="shared" si="21"/>
        <v>4.7619047619047623E-3</v>
      </c>
      <c r="J83" s="8" t="str">
        <f t="shared" si="22"/>
        <v/>
      </c>
      <c r="K83" s="8">
        <f t="shared" si="25"/>
        <v>-0.66666666666666663</v>
      </c>
      <c r="L83" s="8" t="str">
        <f t="shared" si="26"/>
        <v xml:space="preserve"> </v>
      </c>
      <c r="M83" s="8">
        <f t="shared" si="23"/>
        <v>-1.2269938650306749E-2</v>
      </c>
      <c r="N83" s="19" t="str">
        <f t="shared" si="24"/>
        <v/>
      </c>
    </row>
    <row r="84" spans="1:14" x14ac:dyDescent="0.2">
      <c r="A84" s="48"/>
      <c r="B84" s="42" t="s">
        <v>67</v>
      </c>
      <c r="C84" s="39">
        <v>0</v>
      </c>
      <c r="D84" s="7">
        <v>1</v>
      </c>
      <c r="E84" s="7">
        <v>0</v>
      </c>
      <c r="F84" s="7">
        <v>1</v>
      </c>
      <c r="G84" s="8" t="str">
        <f t="shared" si="19"/>
        <v/>
      </c>
      <c r="H84" s="8">
        <f t="shared" si="20"/>
        <v>9.6153846153846159E-3</v>
      </c>
      <c r="I84" s="8" t="str">
        <f t="shared" si="21"/>
        <v/>
      </c>
      <c r="J84" s="8">
        <f t="shared" si="22"/>
        <v>5.8823529411764705E-3</v>
      </c>
      <c r="K84" s="8" t="str">
        <f t="shared" si="25"/>
        <v xml:space="preserve"> </v>
      </c>
      <c r="L84" s="8">
        <f t="shared" si="26"/>
        <v>0</v>
      </c>
      <c r="M84" s="8" t="str">
        <f t="shared" si="23"/>
        <v/>
      </c>
      <c r="N84" s="19">
        <f t="shared" si="24"/>
        <v>0</v>
      </c>
    </row>
    <row r="85" spans="1:14" x14ac:dyDescent="0.2">
      <c r="A85" s="48"/>
      <c r="B85" s="42" t="s">
        <v>68</v>
      </c>
      <c r="C85" s="39">
        <v>6</v>
      </c>
      <c r="D85" s="7">
        <v>2</v>
      </c>
      <c r="E85" s="7">
        <v>2</v>
      </c>
      <c r="F85" s="7">
        <v>1</v>
      </c>
      <c r="G85" s="8">
        <f t="shared" si="19"/>
        <v>3.6809815950920248E-2</v>
      </c>
      <c r="H85" s="8">
        <f t="shared" si="20"/>
        <v>1.9230769230769232E-2</v>
      </c>
      <c r="I85" s="8">
        <f t="shared" si="21"/>
        <v>9.5238095238095247E-3</v>
      </c>
      <c r="J85" s="8">
        <f t="shared" si="22"/>
        <v>5.8823529411764705E-3</v>
      </c>
      <c r="K85" s="8">
        <f t="shared" si="25"/>
        <v>-0.66666666666666663</v>
      </c>
      <c r="L85" s="8">
        <f t="shared" si="26"/>
        <v>-0.5</v>
      </c>
      <c r="M85" s="8">
        <f t="shared" si="23"/>
        <v>-2.4539877300613498E-2</v>
      </c>
      <c r="N85" s="19">
        <f t="shared" si="24"/>
        <v>-9.6153846153846159E-3</v>
      </c>
    </row>
    <row r="86" spans="1:14" ht="25.5" x14ac:dyDescent="0.2">
      <c r="A86" s="48"/>
      <c r="B86" s="42" t="s">
        <v>69</v>
      </c>
      <c r="C86" s="39">
        <v>7</v>
      </c>
      <c r="D86" s="7">
        <v>11</v>
      </c>
      <c r="E86" s="7">
        <v>8</v>
      </c>
      <c r="F86" s="7">
        <v>4</v>
      </c>
      <c r="G86" s="8">
        <f t="shared" si="19"/>
        <v>4.2944785276073622E-2</v>
      </c>
      <c r="H86" s="8">
        <f t="shared" si="20"/>
        <v>0.10576923076923077</v>
      </c>
      <c r="I86" s="8">
        <f t="shared" si="21"/>
        <v>3.8095238095238099E-2</v>
      </c>
      <c r="J86" s="8">
        <f t="shared" si="22"/>
        <v>2.3529411764705882E-2</v>
      </c>
      <c r="K86" s="8">
        <f t="shared" si="25"/>
        <v>0.14285714285714285</v>
      </c>
      <c r="L86" s="8">
        <f t="shared" si="26"/>
        <v>-0.63636363636363635</v>
      </c>
      <c r="M86" s="8">
        <f t="shared" si="23"/>
        <v>6.1349693251533744E-3</v>
      </c>
      <c r="N86" s="19">
        <f t="shared" si="24"/>
        <v>-6.7307692307692304E-2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2</v>
      </c>
      <c r="D88" s="7">
        <v>1</v>
      </c>
      <c r="E88" s="7">
        <v>0</v>
      </c>
      <c r="F88" s="7">
        <v>0</v>
      </c>
      <c r="G88" s="8">
        <f t="shared" si="19"/>
        <v>1.2269938650306749E-2</v>
      </c>
      <c r="H88" s="8">
        <f t="shared" si="20"/>
        <v>9.6153846153846159E-3</v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>
        <f t="shared" si="26"/>
        <v>-1</v>
      </c>
      <c r="M88" s="8">
        <f t="shared" si="23"/>
        <v>-1.2269938650306749E-2</v>
      </c>
      <c r="N88" s="19">
        <f t="shared" si="24"/>
        <v>-9.6153846153846159E-3</v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1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>
        <f t="shared" si="22"/>
        <v>5.8823529411764705E-3</v>
      </c>
      <c r="K89" s="8" t="str">
        <f t="shared" si="25"/>
        <v xml:space="preserve"> 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1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5.8823529411764705E-3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0</v>
      </c>
      <c r="D93" s="7">
        <v>0</v>
      </c>
      <c r="E93" s="7">
        <v>0</v>
      </c>
      <c r="F93" s="7">
        <v>0</v>
      </c>
      <c r="G93" s="8" t="str">
        <f t="shared" si="19"/>
        <v/>
      </c>
      <c r="H93" s="8" t="str">
        <f t="shared" si="20"/>
        <v/>
      </c>
      <c r="I93" s="8" t="str">
        <f t="shared" si="21"/>
        <v/>
      </c>
      <c r="J93" s="8" t="str">
        <f t="shared" si="22"/>
        <v/>
      </c>
      <c r="K93" s="8" t="str">
        <f t="shared" si="25"/>
        <v xml:space="preserve"> </v>
      </c>
      <c r="L93" s="8" t="str">
        <f t="shared" si="26"/>
        <v xml:space="preserve"> </v>
      </c>
      <c r="M93" s="8" t="str">
        <f t="shared" si="23"/>
        <v/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1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>
        <f t="shared" si="22"/>
        <v>5.8823529411764705E-3</v>
      </c>
      <c r="K96" s="8" t="str">
        <f t="shared" si="25"/>
        <v xml:space="preserve"> </v>
      </c>
      <c r="L96" s="8">
        <f t="shared" si="26"/>
        <v>1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2</v>
      </c>
      <c r="D97" s="7">
        <v>1</v>
      </c>
      <c r="E97" s="7">
        <v>1</v>
      </c>
      <c r="F97" s="7">
        <v>0</v>
      </c>
      <c r="G97" s="8">
        <f t="shared" si="19"/>
        <v>1.2269938650306749E-2</v>
      </c>
      <c r="H97" s="8">
        <f t="shared" si="20"/>
        <v>9.6153846153846159E-3</v>
      </c>
      <c r="I97" s="8">
        <f t="shared" si="21"/>
        <v>4.7619047619047623E-3</v>
      </c>
      <c r="J97" s="8" t="str">
        <f t="shared" si="22"/>
        <v/>
      </c>
      <c r="K97" s="8">
        <f t="shared" si="25"/>
        <v>-0.5</v>
      </c>
      <c r="L97" s="8">
        <f t="shared" si="26"/>
        <v>-1</v>
      </c>
      <c r="M97" s="8">
        <f t="shared" si="23"/>
        <v>-6.1349693251533744E-3</v>
      </c>
      <c r="N97" s="19">
        <f t="shared" si="24"/>
        <v>-9.6153846153846159E-3</v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0</v>
      </c>
      <c r="D99" s="7">
        <v>1</v>
      </c>
      <c r="E99" s="7">
        <v>1</v>
      </c>
      <c r="F99" s="7">
        <v>1</v>
      </c>
      <c r="G99" s="8" t="str">
        <f t="shared" si="19"/>
        <v/>
      </c>
      <c r="H99" s="8">
        <f t="shared" si="20"/>
        <v>9.6153846153846159E-3</v>
      </c>
      <c r="I99" s="8">
        <f t="shared" si="21"/>
        <v>4.7619047619047623E-3</v>
      </c>
      <c r="J99" s="8">
        <f t="shared" si="22"/>
        <v>5.8823529411764705E-3</v>
      </c>
      <c r="K99" s="8">
        <f t="shared" si="25"/>
        <v>1</v>
      </c>
      <c r="L99" s="8">
        <f t="shared" si="26"/>
        <v>0</v>
      </c>
      <c r="M99" s="8" t="str">
        <f t="shared" si="23"/>
        <v/>
      </c>
      <c r="N99" s="19">
        <f t="shared" si="24"/>
        <v>0</v>
      </c>
    </row>
    <row r="100" spans="1:14" x14ac:dyDescent="0.2">
      <c r="A100" s="48"/>
      <c r="B100" s="42" t="s">
        <v>83</v>
      </c>
      <c r="C100" s="39">
        <v>2</v>
      </c>
      <c r="D100" s="7">
        <v>3</v>
      </c>
      <c r="E100" s="7">
        <v>40</v>
      </c>
      <c r="F100" s="7">
        <v>26</v>
      </c>
      <c r="G100" s="8">
        <f t="shared" si="19"/>
        <v>1.2269938650306749E-2</v>
      </c>
      <c r="H100" s="8">
        <f t="shared" si="20"/>
        <v>2.8846153846153848E-2</v>
      </c>
      <c r="I100" s="8">
        <f t="shared" si="21"/>
        <v>0.19047619047619047</v>
      </c>
      <c r="J100" s="8">
        <f t="shared" si="22"/>
        <v>0.15294117647058825</v>
      </c>
      <c r="K100" s="8">
        <f t="shared" si="25"/>
        <v>19</v>
      </c>
      <c r="L100" s="8">
        <f t="shared" si="26"/>
        <v>7.666666666666667</v>
      </c>
      <c r="M100" s="8">
        <f t="shared" si="23"/>
        <v>0.23312883435582823</v>
      </c>
      <c r="N100" s="19">
        <f t="shared" si="24"/>
        <v>0.22115384615384617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3</v>
      </c>
      <c r="F101" s="7">
        <v>1</v>
      </c>
      <c r="G101" s="8" t="str">
        <f t="shared" si="19"/>
        <v/>
      </c>
      <c r="H101" s="8" t="str">
        <f t="shared" si="20"/>
        <v/>
      </c>
      <c r="I101" s="8">
        <f t="shared" si="21"/>
        <v>1.4285714285714285E-2</v>
      </c>
      <c r="J101" s="8">
        <f t="shared" si="22"/>
        <v>5.8823529411764705E-3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2</v>
      </c>
      <c r="D103" s="7">
        <v>3</v>
      </c>
      <c r="E103" s="7">
        <v>0</v>
      </c>
      <c r="F103" s="7">
        <v>1</v>
      </c>
      <c r="G103" s="8">
        <f t="shared" si="19"/>
        <v>1.2269938650306749E-2</v>
      </c>
      <c r="H103" s="8">
        <f t="shared" si="20"/>
        <v>2.8846153846153848E-2</v>
      </c>
      <c r="I103" s="8" t="str">
        <f t="shared" si="21"/>
        <v/>
      </c>
      <c r="J103" s="8">
        <f t="shared" si="22"/>
        <v>5.8823529411764705E-3</v>
      </c>
      <c r="K103" s="8">
        <f t="shared" si="25"/>
        <v>-1</v>
      </c>
      <c r="L103" s="8">
        <f t="shared" si="26"/>
        <v>-0.66666666666666663</v>
      </c>
      <c r="M103" s="8">
        <f t="shared" si="23"/>
        <v>-1.2269938650306749E-2</v>
      </c>
      <c r="N103" s="19">
        <f t="shared" si="24"/>
        <v>-1.9230769230769232E-2</v>
      </c>
    </row>
    <row r="104" spans="1:14" x14ac:dyDescent="0.2">
      <c r="A104" s="48"/>
      <c r="B104" s="42" t="s">
        <v>87</v>
      </c>
      <c r="C104" s="39">
        <v>0</v>
      </c>
      <c r="D104" s="7">
        <v>1</v>
      </c>
      <c r="E104" s="7">
        <v>0</v>
      </c>
      <c r="F104" s="7">
        <v>6</v>
      </c>
      <c r="G104" s="8" t="str">
        <f t="shared" si="19"/>
        <v/>
      </c>
      <c r="H104" s="8">
        <f t="shared" si="20"/>
        <v>9.6153846153846159E-3</v>
      </c>
      <c r="I104" s="8" t="str">
        <f t="shared" si="21"/>
        <v/>
      </c>
      <c r="J104" s="8">
        <f t="shared" si="22"/>
        <v>3.5294117647058823E-2</v>
      </c>
      <c r="K104" s="8" t="str">
        <f t="shared" si="25"/>
        <v xml:space="preserve"> </v>
      </c>
      <c r="L104" s="8">
        <f t="shared" si="26"/>
        <v>5</v>
      </c>
      <c r="M104" s="8" t="str">
        <f t="shared" si="23"/>
        <v/>
      </c>
      <c r="N104" s="19">
        <f t="shared" si="24"/>
        <v>4.807692307692308E-2</v>
      </c>
    </row>
    <row r="105" spans="1:14" x14ac:dyDescent="0.2">
      <c r="A105" s="48"/>
      <c r="B105" s="42" t="s">
        <v>88</v>
      </c>
      <c r="C105" s="39">
        <v>0</v>
      </c>
      <c r="D105" s="7">
        <v>1</v>
      </c>
      <c r="E105" s="7">
        <v>0</v>
      </c>
      <c r="F105" s="7">
        <v>0</v>
      </c>
      <c r="G105" s="8" t="str">
        <f t="shared" si="19"/>
        <v/>
      </c>
      <c r="H105" s="8">
        <f t="shared" si="20"/>
        <v>9.6153846153846159E-3</v>
      </c>
      <c r="I105" s="8" t="str">
        <f t="shared" si="21"/>
        <v/>
      </c>
      <c r="J105" s="8" t="str">
        <f t="shared" si="22"/>
        <v/>
      </c>
      <c r="K105" s="8" t="str">
        <f t="shared" si="25"/>
        <v xml:space="preserve"> </v>
      </c>
      <c r="L105" s="8">
        <f t="shared" si="26"/>
        <v>-1</v>
      </c>
      <c r="M105" s="8" t="str">
        <f t="shared" si="23"/>
        <v/>
      </c>
      <c r="N105" s="19">
        <f t="shared" si="24"/>
        <v>-9.6153846153846159E-3</v>
      </c>
    </row>
    <row r="106" spans="1:14" x14ac:dyDescent="0.2">
      <c r="A106" s="48"/>
      <c r="B106" s="42" t="s">
        <v>89</v>
      </c>
      <c r="C106" s="39">
        <v>0</v>
      </c>
      <c r="D106" s="7">
        <v>1</v>
      </c>
      <c r="E106" s="7">
        <v>0</v>
      </c>
      <c r="F106" s="7">
        <v>2</v>
      </c>
      <c r="G106" s="8" t="str">
        <f t="shared" si="19"/>
        <v/>
      </c>
      <c r="H106" s="8">
        <f t="shared" si="20"/>
        <v>9.6153846153846159E-3</v>
      </c>
      <c r="I106" s="8" t="str">
        <f t="shared" si="21"/>
        <v/>
      </c>
      <c r="J106" s="8">
        <f t="shared" si="22"/>
        <v>1.1764705882352941E-2</v>
      </c>
      <c r="K106" s="8" t="str">
        <f t="shared" si="25"/>
        <v xml:space="preserve"> </v>
      </c>
      <c r="L106" s="8">
        <f t="shared" si="26"/>
        <v>1</v>
      </c>
      <c r="M106" s="8" t="str">
        <f t="shared" si="23"/>
        <v/>
      </c>
      <c r="N106" s="19">
        <f t="shared" si="24"/>
        <v>9.6153846153846159E-3</v>
      </c>
    </row>
    <row r="107" spans="1:14" x14ac:dyDescent="0.2">
      <c r="A107" s="48"/>
      <c r="B107" s="42" t="s">
        <v>90</v>
      </c>
      <c r="C107" s="39">
        <v>0</v>
      </c>
      <c r="D107" s="7">
        <v>3</v>
      </c>
      <c r="E107" s="7">
        <v>0</v>
      </c>
      <c r="F107" s="7">
        <v>1</v>
      </c>
      <c r="G107" s="8" t="str">
        <f t="shared" si="19"/>
        <v/>
      </c>
      <c r="H107" s="8">
        <f t="shared" si="20"/>
        <v>2.8846153846153848E-2</v>
      </c>
      <c r="I107" s="8" t="str">
        <f t="shared" si="21"/>
        <v/>
      </c>
      <c r="J107" s="8">
        <f t="shared" si="22"/>
        <v>5.8823529411764705E-3</v>
      </c>
      <c r="K107" s="8" t="str">
        <f t="shared" si="25"/>
        <v xml:space="preserve"> </v>
      </c>
      <c r="L107" s="8">
        <f t="shared" si="26"/>
        <v>-0.66666666666666663</v>
      </c>
      <c r="M107" s="8" t="str">
        <f t="shared" si="23"/>
        <v/>
      </c>
      <c r="N107" s="19">
        <f t="shared" si="24"/>
        <v>-1.9230769230769232E-2</v>
      </c>
    </row>
    <row r="108" spans="1:14" x14ac:dyDescent="0.2">
      <c r="A108" s="48"/>
      <c r="B108" s="42" t="s">
        <v>91</v>
      </c>
      <c r="C108" s="39">
        <v>1</v>
      </c>
      <c r="D108" s="7">
        <v>0</v>
      </c>
      <c r="E108" s="7">
        <v>0</v>
      </c>
      <c r="F108" s="7">
        <v>0</v>
      </c>
      <c r="G108" s="8">
        <f t="shared" si="19"/>
        <v>6.1349693251533744E-3</v>
      </c>
      <c r="H108" s="8" t="str">
        <f t="shared" si="20"/>
        <v/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 t="str">
        <f t="shared" si="26"/>
        <v xml:space="preserve"> </v>
      </c>
      <c r="M108" s="8">
        <f t="shared" si="23"/>
        <v>-6.1349693251533744E-3</v>
      </c>
      <c r="N108" s="19" t="str">
        <f t="shared" si="24"/>
        <v/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2</v>
      </c>
      <c r="D111" s="7">
        <v>9</v>
      </c>
      <c r="E111" s="7">
        <v>6</v>
      </c>
      <c r="F111" s="7">
        <v>4</v>
      </c>
      <c r="G111" s="8">
        <f t="shared" si="19"/>
        <v>1.2269938650306749E-2</v>
      </c>
      <c r="H111" s="8">
        <f t="shared" si="20"/>
        <v>8.6538461538461536E-2</v>
      </c>
      <c r="I111" s="8">
        <f t="shared" si="21"/>
        <v>2.8571428571428571E-2</v>
      </c>
      <c r="J111" s="8">
        <f t="shared" si="22"/>
        <v>2.3529411764705882E-2</v>
      </c>
      <c r="K111" s="8">
        <f t="shared" si="25"/>
        <v>2</v>
      </c>
      <c r="L111" s="8">
        <f t="shared" si="26"/>
        <v>-0.55555555555555558</v>
      </c>
      <c r="M111" s="8">
        <f t="shared" si="23"/>
        <v>2.4539877300613498E-2</v>
      </c>
      <c r="N111" s="19">
        <f t="shared" si="24"/>
        <v>-4.807692307692308E-2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1</v>
      </c>
      <c r="D114" s="7">
        <v>1</v>
      </c>
      <c r="E114" s="7">
        <v>0</v>
      </c>
      <c r="F114" s="7">
        <v>1</v>
      </c>
      <c r="G114" s="8">
        <f t="shared" si="27"/>
        <v>6.1349693251533744E-3</v>
      </c>
      <c r="H114" s="8">
        <f t="shared" si="28"/>
        <v>9.6153846153846159E-3</v>
      </c>
      <c r="I114" s="8" t="str">
        <f t="shared" si="29"/>
        <v/>
      </c>
      <c r="J114" s="8">
        <f t="shared" si="30"/>
        <v>5.8823529411764705E-3</v>
      </c>
      <c r="K114" s="8">
        <f t="shared" ref="K114:K145" si="33">+IF(AND(C114=0,E114=0)," ",IF(C114=0,1,IF(E114=0,-1,(E114-C114)/C114)))</f>
        <v>-1</v>
      </c>
      <c r="L114" s="8">
        <f t="shared" ref="L114:L145" si="34">+IF(AND(D114=0,F114=0)," ",IF(D114=0,1,IF(F114=0,-1,(F114-D114)/D114)))</f>
        <v>0</v>
      </c>
      <c r="M114" s="8">
        <f t="shared" si="31"/>
        <v>-6.1349693251533744E-3</v>
      </c>
      <c r="N114" s="19">
        <f t="shared" si="32"/>
        <v>0</v>
      </c>
    </row>
    <row r="115" spans="1:14" x14ac:dyDescent="0.2">
      <c r="A115" s="48"/>
      <c r="B115" s="42" t="s">
        <v>98</v>
      </c>
      <c r="C115" s="39">
        <v>1</v>
      </c>
      <c r="D115" s="7">
        <v>5</v>
      </c>
      <c r="E115" s="7">
        <v>0</v>
      </c>
      <c r="F115" s="7">
        <v>4</v>
      </c>
      <c r="G115" s="8">
        <f t="shared" si="27"/>
        <v>6.1349693251533744E-3</v>
      </c>
      <c r="H115" s="8">
        <f t="shared" si="28"/>
        <v>4.807692307692308E-2</v>
      </c>
      <c r="I115" s="8" t="str">
        <f t="shared" si="29"/>
        <v/>
      </c>
      <c r="J115" s="8">
        <f t="shared" si="30"/>
        <v>2.3529411764705882E-2</v>
      </c>
      <c r="K115" s="8">
        <f t="shared" si="33"/>
        <v>-1</v>
      </c>
      <c r="L115" s="8">
        <f t="shared" si="34"/>
        <v>-0.2</v>
      </c>
      <c r="M115" s="8">
        <f t="shared" si="31"/>
        <v>-6.1349693251533744E-3</v>
      </c>
      <c r="N115" s="19">
        <f t="shared" si="32"/>
        <v>-9.6153846153846159E-3</v>
      </c>
    </row>
    <row r="116" spans="1:14" x14ac:dyDescent="0.2">
      <c r="A116" s="48"/>
      <c r="B116" s="42" t="s">
        <v>99</v>
      </c>
      <c r="C116" s="39">
        <v>1</v>
      </c>
      <c r="D116" s="7">
        <v>2</v>
      </c>
      <c r="E116" s="7">
        <v>1</v>
      </c>
      <c r="F116" s="7">
        <v>0</v>
      </c>
      <c r="G116" s="8">
        <f t="shared" si="27"/>
        <v>6.1349693251533744E-3</v>
      </c>
      <c r="H116" s="8">
        <f t="shared" si="28"/>
        <v>1.9230769230769232E-2</v>
      </c>
      <c r="I116" s="8">
        <f t="shared" si="29"/>
        <v>4.7619047619047623E-3</v>
      </c>
      <c r="J116" s="8" t="str">
        <f t="shared" si="30"/>
        <v/>
      </c>
      <c r="K116" s="8">
        <f t="shared" si="33"/>
        <v>0</v>
      </c>
      <c r="L116" s="8">
        <f t="shared" si="34"/>
        <v>-1</v>
      </c>
      <c r="M116" s="8">
        <f t="shared" si="31"/>
        <v>0</v>
      </c>
      <c r="N116" s="19">
        <f t="shared" si="32"/>
        <v>-1.9230769230769232E-2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3</v>
      </c>
      <c r="D118" s="7">
        <v>2</v>
      </c>
      <c r="E118" s="7">
        <v>2</v>
      </c>
      <c r="F118" s="7">
        <v>3</v>
      </c>
      <c r="G118" s="8">
        <f t="shared" si="27"/>
        <v>1.8404907975460124E-2</v>
      </c>
      <c r="H118" s="8">
        <f t="shared" si="28"/>
        <v>1.9230769230769232E-2</v>
      </c>
      <c r="I118" s="8">
        <f t="shared" si="29"/>
        <v>9.5238095238095247E-3</v>
      </c>
      <c r="J118" s="8">
        <f t="shared" si="30"/>
        <v>1.7647058823529412E-2</v>
      </c>
      <c r="K118" s="8">
        <f t="shared" si="33"/>
        <v>-0.33333333333333331</v>
      </c>
      <c r="L118" s="8">
        <f t="shared" si="34"/>
        <v>0.5</v>
      </c>
      <c r="M118" s="8">
        <f t="shared" si="31"/>
        <v>-6.1349693251533744E-3</v>
      </c>
      <c r="N118" s="19">
        <f t="shared" si="32"/>
        <v>9.6153846153846159E-3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1</v>
      </c>
      <c r="F122" s="7">
        <v>0</v>
      </c>
      <c r="G122" s="8" t="str">
        <f t="shared" si="27"/>
        <v/>
      </c>
      <c r="H122" s="8" t="str">
        <f t="shared" si="28"/>
        <v/>
      </c>
      <c r="I122" s="8">
        <f t="shared" si="29"/>
        <v>4.7619047619047623E-3</v>
      </c>
      <c r="J122" s="8" t="str">
        <f t="shared" si="30"/>
        <v/>
      </c>
      <c r="K122" s="8">
        <f t="shared" si="33"/>
        <v>1</v>
      </c>
      <c r="L122" s="8" t="str">
        <f t="shared" si="34"/>
        <v xml:space="preserve"> 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7</v>
      </c>
      <c r="D123" s="7">
        <v>6</v>
      </c>
      <c r="E123" s="7">
        <v>5</v>
      </c>
      <c r="F123" s="7">
        <v>2</v>
      </c>
      <c r="G123" s="8">
        <f t="shared" si="27"/>
        <v>4.2944785276073622E-2</v>
      </c>
      <c r="H123" s="8">
        <f t="shared" si="28"/>
        <v>5.7692307692307696E-2</v>
      </c>
      <c r="I123" s="8">
        <f t="shared" si="29"/>
        <v>2.3809523809523808E-2</v>
      </c>
      <c r="J123" s="8">
        <f t="shared" si="30"/>
        <v>1.1764705882352941E-2</v>
      </c>
      <c r="K123" s="8">
        <f t="shared" si="33"/>
        <v>-0.2857142857142857</v>
      </c>
      <c r="L123" s="8">
        <f t="shared" si="34"/>
        <v>-0.66666666666666663</v>
      </c>
      <c r="M123" s="8">
        <f t="shared" si="31"/>
        <v>-1.2269938650306749E-2</v>
      </c>
      <c r="N123" s="19">
        <f t="shared" si="32"/>
        <v>-3.8461538461538464E-2</v>
      </c>
    </row>
    <row r="124" spans="1:14" ht="25.5" x14ac:dyDescent="0.2">
      <c r="A124" s="48"/>
      <c r="B124" s="42" t="s">
        <v>107</v>
      </c>
      <c r="C124" s="39">
        <v>5</v>
      </c>
      <c r="D124" s="7">
        <v>3</v>
      </c>
      <c r="E124" s="7">
        <v>11</v>
      </c>
      <c r="F124" s="7">
        <v>17</v>
      </c>
      <c r="G124" s="8">
        <f t="shared" si="27"/>
        <v>3.0674846625766871E-2</v>
      </c>
      <c r="H124" s="8">
        <f t="shared" si="28"/>
        <v>2.8846153846153848E-2</v>
      </c>
      <c r="I124" s="8">
        <f t="shared" si="29"/>
        <v>5.2380952380952382E-2</v>
      </c>
      <c r="J124" s="8">
        <f t="shared" si="30"/>
        <v>0.1</v>
      </c>
      <c r="K124" s="8">
        <f t="shared" si="33"/>
        <v>1.2</v>
      </c>
      <c r="L124" s="8">
        <f t="shared" si="34"/>
        <v>4.666666666666667</v>
      </c>
      <c r="M124" s="8">
        <f t="shared" si="31"/>
        <v>3.6809815950920241E-2</v>
      </c>
      <c r="N124" s="19">
        <f t="shared" si="32"/>
        <v>0.13461538461538464</v>
      </c>
    </row>
    <row r="125" spans="1:14" ht="25.5" x14ac:dyDescent="0.2">
      <c r="A125" s="48"/>
      <c r="B125" s="42" t="s">
        <v>108</v>
      </c>
      <c r="C125" s="39">
        <v>1</v>
      </c>
      <c r="D125" s="7">
        <v>2</v>
      </c>
      <c r="E125" s="7">
        <v>2</v>
      </c>
      <c r="F125" s="7">
        <v>2</v>
      </c>
      <c r="G125" s="8">
        <f t="shared" si="27"/>
        <v>6.1349693251533744E-3</v>
      </c>
      <c r="H125" s="8">
        <f t="shared" si="28"/>
        <v>1.9230769230769232E-2</v>
      </c>
      <c r="I125" s="8">
        <f t="shared" si="29"/>
        <v>9.5238095238095247E-3</v>
      </c>
      <c r="J125" s="8">
        <f t="shared" si="30"/>
        <v>1.1764705882352941E-2</v>
      </c>
      <c r="K125" s="8">
        <f t="shared" si="33"/>
        <v>1</v>
      </c>
      <c r="L125" s="8">
        <f t="shared" si="34"/>
        <v>0</v>
      </c>
      <c r="M125" s="8">
        <f t="shared" si="31"/>
        <v>6.1349693251533744E-3</v>
      </c>
      <c r="N125" s="19">
        <f t="shared" si="32"/>
        <v>0</v>
      </c>
    </row>
    <row r="126" spans="1:14" x14ac:dyDescent="0.2">
      <c r="A126" s="48"/>
      <c r="B126" s="42" t="s">
        <v>109</v>
      </c>
      <c r="C126" s="39">
        <v>0</v>
      </c>
      <c r="D126" s="7">
        <v>1</v>
      </c>
      <c r="E126" s="7">
        <v>0</v>
      </c>
      <c r="F126" s="7">
        <v>0</v>
      </c>
      <c r="G126" s="8" t="str">
        <f t="shared" si="27"/>
        <v/>
      </c>
      <c r="H126" s="8">
        <f t="shared" si="28"/>
        <v>9.6153846153846159E-3</v>
      </c>
      <c r="I126" s="8" t="str">
        <f t="shared" si="29"/>
        <v/>
      </c>
      <c r="J126" s="8" t="str">
        <f t="shared" si="30"/>
        <v/>
      </c>
      <c r="K126" s="8" t="str">
        <f t="shared" si="33"/>
        <v xml:space="preserve"> </v>
      </c>
      <c r="L126" s="8">
        <f t="shared" si="34"/>
        <v>-1</v>
      </c>
      <c r="M126" s="8" t="str">
        <f t="shared" si="31"/>
        <v/>
      </c>
      <c r="N126" s="19">
        <f t="shared" si="32"/>
        <v>-9.6153846153846159E-3</v>
      </c>
    </row>
    <row r="127" spans="1:14" x14ac:dyDescent="0.2">
      <c r="A127" s="48"/>
      <c r="B127" s="42" t="s">
        <v>110</v>
      </c>
      <c r="C127" s="39">
        <v>2</v>
      </c>
      <c r="D127" s="7">
        <v>3</v>
      </c>
      <c r="E127" s="7">
        <v>1</v>
      </c>
      <c r="F127" s="7">
        <v>2</v>
      </c>
      <c r="G127" s="8">
        <f t="shared" si="27"/>
        <v>1.2269938650306749E-2</v>
      </c>
      <c r="H127" s="8">
        <f t="shared" si="28"/>
        <v>2.8846153846153848E-2</v>
      </c>
      <c r="I127" s="8">
        <f t="shared" si="29"/>
        <v>4.7619047619047623E-3</v>
      </c>
      <c r="J127" s="8">
        <f t="shared" si="30"/>
        <v>1.1764705882352941E-2</v>
      </c>
      <c r="K127" s="8">
        <f t="shared" si="33"/>
        <v>-0.5</v>
      </c>
      <c r="L127" s="8">
        <f t="shared" si="34"/>
        <v>-0.33333333333333331</v>
      </c>
      <c r="M127" s="8">
        <f t="shared" si="31"/>
        <v>-6.1349693251533744E-3</v>
      </c>
      <c r="N127" s="19">
        <f t="shared" si="32"/>
        <v>-9.6153846153846159E-3</v>
      </c>
    </row>
    <row r="128" spans="1:14" x14ac:dyDescent="0.2">
      <c r="A128" s="48"/>
      <c r="B128" s="42" t="s">
        <v>111</v>
      </c>
      <c r="C128" s="39">
        <v>0</v>
      </c>
      <c r="D128" s="7">
        <v>1</v>
      </c>
      <c r="E128" s="7">
        <v>0</v>
      </c>
      <c r="F128" s="7">
        <v>1</v>
      </c>
      <c r="G128" s="8" t="str">
        <f t="shared" si="27"/>
        <v/>
      </c>
      <c r="H128" s="8">
        <f t="shared" si="28"/>
        <v>9.6153846153846159E-3</v>
      </c>
      <c r="I128" s="8" t="str">
        <f t="shared" si="29"/>
        <v/>
      </c>
      <c r="J128" s="8">
        <f t="shared" si="30"/>
        <v>5.8823529411764705E-3</v>
      </c>
      <c r="K128" s="8" t="str">
        <f t="shared" si="33"/>
        <v xml:space="preserve"> </v>
      </c>
      <c r="L128" s="8">
        <f t="shared" si="34"/>
        <v>0</v>
      </c>
      <c r="M128" s="8" t="str">
        <f t="shared" si="31"/>
        <v/>
      </c>
      <c r="N128" s="19">
        <f t="shared" si="32"/>
        <v>0</v>
      </c>
    </row>
    <row r="129" spans="1:14" x14ac:dyDescent="0.2">
      <c r="A129" s="48"/>
      <c r="B129" s="42" t="s">
        <v>112</v>
      </c>
      <c r="C129" s="39">
        <v>0</v>
      </c>
      <c r="D129" s="7">
        <v>1</v>
      </c>
      <c r="E129" s="7">
        <v>0</v>
      </c>
      <c r="F129" s="7">
        <v>0</v>
      </c>
      <c r="G129" s="8" t="str">
        <f t="shared" si="27"/>
        <v/>
      </c>
      <c r="H129" s="8">
        <f t="shared" si="28"/>
        <v>9.6153846153846159E-3</v>
      </c>
      <c r="I129" s="8" t="str">
        <f t="shared" si="29"/>
        <v/>
      </c>
      <c r="J129" s="8" t="str">
        <f t="shared" si="30"/>
        <v/>
      </c>
      <c r="K129" s="8" t="str">
        <f t="shared" si="33"/>
        <v xml:space="preserve"> </v>
      </c>
      <c r="L129" s="8">
        <f t="shared" si="34"/>
        <v>-1</v>
      </c>
      <c r="M129" s="8" t="str">
        <f t="shared" si="31"/>
        <v/>
      </c>
      <c r="N129" s="19">
        <f t="shared" si="32"/>
        <v>-9.6153846153846159E-3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1</v>
      </c>
      <c r="F132" s="7">
        <v>0</v>
      </c>
      <c r="G132" s="8" t="str">
        <f t="shared" si="27"/>
        <v/>
      </c>
      <c r="H132" s="8" t="str">
        <f t="shared" si="28"/>
        <v/>
      </c>
      <c r="I132" s="8">
        <f t="shared" si="29"/>
        <v>4.7619047619047623E-3</v>
      </c>
      <c r="J132" s="8" t="str">
        <f t="shared" si="30"/>
        <v/>
      </c>
      <c r="K132" s="8">
        <f t="shared" si="33"/>
        <v>1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1</v>
      </c>
      <c r="D133" s="7">
        <v>0</v>
      </c>
      <c r="E133" s="7">
        <v>0</v>
      </c>
      <c r="F133" s="7">
        <v>0</v>
      </c>
      <c r="G133" s="8">
        <f t="shared" si="27"/>
        <v>6.1349693251533744E-3</v>
      </c>
      <c r="H133" s="8" t="str">
        <f t="shared" si="28"/>
        <v/>
      </c>
      <c r="I133" s="8" t="str">
        <f t="shared" si="29"/>
        <v/>
      </c>
      <c r="J133" s="8" t="str">
        <f t="shared" si="30"/>
        <v/>
      </c>
      <c r="K133" s="8">
        <f t="shared" si="33"/>
        <v>-1</v>
      </c>
      <c r="L133" s="8" t="str">
        <f t="shared" si="34"/>
        <v xml:space="preserve"> </v>
      </c>
      <c r="M133" s="8">
        <f t="shared" si="31"/>
        <v>-6.1349693251533744E-3</v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1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>
        <f t="shared" si="30"/>
        <v>5.8823529411764705E-3</v>
      </c>
      <c r="K134" s="8" t="str">
        <f t="shared" si="33"/>
        <v xml:space="preserve"> </v>
      </c>
      <c r="L134" s="8">
        <f t="shared" si="34"/>
        <v>1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0</v>
      </c>
      <c r="D135" s="7">
        <v>0</v>
      </c>
      <c r="E135" s="7">
        <v>5</v>
      </c>
      <c r="F135" s="7">
        <v>0</v>
      </c>
      <c r="G135" s="8" t="str">
        <f t="shared" si="27"/>
        <v/>
      </c>
      <c r="H135" s="8" t="str">
        <f t="shared" si="28"/>
        <v/>
      </c>
      <c r="I135" s="8">
        <f t="shared" si="29"/>
        <v>2.3809523809523808E-2</v>
      </c>
      <c r="J135" s="8" t="str">
        <f t="shared" si="30"/>
        <v/>
      </c>
      <c r="K135" s="8">
        <f t="shared" si="33"/>
        <v>1</v>
      </c>
      <c r="L135" s="8" t="str">
        <f t="shared" si="34"/>
        <v xml:space="preserve"> </v>
      </c>
      <c r="M135" s="8" t="str">
        <f t="shared" si="31"/>
        <v/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2</v>
      </c>
      <c r="D136" s="7">
        <v>0</v>
      </c>
      <c r="E136" s="7">
        <v>0</v>
      </c>
      <c r="F136" s="7">
        <v>0</v>
      </c>
      <c r="G136" s="8">
        <f t="shared" si="27"/>
        <v>1.2269938650306749E-2</v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>
        <f t="shared" si="33"/>
        <v>-1</v>
      </c>
      <c r="L136" s="8" t="str">
        <f t="shared" si="34"/>
        <v xml:space="preserve"> </v>
      </c>
      <c r="M136" s="8">
        <f t="shared" si="31"/>
        <v>-1.2269938650306749E-2</v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9</v>
      </c>
      <c r="D137" s="7">
        <v>0</v>
      </c>
      <c r="E137" s="7">
        <v>2</v>
      </c>
      <c r="F137" s="7">
        <v>0</v>
      </c>
      <c r="G137" s="8">
        <f t="shared" si="27"/>
        <v>5.5214723926380369E-2</v>
      </c>
      <c r="H137" s="8" t="str">
        <f t="shared" si="28"/>
        <v/>
      </c>
      <c r="I137" s="8">
        <f t="shared" si="29"/>
        <v>9.5238095238095247E-3</v>
      </c>
      <c r="J137" s="8" t="str">
        <f t="shared" si="30"/>
        <v/>
      </c>
      <c r="K137" s="8">
        <f t="shared" si="33"/>
        <v>-0.77777777777777779</v>
      </c>
      <c r="L137" s="8" t="str">
        <f t="shared" si="34"/>
        <v xml:space="preserve"> </v>
      </c>
      <c r="M137" s="8">
        <f t="shared" si="31"/>
        <v>-4.2944785276073622E-2</v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1</v>
      </c>
      <c r="F138" s="7">
        <v>0</v>
      </c>
      <c r="G138" s="8" t="str">
        <f t="shared" si="27"/>
        <v/>
      </c>
      <c r="H138" s="8" t="str">
        <f t="shared" si="28"/>
        <v/>
      </c>
      <c r="I138" s="8">
        <f t="shared" si="29"/>
        <v>4.7619047619047623E-3</v>
      </c>
      <c r="J138" s="8" t="str">
        <f t="shared" si="30"/>
        <v/>
      </c>
      <c r="K138" s="8">
        <f t="shared" si="33"/>
        <v>1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15</v>
      </c>
      <c r="D139" s="7">
        <v>4</v>
      </c>
      <c r="E139" s="7">
        <v>10</v>
      </c>
      <c r="F139" s="7">
        <v>1</v>
      </c>
      <c r="G139" s="8">
        <f t="shared" si="27"/>
        <v>9.202453987730061E-2</v>
      </c>
      <c r="H139" s="8">
        <f t="shared" si="28"/>
        <v>3.8461538461538464E-2</v>
      </c>
      <c r="I139" s="8">
        <f t="shared" si="29"/>
        <v>4.7619047619047616E-2</v>
      </c>
      <c r="J139" s="8">
        <f t="shared" si="30"/>
        <v>5.8823529411764705E-3</v>
      </c>
      <c r="K139" s="8">
        <f t="shared" si="33"/>
        <v>-0.33333333333333331</v>
      </c>
      <c r="L139" s="8">
        <f t="shared" si="34"/>
        <v>-0.75</v>
      </c>
      <c r="M139" s="8">
        <f t="shared" si="31"/>
        <v>-3.0674846625766868E-2</v>
      </c>
      <c r="N139" s="19">
        <f t="shared" si="32"/>
        <v>-2.8846153846153848E-2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9</v>
      </c>
      <c r="D141" s="7">
        <v>5</v>
      </c>
      <c r="E141" s="7">
        <v>3</v>
      </c>
      <c r="F141" s="7">
        <v>3</v>
      </c>
      <c r="G141" s="8">
        <f t="shared" si="27"/>
        <v>5.5214723926380369E-2</v>
      </c>
      <c r="H141" s="8">
        <f t="shared" si="28"/>
        <v>4.807692307692308E-2</v>
      </c>
      <c r="I141" s="8">
        <f t="shared" si="29"/>
        <v>1.4285714285714285E-2</v>
      </c>
      <c r="J141" s="8">
        <f t="shared" si="30"/>
        <v>1.7647058823529412E-2</v>
      </c>
      <c r="K141" s="8">
        <f t="shared" si="33"/>
        <v>-0.66666666666666663</v>
      </c>
      <c r="L141" s="8">
        <f t="shared" si="34"/>
        <v>-0.4</v>
      </c>
      <c r="M141" s="8">
        <f t="shared" si="31"/>
        <v>-3.6809815950920241E-2</v>
      </c>
      <c r="N141" s="19">
        <f t="shared" si="32"/>
        <v>-1.9230769230769232E-2</v>
      </c>
    </row>
    <row r="142" spans="1:14" x14ac:dyDescent="0.2">
      <c r="A142" s="48"/>
      <c r="B142" s="42" t="s">
        <v>125</v>
      </c>
      <c r="C142" s="39">
        <v>7</v>
      </c>
      <c r="D142" s="7">
        <v>5</v>
      </c>
      <c r="E142" s="7">
        <v>5</v>
      </c>
      <c r="F142" s="7">
        <v>3</v>
      </c>
      <c r="G142" s="8">
        <f t="shared" si="27"/>
        <v>4.2944785276073622E-2</v>
      </c>
      <c r="H142" s="8">
        <f t="shared" si="28"/>
        <v>4.807692307692308E-2</v>
      </c>
      <c r="I142" s="8">
        <f t="shared" si="29"/>
        <v>2.3809523809523808E-2</v>
      </c>
      <c r="J142" s="8">
        <f t="shared" si="30"/>
        <v>1.7647058823529412E-2</v>
      </c>
      <c r="K142" s="8">
        <f t="shared" si="33"/>
        <v>-0.2857142857142857</v>
      </c>
      <c r="L142" s="8">
        <f t="shared" si="34"/>
        <v>-0.4</v>
      </c>
      <c r="M142" s="8">
        <f t="shared" si="31"/>
        <v>-1.2269938650306749E-2</v>
      </c>
      <c r="N142" s="19">
        <f t="shared" si="32"/>
        <v>-1.9230769230769232E-2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9</v>
      </c>
      <c r="D144" s="7">
        <v>2</v>
      </c>
      <c r="E144" s="7">
        <v>8</v>
      </c>
      <c r="F144" s="7">
        <v>12</v>
      </c>
      <c r="G144" s="8">
        <f t="shared" si="27"/>
        <v>5.5214723926380369E-2</v>
      </c>
      <c r="H144" s="8">
        <f t="shared" si="28"/>
        <v>1.9230769230769232E-2</v>
      </c>
      <c r="I144" s="8">
        <f t="shared" si="29"/>
        <v>3.8095238095238099E-2</v>
      </c>
      <c r="J144" s="8">
        <f t="shared" si="30"/>
        <v>7.0588235294117646E-2</v>
      </c>
      <c r="K144" s="8">
        <f t="shared" si="33"/>
        <v>-0.1111111111111111</v>
      </c>
      <c r="L144" s="8">
        <f t="shared" si="34"/>
        <v>5</v>
      </c>
      <c r="M144" s="8">
        <f t="shared" si="31"/>
        <v>-6.1349693251533735E-3</v>
      </c>
      <c r="N144" s="19">
        <f t="shared" si="32"/>
        <v>9.6153846153846159E-2</v>
      </c>
    </row>
    <row r="145" spans="1:14" ht="28.5" customHeight="1" x14ac:dyDescent="0.2">
      <c r="A145" s="48"/>
      <c r="B145" s="42" t="s">
        <v>128</v>
      </c>
      <c r="C145" s="39">
        <v>7</v>
      </c>
      <c r="D145" s="7">
        <v>6</v>
      </c>
      <c r="E145" s="7">
        <v>12</v>
      </c>
      <c r="F145" s="7">
        <v>6</v>
      </c>
      <c r="G145" s="8">
        <f t="shared" ref="G145:G180" si="35">+IF(C145=0,"",C145/C$81)</f>
        <v>4.2944785276073622E-2</v>
      </c>
      <c r="H145" s="8">
        <f t="shared" ref="H145:H180" si="36">+IF(D145=0,"",D145/D$81)</f>
        <v>5.7692307692307696E-2</v>
      </c>
      <c r="I145" s="8">
        <f t="shared" ref="I145:I180" si="37">+IF(E145=0,"",E145/E$81)</f>
        <v>5.7142857142857141E-2</v>
      </c>
      <c r="J145" s="8">
        <f t="shared" ref="J145:J180" si="38">+IF(F145=0,"",F145/F$81)</f>
        <v>3.5294117647058823E-2</v>
      </c>
      <c r="K145" s="8">
        <f t="shared" si="33"/>
        <v>0.7142857142857143</v>
      </c>
      <c r="L145" s="8">
        <f t="shared" si="34"/>
        <v>0</v>
      </c>
      <c r="M145" s="8">
        <f t="shared" ref="M145:M180" si="39">+IF(OR(AND(G145=""),(K145="")),"",G145*K145)</f>
        <v>3.0674846625766874E-2</v>
      </c>
      <c r="N145" s="19">
        <f t="shared" ref="N145:N180" si="40">+IF(OR(AND(H145=""),(L145="")),"",H145*L145)</f>
        <v>0</v>
      </c>
    </row>
    <row r="146" spans="1:14" x14ac:dyDescent="0.2">
      <c r="A146" s="48"/>
      <c r="B146" s="42" t="s">
        <v>129</v>
      </c>
      <c r="C146" s="39">
        <v>15</v>
      </c>
      <c r="D146" s="7">
        <v>3</v>
      </c>
      <c r="E146" s="7">
        <v>9</v>
      </c>
      <c r="F146" s="7">
        <v>2</v>
      </c>
      <c r="G146" s="8">
        <f t="shared" si="35"/>
        <v>9.202453987730061E-2</v>
      </c>
      <c r="H146" s="8">
        <f t="shared" si="36"/>
        <v>2.8846153846153848E-2</v>
      </c>
      <c r="I146" s="8">
        <f t="shared" si="37"/>
        <v>4.2857142857142858E-2</v>
      </c>
      <c r="J146" s="8">
        <f t="shared" si="38"/>
        <v>1.1764705882352941E-2</v>
      </c>
      <c r="K146" s="8">
        <f t="shared" ref="K146:K180" si="41">+IF(AND(C146=0,E146=0)," ",IF(C146=0,1,IF(E146=0,-1,(E146-C146)/C146)))</f>
        <v>-0.4</v>
      </c>
      <c r="L146" s="8">
        <f t="shared" ref="L146:L180" si="42">+IF(AND(D146=0,F146=0)," ",IF(D146=0,1,IF(F146=0,-1,(F146-D146)/D146)))</f>
        <v>-0.33333333333333331</v>
      </c>
      <c r="M146" s="8">
        <f t="shared" si="39"/>
        <v>-3.6809815950920248E-2</v>
      </c>
      <c r="N146" s="19">
        <f t="shared" si="40"/>
        <v>-9.6153846153846159E-3</v>
      </c>
    </row>
    <row r="147" spans="1:14" x14ac:dyDescent="0.2">
      <c r="A147" s="48"/>
      <c r="B147" s="42" t="s">
        <v>130</v>
      </c>
      <c r="C147" s="39">
        <v>8</v>
      </c>
      <c r="D147" s="7">
        <v>0</v>
      </c>
      <c r="E147" s="7">
        <v>19</v>
      </c>
      <c r="F147" s="7">
        <v>0</v>
      </c>
      <c r="G147" s="8">
        <f t="shared" si="35"/>
        <v>4.9079754601226995E-2</v>
      </c>
      <c r="H147" s="8" t="str">
        <f t="shared" si="36"/>
        <v/>
      </c>
      <c r="I147" s="8">
        <f t="shared" si="37"/>
        <v>9.0476190476190474E-2</v>
      </c>
      <c r="J147" s="8" t="str">
        <f t="shared" si="38"/>
        <v/>
      </c>
      <c r="K147" s="8">
        <f t="shared" si="41"/>
        <v>1.375</v>
      </c>
      <c r="L147" s="8" t="str">
        <f t="shared" si="42"/>
        <v xml:space="preserve"> </v>
      </c>
      <c r="M147" s="8">
        <f t="shared" si="39"/>
        <v>6.7484662576687116E-2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1</v>
      </c>
      <c r="E148" s="7">
        <v>0</v>
      </c>
      <c r="F148" s="7">
        <v>1</v>
      </c>
      <c r="G148" s="8" t="str">
        <f t="shared" si="35"/>
        <v/>
      </c>
      <c r="H148" s="8">
        <f t="shared" si="36"/>
        <v>9.6153846153846159E-3</v>
      </c>
      <c r="I148" s="8" t="str">
        <f t="shared" si="37"/>
        <v/>
      </c>
      <c r="J148" s="8">
        <f t="shared" si="38"/>
        <v>5.8823529411764705E-3</v>
      </c>
      <c r="K148" s="8" t="str">
        <f t="shared" si="41"/>
        <v xml:space="preserve"> </v>
      </c>
      <c r="L148" s="8">
        <f t="shared" si="42"/>
        <v>0</v>
      </c>
      <c r="M148" s="8" t="str">
        <f t="shared" si="39"/>
        <v/>
      </c>
      <c r="N148" s="19">
        <f t="shared" si="40"/>
        <v>0</v>
      </c>
    </row>
    <row r="149" spans="1:14" x14ac:dyDescent="0.2">
      <c r="A149" s="48"/>
      <c r="B149" s="42" t="s">
        <v>132</v>
      </c>
      <c r="C149" s="39">
        <v>2</v>
      </c>
      <c r="D149" s="7">
        <v>1</v>
      </c>
      <c r="E149" s="7">
        <v>4</v>
      </c>
      <c r="F149" s="7">
        <v>0</v>
      </c>
      <c r="G149" s="8">
        <f t="shared" si="35"/>
        <v>1.2269938650306749E-2</v>
      </c>
      <c r="H149" s="8">
        <f t="shared" si="36"/>
        <v>9.6153846153846159E-3</v>
      </c>
      <c r="I149" s="8">
        <f t="shared" si="37"/>
        <v>1.9047619047619049E-2</v>
      </c>
      <c r="J149" s="8" t="str">
        <f t="shared" si="38"/>
        <v/>
      </c>
      <c r="K149" s="8">
        <f t="shared" si="41"/>
        <v>1</v>
      </c>
      <c r="L149" s="8">
        <f t="shared" si="42"/>
        <v>-1</v>
      </c>
      <c r="M149" s="8">
        <f t="shared" si="39"/>
        <v>1.2269938650306749E-2</v>
      </c>
      <c r="N149" s="19">
        <f t="shared" si="40"/>
        <v>-9.6153846153846159E-3</v>
      </c>
    </row>
    <row r="150" spans="1:14" x14ac:dyDescent="0.2">
      <c r="A150" s="48"/>
      <c r="B150" s="42" t="s">
        <v>133</v>
      </c>
      <c r="C150" s="39">
        <v>8</v>
      </c>
      <c r="D150" s="7">
        <v>0</v>
      </c>
      <c r="E150" s="7">
        <v>3</v>
      </c>
      <c r="F150" s="7">
        <v>0</v>
      </c>
      <c r="G150" s="8">
        <f t="shared" si="35"/>
        <v>4.9079754601226995E-2</v>
      </c>
      <c r="H150" s="8" t="str">
        <f t="shared" si="36"/>
        <v/>
      </c>
      <c r="I150" s="8">
        <f t="shared" si="37"/>
        <v>1.4285714285714285E-2</v>
      </c>
      <c r="J150" s="8" t="str">
        <f t="shared" si="38"/>
        <v/>
      </c>
      <c r="K150" s="8">
        <f t="shared" si="41"/>
        <v>-0.625</v>
      </c>
      <c r="L150" s="8" t="str">
        <f t="shared" si="42"/>
        <v xml:space="preserve"> </v>
      </c>
      <c r="M150" s="8">
        <f t="shared" si="39"/>
        <v>-3.0674846625766871E-2</v>
      </c>
      <c r="N150" s="19" t="str">
        <f t="shared" si="40"/>
        <v/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0</v>
      </c>
      <c r="E152" s="7">
        <v>0</v>
      </c>
      <c r="F152" s="7">
        <v>0</v>
      </c>
      <c r="G152" s="8" t="str">
        <f t="shared" si="35"/>
        <v/>
      </c>
      <c r="H152" s="8" t="str">
        <f t="shared" si="36"/>
        <v/>
      </c>
      <c r="I152" s="8" t="str">
        <f t="shared" si="37"/>
        <v/>
      </c>
      <c r="J152" s="8" t="str">
        <f t="shared" si="38"/>
        <v/>
      </c>
      <c r="K152" s="8" t="str">
        <f t="shared" si="41"/>
        <v xml:space="preserve"> </v>
      </c>
      <c r="L152" s="8" t="str">
        <f t="shared" si="42"/>
        <v xml:space="preserve"> </v>
      </c>
      <c r="M152" s="8" t="str">
        <f t="shared" si="39"/>
        <v/>
      </c>
      <c r="N152" s="19" t="str">
        <f t="shared" si="40"/>
        <v/>
      </c>
    </row>
    <row r="153" spans="1:14" x14ac:dyDescent="0.2">
      <c r="A153" s="48"/>
      <c r="B153" s="42" t="s">
        <v>136</v>
      </c>
      <c r="C153" s="39">
        <v>1</v>
      </c>
      <c r="D153" s="7">
        <v>0</v>
      </c>
      <c r="E153" s="7">
        <v>0</v>
      </c>
      <c r="F153" s="7">
        <v>0</v>
      </c>
      <c r="G153" s="8">
        <f t="shared" si="35"/>
        <v>6.1349693251533744E-3</v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>
        <f t="shared" si="41"/>
        <v>-1</v>
      </c>
      <c r="L153" s="8" t="str">
        <f t="shared" si="42"/>
        <v xml:space="preserve"> </v>
      </c>
      <c r="M153" s="8">
        <f t="shared" si="39"/>
        <v>-6.1349693251533744E-3</v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3</v>
      </c>
      <c r="E154" s="7">
        <v>2</v>
      </c>
      <c r="F154" s="7">
        <v>0</v>
      </c>
      <c r="G154" s="8" t="str">
        <f t="shared" si="35"/>
        <v/>
      </c>
      <c r="H154" s="8">
        <f t="shared" si="36"/>
        <v>2.8846153846153848E-2</v>
      </c>
      <c r="I154" s="8">
        <f t="shared" si="37"/>
        <v>9.5238095238095247E-3</v>
      </c>
      <c r="J154" s="8" t="str">
        <f t="shared" si="38"/>
        <v/>
      </c>
      <c r="K154" s="8">
        <f t="shared" si="41"/>
        <v>1</v>
      </c>
      <c r="L154" s="8">
        <f t="shared" si="42"/>
        <v>-1</v>
      </c>
      <c r="M154" s="8" t="str">
        <f t="shared" si="39"/>
        <v/>
      </c>
      <c r="N154" s="19">
        <f t="shared" si="40"/>
        <v>-2.8846153846153848E-2</v>
      </c>
    </row>
    <row r="155" spans="1:14" ht="25.5" x14ac:dyDescent="0.2">
      <c r="A155" s="48"/>
      <c r="B155" s="42" t="s">
        <v>138</v>
      </c>
      <c r="C155" s="39">
        <v>1</v>
      </c>
      <c r="D155" s="7">
        <v>0</v>
      </c>
      <c r="E155" s="7">
        <v>0</v>
      </c>
      <c r="F155" s="7">
        <v>0</v>
      </c>
      <c r="G155" s="8">
        <f t="shared" si="35"/>
        <v>6.1349693251533744E-3</v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>
        <f t="shared" si="41"/>
        <v>-1</v>
      </c>
      <c r="L155" s="8" t="str">
        <f t="shared" si="42"/>
        <v xml:space="preserve"> </v>
      </c>
      <c r="M155" s="8">
        <f t="shared" si="39"/>
        <v>-6.1349693251533744E-3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2</v>
      </c>
      <c r="D156" s="7">
        <v>0</v>
      </c>
      <c r="E156" s="7">
        <v>0</v>
      </c>
      <c r="F156" s="7">
        <v>0</v>
      </c>
      <c r="G156" s="8">
        <f t="shared" si="35"/>
        <v>1.2269938650306749E-2</v>
      </c>
      <c r="H156" s="8" t="str">
        <f t="shared" si="36"/>
        <v/>
      </c>
      <c r="I156" s="8" t="str">
        <f t="shared" si="37"/>
        <v/>
      </c>
      <c r="J156" s="8" t="str">
        <f t="shared" si="38"/>
        <v/>
      </c>
      <c r="K156" s="8">
        <f t="shared" si="41"/>
        <v>-1</v>
      </c>
      <c r="L156" s="8" t="str">
        <f t="shared" si="42"/>
        <v xml:space="preserve"> </v>
      </c>
      <c r="M156" s="8">
        <f t="shared" si="39"/>
        <v>-1.2269938650306749E-2</v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7</v>
      </c>
      <c r="D157" s="7">
        <v>0</v>
      </c>
      <c r="E157" s="7">
        <v>1</v>
      </c>
      <c r="F157" s="7">
        <v>0</v>
      </c>
      <c r="G157" s="8">
        <f t="shared" si="35"/>
        <v>4.2944785276073622E-2</v>
      </c>
      <c r="H157" s="8" t="str">
        <f t="shared" si="36"/>
        <v/>
      </c>
      <c r="I157" s="8">
        <f t="shared" si="37"/>
        <v>4.7619047619047623E-3</v>
      </c>
      <c r="J157" s="8" t="str">
        <f t="shared" si="38"/>
        <v/>
      </c>
      <c r="K157" s="8">
        <f t="shared" si="41"/>
        <v>-0.8571428571428571</v>
      </c>
      <c r="L157" s="8" t="str">
        <f t="shared" si="42"/>
        <v xml:space="preserve"> </v>
      </c>
      <c r="M157" s="8">
        <f t="shared" si="39"/>
        <v>-3.6809815950920248E-2</v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1</v>
      </c>
      <c r="E158" s="7">
        <v>0</v>
      </c>
      <c r="F158" s="7">
        <v>0</v>
      </c>
      <c r="G158" s="8" t="str">
        <f t="shared" si="35"/>
        <v/>
      </c>
      <c r="H158" s="8">
        <f t="shared" si="36"/>
        <v>9.6153846153846159E-3</v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>
        <f t="shared" si="42"/>
        <v>-1</v>
      </c>
      <c r="M158" s="8" t="str">
        <f t="shared" si="39"/>
        <v/>
      </c>
      <c r="N158" s="19">
        <f t="shared" si="40"/>
        <v>-9.6153846153846159E-3</v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1</v>
      </c>
      <c r="D161" s="7">
        <v>1</v>
      </c>
      <c r="E161" s="7">
        <v>0</v>
      </c>
      <c r="F161" s="7">
        <v>0</v>
      </c>
      <c r="G161" s="8">
        <f t="shared" si="35"/>
        <v>6.1349693251533744E-3</v>
      </c>
      <c r="H161" s="8">
        <f t="shared" si="36"/>
        <v>9.6153846153846159E-3</v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>
        <f t="shared" si="42"/>
        <v>-1</v>
      </c>
      <c r="M161" s="8">
        <f t="shared" si="39"/>
        <v>-6.1349693251533744E-3</v>
      </c>
      <c r="N161" s="19">
        <f t="shared" si="40"/>
        <v>-9.6153846153846159E-3</v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4</v>
      </c>
      <c r="D166" s="7">
        <v>0</v>
      </c>
      <c r="E166" s="7">
        <v>0</v>
      </c>
      <c r="F166" s="7">
        <v>0</v>
      </c>
      <c r="G166" s="8">
        <f t="shared" si="35"/>
        <v>2.4539877300613498E-2</v>
      </c>
      <c r="H166" s="8" t="str">
        <f t="shared" si="36"/>
        <v/>
      </c>
      <c r="I166" s="8" t="str">
        <f t="shared" si="37"/>
        <v/>
      </c>
      <c r="J166" s="8" t="str">
        <f t="shared" si="38"/>
        <v/>
      </c>
      <c r="K166" s="8">
        <f t="shared" si="41"/>
        <v>-1</v>
      </c>
      <c r="L166" s="8" t="str">
        <f t="shared" si="42"/>
        <v xml:space="preserve"> </v>
      </c>
      <c r="M166" s="8">
        <f t="shared" si="39"/>
        <v>-2.4539877300613498E-2</v>
      </c>
      <c r="N166" s="19" t="str">
        <f t="shared" si="40"/>
        <v/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0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 t="str">
        <f t="shared" si="41"/>
        <v xml:space="preserve"> </v>
      </c>
      <c r="L168" s="8" t="str">
        <f t="shared" si="42"/>
        <v xml:space="preserve"> 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1</v>
      </c>
      <c r="G170" s="8" t="str">
        <f t="shared" si="35"/>
        <v/>
      </c>
      <c r="H170" s="8">
        <f t="shared" si="36"/>
        <v>9.6153846153846159E-3</v>
      </c>
      <c r="I170" s="8" t="str">
        <f t="shared" si="37"/>
        <v/>
      </c>
      <c r="J170" s="8">
        <f t="shared" si="38"/>
        <v>5.8823529411764705E-3</v>
      </c>
      <c r="K170" s="8" t="str">
        <f t="shared" si="41"/>
        <v xml:space="preserve"> </v>
      </c>
      <c r="L170" s="8">
        <f t="shared" si="42"/>
        <v>0</v>
      </c>
      <c r="M170" s="8" t="str">
        <f t="shared" si="39"/>
        <v/>
      </c>
      <c r="N170" s="19">
        <f t="shared" si="40"/>
        <v>0</v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0</v>
      </c>
      <c r="F171" s="7">
        <v>0</v>
      </c>
      <c r="G171" s="8" t="str">
        <f t="shared" si="35"/>
        <v/>
      </c>
      <c r="H171" s="8">
        <f t="shared" si="36"/>
        <v>9.6153846153846159E-3</v>
      </c>
      <c r="I171" s="8" t="str">
        <f t="shared" si="37"/>
        <v/>
      </c>
      <c r="J171" s="8" t="str">
        <f t="shared" si="38"/>
        <v/>
      </c>
      <c r="K171" s="8" t="str">
        <f t="shared" si="41"/>
        <v xml:space="preserve"> </v>
      </c>
      <c r="L171" s="8">
        <f t="shared" si="42"/>
        <v>-1</v>
      </c>
      <c r="M171" s="8" t="str">
        <f t="shared" si="39"/>
        <v/>
      </c>
      <c r="N171" s="19">
        <f t="shared" si="40"/>
        <v>-9.6153846153846159E-3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1</v>
      </c>
      <c r="D173" s="7">
        <v>0</v>
      </c>
      <c r="E173" s="7">
        <v>0</v>
      </c>
      <c r="F173" s="7">
        <v>0</v>
      </c>
      <c r="G173" s="8">
        <f t="shared" si="35"/>
        <v>6.1349693251533744E-3</v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 t="str">
        <f t="shared" si="42"/>
        <v xml:space="preserve"> </v>
      </c>
      <c r="M173" s="8">
        <f t="shared" si="39"/>
        <v>-6.1349693251533744E-3</v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1</v>
      </c>
      <c r="E174" s="7">
        <v>0</v>
      </c>
      <c r="F174" s="7">
        <v>0</v>
      </c>
      <c r="G174" s="8" t="str">
        <f t="shared" si="35"/>
        <v/>
      </c>
      <c r="H174" s="8">
        <f t="shared" si="36"/>
        <v>9.6153846153846159E-3</v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>
        <f t="shared" si="42"/>
        <v>-1</v>
      </c>
      <c r="M174" s="8" t="str">
        <f t="shared" si="39"/>
        <v/>
      </c>
      <c r="N174" s="19">
        <f t="shared" si="40"/>
        <v>-9.6153846153846159E-3</v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0</v>
      </c>
      <c r="E176" s="7">
        <v>0</v>
      </c>
      <c r="F176" s="7">
        <v>0</v>
      </c>
      <c r="G176" s="8" t="str">
        <f t="shared" si="35"/>
        <v/>
      </c>
      <c r="H176" s="8" t="str">
        <f t="shared" si="36"/>
        <v/>
      </c>
      <c r="I176" s="8" t="str">
        <f t="shared" si="37"/>
        <v/>
      </c>
      <c r="J176" s="8" t="str">
        <f t="shared" si="38"/>
        <v/>
      </c>
      <c r="K176" s="8" t="str">
        <f t="shared" si="41"/>
        <v xml:space="preserve"> </v>
      </c>
      <c r="L176" s="8" t="str">
        <f t="shared" si="42"/>
        <v xml:space="preserve"> </v>
      </c>
      <c r="M176" s="8" t="str">
        <f t="shared" si="39"/>
        <v/>
      </c>
      <c r="N176" s="19" t="str">
        <f t="shared" si="40"/>
        <v/>
      </c>
    </row>
    <row r="177" spans="1:14" x14ac:dyDescent="0.2">
      <c r="A177" s="48"/>
      <c r="B177" s="42" t="s">
        <v>160</v>
      </c>
      <c r="C177" s="39">
        <v>1</v>
      </c>
      <c r="D177" s="7">
        <v>4</v>
      </c>
      <c r="E177" s="7">
        <v>1</v>
      </c>
      <c r="F177" s="7">
        <v>1</v>
      </c>
      <c r="G177" s="8">
        <f t="shared" si="35"/>
        <v>6.1349693251533744E-3</v>
      </c>
      <c r="H177" s="8">
        <f t="shared" si="36"/>
        <v>3.8461538461538464E-2</v>
      </c>
      <c r="I177" s="8">
        <f t="shared" si="37"/>
        <v>4.7619047619047623E-3</v>
      </c>
      <c r="J177" s="8">
        <f t="shared" si="38"/>
        <v>5.8823529411764705E-3</v>
      </c>
      <c r="K177" s="8">
        <f t="shared" si="41"/>
        <v>0</v>
      </c>
      <c r="L177" s="8">
        <f t="shared" si="42"/>
        <v>-0.75</v>
      </c>
      <c r="M177" s="8">
        <f t="shared" si="39"/>
        <v>0</v>
      </c>
      <c r="N177" s="19">
        <f t="shared" si="40"/>
        <v>-2.8846153846153848E-2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38</v>
      </c>
      <c r="F178" s="7">
        <v>52</v>
      </c>
      <c r="G178" s="8" t="str">
        <f t="shared" si="35"/>
        <v/>
      </c>
      <c r="H178" s="8" t="str">
        <f t="shared" si="36"/>
        <v/>
      </c>
      <c r="I178" s="8">
        <f t="shared" si="37"/>
        <v>0.18095238095238095</v>
      </c>
      <c r="J178" s="8">
        <f t="shared" si="38"/>
        <v>0.30588235294117649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313</v>
      </c>
      <c r="D188" s="35">
        <f>SUM(D189:D363)</f>
        <v>238</v>
      </c>
      <c r="E188" s="35">
        <f>SUM(E189:E363)</f>
        <v>760</v>
      </c>
      <c r="F188" s="35">
        <f>SUM(F189:F363)</f>
        <v>673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1.4281150159744409</v>
      </c>
      <c r="L188" s="37">
        <f>+IF(AND(D188=0,F188=0),"",IF(D188=0,1,IF(F188=0,-1,(F188-D188)/D188)))</f>
        <v>1.8277310924369747</v>
      </c>
      <c r="M188" s="36">
        <f t="shared" ref="M188:M219" si="47">+IF(OR(AND(G188=""),(K188="")),"",G188*K188)</f>
        <v>1.4281150159744409</v>
      </c>
      <c r="N188" s="36">
        <f t="shared" ref="N188:N219" si="48">+IF(OR(AND(H188=""),(L188="")),"",H188*L188)</f>
        <v>1.8277310924369747</v>
      </c>
    </row>
    <row r="189" spans="1:14" ht="24" customHeight="1" x14ac:dyDescent="0.2">
      <c r="A189" s="48"/>
      <c r="B189" s="41" t="s">
        <v>164</v>
      </c>
      <c r="C189" s="38">
        <v>1</v>
      </c>
      <c r="D189" s="16">
        <v>3</v>
      </c>
      <c r="E189" s="16">
        <v>2</v>
      </c>
      <c r="F189" s="16">
        <v>0</v>
      </c>
      <c r="G189" s="17">
        <f t="shared" si="43"/>
        <v>3.1948881789137379E-3</v>
      </c>
      <c r="H189" s="17">
        <f t="shared" si="44"/>
        <v>1.2605042016806723E-2</v>
      </c>
      <c r="I189" s="17">
        <f t="shared" si="45"/>
        <v>2.631578947368421E-3</v>
      </c>
      <c r="J189" s="17" t="str">
        <f t="shared" si="46"/>
        <v/>
      </c>
      <c r="K189" s="17">
        <f t="shared" ref="K189:K220" si="49">+IF(AND(C189=0,E189=0)," ",IF(C189=0,1,IF(E189=0,-1,(E189-C189)/C189)))</f>
        <v>1</v>
      </c>
      <c r="L189" s="17">
        <f t="shared" ref="L189:L220" si="50">+IF(AND(D189=0,F189=0)," ",IF(D189=0,1,IF(F189=0,-1,(F189-D189)/D189)))</f>
        <v>-1</v>
      </c>
      <c r="M189" s="17">
        <f t="shared" si="47"/>
        <v>3.1948881789137379E-3</v>
      </c>
      <c r="N189" s="18">
        <f t="shared" si="48"/>
        <v>-1.2605042016806723E-2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1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>
        <f t="shared" si="46"/>
        <v>1.4858841010401188E-3</v>
      </c>
      <c r="K190" s="8" t="str">
        <f t="shared" si="49"/>
        <v xml:space="preserve"> </v>
      </c>
      <c r="L190" s="8">
        <f t="shared" si="50"/>
        <v>1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1</v>
      </c>
      <c r="D191" s="7">
        <v>1</v>
      </c>
      <c r="E191" s="7">
        <v>1</v>
      </c>
      <c r="F191" s="7">
        <v>0</v>
      </c>
      <c r="G191" s="8">
        <f t="shared" si="43"/>
        <v>3.1948881789137379E-3</v>
      </c>
      <c r="H191" s="8">
        <f t="shared" si="44"/>
        <v>4.2016806722689074E-3</v>
      </c>
      <c r="I191" s="8">
        <f t="shared" si="45"/>
        <v>1.3157894736842105E-3</v>
      </c>
      <c r="J191" s="8" t="str">
        <f t="shared" si="46"/>
        <v/>
      </c>
      <c r="K191" s="8">
        <f t="shared" si="49"/>
        <v>0</v>
      </c>
      <c r="L191" s="8">
        <f t="shared" si="50"/>
        <v>-1</v>
      </c>
      <c r="M191" s="8">
        <f t="shared" si="47"/>
        <v>0</v>
      </c>
      <c r="N191" s="19">
        <f t="shared" si="48"/>
        <v>-4.2016806722689074E-3</v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2</v>
      </c>
      <c r="D193" s="7">
        <v>5</v>
      </c>
      <c r="E193" s="7">
        <v>0</v>
      </c>
      <c r="F193" s="7">
        <v>3</v>
      </c>
      <c r="G193" s="8">
        <f t="shared" si="43"/>
        <v>6.3897763578274758E-3</v>
      </c>
      <c r="H193" s="8">
        <f t="shared" si="44"/>
        <v>2.100840336134454E-2</v>
      </c>
      <c r="I193" s="8" t="str">
        <f t="shared" si="45"/>
        <v/>
      </c>
      <c r="J193" s="8">
        <f t="shared" si="46"/>
        <v>4.4576523031203564E-3</v>
      </c>
      <c r="K193" s="8">
        <f t="shared" si="49"/>
        <v>-1</v>
      </c>
      <c r="L193" s="8">
        <f t="shared" si="50"/>
        <v>-0.4</v>
      </c>
      <c r="M193" s="8">
        <f t="shared" si="47"/>
        <v>-6.3897763578274758E-3</v>
      </c>
      <c r="N193" s="19">
        <f t="shared" si="48"/>
        <v>-8.4033613445378165E-3</v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2</v>
      </c>
      <c r="F194" s="7">
        <v>1</v>
      </c>
      <c r="G194" s="8" t="str">
        <f t="shared" si="43"/>
        <v/>
      </c>
      <c r="H194" s="8" t="str">
        <f t="shared" si="44"/>
        <v/>
      </c>
      <c r="I194" s="8">
        <f t="shared" si="45"/>
        <v>2.631578947368421E-3</v>
      </c>
      <c r="J194" s="8">
        <f t="shared" si="46"/>
        <v>1.4858841010401188E-3</v>
      </c>
      <c r="K194" s="8">
        <f t="shared" si="49"/>
        <v>1</v>
      </c>
      <c r="L194" s="8">
        <f t="shared" si="50"/>
        <v>1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40</v>
      </c>
      <c r="D195" s="7">
        <v>13</v>
      </c>
      <c r="E195" s="7">
        <v>94</v>
      </c>
      <c r="F195" s="7">
        <v>30</v>
      </c>
      <c r="G195" s="8">
        <f t="shared" si="43"/>
        <v>0.12779552715654952</v>
      </c>
      <c r="H195" s="8">
        <f t="shared" si="44"/>
        <v>5.4621848739495799E-2</v>
      </c>
      <c r="I195" s="8">
        <f t="shared" si="45"/>
        <v>0.12368421052631579</v>
      </c>
      <c r="J195" s="8">
        <f t="shared" si="46"/>
        <v>4.4576523031203567E-2</v>
      </c>
      <c r="K195" s="8">
        <f t="shared" si="49"/>
        <v>1.35</v>
      </c>
      <c r="L195" s="8">
        <f t="shared" si="50"/>
        <v>1.3076923076923077</v>
      </c>
      <c r="M195" s="8">
        <f t="shared" si="47"/>
        <v>0.17252396166134185</v>
      </c>
      <c r="N195" s="19">
        <f t="shared" si="48"/>
        <v>7.1428571428571425E-2</v>
      </c>
    </row>
    <row r="196" spans="1:14" x14ac:dyDescent="0.2">
      <c r="A196" s="48"/>
      <c r="B196" s="42" t="s">
        <v>171</v>
      </c>
      <c r="C196" s="39">
        <v>1</v>
      </c>
      <c r="D196" s="7">
        <v>0</v>
      </c>
      <c r="E196" s="7">
        <v>1</v>
      </c>
      <c r="F196" s="7">
        <v>0</v>
      </c>
      <c r="G196" s="8">
        <f t="shared" si="43"/>
        <v>3.1948881789137379E-3</v>
      </c>
      <c r="H196" s="8" t="str">
        <f t="shared" si="44"/>
        <v/>
      </c>
      <c r="I196" s="8">
        <f t="shared" si="45"/>
        <v>1.3157894736842105E-3</v>
      </c>
      <c r="J196" s="8" t="str">
        <f t="shared" si="46"/>
        <v/>
      </c>
      <c r="K196" s="8">
        <f t="shared" si="49"/>
        <v>0</v>
      </c>
      <c r="L196" s="8" t="str">
        <f t="shared" si="50"/>
        <v xml:space="preserve"> </v>
      </c>
      <c r="M196" s="8">
        <f t="shared" si="47"/>
        <v>0</v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2</v>
      </c>
      <c r="D197" s="7">
        <v>0</v>
      </c>
      <c r="E197" s="7">
        <v>1</v>
      </c>
      <c r="F197" s="7">
        <v>2</v>
      </c>
      <c r="G197" s="8">
        <f t="shared" si="43"/>
        <v>6.3897763578274758E-3</v>
      </c>
      <c r="H197" s="8" t="str">
        <f t="shared" si="44"/>
        <v/>
      </c>
      <c r="I197" s="8">
        <f t="shared" si="45"/>
        <v>1.3157894736842105E-3</v>
      </c>
      <c r="J197" s="8">
        <f t="shared" si="46"/>
        <v>2.9717682020802376E-3</v>
      </c>
      <c r="K197" s="8">
        <f t="shared" si="49"/>
        <v>-0.5</v>
      </c>
      <c r="L197" s="8">
        <f t="shared" si="50"/>
        <v>1</v>
      </c>
      <c r="M197" s="8">
        <f t="shared" si="47"/>
        <v>-3.1948881789137379E-3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1</v>
      </c>
      <c r="E199" s="7">
        <v>0</v>
      </c>
      <c r="F199" s="7">
        <v>0</v>
      </c>
      <c r="G199" s="8" t="str">
        <f t="shared" si="43"/>
        <v/>
      </c>
      <c r="H199" s="8">
        <f t="shared" si="44"/>
        <v>4.2016806722689074E-3</v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>
        <f t="shared" si="50"/>
        <v>-1</v>
      </c>
      <c r="M199" s="8" t="str">
        <f t="shared" si="47"/>
        <v/>
      </c>
      <c r="N199" s="19">
        <f t="shared" si="48"/>
        <v>-4.2016806722689074E-3</v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1</v>
      </c>
      <c r="F200" s="7">
        <v>0</v>
      </c>
      <c r="G200" s="8" t="str">
        <f t="shared" si="43"/>
        <v/>
      </c>
      <c r="H200" s="8" t="str">
        <f t="shared" si="44"/>
        <v/>
      </c>
      <c r="I200" s="8">
        <f t="shared" si="45"/>
        <v>1.3157894736842105E-3</v>
      </c>
      <c r="J200" s="8" t="str">
        <f t="shared" si="46"/>
        <v/>
      </c>
      <c r="K200" s="8">
        <f t="shared" si="49"/>
        <v>1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1</v>
      </c>
      <c r="D201" s="7">
        <v>0</v>
      </c>
      <c r="E201" s="7">
        <v>4</v>
      </c>
      <c r="F201" s="7">
        <v>0</v>
      </c>
      <c r="G201" s="8">
        <f t="shared" si="43"/>
        <v>3.1948881789137379E-3</v>
      </c>
      <c r="H201" s="8" t="str">
        <f t="shared" si="44"/>
        <v/>
      </c>
      <c r="I201" s="8">
        <f t="shared" si="45"/>
        <v>5.263157894736842E-3</v>
      </c>
      <c r="J201" s="8" t="str">
        <f t="shared" si="46"/>
        <v/>
      </c>
      <c r="K201" s="8">
        <f t="shared" si="49"/>
        <v>3</v>
      </c>
      <c r="L201" s="8" t="str">
        <f t="shared" si="50"/>
        <v xml:space="preserve"> </v>
      </c>
      <c r="M201" s="8">
        <f t="shared" si="47"/>
        <v>9.5846645367412137E-3</v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5</v>
      </c>
      <c r="D202" s="7">
        <v>2</v>
      </c>
      <c r="E202" s="7">
        <v>2</v>
      </c>
      <c r="F202" s="7">
        <v>1</v>
      </c>
      <c r="G202" s="8">
        <f t="shared" si="43"/>
        <v>1.5974440894568689E-2</v>
      </c>
      <c r="H202" s="8">
        <f t="shared" si="44"/>
        <v>8.4033613445378148E-3</v>
      </c>
      <c r="I202" s="8">
        <f t="shared" si="45"/>
        <v>2.631578947368421E-3</v>
      </c>
      <c r="J202" s="8">
        <f t="shared" si="46"/>
        <v>1.4858841010401188E-3</v>
      </c>
      <c r="K202" s="8">
        <f t="shared" si="49"/>
        <v>-0.6</v>
      </c>
      <c r="L202" s="8">
        <f t="shared" si="50"/>
        <v>-0.5</v>
      </c>
      <c r="M202" s="8">
        <f t="shared" si="47"/>
        <v>-9.5846645367412137E-3</v>
      </c>
      <c r="N202" s="19">
        <f t="shared" si="48"/>
        <v>-4.2016806722689074E-3</v>
      </c>
    </row>
    <row r="203" spans="1:14" x14ac:dyDescent="0.2">
      <c r="A203" s="48"/>
      <c r="B203" s="42" t="s">
        <v>178</v>
      </c>
      <c r="C203" s="39">
        <v>8</v>
      </c>
      <c r="D203" s="7">
        <v>4</v>
      </c>
      <c r="E203" s="7">
        <v>6</v>
      </c>
      <c r="F203" s="7">
        <v>4</v>
      </c>
      <c r="G203" s="8">
        <f t="shared" si="43"/>
        <v>2.5559105431309903E-2</v>
      </c>
      <c r="H203" s="8">
        <f t="shared" si="44"/>
        <v>1.680672268907563E-2</v>
      </c>
      <c r="I203" s="8">
        <f t="shared" si="45"/>
        <v>7.8947368421052634E-3</v>
      </c>
      <c r="J203" s="8">
        <f t="shared" si="46"/>
        <v>5.9435364041604752E-3</v>
      </c>
      <c r="K203" s="8">
        <f t="shared" si="49"/>
        <v>-0.25</v>
      </c>
      <c r="L203" s="8">
        <f t="shared" si="50"/>
        <v>0</v>
      </c>
      <c r="M203" s="8">
        <f t="shared" si="47"/>
        <v>-6.3897763578274758E-3</v>
      </c>
      <c r="N203" s="19">
        <f t="shared" si="48"/>
        <v>0</v>
      </c>
    </row>
    <row r="204" spans="1:14" ht="25.5" x14ac:dyDescent="0.2">
      <c r="A204" s="48"/>
      <c r="B204" s="42" t="s">
        <v>179</v>
      </c>
      <c r="C204" s="39">
        <v>4</v>
      </c>
      <c r="D204" s="7">
        <v>2</v>
      </c>
      <c r="E204" s="7">
        <v>5</v>
      </c>
      <c r="F204" s="7">
        <v>2</v>
      </c>
      <c r="G204" s="8">
        <f t="shared" si="43"/>
        <v>1.2779552715654952E-2</v>
      </c>
      <c r="H204" s="8">
        <f t="shared" si="44"/>
        <v>8.4033613445378148E-3</v>
      </c>
      <c r="I204" s="8">
        <f t="shared" si="45"/>
        <v>6.5789473684210523E-3</v>
      </c>
      <c r="J204" s="8">
        <f t="shared" si="46"/>
        <v>2.9717682020802376E-3</v>
      </c>
      <c r="K204" s="8">
        <f t="shared" si="49"/>
        <v>0.25</v>
      </c>
      <c r="L204" s="8">
        <f t="shared" si="50"/>
        <v>0</v>
      </c>
      <c r="M204" s="8">
        <f t="shared" si="47"/>
        <v>3.1948881789137379E-3</v>
      </c>
      <c r="N204" s="19">
        <f t="shared" si="48"/>
        <v>0</v>
      </c>
    </row>
    <row r="205" spans="1:14" ht="25.5" x14ac:dyDescent="0.2">
      <c r="A205" s="48"/>
      <c r="B205" s="42" t="s">
        <v>180</v>
      </c>
      <c r="C205" s="39">
        <v>1</v>
      </c>
      <c r="D205" s="7">
        <v>0</v>
      </c>
      <c r="E205" s="7">
        <v>0</v>
      </c>
      <c r="F205" s="7">
        <v>0</v>
      </c>
      <c r="G205" s="8">
        <f t="shared" si="43"/>
        <v>3.1948881789137379E-3</v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 t="str">
        <f t="shared" si="50"/>
        <v xml:space="preserve"> </v>
      </c>
      <c r="M205" s="8">
        <f t="shared" si="47"/>
        <v>-3.1948881789137379E-3</v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1</v>
      </c>
      <c r="D206" s="7">
        <v>0</v>
      </c>
      <c r="E206" s="7">
        <v>0</v>
      </c>
      <c r="F206" s="7">
        <v>4</v>
      </c>
      <c r="G206" s="8">
        <f t="shared" si="43"/>
        <v>3.1948881789137379E-3</v>
      </c>
      <c r="H206" s="8" t="str">
        <f t="shared" si="44"/>
        <v/>
      </c>
      <c r="I206" s="8" t="str">
        <f t="shared" si="45"/>
        <v/>
      </c>
      <c r="J206" s="8">
        <f t="shared" si="46"/>
        <v>5.9435364041604752E-3</v>
      </c>
      <c r="K206" s="8">
        <f t="shared" si="49"/>
        <v>-1</v>
      </c>
      <c r="L206" s="8">
        <f t="shared" si="50"/>
        <v>1</v>
      </c>
      <c r="M206" s="8">
        <f t="shared" si="47"/>
        <v>-3.1948881789137379E-3</v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1</v>
      </c>
      <c r="D207" s="7">
        <v>0</v>
      </c>
      <c r="E207" s="7">
        <v>1</v>
      </c>
      <c r="F207" s="7">
        <v>0</v>
      </c>
      <c r="G207" s="8">
        <f t="shared" si="43"/>
        <v>3.1948881789137379E-3</v>
      </c>
      <c r="H207" s="8" t="str">
        <f t="shared" si="44"/>
        <v/>
      </c>
      <c r="I207" s="8">
        <f t="shared" si="45"/>
        <v>1.3157894736842105E-3</v>
      </c>
      <c r="J207" s="8" t="str">
        <f t="shared" si="46"/>
        <v/>
      </c>
      <c r="K207" s="8">
        <f t="shared" si="49"/>
        <v>0</v>
      </c>
      <c r="L207" s="8" t="str">
        <f t="shared" si="50"/>
        <v xml:space="preserve"> </v>
      </c>
      <c r="M207" s="8">
        <f t="shared" si="47"/>
        <v>0</v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5</v>
      </c>
      <c r="D209" s="7">
        <v>0</v>
      </c>
      <c r="E209" s="7">
        <v>9</v>
      </c>
      <c r="F209" s="7">
        <v>9</v>
      </c>
      <c r="G209" s="8">
        <f t="shared" si="43"/>
        <v>1.5974440894568689E-2</v>
      </c>
      <c r="H209" s="8" t="str">
        <f t="shared" si="44"/>
        <v/>
      </c>
      <c r="I209" s="8">
        <f t="shared" si="45"/>
        <v>1.1842105263157895E-2</v>
      </c>
      <c r="J209" s="8">
        <f t="shared" si="46"/>
        <v>1.3372956909361069E-2</v>
      </c>
      <c r="K209" s="8">
        <f t="shared" si="49"/>
        <v>0.8</v>
      </c>
      <c r="L209" s="8">
        <f t="shared" si="50"/>
        <v>1</v>
      </c>
      <c r="M209" s="8">
        <f t="shared" si="47"/>
        <v>1.2779552715654952E-2</v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2</v>
      </c>
      <c r="D210" s="7">
        <v>3</v>
      </c>
      <c r="E210" s="7">
        <v>1</v>
      </c>
      <c r="F210" s="7">
        <v>3</v>
      </c>
      <c r="G210" s="8">
        <f t="shared" si="43"/>
        <v>6.3897763578274758E-3</v>
      </c>
      <c r="H210" s="8">
        <f t="shared" si="44"/>
        <v>1.2605042016806723E-2</v>
      </c>
      <c r="I210" s="8">
        <f t="shared" si="45"/>
        <v>1.3157894736842105E-3</v>
      </c>
      <c r="J210" s="8">
        <f t="shared" si="46"/>
        <v>4.4576523031203564E-3</v>
      </c>
      <c r="K210" s="8">
        <f t="shared" si="49"/>
        <v>-0.5</v>
      </c>
      <c r="L210" s="8">
        <f t="shared" si="50"/>
        <v>0</v>
      </c>
      <c r="M210" s="8">
        <f t="shared" si="47"/>
        <v>-3.1948881789137379E-3</v>
      </c>
      <c r="N210" s="19">
        <f t="shared" si="48"/>
        <v>0</v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2</v>
      </c>
      <c r="D215" s="7">
        <v>2</v>
      </c>
      <c r="E215" s="7">
        <v>27</v>
      </c>
      <c r="F215" s="7">
        <v>27</v>
      </c>
      <c r="G215" s="8">
        <f t="shared" si="43"/>
        <v>6.3897763578274758E-3</v>
      </c>
      <c r="H215" s="8">
        <f t="shared" si="44"/>
        <v>8.4033613445378148E-3</v>
      </c>
      <c r="I215" s="8">
        <f t="shared" si="45"/>
        <v>3.5526315789473684E-2</v>
      </c>
      <c r="J215" s="8">
        <f t="shared" si="46"/>
        <v>4.0118870728083213E-2</v>
      </c>
      <c r="K215" s="8">
        <f t="shared" si="49"/>
        <v>12.5</v>
      </c>
      <c r="L215" s="8">
        <f t="shared" si="50"/>
        <v>12.5</v>
      </c>
      <c r="M215" s="8">
        <f t="shared" si="47"/>
        <v>7.9872204472843447E-2</v>
      </c>
      <c r="N215" s="19">
        <f t="shared" si="48"/>
        <v>0.10504201680672269</v>
      </c>
    </row>
    <row r="216" spans="1:14" ht="24" customHeight="1" x14ac:dyDescent="0.2">
      <c r="A216" s="48"/>
      <c r="B216" s="42" t="s">
        <v>191</v>
      </c>
      <c r="C216" s="39">
        <v>0</v>
      </c>
      <c r="D216" s="7">
        <v>2</v>
      </c>
      <c r="E216" s="7">
        <v>16</v>
      </c>
      <c r="F216" s="7">
        <v>5</v>
      </c>
      <c r="G216" s="8" t="str">
        <f t="shared" si="43"/>
        <v/>
      </c>
      <c r="H216" s="8">
        <f t="shared" si="44"/>
        <v>8.4033613445378148E-3</v>
      </c>
      <c r="I216" s="8">
        <f t="shared" si="45"/>
        <v>2.1052631578947368E-2</v>
      </c>
      <c r="J216" s="8">
        <f t="shared" si="46"/>
        <v>7.429420505200594E-3</v>
      </c>
      <c r="K216" s="8">
        <f t="shared" si="49"/>
        <v>1</v>
      </c>
      <c r="L216" s="8">
        <f t="shared" si="50"/>
        <v>1.5</v>
      </c>
      <c r="M216" s="8" t="str">
        <f t="shared" si="47"/>
        <v/>
      </c>
      <c r="N216" s="19">
        <f t="shared" si="48"/>
        <v>1.2605042016806723E-2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4</v>
      </c>
      <c r="D218" s="7">
        <v>5</v>
      </c>
      <c r="E218" s="7">
        <v>1</v>
      </c>
      <c r="F218" s="7">
        <v>1</v>
      </c>
      <c r="G218" s="8">
        <f t="shared" si="43"/>
        <v>1.2779552715654952E-2</v>
      </c>
      <c r="H218" s="8">
        <f t="shared" si="44"/>
        <v>2.100840336134454E-2</v>
      </c>
      <c r="I218" s="8">
        <f t="shared" si="45"/>
        <v>1.3157894736842105E-3</v>
      </c>
      <c r="J218" s="8">
        <f t="shared" si="46"/>
        <v>1.4858841010401188E-3</v>
      </c>
      <c r="K218" s="8">
        <f t="shared" si="49"/>
        <v>-0.75</v>
      </c>
      <c r="L218" s="8">
        <f t="shared" si="50"/>
        <v>-0.8</v>
      </c>
      <c r="M218" s="8">
        <f t="shared" si="47"/>
        <v>-9.5846645367412137E-3</v>
      </c>
      <c r="N218" s="19">
        <f t="shared" si="48"/>
        <v>-1.6806722689075633E-2</v>
      </c>
    </row>
    <row r="219" spans="1:14" x14ac:dyDescent="0.2">
      <c r="A219" s="48"/>
      <c r="B219" s="42" t="s">
        <v>194</v>
      </c>
      <c r="C219" s="39">
        <v>0</v>
      </c>
      <c r="D219" s="7">
        <v>2</v>
      </c>
      <c r="E219" s="7">
        <v>0</v>
      </c>
      <c r="F219" s="7">
        <v>7</v>
      </c>
      <c r="G219" s="8" t="str">
        <f t="shared" si="43"/>
        <v/>
      </c>
      <c r="H219" s="8">
        <f t="shared" si="44"/>
        <v>8.4033613445378148E-3</v>
      </c>
      <c r="I219" s="8" t="str">
        <f t="shared" si="45"/>
        <v/>
      </c>
      <c r="J219" s="8">
        <f t="shared" si="46"/>
        <v>1.0401188707280832E-2</v>
      </c>
      <c r="K219" s="8" t="str">
        <f t="shared" si="49"/>
        <v xml:space="preserve"> </v>
      </c>
      <c r="L219" s="8">
        <f t="shared" si="50"/>
        <v>2.5</v>
      </c>
      <c r="M219" s="8" t="str">
        <f t="shared" si="47"/>
        <v/>
      </c>
      <c r="N219" s="19">
        <f t="shared" si="48"/>
        <v>2.1008403361344536E-2</v>
      </c>
    </row>
    <row r="220" spans="1:14" x14ac:dyDescent="0.2">
      <c r="A220" s="48"/>
      <c r="B220" s="42" t="s">
        <v>195</v>
      </c>
      <c r="C220" s="39">
        <v>21</v>
      </c>
      <c r="D220" s="7">
        <v>14</v>
      </c>
      <c r="E220" s="7">
        <v>27</v>
      </c>
      <c r="F220" s="7">
        <v>28</v>
      </c>
      <c r="G220" s="8">
        <f t="shared" ref="G220:G251" si="51">+IF(C220=0,"",C220/C$188)</f>
        <v>6.7092651757188496E-2</v>
      </c>
      <c r="H220" s="8">
        <f t="shared" ref="H220:H251" si="52">+IF(D220=0,"",D220/D$188)</f>
        <v>5.8823529411764705E-2</v>
      </c>
      <c r="I220" s="8">
        <f t="shared" ref="I220:I251" si="53">+IF(E220=0,"",E220/E$188)</f>
        <v>3.5526315789473684E-2</v>
      </c>
      <c r="J220" s="8">
        <f t="shared" ref="J220:J251" si="54">+IF(F220=0,"",F220/F$188)</f>
        <v>4.1604754829123326E-2</v>
      </c>
      <c r="K220" s="8">
        <f t="shared" si="49"/>
        <v>0.2857142857142857</v>
      </c>
      <c r="L220" s="8">
        <f t="shared" si="50"/>
        <v>1</v>
      </c>
      <c r="M220" s="8">
        <f t="shared" ref="M220:M251" si="55">+IF(OR(AND(G220=""),(K220="")),"",G220*K220)</f>
        <v>1.9169329073482427E-2</v>
      </c>
      <c r="N220" s="19">
        <f t="shared" ref="N220:N251" si="56">+IF(OR(AND(H220=""),(L220="")),"",H220*L220)</f>
        <v>5.8823529411764705E-2</v>
      </c>
    </row>
    <row r="221" spans="1:14" x14ac:dyDescent="0.2">
      <c r="A221" s="48"/>
      <c r="B221" s="42" t="s">
        <v>196</v>
      </c>
      <c r="C221" s="39">
        <v>3</v>
      </c>
      <c r="D221" s="7">
        <v>6</v>
      </c>
      <c r="E221" s="7">
        <v>0</v>
      </c>
      <c r="F221" s="7">
        <v>5</v>
      </c>
      <c r="G221" s="8">
        <f t="shared" si="51"/>
        <v>9.5846645367412137E-3</v>
      </c>
      <c r="H221" s="8">
        <f t="shared" si="52"/>
        <v>2.5210084033613446E-2</v>
      </c>
      <c r="I221" s="8" t="str">
        <f t="shared" si="53"/>
        <v/>
      </c>
      <c r="J221" s="8">
        <f t="shared" si="54"/>
        <v>7.429420505200594E-3</v>
      </c>
      <c r="K221" s="8">
        <f t="shared" ref="K221:K252" si="57">+IF(AND(C221=0,E221=0)," ",IF(C221=0,1,IF(E221=0,-1,(E221-C221)/C221)))</f>
        <v>-1</v>
      </c>
      <c r="L221" s="8">
        <f t="shared" ref="L221:L252" si="58">+IF(AND(D221=0,F221=0)," ",IF(D221=0,1,IF(F221=0,-1,(F221-D221)/D221)))</f>
        <v>-0.16666666666666666</v>
      </c>
      <c r="M221" s="8">
        <f t="shared" si="55"/>
        <v>-9.5846645367412137E-3</v>
      </c>
      <c r="N221" s="19">
        <f t="shared" si="56"/>
        <v>-4.2016806722689074E-3</v>
      </c>
    </row>
    <row r="222" spans="1:14" x14ac:dyDescent="0.2">
      <c r="A222" s="48"/>
      <c r="B222" s="42" t="s">
        <v>197</v>
      </c>
      <c r="C222" s="39">
        <v>0</v>
      </c>
      <c r="D222" s="7">
        <v>1</v>
      </c>
      <c r="E222" s="7">
        <v>0</v>
      </c>
      <c r="F222" s="7">
        <v>3</v>
      </c>
      <c r="G222" s="8" t="str">
        <f t="shared" si="51"/>
        <v/>
      </c>
      <c r="H222" s="8">
        <f t="shared" si="52"/>
        <v>4.2016806722689074E-3</v>
      </c>
      <c r="I222" s="8" t="str">
        <f t="shared" si="53"/>
        <v/>
      </c>
      <c r="J222" s="8">
        <f t="shared" si="54"/>
        <v>4.4576523031203564E-3</v>
      </c>
      <c r="K222" s="8" t="str">
        <f t="shared" si="57"/>
        <v xml:space="preserve"> </v>
      </c>
      <c r="L222" s="8">
        <f t="shared" si="58"/>
        <v>2</v>
      </c>
      <c r="M222" s="8" t="str">
        <f t="shared" si="55"/>
        <v/>
      </c>
      <c r="N222" s="19">
        <f t="shared" si="56"/>
        <v>8.4033613445378148E-3</v>
      </c>
    </row>
    <row r="223" spans="1:14" x14ac:dyDescent="0.2">
      <c r="A223" s="48"/>
      <c r="B223" s="42" t="s">
        <v>198</v>
      </c>
      <c r="C223" s="39">
        <v>1</v>
      </c>
      <c r="D223" s="7">
        <v>3</v>
      </c>
      <c r="E223" s="7">
        <v>0</v>
      </c>
      <c r="F223" s="7">
        <v>0</v>
      </c>
      <c r="G223" s="8">
        <f t="shared" si="51"/>
        <v>3.1948881789137379E-3</v>
      </c>
      <c r="H223" s="8">
        <f t="shared" si="52"/>
        <v>1.2605042016806723E-2</v>
      </c>
      <c r="I223" s="8" t="str">
        <f t="shared" si="53"/>
        <v/>
      </c>
      <c r="J223" s="8" t="str">
        <f t="shared" si="54"/>
        <v/>
      </c>
      <c r="K223" s="8">
        <f t="shared" si="57"/>
        <v>-1</v>
      </c>
      <c r="L223" s="8">
        <f t="shared" si="58"/>
        <v>-1</v>
      </c>
      <c r="M223" s="8">
        <f t="shared" si="55"/>
        <v>-3.1948881789137379E-3</v>
      </c>
      <c r="N223" s="19">
        <f t="shared" si="56"/>
        <v>-1.2605042016806723E-2</v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2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>
        <f t="shared" si="54"/>
        <v>2.9717682020802376E-3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1</v>
      </c>
      <c r="D226" s="7">
        <v>2</v>
      </c>
      <c r="E226" s="7">
        <v>0</v>
      </c>
      <c r="F226" s="7">
        <v>2</v>
      </c>
      <c r="G226" s="8">
        <f t="shared" si="51"/>
        <v>3.1948881789137379E-3</v>
      </c>
      <c r="H226" s="8">
        <f t="shared" si="52"/>
        <v>8.4033613445378148E-3</v>
      </c>
      <c r="I226" s="8" t="str">
        <f t="shared" si="53"/>
        <v/>
      </c>
      <c r="J226" s="8">
        <f t="shared" si="54"/>
        <v>2.9717682020802376E-3</v>
      </c>
      <c r="K226" s="8">
        <f t="shared" si="57"/>
        <v>-1</v>
      </c>
      <c r="L226" s="8">
        <f t="shared" si="58"/>
        <v>0</v>
      </c>
      <c r="M226" s="8">
        <f t="shared" si="55"/>
        <v>-3.1948881789137379E-3</v>
      </c>
      <c r="N226" s="19">
        <f t="shared" si="56"/>
        <v>0</v>
      </c>
    </row>
    <row r="227" spans="1:14" x14ac:dyDescent="0.2">
      <c r="A227" s="48"/>
      <c r="B227" s="42" t="s">
        <v>202</v>
      </c>
      <c r="C227" s="39">
        <v>0</v>
      </c>
      <c r="D227" s="7">
        <v>3</v>
      </c>
      <c r="E227" s="7">
        <v>0</v>
      </c>
      <c r="F227" s="7">
        <v>0</v>
      </c>
      <c r="G227" s="8" t="str">
        <f t="shared" si="51"/>
        <v/>
      </c>
      <c r="H227" s="8">
        <f t="shared" si="52"/>
        <v>1.2605042016806723E-2</v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>
        <f t="shared" si="58"/>
        <v>-1</v>
      </c>
      <c r="M227" s="8" t="str">
        <f t="shared" si="55"/>
        <v/>
      </c>
      <c r="N227" s="19">
        <f t="shared" si="56"/>
        <v>-1.2605042016806723E-2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1.4858841010401188E-3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</v>
      </c>
      <c r="D230" s="7">
        <v>1</v>
      </c>
      <c r="E230" s="7">
        <v>0</v>
      </c>
      <c r="F230" s="7">
        <v>2</v>
      </c>
      <c r="G230" s="8">
        <f t="shared" si="51"/>
        <v>3.1948881789137379E-3</v>
      </c>
      <c r="H230" s="8">
        <f t="shared" si="52"/>
        <v>4.2016806722689074E-3</v>
      </c>
      <c r="I230" s="8" t="str">
        <f t="shared" si="53"/>
        <v/>
      </c>
      <c r="J230" s="8">
        <f t="shared" si="54"/>
        <v>2.9717682020802376E-3</v>
      </c>
      <c r="K230" s="8">
        <f t="shared" si="57"/>
        <v>-1</v>
      </c>
      <c r="L230" s="8">
        <f t="shared" si="58"/>
        <v>1</v>
      </c>
      <c r="M230" s="8">
        <f t="shared" si="55"/>
        <v>-3.1948881789137379E-3</v>
      </c>
      <c r="N230" s="19">
        <f t="shared" si="56"/>
        <v>4.2016806722689074E-3</v>
      </c>
    </row>
    <row r="231" spans="1:14" x14ac:dyDescent="0.2">
      <c r="A231" s="48"/>
      <c r="B231" s="42" t="s">
        <v>206</v>
      </c>
      <c r="C231" s="39">
        <v>0</v>
      </c>
      <c r="D231" s="7">
        <v>1</v>
      </c>
      <c r="E231" s="7">
        <v>0</v>
      </c>
      <c r="F231" s="7">
        <v>1</v>
      </c>
      <c r="G231" s="8" t="str">
        <f t="shared" si="51"/>
        <v/>
      </c>
      <c r="H231" s="8">
        <f t="shared" si="52"/>
        <v>4.2016806722689074E-3</v>
      </c>
      <c r="I231" s="8" t="str">
        <f t="shared" si="53"/>
        <v/>
      </c>
      <c r="J231" s="8">
        <f t="shared" si="54"/>
        <v>1.4858841010401188E-3</v>
      </c>
      <c r="K231" s="8" t="str">
        <f t="shared" si="57"/>
        <v xml:space="preserve"> </v>
      </c>
      <c r="L231" s="8">
        <f t="shared" si="58"/>
        <v>0</v>
      </c>
      <c r="M231" s="8" t="str">
        <f t="shared" si="55"/>
        <v/>
      </c>
      <c r="N231" s="19">
        <f t="shared" si="56"/>
        <v>0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0</v>
      </c>
      <c r="E233" s="7">
        <v>0</v>
      </c>
      <c r="F233" s="7">
        <v>0</v>
      </c>
      <c r="G233" s="8" t="str">
        <f t="shared" si="51"/>
        <v/>
      </c>
      <c r="H233" s="8" t="str">
        <f t="shared" si="52"/>
        <v/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 t="str">
        <f t="shared" si="58"/>
        <v xml:space="preserve"> </v>
      </c>
      <c r="M233" s="8" t="str">
        <f t="shared" si="55"/>
        <v/>
      </c>
      <c r="N233" s="19" t="str">
        <f t="shared" si="56"/>
        <v/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6</v>
      </c>
      <c r="D235" s="7">
        <v>5</v>
      </c>
      <c r="E235" s="7">
        <v>5</v>
      </c>
      <c r="F235" s="7">
        <v>2</v>
      </c>
      <c r="G235" s="8">
        <f t="shared" si="51"/>
        <v>1.9169329073482427E-2</v>
      </c>
      <c r="H235" s="8">
        <f t="shared" si="52"/>
        <v>2.100840336134454E-2</v>
      </c>
      <c r="I235" s="8">
        <f t="shared" si="53"/>
        <v>6.5789473684210523E-3</v>
      </c>
      <c r="J235" s="8">
        <f t="shared" si="54"/>
        <v>2.9717682020802376E-3</v>
      </c>
      <c r="K235" s="8">
        <f t="shared" si="57"/>
        <v>-0.16666666666666666</v>
      </c>
      <c r="L235" s="8">
        <f t="shared" si="58"/>
        <v>-0.6</v>
      </c>
      <c r="M235" s="8">
        <f t="shared" si="55"/>
        <v>-3.1948881789137379E-3</v>
      </c>
      <c r="N235" s="19">
        <f t="shared" si="56"/>
        <v>-1.2605042016806723E-2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1</v>
      </c>
      <c r="E238" s="7">
        <v>0</v>
      </c>
      <c r="F238" s="7">
        <v>0</v>
      </c>
      <c r="G238" s="8" t="str">
        <f t="shared" si="51"/>
        <v/>
      </c>
      <c r="H238" s="8">
        <f t="shared" si="52"/>
        <v>4.2016806722689074E-3</v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>
        <f t="shared" si="58"/>
        <v>-1</v>
      </c>
      <c r="M238" s="8" t="str">
        <f t="shared" si="55"/>
        <v/>
      </c>
      <c r="N238" s="19">
        <f t="shared" si="56"/>
        <v>-4.2016806722689074E-3</v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1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1.4858841010401188E-3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1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>
        <f t="shared" si="54"/>
        <v>1.4858841010401188E-3</v>
      </c>
      <c r="K241" s="8" t="str">
        <f t="shared" si="57"/>
        <v xml:space="preserve"> </v>
      </c>
      <c r="L241" s="8">
        <f t="shared" si="58"/>
        <v>1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7</v>
      </c>
      <c r="D242" s="7">
        <v>12</v>
      </c>
      <c r="E242" s="7">
        <v>63</v>
      </c>
      <c r="F242" s="7">
        <v>42</v>
      </c>
      <c r="G242" s="8">
        <f t="shared" si="51"/>
        <v>2.2364217252396165E-2</v>
      </c>
      <c r="H242" s="8">
        <f t="shared" si="52"/>
        <v>5.0420168067226892E-2</v>
      </c>
      <c r="I242" s="8">
        <f t="shared" si="53"/>
        <v>8.2894736842105257E-2</v>
      </c>
      <c r="J242" s="8">
        <f t="shared" si="54"/>
        <v>6.2407132243684993E-2</v>
      </c>
      <c r="K242" s="8">
        <f t="shared" si="57"/>
        <v>8</v>
      </c>
      <c r="L242" s="8">
        <f t="shared" si="58"/>
        <v>2.5</v>
      </c>
      <c r="M242" s="8">
        <f t="shared" si="55"/>
        <v>0.17891373801916932</v>
      </c>
      <c r="N242" s="19">
        <f t="shared" si="56"/>
        <v>0.12605042016806722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2</v>
      </c>
      <c r="D248" s="7">
        <v>0</v>
      </c>
      <c r="E248" s="7">
        <v>0</v>
      </c>
      <c r="F248" s="7">
        <v>0</v>
      </c>
      <c r="G248" s="8">
        <f t="shared" si="51"/>
        <v>6.3897763578274758E-3</v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>
        <f t="shared" si="57"/>
        <v>-1</v>
      </c>
      <c r="L248" s="8" t="str">
        <f t="shared" si="58"/>
        <v xml:space="preserve"> </v>
      </c>
      <c r="M248" s="8">
        <f t="shared" si="55"/>
        <v>-6.3897763578274758E-3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1.3157894736842105E-3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1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>
        <f t="shared" si="54"/>
        <v>1.4858841010401188E-3</v>
      </c>
      <c r="K250" s="8" t="str">
        <f t="shared" si="57"/>
        <v xml:space="preserve"> </v>
      </c>
      <c r="L250" s="8">
        <f t="shared" si="58"/>
        <v>1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3</v>
      </c>
      <c r="D251" s="7">
        <v>0</v>
      </c>
      <c r="E251" s="7">
        <v>0</v>
      </c>
      <c r="F251" s="7">
        <v>0</v>
      </c>
      <c r="G251" s="8">
        <f t="shared" si="51"/>
        <v>9.5846645367412137E-3</v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 t="str">
        <f t="shared" si="58"/>
        <v xml:space="preserve"> </v>
      </c>
      <c r="M251" s="8">
        <f t="shared" si="55"/>
        <v>-9.5846645367412137E-3</v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18</v>
      </c>
      <c r="D255" s="7">
        <v>1</v>
      </c>
      <c r="E255" s="7">
        <v>4</v>
      </c>
      <c r="F255" s="7">
        <v>1</v>
      </c>
      <c r="G255" s="8">
        <f t="shared" si="59"/>
        <v>5.7507987220447282E-2</v>
      </c>
      <c r="H255" s="8">
        <f t="shared" si="60"/>
        <v>4.2016806722689074E-3</v>
      </c>
      <c r="I255" s="8">
        <f t="shared" si="61"/>
        <v>5.263157894736842E-3</v>
      </c>
      <c r="J255" s="8">
        <f t="shared" si="62"/>
        <v>1.4858841010401188E-3</v>
      </c>
      <c r="K255" s="8">
        <f t="shared" si="65"/>
        <v>-0.77777777777777779</v>
      </c>
      <c r="L255" s="8">
        <f t="shared" si="66"/>
        <v>0</v>
      </c>
      <c r="M255" s="8">
        <f t="shared" si="63"/>
        <v>-4.472843450479233E-2</v>
      </c>
      <c r="N255" s="19">
        <f t="shared" si="64"/>
        <v>0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1</v>
      </c>
      <c r="D258" s="7">
        <v>1</v>
      </c>
      <c r="E258" s="7">
        <v>0</v>
      </c>
      <c r="F258" s="7">
        <v>0</v>
      </c>
      <c r="G258" s="8">
        <f t="shared" si="59"/>
        <v>3.1948881789137379E-3</v>
      </c>
      <c r="H258" s="8">
        <f t="shared" si="60"/>
        <v>4.2016806722689074E-3</v>
      </c>
      <c r="I258" s="8" t="str">
        <f t="shared" si="61"/>
        <v/>
      </c>
      <c r="J258" s="8" t="str">
        <f t="shared" si="62"/>
        <v/>
      </c>
      <c r="K258" s="8">
        <f t="shared" si="65"/>
        <v>-1</v>
      </c>
      <c r="L258" s="8">
        <f t="shared" si="66"/>
        <v>-1</v>
      </c>
      <c r="M258" s="8">
        <f t="shared" si="63"/>
        <v>-3.1948881789137379E-3</v>
      </c>
      <c r="N258" s="19">
        <f t="shared" si="64"/>
        <v>-4.2016806722689074E-3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0</v>
      </c>
      <c r="D260" s="7">
        <v>0</v>
      </c>
      <c r="E260" s="7">
        <v>0</v>
      </c>
      <c r="F260" s="7">
        <v>1</v>
      </c>
      <c r="G260" s="8" t="str">
        <f t="shared" si="59"/>
        <v/>
      </c>
      <c r="H260" s="8" t="str">
        <f t="shared" si="60"/>
        <v/>
      </c>
      <c r="I260" s="8" t="str">
        <f t="shared" si="61"/>
        <v/>
      </c>
      <c r="J260" s="8">
        <f t="shared" si="62"/>
        <v>1.4858841010401188E-3</v>
      </c>
      <c r="K260" s="8" t="str">
        <f t="shared" si="65"/>
        <v xml:space="preserve"> </v>
      </c>
      <c r="L260" s="8">
        <f t="shared" si="66"/>
        <v>1</v>
      </c>
      <c r="M260" s="8" t="str">
        <f t="shared" si="63"/>
        <v/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6</v>
      </c>
      <c r="D261" s="7">
        <v>2</v>
      </c>
      <c r="E261" s="7">
        <v>0</v>
      </c>
      <c r="F261" s="7">
        <v>1</v>
      </c>
      <c r="G261" s="8">
        <f t="shared" si="59"/>
        <v>1.9169329073482427E-2</v>
      </c>
      <c r="H261" s="8">
        <f t="shared" si="60"/>
        <v>8.4033613445378148E-3</v>
      </c>
      <c r="I261" s="8" t="str">
        <f t="shared" si="61"/>
        <v/>
      </c>
      <c r="J261" s="8">
        <f t="shared" si="62"/>
        <v>1.4858841010401188E-3</v>
      </c>
      <c r="K261" s="8">
        <f t="shared" si="65"/>
        <v>-1</v>
      </c>
      <c r="L261" s="8">
        <f t="shared" si="66"/>
        <v>-0.5</v>
      </c>
      <c r="M261" s="8">
        <f t="shared" si="63"/>
        <v>-1.9169329073482427E-2</v>
      </c>
      <c r="N261" s="19">
        <f t="shared" si="64"/>
        <v>-4.2016806722689074E-3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1</v>
      </c>
      <c r="E263" s="7">
        <v>0</v>
      </c>
      <c r="F263" s="7">
        <v>0</v>
      </c>
      <c r="G263" s="8" t="str">
        <f t="shared" si="59"/>
        <v/>
      </c>
      <c r="H263" s="8">
        <f t="shared" si="60"/>
        <v>4.2016806722689074E-3</v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>
        <f t="shared" si="66"/>
        <v>-1</v>
      </c>
      <c r="M263" s="8" t="str">
        <f t="shared" si="63"/>
        <v/>
      </c>
      <c r="N263" s="19">
        <f t="shared" si="64"/>
        <v>-4.2016806722689074E-3</v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1</v>
      </c>
      <c r="E266" s="7">
        <v>0</v>
      </c>
      <c r="F266" s="7">
        <v>0</v>
      </c>
      <c r="G266" s="8" t="str">
        <f t="shared" si="59"/>
        <v/>
      </c>
      <c r="H266" s="8">
        <f t="shared" si="60"/>
        <v>4.2016806722689074E-3</v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>
        <f t="shared" si="66"/>
        <v>-1</v>
      </c>
      <c r="M266" s="8" t="str">
        <f t="shared" si="63"/>
        <v/>
      </c>
      <c r="N266" s="19">
        <f t="shared" si="64"/>
        <v>-4.2016806722689074E-3</v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0</v>
      </c>
      <c r="F267" s="7">
        <v>0</v>
      </c>
      <c r="G267" s="8" t="str">
        <f t="shared" si="59"/>
        <v/>
      </c>
      <c r="H267" s="8" t="str">
        <f t="shared" si="60"/>
        <v/>
      </c>
      <c r="I267" s="8" t="str">
        <f t="shared" si="61"/>
        <v/>
      </c>
      <c r="J267" s="8" t="str">
        <f t="shared" si="62"/>
        <v/>
      </c>
      <c r="K267" s="8" t="str">
        <f t="shared" si="65"/>
        <v xml:space="preserve"> </v>
      </c>
      <c r="L267" s="8" t="str">
        <f t="shared" si="66"/>
        <v xml:space="preserve"> 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1</v>
      </c>
      <c r="F269" s="7">
        <v>0</v>
      </c>
      <c r="G269" s="8" t="str">
        <f t="shared" si="59"/>
        <v/>
      </c>
      <c r="H269" s="8" t="str">
        <f t="shared" si="60"/>
        <v/>
      </c>
      <c r="I269" s="8">
        <f t="shared" si="61"/>
        <v>1.3157894736842105E-3</v>
      </c>
      <c r="J269" s="8" t="str">
        <f t="shared" si="62"/>
        <v/>
      </c>
      <c r="K269" s="8">
        <f t="shared" si="65"/>
        <v>1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1</v>
      </c>
      <c r="D271" s="7">
        <v>0</v>
      </c>
      <c r="E271" s="7">
        <v>0</v>
      </c>
      <c r="F271" s="7">
        <v>0</v>
      </c>
      <c r="G271" s="8">
        <f t="shared" si="59"/>
        <v>3.1948881789137379E-3</v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>
        <f t="shared" si="65"/>
        <v>-1</v>
      </c>
      <c r="L271" s="8" t="str">
        <f t="shared" si="66"/>
        <v xml:space="preserve"> </v>
      </c>
      <c r="M271" s="8">
        <f t="shared" si="63"/>
        <v>-3.1948881789137379E-3</v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1</v>
      </c>
      <c r="D272" s="7">
        <v>0</v>
      </c>
      <c r="E272" s="7">
        <v>0</v>
      </c>
      <c r="F272" s="7">
        <v>0</v>
      </c>
      <c r="G272" s="8">
        <f t="shared" si="59"/>
        <v>3.1948881789137379E-3</v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>
        <f t="shared" si="65"/>
        <v>-1</v>
      </c>
      <c r="L272" s="8" t="str">
        <f t="shared" si="66"/>
        <v xml:space="preserve"> </v>
      </c>
      <c r="M272" s="8">
        <f t="shared" si="63"/>
        <v>-3.1948881789137379E-3</v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1</v>
      </c>
      <c r="E275" s="7">
        <v>0</v>
      </c>
      <c r="F275" s="7">
        <v>0</v>
      </c>
      <c r="G275" s="8" t="str">
        <f t="shared" si="59"/>
        <v/>
      </c>
      <c r="H275" s="8">
        <f t="shared" si="60"/>
        <v>4.2016806722689074E-3</v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>
        <f t="shared" si="66"/>
        <v>-1</v>
      </c>
      <c r="M275" s="8" t="str">
        <f t="shared" si="63"/>
        <v/>
      </c>
      <c r="N275" s="19">
        <f t="shared" si="64"/>
        <v>-4.2016806722689074E-3</v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1</v>
      </c>
      <c r="D281" s="7">
        <v>1</v>
      </c>
      <c r="E281" s="7">
        <v>11</v>
      </c>
      <c r="F281" s="7">
        <v>31</v>
      </c>
      <c r="G281" s="8">
        <f t="shared" si="59"/>
        <v>3.1948881789137379E-3</v>
      </c>
      <c r="H281" s="8">
        <f t="shared" si="60"/>
        <v>4.2016806722689074E-3</v>
      </c>
      <c r="I281" s="8">
        <f t="shared" si="61"/>
        <v>1.4473684210526316E-2</v>
      </c>
      <c r="J281" s="8">
        <f t="shared" si="62"/>
        <v>4.6062407132243688E-2</v>
      </c>
      <c r="K281" s="8">
        <f t="shared" si="65"/>
        <v>10</v>
      </c>
      <c r="L281" s="8">
        <f t="shared" si="66"/>
        <v>30</v>
      </c>
      <c r="M281" s="8">
        <f t="shared" si="63"/>
        <v>3.1948881789137379E-2</v>
      </c>
      <c r="N281" s="19">
        <f t="shared" si="64"/>
        <v>0.12605042016806722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41</v>
      </c>
      <c r="D284" s="7">
        <v>17</v>
      </c>
      <c r="E284" s="7">
        <v>0</v>
      </c>
      <c r="F284" s="7">
        <v>0</v>
      </c>
      <c r="G284" s="8">
        <f t="shared" ref="G284:G315" si="67">+IF(C284=0,"",C284/C$188)</f>
        <v>0.13099041533546327</v>
      </c>
      <c r="H284" s="8">
        <f t="shared" ref="H284:H315" si="68">+IF(D284=0,"",D284/D$188)</f>
        <v>7.1428571428571425E-2</v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>
        <f t="shared" si="65"/>
        <v>-1</v>
      </c>
      <c r="L284" s="8">
        <f t="shared" si="66"/>
        <v>-1</v>
      </c>
      <c r="M284" s="8">
        <f t="shared" ref="M284:M315" si="71">+IF(OR(AND(G284=""),(K284="")),"",G284*K284)</f>
        <v>-0.13099041533546327</v>
      </c>
      <c r="N284" s="19">
        <f t="shared" ref="N284:N315" si="72">+IF(OR(AND(H284=""),(L284="")),"",H284*L284)</f>
        <v>-7.1428571428571425E-2</v>
      </c>
    </row>
    <row r="285" spans="1:14" ht="22.5" customHeight="1" x14ac:dyDescent="0.2">
      <c r="A285" s="48"/>
      <c r="B285" s="42" t="s">
        <v>260</v>
      </c>
      <c r="C285" s="39">
        <v>6</v>
      </c>
      <c r="D285" s="7">
        <v>1</v>
      </c>
      <c r="E285" s="7">
        <v>1</v>
      </c>
      <c r="F285" s="7">
        <v>0</v>
      </c>
      <c r="G285" s="8">
        <f t="shared" si="67"/>
        <v>1.9169329073482427E-2</v>
      </c>
      <c r="H285" s="8">
        <f t="shared" si="68"/>
        <v>4.2016806722689074E-3</v>
      </c>
      <c r="I285" s="8">
        <f t="shared" si="69"/>
        <v>1.3157894736842105E-3</v>
      </c>
      <c r="J285" s="8" t="str">
        <f t="shared" si="70"/>
        <v/>
      </c>
      <c r="K285" s="8">
        <f t="shared" ref="K285:K316" si="73">+IF(AND(C285=0,E285=0)," ",IF(C285=0,1,IF(E285=0,-1,(E285-C285)/C285)))</f>
        <v>-0.83333333333333337</v>
      </c>
      <c r="L285" s="8">
        <f t="shared" ref="L285:L316" si="74">+IF(AND(D285=0,F285=0)," ",IF(D285=0,1,IF(F285=0,-1,(F285-D285)/D285)))</f>
        <v>-1</v>
      </c>
      <c r="M285" s="8">
        <f t="shared" si="71"/>
        <v>-1.5974440894568689E-2</v>
      </c>
      <c r="N285" s="19">
        <f t="shared" si="72"/>
        <v>-4.2016806722689074E-3</v>
      </c>
    </row>
    <row r="286" spans="1:14" x14ac:dyDescent="0.2">
      <c r="A286" s="48"/>
      <c r="B286" s="42" t="s">
        <v>261</v>
      </c>
      <c r="C286" s="39">
        <v>1</v>
      </c>
      <c r="D286" s="7">
        <v>1</v>
      </c>
      <c r="E286" s="7">
        <v>1</v>
      </c>
      <c r="F286" s="7">
        <v>0</v>
      </c>
      <c r="G286" s="8">
        <f t="shared" si="67"/>
        <v>3.1948881789137379E-3</v>
      </c>
      <c r="H286" s="8">
        <f t="shared" si="68"/>
        <v>4.2016806722689074E-3</v>
      </c>
      <c r="I286" s="8">
        <f t="shared" si="69"/>
        <v>1.3157894736842105E-3</v>
      </c>
      <c r="J286" s="8" t="str">
        <f t="shared" si="70"/>
        <v/>
      </c>
      <c r="K286" s="8">
        <f t="shared" si="73"/>
        <v>0</v>
      </c>
      <c r="L286" s="8">
        <f t="shared" si="74"/>
        <v>-1</v>
      </c>
      <c r="M286" s="8">
        <f t="shared" si="71"/>
        <v>0</v>
      </c>
      <c r="N286" s="19">
        <f t="shared" si="72"/>
        <v>-4.2016806722689074E-3</v>
      </c>
    </row>
    <row r="287" spans="1:14" x14ac:dyDescent="0.2">
      <c r="A287" s="48"/>
      <c r="B287" s="42" t="s">
        <v>262</v>
      </c>
      <c r="C287" s="39">
        <v>0</v>
      </c>
      <c r="D287" s="7">
        <v>2</v>
      </c>
      <c r="E287" s="7">
        <v>0</v>
      </c>
      <c r="F287" s="7">
        <v>11</v>
      </c>
      <c r="G287" s="8" t="str">
        <f t="shared" si="67"/>
        <v/>
      </c>
      <c r="H287" s="8">
        <f t="shared" si="68"/>
        <v>8.4033613445378148E-3</v>
      </c>
      <c r="I287" s="8" t="str">
        <f t="shared" si="69"/>
        <v/>
      </c>
      <c r="J287" s="8">
        <f t="shared" si="70"/>
        <v>1.6344725111441308E-2</v>
      </c>
      <c r="K287" s="8" t="str">
        <f t="shared" si="73"/>
        <v xml:space="preserve"> </v>
      </c>
      <c r="L287" s="8">
        <f t="shared" si="74"/>
        <v>4.5</v>
      </c>
      <c r="M287" s="8" t="str">
        <f t="shared" si="71"/>
        <v/>
      </c>
      <c r="N287" s="19">
        <f t="shared" si="72"/>
        <v>3.7815126050420166E-2</v>
      </c>
    </row>
    <row r="288" spans="1:14" x14ac:dyDescent="0.2">
      <c r="A288" s="48"/>
      <c r="B288" s="42" t="s">
        <v>263</v>
      </c>
      <c r="C288" s="39">
        <v>5</v>
      </c>
      <c r="D288" s="7">
        <v>0</v>
      </c>
      <c r="E288" s="7">
        <v>0</v>
      </c>
      <c r="F288" s="7">
        <v>0</v>
      </c>
      <c r="G288" s="8">
        <f t="shared" si="67"/>
        <v>1.5974440894568689E-2</v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>
        <f t="shared" si="73"/>
        <v>-1</v>
      </c>
      <c r="L288" s="8" t="str">
        <f t="shared" si="74"/>
        <v xml:space="preserve"> </v>
      </c>
      <c r="M288" s="8">
        <f t="shared" si="71"/>
        <v>-1.5974440894568689E-2</v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0</v>
      </c>
      <c r="D292" s="7">
        <v>0</v>
      </c>
      <c r="E292" s="7">
        <v>1</v>
      </c>
      <c r="F292" s="7">
        <v>0</v>
      </c>
      <c r="G292" s="8" t="str">
        <f t="shared" si="67"/>
        <v/>
      </c>
      <c r="H292" s="8" t="str">
        <f t="shared" si="68"/>
        <v/>
      </c>
      <c r="I292" s="8">
        <f t="shared" si="69"/>
        <v>1.3157894736842105E-3</v>
      </c>
      <c r="J292" s="8" t="str">
        <f t="shared" si="70"/>
        <v/>
      </c>
      <c r="K292" s="8">
        <f t="shared" si="73"/>
        <v>1</v>
      </c>
      <c r="L292" s="8" t="str">
        <f t="shared" si="74"/>
        <v xml:space="preserve"> </v>
      </c>
      <c r="M292" s="8" t="str">
        <f t="shared" si="71"/>
        <v/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29</v>
      </c>
      <c r="D293" s="7">
        <v>2</v>
      </c>
      <c r="E293" s="7">
        <v>110</v>
      </c>
      <c r="F293" s="7">
        <v>117</v>
      </c>
      <c r="G293" s="8">
        <f t="shared" si="67"/>
        <v>9.2651757188498399E-2</v>
      </c>
      <c r="H293" s="8">
        <f t="shared" si="68"/>
        <v>8.4033613445378148E-3</v>
      </c>
      <c r="I293" s="8">
        <f t="shared" si="69"/>
        <v>0.14473684210526316</v>
      </c>
      <c r="J293" s="8">
        <f t="shared" si="70"/>
        <v>0.1738484398216939</v>
      </c>
      <c r="K293" s="8">
        <f t="shared" si="73"/>
        <v>2.7931034482758621</v>
      </c>
      <c r="L293" s="8">
        <f t="shared" si="74"/>
        <v>57.5</v>
      </c>
      <c r="M293" s="8">
        <f t="shared" si="71"/>
        <v>0.25878594249201275</v>
      </c>
      <c r="N293" s="19">
        <f t="shared" si="72"/>
        <v>0.48319327731092437</v>
      </c>
    </row>
    <row r="294" spans="1:14" x14ac:dyDescent="0.2">
      <c r="A294" s="48"/>
      <c r="B294" s="42" t="s">
        <v>269</v>
      </c>
      <c r="C294" s="39">
        <v>3</v>
      </c>
      <c r="D294" s="7">
        <v>1</v>
      </c>
      <c r="E294" s="7">
        <v>0</v>
      </c>
      <c r="F294" s="7">
        <v>1</v>
      </c>
      <c r="G294" s="8">
        <f t="shared" si="67"/>
        <v>9.5846645367412137E-3</v>
      </c>
      <c r="H294" s="8">
        <f t="shared" si="68"/>
        <v>4.2016806722689074E-3</v>
      </c>
      <c r="I294" s="8" t="str">
        <f t="shared" si="69"/>
        <v/>
      </c>
      <c r="J294" s="8">
        <f t="shared" si="70"/>
        <v>1.4858841010401188E-3</v>
      </c>
      <c r="K294" s="8">
        <f t="shared" si="73"/>
        <v>-1</v>
      </c>
      <c r="L294" s="8">
        <f t="shared" si="74"/>
        <v>0</v>
      </c>
      <c r="M294" s="8">
        <f t="shared" si="71"/>
        <v>-9.5846645367412137E-3</v>
      </c>
      <c r="N294" s="19">
        <f t="shared" si="72"/>
        <v>0</v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1</v>
      </c>
      <c r="D297" s="7">
        <v>0</v>
      </c>
      <c r="E297" s="7">
        <v>1</v>
      </c>
      <c r="F297" s="7">
        <v>2</v>
      </c>
      <c r="G297" s="8">
        <f t="shared" si="67"/>
        <v>3.1948881789137379E-3</v>
      </c>
      <c r="H297" s="8" t="str">
        <f t="shared" si="68"/>
        <v/>
      </c>
      <c r="I297" s="8">
        <f t="shared" si="69"/>
        <v>1.3157894736842105E-3</v>
      </c>
      <c r="J297" s="8">
        <f t="shared" si="70"/>
        <v>2.9717682020802376E-3</v>
      </c>
      <c r="K297" s="8">
        <f t="shared" si="73"/>
        <v>0</v>
      </c>
      <c r="L297" s="8">
        <f t="shared" si="74"/>
        <v>1</v>
      </c>
      <c r="M297" s="8">
        <f t="shared" si="71"/>
        <v>0</v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2</v>
      </c>
      <c r="E298" s="7">
        <v>0</v>
      </c>
      <c r="F298" s="7">
        <v>0</v>
      </c>
      <c r="G298" s="8" t="str">
        <f t="shared" si="67"/>
        <v/>
      </c>
      <c r="H298" s="8">
        <f t="shared" si="68"/>
        <v>8.4033613445378148E-3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19">
        <f t="shared" si="72"/>
        <v>-8.4033613445378148E-3</v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2</v>
      </c>
      <c r="E300" s="7">
        <v>0</v>
      </c>
      <c r="F300" s="7">
        <v>1</v>
      </c>
      <c r="G300" s="8" t="str">
        <f t="shared" si="67"/>
        <v/>
      </c>
      <c r="H300" s="8">
        <f t="shared" si="68"/>
        <v>8.4033613445378148E-3</v>
      </c>
      <c r="I300" s="8" t="str">
        <f t="shared" si="69"/>
        <v/>
      </c>
      <c r="J300" s="8">
        <f t="shared" si="70"/>
        <v>1.4858841010401188E-3</v>
      </c>
      <c r="K300" s="8" t="str">
        <f t="shared" si="73"/>
        <v xml:space="preserve"> </v>
      </c>
      <c r="L300" s="8">
        <f t="shared" si="74"/>
        <v>-0.5</v>
      </c>
      <c r="M300" s="8" t="str">
        <f t="shared" si="71"/>
        <v/>
      </c>
      <c r="N300" s="19">
        <f t="shared" si="72"/>
        <v>-4.2016806722689074E-3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7</v>
      </c>
      <c r="D304" s="7">
        <v>4</v>
      </c>
      <c r="E304" s="7">
        <v>51</v>
      </c>
      <c r="F304" s="7">
        <v>43</v>
      </c>
      <c r="G304" s="8">
        <f t="shared" si="67"/>
        <v>2.2364217252396165E-2</v>
      </c>
      <c r="H304" s="8">
        <f t="shared" si="68"/>
        <v>1.680672268907563E-2</v>
      </c>
      <c r="I304" s="8">
        <f t="shared" si="69"/>
        <v>6.7105263157894737E-2</v>
      </c>
      <c r="J304" s="8">
        <f t="shared" si="70"/>
        <v>6.3893016344725106E-2</v>
      </c>
      <c r="K304" s="8">
        <f t="shared" si="73"/>
        <v>6.2857142857142856</v>
      </c>
      <c r="L304" s="8">
        <f t="shared" si="74"/>
        <v>9.75</v>
      </c>
      <c r="M304" s="8">
        <f t="shared" si="71"/>
        <v>0.14057507987220447</v>
      </c>
      <c r="N304" s="19">
        <f t="shared" si="72"/>
        <v>0.1638655462184874</v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1</v>
      </c>
      <c r="F305" s="7">
        <v>0</v>
      </c>
      <c r="G305" s="8" t="str">
        <f t="shared" si="67"/>
        <v/>
      </c>
      <c r="H305" s="8" t="str">
        <f t="shared" si="68"/>
        <v/>
      </c>
      <c r="I305" s="8">
        <f t="shared" si="69"/>
        <v>1.3157894736842105E-3</v>
      </c>
      <c r="J305" s="8" t="str">
        <f t="shared" si="70"/>
        <v/>
      </c>
      <c r="K305" s="8">
        <f t="shared" si="73"/>
        <v>1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17</v>
      </c>
      <c r="D306" s="7">
        <v>13</v>
      </c>
      <c r="E306" s="7">
        <v>123</v>
      </c>
      <c r="F306" s="7">
        <v>82</v>
      </c>
      <c r="G306" s="8">
        <f t="shared" si="67"/>
        <v>5.4313099041533544E-2</v>
      </c>
      <c r="H306" s="8">
        <f t="shared" si="68"/>
        <v>5.4621848739495799E-2</v>
      </c>
      <c r="I306" s="8">
        <f t="shared" si="69"/>
        <v>0.1618421052631579</v>
      </c>
      <c r="J306" s="8">
        <f t="shared" si="70"/>
        <v>0.12184249628528974</v>
      </c>
      <c r="K306" s="8">
        <f t="shared" si="73"/>
        <v>6.2352941176470589</v>
      </c>
      <c r="L306" s="8">
        <f t="shared" si="74"/>
        <v>5.3076923076923075</v>
      </c>
      <c r="M306" s="8">
        <f t="shared" si="71"/>
        <v>0.33865814696485624</v>
      </c>
      <c r="N306" s="19">
        <f t="shared" si="72"/>
        <v>0.28991596638655459</v>
      </c>
    </row>
    <row r="307" spans="1:14" x14ac:dyDescent="0.2">
      <c r="A307" s="48"/>
      <c r="B307" s="42" t="s">
        <v>282</v>
      </c>
      <c r="C307" s="39">
        <v>11</v>
      </c>
      <c r="D307" s="7">
        <v>1</v>
      </c>
      <c r="E307" s="7">
        <v>4</v>
      </c>
      <c r="F307" s="7">
        <v>0</v>
      </c>
      <c r="G307" s="8">
        <f t="shared" si="67"/>
        <v>3.5143769968051117E-2</v>
      </c>
      <c r="H307" s="8">
        <f t="shared" si="68"/>
        <v>4.2016806722689074E-3</v>
      </c>
      <c r="I307" s="8">
        <f t="shared" si="69"/>
        <v>5.263157894736842E-3</v>
      </c>
      <c r="J307" s="8" t="str">
        <f t="shared" si="70"/>
        <v/>
      </c>
      <c r="K307" s="8">
        <f t="shared" si="73"/>
        <v>-0.63636363636363635</v>
      </c>
      <c r="L307" s="8">
        <f t="shared" si="74"/>
        <v>-1</v>
      </c>
      <c r="M307" s="8">
        <f t="shared" si="71"/>
        <v>-2.2364217252396165E-2</v>
      </c>
      <c r="N307" s="19">
        <f t="shared" si="72"/>
        <v>-4.2016806722689074E-3</v>
      </c>
    </row>
    <row r="308" spans="1:14" x14ac:dyDescent="0.2">
      <c r="A308" s="48"/>
      <c r="B308" s="42" t="s">
        <v>283</v>
      </c>
      <c r="C308" s="39">
        <v>1</v>
      </c>
      <c r="D308" s="7">
        <v>0</v>
      </c>
      <c r="E308" s="7">
        <v>0</v>
      </c>
      <c r="F308" s="7">
        <v>0</v>
      </c>
      <c r="G308" s="8">
        <f t="shared" si="67"/>
        <v>3.1948881789137379E-3</v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>
        <f t="shared" si="73"/>
        <v>-1</v>
      </c>
      <c r="L308" s="8" t="str">
        <f t="shared" si="74"/>
        <v xml:space="preserve"> </v>
      </c>
      <c r="M308" s="8">
        <f t="shared" si="71"/>
        <v>-3.1948881789137379E-3</v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1</v>
      </c>
      <c r="E309" s="7">
        <v>0</v>
      </c>
      <c r="F309" s="7">
        <v>0</v>
      </c>
      <c r="G309" s="8" t="str">
        <f t="shared" si="67"/>
        <v/>
      </c>
      <c r="H309" s="8">
        <f t="shared" si="68"/>
        <v>4.2016806722689074E-3</v>
      </c>
      <c r="I309" s="8" t="str">
        <f t="shared" si="69"/>
        <v/>
      </c>
      <c r="J309" s="8" t="str">
        <f t="shared" si="70"/>
        <v/>
      </c>
      <c r="K309" s="8" t="str">
        <f t="shared" si="73"/>
        <v xml:space="preserve"> </v>
      </c>
      <c r="L309" s="8">
        <f t="shared" si="74"/>
        <v>-1</v>
      </c>
      <c r="M309" s="8" t="str">
        <f t="shared" si="71"/>
        <v/>
      </c>
      <c r="N309" s="19">
        <f t="shared" si="72"/>
        <v>-4.2016806722689074E-3</v>
      </c>
    </row>
    <row r="310" spans="1:14" x14ac:dyDescent="0.2">
      <c r="A310" s="48"/>
      <c r="B310" s="42" t="s">
        <v>285</v>
      </c>
      <c r="C310" s="39">
        <v>1</v>
      </c>
      <c r="D310" s="7">
        <v>0</v>
      </c>
      <c r="E310" s="7">
        <v>52</v>
      </c>
      <c r="F310" s="7">
        <v>73</v>
      </c>
      <c r="G310" s="8">
        <f t="shared" si="67"/>
        <v>3.1948881789137379E-3</v>
      </c>
      <c r="H310" s="8" t="str">
        <f t="shared" si="68"/>
        <v/>
      </c>
      <c r="I310" s="8">
        <f t="shared" si="69"/>
        <v>6.8421052631578952E-2</v>
      </c>
      <c r="J310" s="8">
        <f t="shared" si="70"/>
        <v>0.10846953937592868</v>
      </c>
      <c r="K310" s="8">
        <f t="shared" si="73"/>
        <v>51</v>
      </c>
      <c r="L310" s="8">
        <f t="shared" si="74"/>
        <v>1</v>
      </c>
      <c r="M310" s="8">
        <f t="shared" si="71"/>
        <v>0.16293929712460065</v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1</v>
      </c>
      <c r="F311" s="7">
        <v>4</v>
      </c>
      <c r="G311" s="8" t="str">
        <f t="shared" si="67"/>
        <v/>
      </c>
      <c r="H311" s="8" t="str">
        <f t="shared" si="68"/>
        <v/>
      </c>
      <c r="I311" s="8">
        <f t="shared" si="69"/>
        <v>1.3157894736842105E-3</v>
      </c>
      <c r="J311" s="8">
        <f t="shared" si="70"/>
        <v>5.9435364041604752E-3</v>
      </c>
      <c r="K311" s="8">
        <f t="shared" si="73"/>
        <v>1</v>
      </c>
      <c r="L311" s="8">
        <f t="shared" si="74"/>
        <v>1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0</v>
      </c>
      <c r="D312" s="7">
        <v>0</v>
      </c>
      <c r="E312" s="7">
        <v>0</v>
      </c>
      <c r="F312" s="7">
        <v>2</v>
      </c>
      <c r="G312" s="8" t="str">
        <f t="shared" si="67"/>
        <v/>
      </c>
      <c r="H312" s="8" t="str">
        <f t="shared" si="68"/>
        <v/>
      </c>
      <c r="I312" s="8" t="str">
        <f t="shared" si="69"/>
        <v/>
      </c>
      <c r="J312" s="8">
        <f t="shared" si="70"/>
        <v>2.9717682020802376E-3</v>
      </c>
      <c r="K312" s="8" t="str">
        <f t="shared" si="73"/>
        <v xml:space="preserve"> </v>
      </c>
      <c r="L312" s="8">
        <f t="shared" si="74"/>
        <v>1</v>
      </c>
      <c r="M312" s="8" t="str">
        <f t="shared" si="71"/>
        <v/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1</v>
      </c>
      <c r="E314" s="7">
        <v>0</v>
      </c>
      <c r="F314" s="7">
        <v>0</v>
      </c>
      <c r="G314" s="8" t="str">
        <f t="shared" si="67"/>
        <v/>
      </c>
      <c r="H314" s="8">
        <f t="shared" si="68"/>
        <v>4.2016806722689074E-3</v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>
        <f t="shared" si="74"/>
        <v>-1</v>
      </c>
      <c r="M314" s="8" t="str">
        <f t="shared" si="71"/>
        <v/>
      </c>
      <c r="N314" s="19">
        <f t="shared" si="72"/>
        <v>-4.2016806722689074E-3</v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1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>
        <f t="shared" si="70"/>
        <v>1.4858841010401188E-3</v>
      </c>
      <c r="K315" s="8" t="str">
        <f t="shared" si="73"/>
        <v xml:space="preserve"> </v>
      </c>
      <c r="L315" s="8">
        <f t="shared" si="74"/>
        <v>1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7</v>
      </c>
      <c r="D318" s="7">
        <v>1</v>
      </c>
      <c r="E318" s="7">
        <v>40</v>
      </c>
      <c r="F318" s="7">
        <v>15</v>
      </c>
      <c r="G318" s="8">
        <f t="shared" si="75"/>
        <v>2.2364217252396165E-2</v>
      </c>
      <c r="H318" s="8">
        <f t="shared" si="76"/>
        <v>4.2016806722689074E-3</v>
      </c>
      <c r="I318" s="8">
        <f t="shared" si="77"/>
        <v>5.2631578947368418E-2</v>
      </c>
      <c r="J318" s="8">
        <f t="shared" si="78"/>
        <v>2.2288261515601784E-2</v>
      </c>
      <c r="K318" s="8">
        <f t="shared" si="81"/>
        <v>4.7142857142857144</v>
      </c>
      <c r="L318" s="8">
        <f t="shared" si="82"/>
        <v>14</v>
      </c>
      <c r="M318" s="8">
        <f t="shared" si="79"/>
        <v>0.10543130990415335</v>
      </c>
      <c r="N318" s="19">
        <f t="shared" si="80"/>
        <v>5.8823529411764705E-2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0</v>
      </c>
      <c r="D320" s="7">
        <v>0</v>
      </c>
      <c r="E320" s="7">
        <v>0</v>
      </c>
      <c r="F320" s="7">
        <v>0</v>
      </c>
      <c r="G320" s="8" t="str">
        <f t="shared" si="75"/>
        <v/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 t="str">
        <f t="shared" si="81"/>
        <v xml:space="preserve"> </v>
      </c>
      <c r="L320" s="8" t="str">
        <f t="shared" si="82"/>
        <v xml:space="preserve"> </v>
      </c>
      <c r="M320" s="8" t="str">
        <f t="shared" si="79"/>
        <v/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1</v>
      </c>
      <c r="E321" s="7">
        <v>0</v>
      </c>
      <c r="F321" s="7">
        <v>0</v>
      </c>
      <c r="G321" s="8" t="str">
        <f t="shared" si="75"/>
        <v/>
      </c>
      <c r="H321" s="8">
        <f t="shared" si="76"/>
        <v>4.2016806722689074E-3</v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>
        <f t="shared" si="82"/>
        <v>-1</v>
      </c>
      <c r="M321" s="8" t="str">
        <f t="shared" si="79"/>
        <v/>
      </c>
      <c r="N321" s="19">
        <f t="shared" si="80"/>
        <v>-4.2016806722689074E-3</v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1</v>
      </c>
      <c r="D324" s="7">
        <v>0</v>
      </c>
      <c r="E324" s="7">
        <v>9</v>
      </c>
      <c r="F324" s="7">
        <v>11</v>
      </c>
      <c r="G324" s="8">
        <f t="shared" si="75"/>
        <v>3.1948881789137379E-3</v>
      </c>
      <c r="H324" s="8" t="str">
        <f t="shared" si="76"/>
        <v/>
      </c>
      <c r="I324" s="8">
        <f t="shared" si="77"/>
        <v>1.1842105263157895E-2</v>
      </c>
      <c r="J324" s="8">
        <f t="shared" si="78"/>
        <v>1.6344725111441308E-2</v>
      </c>
      <c r="K324" s="8">
        <f t="shared" si="81"/>
        <v>8</v>
      </c>
      <c r="L324" s="8">
        <f t="shared" si="82"/>
        <v>1</v>
      </c>
      <c r="M324" s="8">
        <f t="shared" si="79"/>
        <v>2.5559105431309903E-2</v>
      </c>
      <c r="N324" s="19" t="str">
        <f t="shared" si="80"/>
        <v/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24</v>
      </c>
      <c r="D327" s="7">
        <v>71</v>
      </c>
      <c r="E327" s="7">
        <v>69</v>
      </c>
      <c r="F327" s="7">
        <v>65</v>
      </c>
      <c r="G327" s="8">
        <f t="shared" si="75"/>
        <v>7.6677316293929709E-2</v>
      </c>
      <c r="H327" s="8">
        <f t="shared" si="76"/>
        <v>0.29831932773109243</v>
      </c>
      <c r="I327" s="8">
        <f t="shared" si="77"/>
        <v>9.0789473684210531E-2</v>
      </c>
      <c r="J327" s="8">
        <f t="shared" si="78"/>
        <v>9.658246656760773E-2</v>
      </c>
      <c r="K327" s="8">
        <f t="shared" si="81"/>
        <v>1.875</v>
      </c>
      <c r="L327" s="8">
        <f t="shared" si="82"/>
        <v>-8.4507042253521125E-2</v>
      </c>
      <c r="M327" s="8">
        <f t="shared" si="79"/>
        <v>0.14376996805111819</v>
      </c>
      <c r="N327" s="19">
        <f t="shared" si="80"/>
        <v>-2.5210084033613446E-2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2</v>
      </c>
      <c r="D329" s="7">
        <v>0</v>
      </c>
      <c r="E329" s="7">
        <v>0</v>
      </c>
      <c r="F329" s="7">
        <v>0</v>
      </c>
      <c r="G329" s="8">
        <f t="shared" si="75"/>
        <v>6.3897763578274758E-3</v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>
        <f t="shared" si="81"/>
        <v>-1</v>
      </c>
      <c r="L329" s="8" t="str">
        <f t="shared" si="82"/>
        <v xml:space="preserve"> </v>
      </c>
      <c r="M329" s="8">
        <f t="shared" si="79"/>
        <v>-6.3897763578274758E-3</v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2</v>
      </c>
      <c r="E333" s="7">
        <v>1</v>
      </c>
      <c r="F333" s="7">
        <v>1</v>
      </c>
      <c r="G333" s="8" t="str">
        <f t="shared" si="75"/>
        <v/>
      </c>
      <c r="H333" s="8">
        <f t="shared" si="76"/>
        <v>8.4033613445378148E-3</v>
      </c>
      <c r="I333" s="8">
        <f t="shared" si="77"/>
        <v>1.3157894736842105E-3</v>
      </c>
      <c r="J333" s="8">
        <f t="shared" si="78"/>
        <v>1.4858841010401188E-3</v>
      </c>
      <c r="K333" s="8">
        <f t="shared" si="81"/>
        <v>1</v>
      </c>
      <c r="L333" s="8">
        <f t="shared" si="82"/>
        <v>-0.5</v>
      </c>
      <c r="M333" s="8" t="str">
        <f t="shared" si="79"/>
        <v/>
      </c>
      <c r="N333" s="19">
        <f t="shared" si="80"/>
        <v>-4.2016806722689074E-3</v>
      </c>
    </row>
    <row r="334" spans="1:14" ht="25.5" x14ac:dyDescent="0.2">
      <c r="A334" s="48"/>
      <c r="B334" s="42" t="s">
        <v>309</v>
      </c>
      <c r="C334" s="39">
        <v>0</v>
      </c>
      <c r="D334" s="7">
        <v>1</v>
      </c>
      <c r="E334" s="7">
        <v>0</v>
      </c>
      <c r="F334" s="7">
        <v>1</v>
      </c>
      <c r="G334" s="8" t="str">
        <f t="shared" si="75"/>
        <v/>
      </c>
      <c r="H334" s="8">
        <f t="shared" si="76"/>
        <v>4.2016806722689074E-3</v>
      </c>
      <c r="I334" s="8" t="str">
        <f t="shared" si="77"/>
        <v/>
      </c>
      <c r="J334" s="8">
        <f t="shared" si="78"/>
        <v>1.4858841010401188E-3</v>
      </c>
      <c r="K334" s="8" t="str">
        <f t="shared" si="81"/>
        <v xml:space="preserve"> </v>
      </c>
      <c r="L334" s="8">
        <f t="shared" si="82"/>
        <v>0</v>
      </c>
      <c r="M334" s="8" t="str">
        <f t="shared" si="79"/>
        <v/>
      </c>
      <c r="N334" s="19">
        <f t="shared" si="80"/>
        <v>0</v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0</v>
      </c>
      <c r="E336" s="7">
        <v>0</v>
      </c>
      <c r="F336" s="7">
        <v>0</v>
      </c>
      <c r="G336" s="8" t="str">
        <f t="shared" si="75"/>
        <v/>
      </c>
      <c r="H336" s="8" t="str">
        <f t="shared" si="76"/>
        <v/>
      </c>
      <c r="I336" s="8" t="str">
        <f t="shared" si="77"/>
        <v/>
      </c>
      <c r="J336" s="8" t="str">
        <f t="shared" si="78"/>
        <v/>
      </c>
      <c r="K336" s="8" t="str">
        <f t="shared" si="81"/>
        <v xml:space="preserve"> </v>
      </c>
      <c r="L336" s="8" t="str">
        <f t="shared" si="82"/>
        <v xml:space="preserve"> </v>
      </c>
      <c r="M336" s="8" t="str">
        <f t="shared" si="79"/>
        <v/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7</v>
      </c>
      <c r="E338" s="7">
        <v>0</v>
      </c>
      <c r="F338" s="7">
        <v>1</v>
      </c>
      <c r="G338" s="8" t="str">
        <f t="shared" si="75"/>
        <v/>
      </c>
      <c r="H338" s="8">
        <f t="shared" si="76"/>
        <v>2.9411764705882353E-2</v>
      </c>
      <c r="I338" s="8" t="str">
        <f t="shared" si="77"/>
        <v/>
      </c>
      <c r="J338" s="8">
        <f t="shared" si="78"/>
        <v>1.4858841010401188E-3</v>
      </c>
      <c r="K338" s="8" t="str">
        <f t="shared" si="81"/>
        <v xml:space="preserve"> </v>
      </c>
      <c r="L338" s="8">
        <f t="shared" si="82"/>
        <v>-0.8571428571428571</v>
      </c>
      <c r="M338" s="8" t="str">
        <f t="shared" si="79"/>
        <v/>
      </c>
      <c r="N338" s="19">
        <f t="shared" si="80"/>
        <v>-2.5210084033613443E-2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0</v>
      </c>
      <c r="E343" s="7">
        <v>3</v>
      </c>
      <c r="F343" s="7">
        <v>15</v>
      </c>
      <c r="G343" s="8" t="str">
        <f t="shared" si="75"/>
        <v/>
      </c>
      <c r="H343" s="8" t="str">
        <f t="shared" si="76"/>
        <v/>
      </c>
      <c r="I343" s="8">
        <f t="shared" si="77"/>
        <v>3.9473684210526317E-3</v>
      </c>
      <c r="J343" s="8">
        <f t="shared" si="78"/>
        <v>2.2288261515601784E-2</v>
      </c>
      <c r="K343" s="8">
        <f t="shared" si="81"/>
        <v>1</v>
      </c>
      <c r="L343" s="8">
        <f t="shared" si="82"/>
        <v>1</v>
      </c>
      <c r="M343" s="8" t="str">
        <f t="shared" si="79"/>
        <v/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2</v>
      </c>
      <c r="D347" s="7">
        <v>4</v>
      </c>
      <c r="E347" s="7">
        <v>6</v>
      </c>
      <c r="F347" s="7">
        <v>2</v>
      </c>
      <c r="G347" s="8">
        <f t="shared" si="75"/>
        <v>6.3897763578274758E-3</v>
      </c>
      <c r="H347" s="8">
        <f t="shared" si="76"/>
        <v>1.680672268907563E-2</v>
      </c>
      <c r="I347" s="8">
        <f t="shared" si="77"/>
        <v>7.8947368421052634E-3</v>
      </c>
      <c r="J347" s="8">
        <f t="shared" si="78"/>
        <v>2.9717682020802376E-3</v>
      </c>
      <c r="K347" s="8">
        <f t="shared" si="81"/>
        <v>2</v>
      </c>
      <c r="L347" s="8">
        <f t="shared" si="82"/>
        <v>-0.5</v>
      </c>
      <c r="M347" s="8">
        <f t="shared" si="79"/>
        <v>1.2779552715654952E-2</v>
      </c>
      <c r="N347" s="19">
        <f t="shared" si="80"/>
        <v>-8.4033613445378148E-3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4.2016806722689074E-3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9">
        <f t="shared" si="88"/>
        <v>-4.2016806722689074E-3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1570</v>
      </c>
      <c r="D371" s="35">
        <f>SUM(D372:D604)</f>
        <v>1399</v>
      </c>
      <c r="E371" s="35">
        <f>SUM(E372:E604)</f>
        <v>1303</v>
      </c>
      <c r="F371" s="35">
        <f>SUM(F372:F604)</f>
        <v>1240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-0.17006369426751591</v>
      </c>
      <c r="L371" s="37">
        <f>+IF(AND(D371=0,F371=0),"",IF(D371=0,1,IF(F371=0,-1,(F371-D371)/D371)))</f>
        <v>-0.11365260900643316</v>
      </c>
      <c r="M371" s="36">
        <f t="shared" ref="M371:M434" si="95">+IF(OR(AND(G371=""),(K371="")),"",G371*K371)</f>
        <v>-0.17006369426751591</v>
      </c>
      <c r="N371" s="36">
        <f t="shared" ref="N371:N434" si="96">+IF(OR(AND(H371=""),(L371="")),"",H371*L371)</f>
        <v>-0.11365260900643316</v>
      </c>
    </row>
    <row r="372" spans="1:14" x14ac:dyDescent="0.2">
      <c r="A372" s="48"/>
      <c r="B372" s="41" t="s">
        <v>339</v>
      </c>
      <c r="C372" s="38">
        <v>34</v>
      </c>
      <c r="D372" s="16">
        <v>2</v>
      </c>
      <c r="E372" s="16">
        <v>13</v>
      </c>
      <c r="F372" s="16">
        <v>3</v>
      </c>
      <c r="G372" s="17">
        <f t="shared" si="91"/>
        <v>2.1656050955414011E-2</v>
      </c>
      <c r="H372" s="17">
        <f t="shared" si="92"/>
        <v>1.4295925661186562E-3</v>
      </c>
      <c r="I372" s="17">
        <f t="shared" si="93"/>
        <v>9.9769762087490409E-3</v>
      </c>
      <c r="J372" s="17">
        <f t="shared" si="94"/>
        <v>2.4193548387096775E-3</v>
      </c>
      <c r="K372" s="17">
        <f t="shared" ref="K372:K435" si="97">+IF(AND(C372=0,E372=0)," ",IF(C372=0,1,IF(E372=0,-1,(E372-C372)/C372)))</f>
        <v>-0.61764705882352944</v>
      </c>
      <c r="L372" s="17">
        <f t="shared" ref="L372:L435" si="98">+IF(AND(D372=0,F372=0)," ",IF(D372=0,1,IF(F372=0,-1,(F372-D372)/D372)))</f>
        <v>0.5</v>
      </c>
      <c r="M372" s="17">
        <f t="shared" si="95"/>
        <v>-1.337579617834395E-2</v>
      </c>
      <c r="N372" s="18">
        <f t="shared" si="96"/>
        <v>7.1479628305932811E-4</v>
      </c>
    </row>
    <row r="373" spans="1:14" x14ac:dyDescent="0.2">
      <c r="A373" s="48"/>
      <c r="B373" s="42" t="s">
        <v>340</v>
      </c>
      <c r="C373" s="39">
        <v>10</v>
      </c>
      <c r="D373" s="7">
        <v>1</v>
      </c>
      <c r="E373" s="7">
        <v>11</v>
      </c>
      <c r="F373" s="7">
        <v>2</v>
      </c>
      <c r="G373" s="8">
        <f t="shared" si="91"/>
        <v>6.369426751592357E-3</v>
      </c>
      <c r="H373" s="8">
        <f t="shared" si="92"/>
        <v>7.1479628305932811E-4</v>
      </c>
      <c r="I373" s="8">
        <f t="shared" si="93"/>
        <v>8.4420567920184195E-3</v>
      </c>
      <c r="J373" s="8">
        <f t="shared" si="94"/>
        <v>1.6129032258064516E-3</v>
      </c>
      <c r="K373" s="8">
        <f t="shared" si="97"/>
        <v>0.1</v>
      </c>
      <c r="L373" s="8">
        <f t="shared" si="98"/>
        <v>1</v>
      </c>
      <c r="M373" s="8">
        <f t="shared" si="95"/>
        <v>6.3694267515923574E-4</v>
      </c>
      <c r="N373" s="19">
        <f t="shared" si="96"/>
        <v>7.1479628305932811E-4</v>
      </c>
    </row>
    <row r="374" spans="1:14" x14ac:dyDescent="0.2">
      <c r="A374" s="48"/>
      <c r="B374" s="42" t="s">
        <v>341</v>
      </c>
      <c r="C374" s="39">
        <v>1</v>
      </c>
      <c r="D374" s="7">
        <v>0</v>
      </c>
      <c r="E374" s="7">
        <v>0</v>
      </c>
      <c r="F374" s="7">
        <v>0</v>
      </c>
      <c r="G374" s="8">
        <f t="shared" si="91"/>
        <v>6.3694267515923564E-4</v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>
        <f t="shared" si="97"/>
        <v>-1</v>
      </c>
      <c r="L374" s="8" t="str">
        <f t="shared" si="98"/>
        <v xml:space="preserve"> </v>
      </c>
      <c r="M374" s="8">
        <f t="shared" si="95"/>
        <v>-6.3694267515923564E-4</v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21</v>
      </c>
      <c r="D377" s="7">
        <v>31</v>
      </c>
      <c r="E377" s="7">
        <v>16</v>
      </c>
      <c r="F377" s="7">
        <v>23</v>
      </c>
      <c r="G377" s="8">
        <f t="shared" si="91"/>
        <v>1.337579617834395E-2</v>
      </c>
      <c r="H377" s="8">
        <f t="shared" si="92"/>
        <v>2.215868477483917E-2</v>
      </c>
      <c r="I377" s="8">
        <f t="shared" si="93"/>
        <v>1.2279355333844973E-2</v>
      </c>
      <c r="J377" s="8">
        <f t="shared" si="94"/>
        <v>1.8548387096774192E-2</v>
      </c>
      <c r="K377" s="8">
        <f t="shared" si="97"/>
        <v>-0.23809523809523808</v>
      </c>
      <c r="L377" s="8">
        <f t="shared" si="98"/>
        <v>-0.25806451612903225</v>
      </c>
      <c r="M377" s="8">
        <f t="shared" si="95"/>
        <v>-3.1847133757961781E-3</v>
      </c>
      <c r="N377" s="19">
        <f t="shared" si="96"/>
        <v>-5.718370264474624E-3</v>
      </c>
    </row>
    <row r="378" spans="1:14" x14ac:dyDescent="0.2">
      <c r="A378" s="48"/>
      <c r="B378" s="42" t="s">
        <v>345</v>
      </c>
      <c r="C378" s="39">
        <v>2</v>
      </c>
      <c r="D378" s="7">
        <v>0</v>
      </c>
      <c r="E378" s="7">
        <v>2</v>
      </c>
      <c r="F378" s="7">
        <v>1</v>
      </c>
      <c r="G378" s="8">
        <f t="shared" si="91"/>
        <v>1.2738853503184713E-3</v>
      </c>
      <c r="H378" s="8" t="str">
        <f t="shared" si="92"/>
        <v/>
      </c>
      <c r="I378" s="8">
        <f t="shared" si="93"/>
        <v>1.5349194167306216E-3</v>
      </c>
      <c r="J378" s="8">
        <f t="shared" si="94"/>
        <v>8.0645161290322581E-4</v>
      </c>
      <c r="K378" s="8">
        <f t="shared" si="97"/>
        <v>0</v>
      </c>
      <c r="L378" s="8">
        <f t="shared" si="98"/>
        <v>1</v>
      </c>
      <c r="M378" s="8">
        <f t="shared" si="95"/>
        <v>0</v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1</v>
      </c>
      <c r="F380" s="7">
        <v>1</v>
      </c>
      <c r="G380" s="8" t="str">
        <f t="shared" si="91"/>
        <v/>
      </c>
      <c r="H380" s="8" t="str">
        <f t="shared" si="92"/>
        <v/>
      </c>
      <c r="I380" s="8">
        <f t="shared" si="93"/>
        <v>7.6745970836531081E-4</v>
      </c>
      <c r="J380" s="8">
        <f t="shared" si="94"/>
        <v>8.0645161290322581E-4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0</v>
      </c>
      <c r="D381" s="7">
        <v>0</v>
      </c>
      <c r="E381" s="7">
        <v>0</v>
      </c>
      <c r="F381" s="7">
        <v>1</v>
      </c>
      <c r="G381" s="8" t="str">
        <f t="shared" si="91"/>
        <v/>
      </c>
      <c r="H381" s="8" t="str">
        <f t="shared" si="92"/>
        <v/>
      </c>
      <c r="I381" s="8" t="str">
        <f t="shared" si="93"/>
        <v/>
      </c>
      <c r="J381" s="8">
        <f t="shared" si="94"/>
        <v>8.0645161290322581E-4</v>
      </c>
      <c r="K381" s="8" t="str">
        <f t="shared" si="97"/>
        <v xml:space="preserve"> </v>
      </c>
      <c r="L381" s="8">
        <f t="shared" si="98"/>
        <v>1</v>
      </c>
      <c r="M381" s="8" t="str">
        <f t="shared" si="95"/>
        <v/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130</v>
      </c>
      <c r="D383" s="7">
        <v>53</v>
      </c>
      <c r="E383" s="7">
        <v>129</v>
      </c>
      <c r="F383" s="7">
        <v>87</v>
      </c>
      <c r="G383" s="8">
        <f t="shared" si="91"/>
        <v>8.2802547770700632E-2</v>
      </c>
      <c r="H383" s="8">
        <f t="shared" si="92"/>
        <v>3.7884203002144387E-2</v>
      </c>
      <c r="I383" s="8">
        <f t="shared" si="93"/>
        <v>9.9002302379125093E-2</v>
      </c>
      <c r="J383" s="8">
        <f t="shared" si="94"/>
        <v>7.0161290322580644E-2</v>
      </c>
      <c r="K383" s="8">
        <f t="shared" si="97"/>
        <v>-7.6923076923076927E-3</v>
      </c>
      <c r="L383" s="8">
        <f t="shared" si="98"/>
        <v>0.64150943396226412</v>
      </c>
      <c r="M383" s="8">
        <f t="shared" si="95"/>
        <v>-6.3694267515923564E-4</v>
      </c>
      <c r="N383" s="19">
        <f t="shared" si="96"/>
        <v>2.4303073624017152E-2</v>
      </c>
    </row>
    <row r="384" spans="1:14" x14ac:dyDescent="0.2">
      <c r="A384" s="48"/>
      <c r="B384" s="42" t="s">
        <v>351</v>
      </c>
      <c r="C384" s="39">
        <v>3</v>
      </c>
      <c r="D384" s="7">
        <v>1</v>
      </c>
      <c r="E384" s="7">
        <v>2</v>
      </c>
      <c r="F384" s="7">
        <v>2</v>
      </c>
      <c r="G384" s="8">
        <f t="shared" si="91"/>
        <v>1.910828025477707E-3</v>
      </c>
      <c r="H384" s="8">
        <f t="shared" si="92"/>
        <v>7.1479628305932811E-4</v>
      </c>
      <c r="I384" s="8">
        <f t="shared" si="93"/>
        <v>1.5349194167306216E-3</v>
      </c>
      <c r="J384" s="8">
        <f t="shared" si="94"/>
        <v>1.6129032258064516E-3</v>
      </c>
      <c r="K384" s="8">
        <f t="shared" si="97"/>
        <v>-0.33333333333333331</v>
      </c>
      <c r="L384" s="8">
        <f t="shared" si="98"/>
        <v>1</v>
      </c>
      <c r="M384" s="8">
        <f t="shared" si="95"/>
        <v>-6.3694267515923564E-4</v>
      </c>
      <c r="N384" s="19">
        <f t="shared" si="96"/>
        <v>7.1479628305932811E-4</v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0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 t="str">
        <f t="shared" si="94"/>
        <v/>
      </c>
      <c r="K385" s="8" t="str">
        <f t="shared" si="97"/>
        <v xml:space="preserve"> 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17</v>
      </c>
      <c r="D386" s="7">
        <v>5</v>
      </c>
      <c r="E386" s="7">
        <v>21</v>
      </c>
      <c r="F386" s="7">
        <v>10</v>
      </c>
      <c r="G386" s="8">
        <f t="shared" si="91"/>
        <v>1.0828025477707006E-2</v>
      </c>
      <c r="H386" s="8">
        <f t="shared" si="92"/>
        <v>3.5739814152966403E-3</v>
      </c>
      <c r="I386" s="8">
        <f t="shared" si="93"/>
        <v>1.6116653875671526E-2</v>
      </c>
      <c r="J386" s="8">
        <f t="shared" si="94"/>
        <v>8.0645161290322578E-3</v>
      </c>
      <c r="K386" s="8">
        <f t="shared" si="97"/>
        <v>0.23529411764705882</v>
      </c>
      <c r="L386" s="8">
        <f t="shared" si="98"/>
        <v>1</v>
      </c>
      <c r="M386" s="8">
        <f t="shared" si="95"/>
        <v>2.5477707006369425E-3</v>
      </c>
      <c r="N386" s="19">
        <f t="shared" si="96"/>
        <v>3.5739814152966403E-3</v>
      </c>
    </row>
    <row r="387" spans="1:14" x14ac:dyDescent="0.2">
      <c r="A387" s="48"/>
      <c r="B387" s="42" t="s">
        <v>354</v>
      </c>
      <c r="C387" s="39">
        <v>12</v>
      </c>
      <c r="D387" s="7">
        <v>1</v>
      </c>
      <c r="E387" s="7">
        <v>12</v>
      </c>
      <c r="F387" s="7">
        <v>2</v>
      </c>
      <c r="G387" s="8">
        <f t="shared" si="91"/>
        <v>7.6433121019108281E-3</v>
      </c>
      <c r="H387" s="8">
        <f t="shared" si="92"/>
        <v>7.1479628305932811E-4</v>
      </c>
      <c r="I387" s="8">
        <f t="shared" si="93"/>
        <v>9.2095165003837302E-3</v>
      </c>
      <c r="J387" s="8">
        <f t="shared" si="94"/>
        <v>1.6129032258064516E-3</v>
      </c>
      <c r="K387" s="8">
        <f t="shared" si="97"/>
        <v>0</v>
      </c>
      <c r="L387" s="8">
        <f t="shared" si="98"/>
        <v>1</v>
      </c>
      <c r="M387" s="8">
        <f t="shared" si="95"/>
        <v>0</v>
      </c>
      <c r="N387" s="19">
        <f t="shared" si="96"/>
        <v>7.1479628305932811E-4</v>
      </c>
    </row>
    <row r="388" spans="1:14" x14ac:dyDescent="0.2">
      <c r="A388" s="48"/>
      <c r="B388" s="42" t="s">
        <v>355</v>
      </c>
      <c r="C388" s="39">
        <v>5</v>
      </c>
      <c r="D388" s="7">
        <v>0</v>
      </c>
      <c r="E388" s="7">
        <v>8</v>
      </c>
      <c r="F388" s="7">
        <v>1</v>
      </c>
      <c r="G388" s="8">
        <f t="shared" si="91"/>
        <v>3.1847133757961785E-3</v>
      </c>
      <c r="H388" s="8" t="str">
        <f t="shared" si="92"/>
        <v/>
      </c>
      <c r="I388" s="8">
        <f t="shared" si="93"/>
        <v>6.1396776669224865E-3</v>
      </c>
      <c r="J388" s="8">
        <f t="shared" si="94"/>
        <v>8.0645161290322581E-4</v>
      </c>
      <c r="K388" s="8">
        <f t="shared" si="97"/>
        <v>0.6</v>
      </c>
      <c r="L388" s="8">
        <f t="shared" si="98"/>
        <v>1</v>
      </c>
      <c r="M388" s="8">
        <f t="shared" si="95"/>
        <v>1.910828025477707E-3</v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166</v>
      </c>
      <c r="D391" s="7">
        <v>125</v>
      </c>
      <c r="E391" s="7">
        <v>45</v>
      </c>
      <c r="F391" s="7">
        <v>21</v>
      </c>
      <c r="G391" s="8">
        <f t="shared" si="91"/>
        <v>0.10573248407643313</v>
      </c>
      <c r="H391" s="8">
        <f t="shared" si="92"/>
        <v>8.9349535382416009E-2</v>
      </c>
      <c r="I391" s="8">
        <f t="shared" si="93"/>
        <v>3.4535686876438987E-2</v>
      </c>
      <c r="J391" s="8">
        <f t="shared" si="94"/>
        <v>1.6935483870967744E-2</v>
      </c>
      <c r="K391" s="8">
        <f t="shared" si="97"/>
        <v>-0.72891566265060237</v>
      </c>
      <c r="L391" s="8">
        <f t="shared" si="98"/>
        <v>-0.83199999999999996</v>
      </c>
      <c r="M391" s="8">
        <f t="shared" si="95"/>
        <v>-7.7070063694267513E-2</v>
      </c>
      <c r="N391" s="19">
        <f t="shared" si="96"/>
        <v>-7.4338813438170115E-2</v>
      </c>
    </row>
    <row r="392" spans="1:14" x14ac:dyDescent="0.2">
      <c r="A392" s="48"/>
      <c r="B392" s="42" t="s">
        <v>359</v>
      </c>
      <c r="C392" s="39">
        <v>0</v>
      </c>
      <c r="D392" s="7">
        <v>0</v>
      </c>
      <c r="E392" s="7">
        <v>0</v>
      </c>
      <c r="F392" s="7">
        <v>0</v>
      </c>
      <c r="G392" s="8" t="str">
        <f t="shared" si="91"/>
        <v/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 t="str">
        <f t="shared" si="97"/>
        <v xml:space="preserve"> </v>
      </c>
      <c r="L392" s="8" t="str">
        <f t="shared" si="98"/>
        <v xml:space="preserve"> </v>
      </c>
      <c r="M392" s="8" t="str">
        <f t="shared" si="95"/>
        <v/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2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1.4295925661186562E-3</v>
      </c>
      <c r="I394" s="8" t="str">
        <f t="shared" si="93"/>
        <v/>
      </c>
      <c r="J394" s="8">
        <f t="shared" si="94"/>
        <v>8.0645161290322581E-4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19">
        <f t="shared" si="96"/>
        <v>-7.1479628305932811E-4</v>
      </c>
    </row>
    <row r="395" spans="1:14" x14ac:dyDescent="0.2">
      <c r="A395" s="48"/>
      <c r="B395" s="42" t="s">
        <v>362</v>
      </c>
      <c r="C395" s="39">
        <v>4</v>
      </c>
      <c r="D395" s="7">
        <v>27</v>
      </c>
      <c r="E395" s="7">
        <v>5</v>
      </c>
      <c r="F395" s="7">
        <v>21</v>
      </c>
      <c r="G395" s="8">
        <f t="shared" si="91"/>
        <v>2.5477707006369425E-3</v>
      </c>
      <c r="H395" s="8">
        <f t="shared" si="92"/>
        <v>1.9299499642601858E-2</v>
      </c>
      <c r="I395" s="8">
        <f t="shared" si="93"/>
        <v>3.8372985418265539E-3</v>
      </c>
      <c r="J395" s="8">
        <f t="shared" si="94"/>
        <v>1.6935483870967744E-2</v>
      </c>
      <c r="K395" s="8">
        <f t="shared" si="97"/>
        <v>0.25</v>
      </c>
      <c r="L395" s="8">
        <f t="shared" si="98"/>
        <v>-0.22222222222222221</v>
      </c>
      <c r="M395" s="8">
        <f t="shared" si="95"/>
        <v>6.3694267515923564E-4</v>
      </c>
      <c r="N395" s="19">
        <f t="shared" si="96"/>
        <v>-4.2887776983559682E-3</v>
      </c>
    </row>
    <row r="396" spans="1:14" x14ac:dyDescent="0.2">
      <c r="A396" s="48"/>
      <c r="B396" s="42" t="s">
        <v>363</v>
      </c>
      <c r="C396" s="39">
        <v>2</v>
      </c>
      <c r="D396" s="7">
        <v>0</v>
      </c>
      <c r="E396" s="7">
        <v>0</v>
      </c>
      <c r="F396" s="7">
        <v>1</v>
      </c>
      <c r="G396" s="8">
        <f t="shared" si="91"/>
        <v>1.2738853503184713E-3</v>
      </c>
      <c r="H396" s="8" t="str">
        <f t="shared" si="92"/>
        <v/>
      </c>
      <c r="I396" s="8" t="str">
        <f t="shared" si="93"/>
        <v/>
      </c>
      <c r="J396" s="8">
        <f t="shared" si="94"/>
        <v>8.0645161290322581E-4</v>
      </c>
      <c r="K396" s="8">
        <f t="shared" si="97"/>
        <v>-1</v>
      </c>
      <c r="L396" s="8">
        <f t="shared" si="98"/>
        <v>1</v>
      </c>
      <c r="M396" s="8">
        <f t="shared" si="95"/>
        <v>-1.2738853503184713E-3</v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1</v>
      </c>
      <c r="D397" s="7">
        <v>0</v>
      </c>
      <c r="E397" s="7">
        <v>0</v>
      </c>
      <c r="F397" s="7">
        <v>0</v>
      </c>
      <c r="G397" s="8">
        <f t="shared" si="91"/>
        <v>6.3694267515923564E-4</v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>
        <f t="shared" si="97"/>
        <v>-1</v>
      </c>
      <c r="L397" s="8" t="str">
        <f t="shared" si="98"/>
        <v xml:space="preserve"> </v>
      </c>
      <c r="M397" s="8">
        <f t="shared" si="95"/>
        <v>-6.3694267515923564E-4</v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3</v>
      </c>
      <c r="D401" s="7">
        <v>2</v>
      </c>
      <c r="E401" s="7">
        <v>1</v>
      </c>
      <c r="F401" s="7">
        <v>1</v>
      </c>
      <c r="G401" s="8">
        <f t="shared" si="91"/>
        <v>1.910828025477707E-3</v>
      </c>
      <c r="H401" s="8">
        <f t="shared" si="92"/>
        <v>1.4295925661186562E-3</v>
      </c>
      <c r="I401" s="8">
        <f t="shared" si="93"/>
        <v>7.6745970836531081E-4</v>
      </c>
      <c r="J401" s="8">
        <f t="shared" si="94"/>
        <v>8.0645161290322581E-4</v>
      </c>
      <c r="K401" s="8">
        <f t="shared" si="97"/>
        <v>-0.66666666666666663</v>
      </c>
      <c r="L401" s="8">
        <f t="shared" si="98"/>
        <v>-0.5</v>
      </c>
      <c r="M401" s="8">
        <f t="shared" si="95"/>
        <v>-1.2738853503184713E-3</v>
      </c>
      <c r="N401" s="19">
        <f t="shared" si="96"/>
        <v>-7.1479628305932811E-4</v>
      </c>
    </row>
    <row r="402" spans="1:14" x14ac:dyDescent="0.2">
      <c r="A402" s="48"/>
      <c r="B402" s="42" t="s">
        <v>369</v>
      </c>
      <c r="C402" s="39">
        <v>4</v>
      </c>
      <c r="D402" s="7">
        <v>4</v>
      </c>
      <c r="E402" s="7">
        <v>2</v>
      </c>
      <c r="F402" s="7">
        <v>2</v>
      </c>
      <c r="G402" s="8">
        <f t="shared" si="91"/>
        <v>2.5477707006369425E-3</v>
      </c>
      <c r="H402" s="8">
        <f t="shared" si="92"/>
        <v>2.8591851322373124E-3</v>
      </c>
      <c r="I402" s="8">
        <f t="shared" si="93"/>
        <v>1.5349194167306216E-3</v>
      </c>
      <c r="J402" s="8">
        <f t="shared" si="94"/>
        <v>1.6129032258064516E-3</v>
      </c>
      <c r="K402" s="8">
        <f t="shared" si="97"/>
        <v>-0.5</v>
      </c>
      <c r="L402" s="8">
        <f t="shared" si="98"/>
        <v>-0.5</v>
      </c>
      <c r="M402" s="8">
        <f t="shared" si="95"/>
        <v>-1.2738853503184713E-3</v>
      </c>
      <c r="N402" s="19">
        <f t="shared" si="96"/>
        <v>-1.4295925661186562E-3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6</v>
      </c>
      <c r="E404" s="7">
        <v>3</v>
      </c>
      <c r="F404" s="7">
        <v>17</v>
      </c>
      <c r="G404" s="8" t="str">
        <f t="shared" si="91"/>
        <v/>
      </c>
      <c r="H404" s="8">
        <f t="shared" si="92"/>
        <v>4.2887776983559682E-3</v>
      </c>
      <c r="I404" s="8">
        <f t="shared" si="93"/>
        <v>2.3023791250959325E-3</v>
      </c>
      <c r="J404" s="8">
        <f t="shared" si="94"/>
        <v>1.3709677419354839E-2</v>
      </c>
      <c r="K404" s="8">
        <f t="shared" si="97"/>
        <v>1</v>
      </c>
      <c r="L404" s="8">
        <f t="shared" si="98"/>
        <v>1.8333333333333333</v>
      </c>
      <c r="M404" s="8" t="str">
        <f t="shared" si="95"/>
        <v/>
      </c>
      <c r="N404" s="19">
        <f t="shared" si="96"/>
        <v>7.8627591136526086E-3</v>
      </c>
    </row>
    <row r="405" spans="1:14" ht="25.5" x14ac:dyDescent="0.2">
      <c r="A405" s="48"/>
      <c r="B405" s="42" t="s">
        <v>372</v>
      </c>
      <c r="C405" s="39">
        <v>1</v>
      </c>
      <c r="D405" s="7">
        <v>16</v>
      </c>
      <c r="E405" s="7">
        <v>5</v>
      </c>
      <c r="F405" s="7">
        <v>15</v>
      </c>
      <c r="G405" s="8">
        <f t="shared" si="91"/>
        <v>6.3694267515923564E-4</v>
      </c>
      <c r="H405" s="8">
        <f t="shared" si="92"/>
        <v>1.143674052894925E-2</v>
      </c>
      <c r="I405" s="8">
        <f t="shared" si="93"/>
        <v>3.8372985418265539E-3</v>
      </c>
      <c r="J405" s="8">
        <f t="shared" si="94"/>
        <v>1.2096774193548387E-2</v>
      </c>
      <c r="K405" s="8">
        <f t="shared" si="97"/>
        <v>4</v>
      </c>
      <c r="L405" s="8">
        <f t="shared" si="98"/>
        <v>-6.25E-2</v>
      </c>
      <c r="M405" s="8">
        <f t="shared" si="95"/>
        <v>2.5477707006369425E-3</v>
      </c>
      <c r="N405" s="19">
        <f t="shared" si="96"/>
        <v>-7.1479628305932811E-4</v>
      </c>
    </row>
    <row r="406" spans="1:14" x14ac:dyDescent="0.2">
      <c r="A406" s="48"/>
      <c r="B406" s="42" t="s">
        <v>373</v>
      </c>
      <c r="C406" s="39">
        <v>22</v>
      </c>
      <c r="D406" s="7">
        <v>6</v>
      </c>
      <c r="E406" s="7">
        <v>26</v>
      </c>
      <c r="F406" s="7">
        <v>1</v>
      </c>
      <c r="G406" s="8">
        <f t="shared" si="91"/>
        <v>1.4012738853503185E-2</v>
      </c>
      <c r="H406" s="8">
        <f t="shared" si="92"/>
        <v>4.2887776983559682E-3</v>
      </c>
      <c r="I406" s="8">
        <f t="shared" si="93"/>
        <v>1.9953952417498082E-2</v>
      </c>
      <c r="J406" s="8">
        <f t="shared" si="94"/>
        <v>8.0645161290322581E-4</v>
      </c>
      <c r="K406" s="8">
        <f t="shared" si="97"/>
        <v>0.18181818181818182</v>
      </c>
      <c r="L406" s="8">
        <f t="shared" si="98"/>
        <v>-0.83333333333333337</v>
      </c>
      <c r="M406" s="8">
        <f t="shared" si="95"/>
        <v>2.547770700636943E-3</v>
      </c>
      <c r="N406" s="19">
        <f t="shared" si="96"/>
        <v>-3.5739814152966403E-3</v>
      </c>
    </row>
    <row r="407" spans="1:14" x14ac:dyDescent="0.2">
      <c r="A407" s="48"/>
      <c r="B407" s="42" t="s">
        <v>374</v>
      </c>
      <c r="C407" s="39">
        <v>0</v>
      </c>
      <c r="D407" s="7">
        <v>0</v>
      </c>
      <c r="E407" s="7">
        <v>0</v>
      </c>
      <c r="F407" s="7">
        <v>0</v>
      </c>
      <c r="G407" s="8" t="str">
        <f t="shared" si="91"/>
        <v/>
      </c>
      <c r="H407" s="8" t="str">
        <f t="shared" si="92"/>
        <v/>
      </c>
      <c r="I407" s="8" t="str">
        <f t="shared" si="93"/>
        <v/>
      </c>
      <c r="J407" s="8" t="str">
        <f t="shared" si="94"/>
        <v/>
      </c>
      <c r="K407" s="8" t="str">
        <f t="shared" si="97"/>
        <v xml:space="preserve"> </v>
      </c>
      <c r="L407" s="8" t="str">
        <f t="shared" si="98"/>
        <v xml:space="preserve"> </v>
      </c>
      <c r="M407" s="8" t="str">
        <f t="shared" si="95"/>
        <v/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2</v>
      </c>
      <c r="D408" s="7">
        <v>0</v>
      </c>
      <c r="E408" s="7">
        <v>1</v>
      </c>
      <c r="F408" s="7">
        <v>0</v>
      </c>
      <c r="G408" s="8">
        <f t="shared" si="91"/>
        <v>1.2738853503184713E-3</v>
      </c>
      <c r="H408" s="8" t="str">
        <f t="shared" si="92"/>
        <v/>
      </c>
      <c r="I408" s="8">
        <f t="shared" si="93"/>
        <v>7.6745970836531081E-4</v>
      </c>
      <c r="J408" s="8" t="str">
        <f t="shared" si="94"/>
        <v/>
      </c>
      <c r="K408" s="8">
        <f t="shared" si="97"/>
        <v>-0.5</v>
      </c>
      <c r="L408" s="8" t="str">
        <f t="shared" si="98"/>
        <v xml:space="preserve"> </v>
      </c>
      <c r="M408" s="8">
        <f t="shared" si="95"/>
        <v>-6.3694267515923564E-4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12</v>
      </c>
      <c r="D410" s="7">
        <v>1</v>
      </c>
      <c r="E410" s="7">
        <v>3</v>
      </c>
      <c r="F410" s="7">
        <v>0</v>
      </c>
      <c r="G410" s="8">
        <f t="shared" si="91"/>
        <v>7.6433121019108281E-3</v>
      </c>
      <c r="H410" s="8">
        <f t="shared" si="92"/>
        <v>7.1479628305932811E-4</v>
      </c>
      <c r="I410" s="8">
        <f t="shared" si="93"/>
        <v>2.3023791250959325E-3</v>
      </c>
      <c r="J410" s="8" t="str">
        <f t="shared" si="94"/>
        <v/>
      </c>
      <c r="K410" s="8">
        <f t="shared" si="97"/>
        <v>-0.75</v>
      </c>
      <c r="L410" s="8">
        <f t="shared" si="98"/>
        <v>-1</v>
      </c>
      <c r="M410" s="8">
        <f t="shared" si="95"/>
        <v>-5.7324840764331215E-3</v>
      </c>
      <c r="N410" s="19">
        <f t="shared" si="96"/>
        <v>-7.1479628305932811E-4</v>
      </c>
    </row>
    <row r="411" spans="1:14" x14ac:dyDescent="0.2">
      <c r="A411" s="48"/>
      <c r="B411" s="42" t="s">
        <v>378</v>
      </c>
      <c r="C411" s="39">
        <v>0</v>
      </c>
      <c r="D411" s="7">
        <v>1</v>
      </c>
      <c r="E411" s="7">
        <v>0</v>
      </c>
      <c r="F411" s="7">
        <v>0</v>
      </c>
      <c r="G411" s="8" t="str">
        <f t="shared" si="91"/>
        <v/>
      </c>
      <c r="H411" s="8">
        <f t="shared" si="92"/>
        <v>7.1479628305932811E-4</v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>
        <f t="shared" si="98"/>
        <v>-1</v>
      </c>
      <c r="M411" s="8" t="str">
        <f t="shared" si="95"/>
        <v/>
      </c>
      <c r="N411" s="19">
        <f t="shared" si="96"/>
        <v>-7.1479628305932811E-4</v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1</v>
      </c>
      <c r="F412" s="7">
        <v>0</v>
      </c>
      <c r="G412" s="8" t="str">
        <f t="shared" si="91"/>
        <v/>
      </c>
      <c r="H412" s="8" t="str">
        <f t="shared" si="92"/>
        <v/>
      </c>
      <c r="I412" s="8">
        <f t="shared" si="93"/>
        <v>7.6745970836531081E-4</v>
      </c>
      <c r="J412" s="8" t="str">
        <f t="shared" si="94"/>
        <v/>
      </c>
      <c r="K412" s="8">
        <f t="shared" si="97"/>
        <v>1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21</v>
      </c>
      <c r="D413" s="7">
        <v>0</v>
      </c>
      <c r="E413" s="7">
        <v>15</v>
      </c>
      <c r="F413" s="7">
        <v>0</v>
      </c>
      <c r="G413" s="8">
        <f t="shared" si="91"/>
        <v>1.337579617834395E-2</v>
      </c>
      <c r="H413" s="8" t="str">
        <f t="shared" si="92"/>
        <v/>
      </c>
      <c r="I413" s="8">
        <f t="shared" si="93"/>
        <v>1.1511895625479662E-2</v>
      </c>
      <c r="J413" s="8" t="str">
        <f t="shared" si="94"/>
        <v/>
      </c>
      <c r="K413" s="8">
        <f t="shared" si="97"/>
        <v>-0.2857142857142857</v>
      </c>
      <c r="L413" s="8" t="str">
        <f t="shared" si="98"/>
        <v xml:space="preserve"> </v>
      </c>
      <c r="M413" s="8">
        <f t="shared" si="95"/>
        <v>-3.821656050955414E-3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8.0645161290322581E-4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408</v>
      </c>
      <c r="D419" s="7">
        <v>291</v>
      </c>
      <c r="E419" s="7">
        <v>221</v>
      </c>
      <c r="F419" s="7">
        <v>150</v>
      </c>
      <c r="G419" s="8">
        <f t="shared" si="91"/>
        <v>0.25987261146496815</v>
      </c>
      <c r="H419" s="8">
        <f t="shared" si="92"/>
        <v>0.20800571837026446</v>
      </c>
      <c r="I419" s="8">
        <f t="shared" si="93"/>
        <v>0.1696085955487337</v>
      </c>
      <c r="J419" s="8">
        <f t="shared" si="94"/>
        <v>0.12096774193548387</v>
      </c>
      <c r="K419" s="8">
        <f t="shared" si="97"/>
        <v>-0.45833333333333331</v>
      </c>
      <c r="L419" s="8">
        <f t="shared" si="98"/>
        <v>-0.4845360824742268</v>
      </c>
      <c r="M419" s="8">
        <f t="shared" si="95"/>
        <v>-0.11910828025477706</v>
      </c>
      <c r="N419" s="19">
        <f t="shared" si="96"/>
        <v>-0.10078627591136526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1</v>
      </c>
      <c r="G420" s="8" t="str">
        <f t="shared" si="91"/>
        <v/>
      </c>
      <c r="H420" s="8">
        <f t="shared" si="92"/>
        <v>7.1479628305932811E-4</v>
      </c>
      <c r="I420" s="8" t="str">
        <f t="shared" si="93"/>
        <v/>
      </c>
      <c r="J420" s="8">
        <f t="shared" si="94"/>
        <v>8.0645161290322581E-4</v>
      </c>
      <c r="K420" s="8" t="str">
        <f t="shared" si="97"/>
        <v xml:space="preserve"> </v>
      </c>
      <c r="L420" s="8">
        <f t="shared" si="98"/>
        <v>0</v>
      </c>
      <c r="M420" s="8" t="str">
        <f t="shared" si="95"/>
        <v/>
      </c>
      <c r="N420" s="19">
        <f t="shared" si="96"/>
        <v>0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5</v>
      </c>
      <c r="D422" s="7">
        <v>6</v>
      </c>
      <c r="E422" s="7">
        <v>9</v>
      </c>
      <c r="F422" s="7">
        <v>4</v>
      </c>
      <c r="G422" s="8">
        <f t="shared" si="91"/>
        <v>3.1847133757961785E-3</v>
      </c>
      <c r="H422" s="8">
        <f t="shared" si="92"/>
        <v>4.2887776983559682E-3</v>
      </c>
      <c r="I422" s="8">
        <f t="shared" si="93"/>
        <v>6.9071373752877972E-3</v>
      </c>
      <c r="J422" s="8">
        <f t="shared" si="94"/>
        <v>3.2258064516129032E-3</v>
      </c>
      <c r="K422" s="8">
        <f t="shared" si="97"/>
        <v>0.8</v>
      </c>
      <c r="L422" s="8">
        <f t="shared" si="98"/>
        <v>-0.33333333333333331</v>
      </c>
      <c r="M422" s="8">
        <f t="shared" si="95"/>
        <v>2.547770700636943E-3</v>
      </c>
      <c r="N422" s="19">
        <f t="shared" si="96"/>
        <v>-1.429592566118656E-3</v>
      </c>
    </row>
    <row r="423" spans="1:14" x14ac:dyDescent="0.2">
      <c r="A423" s="48"/>
      <c r="B423" s="42" t="s">
        <v>390</v>
      </c>
      <c r="C423" s="39">
        <v>531</v>
      </c>
      <c r="D423" s="7">
        <v>351</v>
      </c>
      <c r="E423" s="7">
        <v>522</v>
      </c>
      <c r="F423" s="7">
        <v>496</v>
      </c>
      <c r="G423" s="8">
        <f t="shared" si="91"/>
        <v>0.33821656050955412</v>
      </c>
      <c r="H423" s="8">
        <f t="shared" si="92"/>
        <v>0.25089349535382416</v>
      </c>
      <c r="I423" s="8">
        <f t="shared" si="93"/>
        <v>0.40061396776669222</v>
      </c>
      <c r="J423" s="8">
        <f t="shared" si="94"/>
        <v>0.4</v>
      </c>
      <c r="K423" s="8">
        <f t="shared" si="97"/>
        <v>-1.6949152542372881E-2</v>
      </c>
      <c r="L423" s="8">
        <f t="shared" si="98"/>
        <v>0.4131054131054131</v>
      </c>
      <c r="M423" s="8">
        <f t="shared" si="95"/>
        <v>-5.7324840764331206E-3</v>
      </c>
      <c r="N423" s="19">
        <f t="shared" si="96"/>
        <v>0.10364546104360257</v>
      </c>
    </row>
    <row r="424" spans="1:14" x14ac:dyDescent="0.2">
      <c r="A424" s="48"/>
      <c r="B424" s="42" t="s">
        <v>391</v>
      </c>
      <c r="C424" s="39">
        <v>7</v>
      </c>
      <c r="D424" s="7">
        <v>0</v>
      </c>
      <c r="E424" s="7">
        <v>21</v>
      </c>
      <c r="F424" s="7">
        <v>3</v>
      </c>
      <c r="G424" s="8">
        <f t="shared" si="91"/>
        <v>4.4585987261146496E-3</v>
      </c>
      <c r="H424" s="8" t="str">
        <f t="shared" si="92"/>
        <v/>
      </c>
      <c r="I424" s="8">
        <f t="shared" si="93"/>
        <v>1.6116653875671526E-2</v>
      </c>
      <c r="J424" s="8">
        <f t="shared" si="94"/>
        <v>2.4193548387096775E-3</v>
      </c>
      <c r="K424" s="8">
        <f t="shared" si="97"/>
        <v>2</v>
      </c>
      <c r="L424" s="8">
        <f t="shared" si="98"/>
        <v>1</v>
      </c>
      <c r="M424" s="8">
        <f t="shared" si="95"/>
        <v>8.9171974522292991E-3</v>
      </c>
      <c r="N424" s="19" t="str">
        <f t="shared" si="96"/>
        <v/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1</v>
      </c>
      <c r="F425" s="7">
        <v>0</v>
      </c>
      <c r="G425" s="8" t="str">
        <f t="shared" si="91"/>
        <v/>
      </c>
      <c r="H425" s="8" t="str">
        <f t="shared" si="92"/>
        <v/>
      </c>
      <c r="I425" s="8">
        <f t="shared" si="93"/>
        <v>7.6745970836531081E-4</v>
      </c>
      <c r="J425" s="8" t="str">
        <f t="shared" si="94"/>
        <v/>
      </c>
      <c r="K425" s="8">
        <f t="shared" si="97"/>
        <v>1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6</v>
      </c>
      <c r="D426" s="7">
        <v>2</v>
      </c>
      <c r="E426" s="7">
        <v>2</v>
      </c>
      <c r="F426" s="7">
        <v>0</v>
      </c>
      <c r="G426" s="8">
        <f t="shared" si="91"/>
        <v>3.821656050955414E-3</v>
      </c>
      <c r="H426" s="8">
        <f t="shared" si="92"/>
        <v>1.4295925661186562E-3</v>
      </c>
      <c r="I426" s="8">
        <f t="shared" si="93"/>
        <v>1.5349194167306216E-3</v>
      </c>
      <c r="J426" s="8" t="str">
        <f t="shared" si="94"/>
        <v/>
      </c>
      <c r="K426" s="8">
        <f t="shared" si="97"/>
        <v>-0.66666666666666663</v>
      </c>
      <c r="L426" s="8">
        <f t="shared" si="98"/>
        <v>-1</v>
      </c>
      <c r="M426" s="8">
        <f t="shared" si="95"/>
        <v>-2.5477707006369425E-3</v>
      </c>
      <c r="N426" s="19">
        <f t="shared" si="96"/>
        <v>-1.4295925661186562E-3</v>
      </c>
    </row>
    <row r="427" spans="1:14" ht="25.5" x14ac:dyDescent="0.2">
      <c r="A427" s="48"/>
      <c r="B427" s="42" t="s">
        <v>394</v>
      </c>
      <c r="C427" s="39">
        <v>14</v>
      </c>
      <c r="D427" s="7">
        <v>22</v>
      </c>
      <c r="E427" s="7">
        <v>13</v>
      </c>
      <c r="F427" s="7">
        <v>6</v>
      </c>
      <c r="G427" s="8">
        <f t="shared" si="91"/>
        <v>8.9171974522292991E-3</v>
      </c>
      <c r="H427" s="8">
        <f t="shared" si="92"/>
        <v>1.5725518227305217E-2</v>
      </c>
      <c r="I427" s="8">
        <f t="shared" si="93"/>
        <v>9.9769762087490409E-3</v>
      </c>
      <c r="J427" s="8">
        <f t="shared" si="94"/>
        <v>4.8387096774193551E-3</v>
      </c>
      <c r="K427" s="8">
        <f t="shared" si="97"/>
        <v>-7.1428571428571425E-2</v>
      </c>
      <c r="L427" s="8">
        <f t="shared" si="98"/>
        <v>-0.72727272727272729</v>
      </c>
      <c r="M427" s="8">
        <f t="shared" si="95"/>
        <v>-6.3694267515923564E-4</v>
      </c>
      <c r="N427" s="19">
        <f t="shared" si="96"/>
        <v>-1.143674052894925E-2</v>
      </c>
    </row>
    <row r="428" spans="1:14" x14ac:dyDescent="0.2">
      <c r="A428" s="48"/>
      <c r="B428" s="42" t="s">
        <v>395</v>
      </c>
      <c r="C428" s="39">
        <v>2</v>
      </c>
      <c r="D428" s="7">
        <v>0</v>
      </c>
      <c r="E428" s="7">
        <v>8</v>
      </c>
      <c r="F428" s="7">
        <v>1</v>
      </c>
      <c r="G428" s="8">
        <f t="shared" si="91"/>
        <v>1.2738853503184713E-3</v>
      </c>
      <c r="H428" s="8" t="str">
        <f t="shared" si="92"/>
        <v/>
      </c>
      <c r="I428" s="8">
        <f t="shared" si="93"/>
        <v>6.1396776669224865E-3</v>
      </c>
      <c r="J428" s="8">
        <f t="shared" si="94"/>
        <v>8.0645161290322581E-4</v>
      </c>
      <c r="K428" s="8">
        <f t="shared" si="97"/>
        <v>3</v>
      </c>
      <c r="L428" s="8">
        <f t="shared" si="98"/>
        <v>1</v>
      </c>
      <c r="M428" s="8">
        <f t="shared" si="95"/>
        <v>3.821656050955414E-3</v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4</v>
      </c>
      <c r="D429" s="7">
        <v>0</v>
      </c>
      <c r="E429" s="7">
        <v>1</v>
      </c>
      <c r="F429" s="7">
        <v>0</v>
      </c>
      <c r="G429" s="8">
        <f t="shared" si="91"/>
        <v>2.5477707006369425E-3</v>
      </c>
      <c r="H429" s="8" t="str">
        <f t="shared" si="92"/>
        <v/>
      </c>
      <c r="I429" s="8">
        <f t="shared" si="93"/>
        <v>7.6745970836531081E-4</v>
      </c>
      <c r="J429" s="8" t="str">
        <f t="shared" si="94"/>
        <v/>
      </c>
      <c r="K429" s="8">
        <f t="shared" si="97"/>
        <v>-0.75</v>
      </c>
      <c r="L429" s="8" t="str">
        <f t="shared" si="98"/>
        <v xml:space="preserve"> </v>
      </c>
      <c r="M429" s="8">
        <f t="shared" si="95"/>
        <v>-1.910828025477707E-3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1</v>
      </c>
      <c r="D430" s="7">
        <v>1</v>
      </c>
      <c r="E430" s="7">
        <v>1</v>
      </c>
      <c r="F430" s="7">
        <v>0</v>
      </c>
      <c r="G430" s="8">
        <f t="shared" si="91"/>
        <v>6.3694267515923564E-4</v>
      </c>
      <c r="H430" s="8">
        <f t="shared" si="92"/>
        <v>7.1479628305932811E-4</v>
      </c>
      <c r="I430" s="8">
        <f t="shared" si="93"/>
        <v>7.6745970836531081E-4</v>
      </c>
      <c r="J430" s="8" t="str">
        <f t="shared" si="94"/>
        <v/>
      </c>
      <c r="K430" s="8">
        <f t="shared" si="97"/>
        <v>0</v>
      </c>
      <c r="L430" s="8">
        <f t="shared" si="98"/>
        <v>-1</v>
      </c>
      <c r="M430" s="8">
        <f t="shared" si="95"/>
        <v>0</v>
      </c>
      <c r="N430" s="19">
        <f t="shared" si="96"/>
        <v>-7.1479628305932811E-4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1</v>
      </c>
      <c r="E433" s="7">
        <v>0</v>
      </c>
      <c r="F433" s="7">
        <v>1</v>
      </c>
      <c r="G433" s="8" t="str">
        <f t="shared" si="91"/>
        <v/>
      </c>
      <c r="H433" s="8">
        <f t="shared" si="92"/>
        <v>7.1479628305932811E-4</v>
      </c>
      <c r="I433" s="8" t="str">
        <f t="shared" si="93"/>
        <v/>
      </c>
      <c r="J433" s="8">
        <f t="shared" si="94"/>
        <v>8.0645161290322581E-4</v>
      </c>
      <c r="K433" s="8" t="str">
        <f t="shared" si="97"/>
        <v xml:space="preserve"> </v>
      </c>
      <c r="L433" s="8">
        <f t="shared" si="98"/>
        <v>0</v>
      </c>
      <c r="M433" s="8" t="str">
        <f t="shared" si="95"/>
        <v/>
      </c>
      <c r="N433" s="19">
        <f t="shared" si="96"/>
        <v>0</v>
      </c>
    </row>
    <row r="434" spans="1:14" x14ac:dyDescent="0.2">
      <c r="A434" s="48"/>
      <c r="B434" s="42" t="s">
        <v>401</v>
      </c>
      <c r="C434" s="39">
        <v>3</v>
      </c>
      <c r="D434" s="7">
        <v>2</v>
      </c>
      <c r="E434" s="7">
        <v>8</v>
      </c>
      <c r="F434" s="7">
        <v>8</v>
      </c>
      <c r="G434" s="8">
        <f t="shared" si="91"/>
        <v>1.910828025477707E-3</v>
      </c>
      <c r="H434" s="8">
        <f t="shared" si="92"/>
        <v>1.4295925661186562E-3</v>
      </c>
      <c r="I434" s="8">
        <f t="shared" si="93"/>
        <v>6.1396776669224865E-3</v>
      </c>
      <c r="J434" s="8">
        <f t="shared" si="94"/>
        <v>6.4516129032258064E-3</v>
      </c>
      <c r="K434" s="8">
        <f t="shared" si="97"/>
        <v>1.6666666666666667</v>
      </c>
      <c r="L434" s="8">
        <f t="shared" si="98"/>
        <v>3</v>
      </c>
      <c r="M434" s="8">
        <f t="shared" si="95"/>
        <v>3.1847133757961785E-3</v>
      </c>
      <c r="N434" s="19">
        <f t="shared" si="96"/>
        <v>4.2887776983559691E-3</v>
      </c>
    </row>
    <row r="435" spans="1:14" x14ac:dyDescent="0.2">
      <c r="A435" s="48"/>
      <c r="B435" s="42" t="s">
        <v>402</v>
      </c>
      <c r="C435" s="39">
        <v>10</v>
      </c>
      <c r="D435" s="7">
        <v>6</v>
      </c>
      <c r="E435" s="7">
        <v>31</v>
      </c>
      <c r="F435" s="7">
        <v>16</v>
      </c>
      <c r="G435" s="8">
        <f t="shared" ref="G435:G498" si="99">+IF(C435=0,"",C435/C$371)</f>
        <v>6.369426751592357E-3</v>
      </c>
      <c r="H435" s="8">
        <f t="shared" ref="H435:H498" si="100">+IF(D435=0,"",D435/D$371)</f>
        <v>4.2887776983559682E-3</v>
      </c>
      <c r="I435" s="8">
        <f t="shared" ref="I435:I498" si="101">+IF(E435=0,"",E435/E$371)</f>
        <v>2.3791250959324637E-2</v>
      </c>
      <c r="J435" s="8">
        <f t="shared" ref="J435:J498" si="102">+IF(F435=0,"",F435/F$371)</f>
        <v>1.2903225806451613E-2</v>
      </c>
      <c r="K435" s="8">
        <f t="shared" si="97"/>
        <v>2.1</v>
      </c>
      <c r="L435" s="8">
        <f t="shared" si="98"/>
        <v>1.6666666666666667</v>
      </c>
      <c r="M435" s="8">
        <f t="shared" ref="M435:M498" si="103">+IF(OR(AND(G435=""),(K435="")),"",G435*K435)</f>
        <v>1.337579617834395E-2</v>
      </c>
      <c r="N435" s="19">
        <f t="shared" ref="N435:N498" si="104">+IF(OR(AND(H435=""),(L435="")),"",H435*L435)</f>
        <v>7.1479628305932807E-3</v>
      </c>
    </row>
    <row r="436" spans="1:14" x14ac:dyDescent="0.2">
      <c r="A436" s="48"/>
      <c r="B436" s="42" t="s">
        <v>403</v>
      </c>
      <c r="C436" s="39">
        <v>0</v>
      </c>
      <c r="D436" s="7">
        <v>1</v>
      </c>
      <c r="E436" s="7">
        <v>0</v>
      </c>
      <c r="F436" s="7">
        <v>1</v>
      </c>
      <c r="G436" s="8" t="str">
        <f t="shared" si="99"/>
        <v/>
      </c>
      <c r="H436" s="8">
        <f t="shared" si="100"/>
        <v>7.1479628305932811E-4</v>
      </c>
      <c r="I436" s="8" t="str">
        <f t="shared" si="101"/>
        <v/>
      </c>
      <c r="J436" s="8">
        <f t="shared" si="102"/>
        <v>8.0645161290322581E-4</v>
      </c>
      <c r="K436" s="8" t="str">
        <f t="shared" ref="K436:K499" si="105">+IF(AND(C436=0,E436=0)," ",IF(C436=0,1,IF(E436=0,-1,(E436-C436)/C436)))</f>
        <v xml:space="preserve"> </v>
      </c>
      <c r="L436" s="8">
        <f t="shared" ref="L436:L499" si="106">+IF(AND(D436=0,F436=0)," ",IF(D436=0,1,IF(F436=0,-1,(F436-D436)/D436)))</f>
        <v>0</v>
      </c>
      <c r="M436" s="8" t="str">
        <f t="shared" si="103"/>
        <v/>
      </c>
      <c r="N436" s="19">
        <f t="shared" si="104"/>
        <v>0</v>
      </c>
    </row>
    <row r="437" spans="1:14" x14ac:dyDescent="0.2">
      <c r="A437" s="48"/>
      <c r="B437" s="42" t="s">
        <v>404</v>
      </c>
      <c r="C437" s="39">
        <v>20</v>
      </c>
      <c r="D437" s="7">
        <v>3</v>
      </c>
      <c r="E437" s="7">
        <v>36</v>
      </c>
      <c r="F437" s="7">
        <v>1</v>
      </c>
      <c r="G437" s="8">
        <f t="shared" si="99"/>
        <v>1.2738853503184714E-2</v>
      </c>
      <c r="H437" s="8">
        <f t="shared" si="100"/>
        <v>2.1443888491779841E-3</v>
      </c>
      <c r="I437" s="8">
        <f t="shared" si="101"/>
        <v>2.7628549501151189E-2</v>
      </c>
      <c r="J437" s="8">
        <f t="shared" si="102"/>
        <v>8.0645161290322581E-4</v>
      </c>
      <c r="K437" s="8">
        <f t="shared" si="105"/>
        <v>0.8</v>
      </c>
      <c r="L437" s="8">
        <f t="shared" si="106"/>
        <v>-0.66666666666666663</v>
      </c>
      <c r="M437" s="8">
        <f t="shared" si="103"/>
        <v>1.0191082802547772E-2</v>
      </c>
      <c r="N437" s="19">
        <f t="shared" si="104"/>
        <v>-1.429592566118656E-3</v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0</v>
      </c>
      <c r="F438" s="7">
        <v>0</v>
      </c>
      <c r="G438" s="8" t="str">
        <f t="shared" si="99"/>
        <v/>
      </c>
      <c r="H438" s="8" t="str">
        <f t="shared" si="100"/>
        <v/>
      </c>
      <c r="I438" s="8" t="str">
        <f t="shared" si="101"/>
        <v/>
      </c>
      <c r="J438" s="8" t="str">
        <f t="shared" si="102"/>
        <v/>
      </c>
      <c r="K438" s="8" t="str">
        <f t="shared" si="105"/>
        <v xml:space="preserve"> 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</v>
      </c>
      <c r="D442" s="7">
        <v>0</v>
      </c>
      <c r="E442" s="7">
        <v>0</v>
      </c>
      <c r="F442" s="7">
        <v>2</v>
      </c>
      <c r="G442" s="8">
        <f t="shared" si="99"/>
        <v>6.3694267515923564E-4</v>
      </c>
      <c r="H442" s="8" t="str">
        <f t="shared" si="100"/>
        <v/>
      </c>
      <c r="I442" s="8" t="str">
        <f t="shared" si="101"/>
        <v/>
      </c>
      <c r="J442" s="8">
        <f t="shared" si="102"/>
        <v>1.6129032258064516E-3</v>
      </c>
      <c r="K442" s="8">
        <f t="shared" si="105"/>
        <v>-1</v>
      </c>
      <c r="L442" s="8">
        <f t="shared" si="106"/>
        <v>1</v>
      </c>
      <c r="M442" s="8">
        <f t="shared" si="103"/>
        <v>-6.3694267515923564E-4</v>
      </c>
      <c r="N442" s="19" t="str">
        <f t="shared" si="104"/>
        <v/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0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 t="str">
        <f t="shared" si="102"/>
        <v/>
      </c>
      <c r="K444" s="8" t="str">
        <f t="shared" si="105"/>
        <v xml:space="preserve"> </v>
      </c>
      <c r="L444" s="8" t="str">
        <f t="shared" si="106"/>
        <v xml:space="preserve"> 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1</v>
      </c>
      <c r="E445" s="7">
        <v>0</v>
      </c>
      <c r="F445" s="7">
        <v>1</v>
      </c>
      <c r="G445" s="8" t="str">
        <f t="shared" si="99"/>
        <v/>
      </c>
      <c r="H445" s="8">
        <f t="shared" si="100"/>
        <v>7.1479628305932811E-4</v>
      </c>
      <c r="I445" s="8" t="str">
        <f t="shared" si="101"/>
        <v/>
      </c>
      <c r="J445" s="8">
        <f t="shared" si="102"/>
        <v>8.0645161290322581E-4</v>
      </c>
      <c r="K445" s="8" t="str">
        <f t="shared" si="105"/>
        <v xml:space="preserve"> </v>
      </c>
      <c r="L445" s="8">
        <f t="shared" si="106"/>
        <v>0</v>
      </c>
      <c r="M445" s="8" t="str">
        <f t="shared" si="103"/>
        <v/>
      </c>
      <c r="N445" s="19">
        <f t="shared" si="104"/>
        <v>0</v>
      </c>
    </row>
    <row r="446" spans="1:14" x14ac:dyDescent="0.2">
      <c r="A446" s="48"/>
      <c r="B446" s="42" t="s">
        <v>413</v>
      </c>
      <c r="C446" s="39">
        <v>24</v>
      </c>
      <c r="D446" s="7">
        <v>59</v>
      </c>
      <c r="E446" s="7">
        <v>14</v>
      </c>
      <c r="F446" s="7">
        <v>40</v>
      </c>
      <c r="G446" s="8">
        <f t="shared" si="99"/>
        <v>1.5286624203821656E-2</v>
      </c>
      <c r="H446" s="8">
        <f t="shared" si="100"/>
        <v>4.2172980700500358E-2</v>
      </c>
      <c r="I446" s="8">
        <f t="shared" si="101"/>
        <v>1.0744435917114352E-2</v>
      </c>
      <c r="J446" s="8">
        <f t="shared" si="102"/>
        <v>3.2258064516129031E-2</v>
      </c>
      <c r="K446" s="8">
        <f t="shared" si="105"/>
        <v>-0.41666666666666669</v>
      </c>
      <c r="L446" s="8">
        <f t="shared" si="106"/>
        <v>-0.32203389830508472</v>
      </c>
      <c r="M446" s="8">
        <f t="shared" si="103"/>
        <v>-6.369426751592357E-3</v>
      </c>
      <c r="N446" s="19">
        <f t="shared" si="104"/>
        <v>-1.3581129378127233E-2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1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>
        <f t="shared" si="102"/>
        <v>8.0645161290322581E-4</v>
      </c>
      <c r="K447" s="8" t="str">
        <f t="shared" si="105"/>
        <v xml:space="preserve"> </v>
      </c>
      <c r="L447" s="8">
        <f t="shared" si="106"/>
        <v>1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1</v>
      </c>
      <c r="D448" s="7">
        <v>0</v>
      </c>
      <c r="E448" s="7">
        <v>0</v>
      </c>
      <c r="F448" s="7">
        <v>1</v>
      </c>
      <c r="G448" s="8">
        <f t="shared" si="99"/>
        <v>6.3694267515923564E-4</v>
      </c>
      <c r="H448" s="8" t="str">
        <f t="shared" si="100"/>
        <v/>
      </c>
      <c r="I448" s="8" t="str">
        <f t="shared" si="101"/>
        <v/>
      </c>
      <c r="J448" s="8">
        <f t="shared" si="102"/>
        <v>8.0645161290322581E-4</v>
      </c>
      <c r="K448" s="8">
        <f t="shared" si="105"/>
        <v>-1</v>
      </c>
      <c r="L448" s="8">
        <f t="shared" si="106"/>
        <v>1</v>
      </c>
      <c r="M448" s="8">
        <f t="shared" si="103"/>
        <v>-6.3694267515923564E-4</v>
      </c>
      <c r="N448" s="19" t="str">
        <f t="shared" si="104"/>
        <v/>
      </c>
    </row>
    <row r="449" spans="1:14" x14ac:dyDescent="0.2">
      <c r="A449" s="48"/>
      <c r="B449" s="42" t="s">
        <v>416</v>
      </c>
      <c r="C449" s="39">
        <v>4</v>
      </c>
      <c r="D449" s="7">
        <v>0</v>
      </c>
      <c r="E449" s="7">
        <v>1</v>
      </c>
      <c r="F449" s="7">
        <v>0</v>
      </c>
      <c r="G449" s="8">
        <f t="shared" si="99"/>
        <v>2.5477707006369425E-3</v>
      </c>
      <c r="H449" s="8" t="str">
        <f t="shared" si="100"/>
        <v/>
      </c>
      <c r="I449" s="8">
        <f t="shared" si="101"/>
        <v>7.6745970836531081E-4</v>
      </c>
      <c r="J449" s="8" t="str">
        <f t="shared" si="102"/>
        <v/>
      </c>
      <c r="K449" s="8">
        <f t="shared" si="105"/>
        <v>-0.75</v>
      </c>
      <c r="L449" s="8" t="str">
        <f t="shared" si="106"/>
        <v xml:space="preserve"> </v>
      </c>
      <c r="M449" s="8">
        <f t="shared" si="103"/>
        <v>-1.910828025477707E-3</v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8</v>
      </c>
      <c r="D450" s="7">
        <v>0</v>
      </c>
      <c r="E450" s="7">
        <v>15</v>
      </c>
      <c r="F450" s="7">
        <v>1</v>
      </c>
      <c r="G450" s="8">
        <f t="shared" si="99"/>
        <v>5.0955414012738851E-3</v>
      </c>
      <c r="H450" s="8" t="str">
        <f t="shared" si="100"/>
        <v/>
      </c>
      <c r="I450" s="8">
        <f t="shared" si="101"/>
        <v>1.1511895625479662E-2</v>
      </c>
      <c r="J450" s="8">
        <f t="shared" si="102"/>
        <v>8.0645161290322581E-4</v>
      </c>
      <c r="K450" s="8">
        <f t="shared" si="105"/>
        <v>0.875</v>
      </c>
      <c r="L450" s="8">
        <f t="shared" si="106"/>
        <v>1</v>
      </c>
      <c r="M450" s="8">
        <f t="shared" si="103"/>
        <v>4.4585987261146496E-3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4</v>
      </c>
      <c r="D451" s="7">
        <v>1</v>
      </c>
      <c r="E451" s="7">
        <v>0</v>
      </c>
      <c r="F451" s="7">
        <v>0</v>
      </c>
      <c r="G451" s="8">
        <f t="shared" si="99"/>
        <v>2.5477707006369425E-3</v>
      </c>
      <c r="H451" s="8">
        <f t="shared" si="100"/>
        <v>7.1479628305932811E-4</v>
      </c>
      <c r="I451" s="8" t="str">
        <f t="shared" si="101"/>
        <v/>
      </c>
      <c r="J451" s="8" t="str">
        <f t="shared" si="102"/>
        <v/>
      </c>
      <c r="K451" s="8">
        <f t="shared" si="105"/>
        <v>-1</v>
      </c>
      <c r="L451" s="8">
        <f t="shared" si="106"/>
        <v>-1</v>
      </c>
      <c r="M451" s="8">
        <f t="shared" si="103"/>
        <v>-2.5477707006369425E-3</v>
      </c>
      <c r="N451" s="19">
        <f t="shared" si="104"/>
        <v>-7.1479628305932811E-4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3</v>
      </c>
      <c r="D454" s="7">
        <v>0</v>
      </c>
      <c r="E454" s="7">
        <v>3</v>
      </c>
      <c r="F454" s="7">
        <v>0</v>
      </c>
      <c r="G454" s="8">
        <f t="shared" si="99"/>
        <v>1.910828025477707E-3</v>
      </c>
      <c r="H454" s="8" t="str">
        <f t="shared" si="100"/>
        <v/>
      </c>
      <c r="I454" s="8">
        <f t="shared" si="101"/>
        <v>2.3023791250959325E-3</v>
      </c>
      <c r="J454" s="8" t="str">
        <f t="shared" si="102"/>
        <v/>
      </c>
      <c r="K454" s="8">
        <f t="shared" si="105"/>
        <v>0</v>
      </c>
      <c r="L454" s="8" t="str">
        <f t="shared" si="106"/>
        <v xml:space="preserve"> </v>
      </c>
      <c r="M454" s="8">
        <f t="shared" si="103"/>
        <v>0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3</v>
      </c>
      <c r="D455" s="7">
        <v>0</v>
      </c>
      <c r="E455" s="7">
        <v>1</v>
      </c>
      <c r="F455" s="7">
        <v>0</v>
      </c>
      <c r="G455" s="8">
        <f t="shared" si="99"/>
        <v>1.910828025477707E-3</v>
      </c>
      <c r="H455" s="8" t="str">
        <f t="shared" si="100"/>
        <v/>
      </c>
      <c r="I455" s="8">
        <f t="shared" si="101"/>
        <v>7.6745970836531081E-4</v>
      </c>
      <c r="J455" s="8" t="str">
        <f t="shared" si="102"/>
        <v/>
      </c>
      <c r="K455" s="8">
        <f t="shared" si="105"/>
        <v>-0.66666666666666663</v>
      </c>
      <c r="L455" s="8" t="str">
        <f t="shared" si="106"/>
        <v xml:space="preserve"> </v>
      </c>
      <c r="M455" s="8">
        <f t="shared" si="103"/>
        <v>-1.2738853503184713E-3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0</v>
      </c>
      <c r="D456" s="7">
        <v>0</v>
      </c>
      <c r="E456" s="7">
        <v>1</v>
      </c>
      <c r="F456" s="7">
        <v>0</v>
      </c>
      <c r="G456" s="8" t="str">
        <f t="shared" si="99"/>
        <v/>
      </c>
      <c r="H456" s="8" t="str">
        <f t="shared" si="100"/>
        <v/>
      </c>
      <c r="I456" s="8">
        <f t="shared" si="101"/>
        <v>7.6745970836531081E-4</v>
      </c>
      <c r="J456" s="8" t="str">
        <f t="shared" si="102"/>
        <v/>
      </c>
      <c r="K456" s="8">
        <f t="shared" si="105"/>
        <v>1</v>
      </c>
      <c r="L456" s="8" t="str">
        <f t="shared" si="106"/>
        <v xml:space="preserve"> </v>
      </c>
      <c r="M456" s="8" t="str">
        <f t="shared" si="103"/>
        <v/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1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>
        <f t="shared" si="102"/>
        <v>8.0645161290322581E-4</v>
      </c>
      <c r="K457" s="8" t="str">
        <f t="shared" si="105"/>
        <v xml:space="preserve"> </v>
      </c>
      <c r="L457" s="8">
        <f t="shared" si="106"/>
        <v>1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0</v>
      </c>
      <c r="D459" s="7">
        <v>0</v>
      </c>
      <c r="E459" s="7">
        <v>0</v>
      </c>
      <c r="F459" s="7">
        <v>0</v>
      </c>
      <c r="G459" s="8" t="str">
        <f t="shared" si="99"/>
        <v/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 t="str">
        <f t="shared" si="105"/>
        <v xml:space="preserve"> </v>
      </c>
      <c r="L459" s="8" t="str">
        <f t="shared" si="106"/>
        <v xml:space="preserve"> </v>
      </c>
      <c r="M459" s="8" t="str">
        <f t="shared" si="103"/>
        <v/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4</v>
      </c>
      <c r="D460" s="7">
        <v>32</v>
      </c>
      <c r="E460" s="7">
        <v>1</v>
      </c>
      <c r="F460" s="7">
        <v>3</v>
      </c>
      <c r="G460" s="8">
        <f t="shared" si="99"/>
        <v>2.5477707006369425E-3</v>
      </c>
      <c r="H460" s="8">
        <f t="shared" si="100"/>
        <v>2.28734810578985E-2</v>
      </c>
      <c r="I460" s="8">
        <f t="shared" si="101"/>
        <v>7.6745970836531081E-4</v>
      </c>
      <c r="J460" s="8">
        <f t="shared" si="102"/>
        <v>2.4193548387096775E-3</v>
      </c>
      <c r="K460" s="8">
        <f t="shared" si="105"/>
        <v>-0.75</v>
      </c>
      <c r="L460" s="8">
        <f t="shared" si="106"/>
        <v>-0.90625</v>
      </c>
      <c r="M460" s="8">
        <f t="shared" si="103"/>
        <v>-1.910828025477707E-3</v>
      </c>
      <c r="N460" s="19">
        <f t="shared" si="104"/>
        <v>-2.0729092208720514E-2</v>
      </c>
    </row>
    <row r="461" spans="1:14" x14ac:dyDescent="0.2">
      <c r="A461" s="48"/>
      <c r="B461" s="42" t="s">
        <v>428</v>
      </c>
      <c r="C461" s="39">
        <v>0</v>
      </c>
      <c r="D461" s="7">
        <v>0</v>
      </c>
      <c r="E461" s="7">
        <v>0</v>
      </c>
      <c r="F461" s="7">
        <v>1</v>
      </c>
      <c r="G461" s="8" t="str">
        <f t="shared" si="99"/>
        <v/>
      </c>
      <c r="H461" s="8" t="str">
        <f t="shared" si="100"/>
        <v/>
      </c>
      <c r="I461" s="8" t="str">
        <f t="shared" si="101"/>
        <v/>
      </c>
      <c r="J461" s="8">
        <f t="shared" si="102"/>
        <v>8.0645161290322581E-4</v>
      </c>
      <c r="K461" s="8" t="str">
        <f t="shared" si="105"/>
        <v xml:space="preserve"> </v>
      </c>
      <c r="L461" s="8">
        <f t="shared" si="106"/>
        <v>1</v>
      </c>
      <c r="M461" s="8" t="str">
        <f t="shared" si="103"/>
        <v/>
      </c>
      <c r="N461" s="19" t="str">
        <f t="shared" si="104"/>
        <v/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1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>
        <f t="shared" si="102"/>
        <v>8.0645161290322581E-4</v>
      </c>
      <c r="K465" s="8" t="str">
        <f t="shared" si="105"/>
        <v xml:space="preserve"> </v>
      </c>
      <c r="L465" s="8">
        <f t="shared" si="106"/>
        <v>1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1</v>
      </c>
      <c r="D470" s="7">
        <v>1</v>
      </c>
      <c r="E470" s="7">
        <v>0</v>
      </c>
      <c r="F470" s="7">
        <v>3</v>
      </c>
      <c r="G470" s="8">
        <f t="shared" si="99"/>
        <v>6.3694267515923564E-4</v>
      </c>
      <c r="H470" s="8">
        <f t="shared" si="100"/>
        <v>7.1479628305932811E-4</v>
      </c>
      <c r="I470" s="8" t="str">
        <f t="shared" si="101"/>
        <v/>
      </c>
      <c r="J470" s="8">
        <f t="shared" si="102"/>
        <v>2.4193548387096775E-3</v>
      </c>
      <c r="K470" s="8">
        <f t="shared" si="105"/>
        <v>-1</v>
      </c>
      <c r="L470" s="8">
        <f t="shared" si="106"/>
        <v>2</v>
      </c>
      <c r="M470" s="8">
        <f t="shared" si="103"/>
        <v>-6.3694267515923564E-4</v>
      </c>
      <c r="N470" s="19">
        <f t="shared" si="104"/>
        <v>1.4295925661186562E-3</v>
      </c>
    </row>
    <row r="471" spans="1:14" x14ac:dyDescent="0.2">
      <c r="A471" s="48"/>
      <c r="B471" s="42" t="s">
        <v>438</v>
      </c>
      <c r="C471" s="39">
        <v>0</v>
      </c>
      <c r="D471" s="7">
        <v>0</v>
      </c>
      <c r="E471" s="7">
        <v>0</v>
      </c>
      <c r="F471" s="7">
        <v>1</v>
      </c>
      <c r="G471" s="8" t="str">
        <f t="shared" si="99"/>
        <v/>
      </c>
      <c r="H471" s="8" t="str">
        <f t="shared" si="100"/>
        <v/>
      </c>
      <c r="I471" s="8" t="str">
        <f t="shared" si="101"/>
        <v/>
      </c>
      <c r="J471" s="8">
        <f t="shared" si="102"/>
        <v>8.0645161290322581E-4</v>
      </c>
      <c r="K471" s="8" t="str">
        <f t="shared" si="105"/>
        <v xml:space="preserve"> </v>
      </c>
      <c r="L471" s="8">
        <f t="shared" si="106"/>
        <v>1</v>
      </c>
      <c r="M471" s="8" t="str">
        <f t="shared" si="103"/>
        <v/>
      </c>
      <c r="N471" s="19" t="str">
        <f t="shared" si="104"/>
        <v/>
      </c>
    </row>
    <row r="472" spans="1:14" x14ac:dyDescent="0.2">
      <c r="A472" s="48"/>
      <c r="B472" s="42" t="s">
        <v>439</v>
      </c>
      <c r="C472" s="39">
        <v>0</v>
      </c>
      <c r="D472" s="7">
        <v>0</v>
      </c>
      <c r="E472" s="7">
        <v>0</v>
      </c>
      <c r="F472" s="7">
        <v>1</v>
      </c>
      <c r="G472" s="8" t="str">
        <f t="shared" si="99"/>
        <v/>
      </c>
      <c r="H472" s="8" t="str">
        <f t="shared" si="100"/>
        <v/>
      </c>
      <c r="I472" s="8" t="str">
        <f t="shared" si="101"/>
        <v/>
      </c>
      <c r="J472" s="8">
        <f t="shared" si="102"/>
        <v>8.0645161290322581E-4</v>
      </c>
      <c r="K472" s="8" t="str">
        <f t="shared" si="105"/>
        <v xml:space="preserve"> </v>
      </c>
      <c r="L472" s="8">
        <f t="shared" si="106"/>
        <v>1</v>
      </c>
      <c r="M472" s="8" t="str">
        <f t="shared" si="103"/>
        <v/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2</v>
      </c>
      <c r="E473" s="7">
        <v>3</v>
      </c>
      <c r="F473" s="7">
        <v>3</v>
      </c>
      <c r="G473" s="8" t="str">
        <f t="shared" si="99"/>
        <v/>
      </c>
      <c r="H473" s="8">
        <f t="shared" si="100"/>
        <v>1.4295925661186562E-3</v>
      </c>
      <c r="I473" s="8">
        <f t="shared" si="101"/>
        <v>2.3023791250959325E-3</v>
      </c>
      <c r="J473" s="8">
        <f t="shared" si="102"/>
        <v>2.4193548387096775E-3</v>
      </c>
      <c r="K473" s="8">
        <f t="shared" si="105"/>
        <v>1</v>
      </c>
      <c r="L473" s="8">
        <f t="shared" si="106"/>
        <v>0.5</v>
      </c>
      <c r="M473" s="8" t="str">
        <f t="shared" si="103"/>
        <v/>
      </c>
      <c r="N473" s="19">
        <f t="shared" si="104"/>
        <v>7.1479628305932811E-4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8</v>
      </c>
      <c r="E477" s="7">
        <v>0</v>
      </c>
      <c r="F477" s="7">
        <v>1</v>
      </c>
      <c r="G477" s="8" t="str">
        <f t="shared" si="99"/>
        <v/>
      </c>
      <c r="H477" s="8">
        <f t="shared" si="100"/>
        <v>5.7183702644746249E-3</v>
      </c>
      <c r="I477" s="8" t="str">
        <f t="shared" si="101"/>
        <v/>
      </c>
      <c r="J477" s="8">
        <f t="shared" si="102"/>
        <v>8.0645161290322581E-4</v>
      </c>
      <c r="K477" s="8" t="str">
        <f t="shared" si="105"/>
        <v xml:space="preserve"> </v>
      </c>
      <c r="L477" s="8">
        <f t="shared" si="106"/>
        <v>-0.875</v>
      </c>
      <c r="M477" s="8" t="str">
        <f t="shared" si="103"/>
        <v/>
      </c>
      <c r="N477" s="19">
        <f t="shared" si="104"/>
        <v>-5.003573981415297E-3</v>
      </c>
    </row>
    <row r="478" spans="1:14" x14ac:dyDescent="0.2">
      <c r="A478" s="48"/>
      <c r="B478" s="42" t="s">
        <v>445</v>
      </c>
      <c r="C478" s="39">
        <v>0</v>
      </c>
      <c r="D478" s="7">
        <v>2</v>
      </c>
      <c r="E478" s="7">
        <v>31</v>
      </c>
      <c r="F478" s="7">
        <v>32</v>
      </c>
      <c r="G478" s="8" t="str">
        <f t="shared" si="99"/>
        <v/>
      </c>
      <c r="H478" s="8">
        <f t="shared" si="100"/>
        <v>1.4295925661186562E-3</v>
      </c>
      <c r="I478" s="8">
        <f t="shared" si="101"/>
        <v>2.3791250959324637E-2</v>
      </c>
      <c r="J478" s="8">
        <f t="shared" si="102"/>
        <v>2.5806451612903226E-2</v>
      </c>
      <c r="K478" s="8">
        <f t="shared" si="105"/>
        <v>1</v>
      </c>
      <c r="L478" s="8">
        <f t="shared" si="106"/>
        <v>15</v>
      </c>
      <c r="M478" s="8" t="str">
        <f t="shared" si="103"/>
        <v/>
      </c>
      <c r="N478" s="19">
        <f t="shared" si="104"/>
        <v>2.1443888491779844E-2</v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1</v>
      </c>
      <c r="F480" s="7">
        <v>8</v>
      </c>
      <c r="G480" s="8" t="str">
        <f t="shared" si="99"/>
        <v/>
      </c>
      <c r="H480" s="8" t="str">
        <f t="shared" si="100"/>
        <v/>
      </c>
      <c r="I480" s="8">
        <f t="shared" si="101"/>
        <v>7.6745970836531081E-4</v>
      </c>
      <c r="J480" s="8">
        <f t="shared" si="102"/>
        <v>6.4516129032258064E-3</v>
      </c>
      <c r="K480" s="8">
        <f t="shared" si="105"/>
        <v>1</v>
      </c>
      <c r="L480" s="8">
        <f t="shared" si="106"/>
        <v>1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1</v>
      </c>
      <c r="D481" s="7">
        <v>2</v>
      </c>
      <c r="E481" s="7">
        <v>0</v>
      </c>
      <c r="F481" s="7">
        <v>4</v>
      </c>
      <c r="G481" s="8">
        <f t="shared" si="99"/>
        <v>6.3694267515923564E-4</v>
      </c>
      <c r="H481" s="8">
        <f t="shared" si="100"/>
        <v>1.4295925661186562E-3</v>
      </c>
      <c r="I481" s="8" t="str">
        <f t="shared" si="101"/>
        <v/>
      </c>
      <c r="J481" s="8">
        <f t="shared" si="102"/>
        <v>3.2258064516129032E-3</v>
      </c>
      <c r="K481" s="8">
        <f t="shared" si="105"/>
        <v>-1</v>
      </c>
      <c r="L481" s="8">
        <f t="shared" si="106"/>
        <v>1</v>
      </c>
      <c r="M481" s="8">
        <f t="shared" si="103"/>
        <v>-6.3694267515923564E-4</v>
      </c>
      <c r="N481" s="19">
        <f t="shared" si="104"/>
        <v>1.4295925661186562E-3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2</v>
      </c>
      <c r="E483" s="7">
        <v>0</v>
      </c>
      <c r="F483" s="7">
        <v>1</v>
      </c>
      <c r="G483" s="8" t="str">
        <f t="shared" si="99"/>
        <v/>
      </c>
      <c r="H483" s="8">
        <f t="shared" si="100"/>
        <v>1.4295925661186562E-3</v>
      </c>
      <c r="I483" s="8" t="str">
        <f t="shared" si="101"/>
        <v/>
      </c>
      <c r="J483" s="8">
        <f t="shared" si="102"/>
        <v>8.0645161290322581E-4</v>
      </c>
      <c r="K483" s="8" t="str">
        <f t="shared" si="105"/>
        <v xml:space="preserve"> </v>
      </c>
      <c r="L483" s="8">
        <f t="shared" si="106"/>
        <v>-0.5</v>
      </c>
      <c r="M483" s="8" t="str">
        <f t="shared" si="103"/>
        <v/>
      </c>
      <c r="N483" s="19">
        <f t="shared" si="104"/>
        <v>-7.1479628305932811E-4</v>
      </c>
    </row>
    <row r="484" spans="1:14" x14ac:dyDescent="0.2">
      <c r="A484" s="48"/>
      <c r="B484" s="42" t="s">
        <v>451</v>
      </c>
      <c r="C484" s="39">
        <v>0</v>
      </c>
      <c r="D484" s="7">
        <v>26</v>
      </c>
      <c r="E484" s="7">
        <v>3</v>
      </c>
      <c r="F484" s="7">
        <v>20</v>
      </c>
      <c r="G484" s="8" t="str">
        <f t="shared" si="99"/>
        <v/>
      </c>
      <c r="H484" s="8">
        <f t="shared" si="100"/>
        <v>1.8584703359542529E-2</v>
      </c>
      <c r="I484" s="8">
        <f t="shared" si="101"/>
        <v>2.3023791250959325E-3</v>
      </c>
      <c r="J484" s="8">
        <f t="shared" si="102"/>
        <v>1.6129032258064516E-2</v>
      </c>
      <c r="K484" s="8">
        <f t="shared" si="105"/>
        <v>1</v>
      </c>
      <c r="L484" s="8">
        <f t="shared" si="106"/>
        <v>-0.23076923076923078</v>
      </c>
      <c r="M484" s="8" t="str">
        <f t="shared" si="103"/>
        <v/>
      </c>
      <c r="N484" s="19">
        <f t="shared" si="104"/>
        <v>-4.2887776983559682E-3</v>
      </c>
    </row>
    <row r="485" spans="1:14" x14ac:dyDescent="0.2">
      <c r="A485" s="48"/>
      <c r="B485" s="42" t="s">
        <v>452</v>
      </c>
      <c r="C485" s="39">
        <v>0</v>
      </c>
      <c r="D485" s="7">
        <v>1</v>
      </c>
      <c r="E485" s="7">
        <v>0</v>
      </c>
      <c r="F485" s="7">
        <v>1</v>
      </c>
      <c r="G485" s="8" t="str">
        <f t="shared" si="99"/>
        <v/>
      </c>
      <c r="H485" s="8">
        <f t="shared" si="100"/>
        <v>7.1479628305932811E-4</v>
      </c>
      <c r="I485" s="8" t="str">
        <f t="shared" si="101"/>
        <v/>
      </c>
      <c r="J485" s="8">
        <f t="shared" si="102"/>
        <v>8.0645161290322581E-4</v>
      </c>
      <c r="K485" s="8" t="str">
        <f t="shared" si="105"/>
        <v xml:space="preserve"> </v>
      </c>
      <c r="L485" s="8">
        <f t="shared" si="106"/>
        <v>0</v>
      </c>
      <c r="M485" s="8" t="str">
        <f t="shared" si="103"/>
        <v/>
      </c>
      <c r="N485" s="19">
        <f t="shared" si="104"/>
        <v>0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1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>
        <f t="shared" si="102"/>
        <v>8.0645161290322581E-4</v>
      </c>
      <c r="K486" s="8" t="str">
        <f t="shared" si="105"/>
        <v xml:space="preserve"> </v>
      </c>
      <c r="L486" s="8">
        <f t="shared" si="106"/>
        <v>1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3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>
        <f t="shared" si="102"/>
        <v>2.4193548387096775E-3</v>
      </c>
      <c r="K487" s="8" t="str">
        <f t="shared" si="105"/>
        <v xml:space="preserve"> </v>
      </c>
      <c r="L487" s="8">
        <f t="shared" si="106"/>
        <v>1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8</v>
      </c>
      <c r="E489" s="7">
        <v>0</v>
      </c>
      <c r="F489" s="7">
        <v>3</v>
      </c>
      <c r="G489" s="8" t="str">
        <f t="shared" si="99"/>
        <v/>
      </c>
      <c r="H489" s="8">
        <f t="shared" si="100"/>
        <v>5.7183702644746249E-3</v>
      </c>
      <c r="I489" s="8" t="str">
        <f t="shared" si="101"/>
        <v/>
      </c>
      <c r="J489" s="8">
        <f t="shared" si="102"/>
        <v>2.4193548387096775E-3</v>
      </c>
      <c r="K489" s="8" t="str">
        <f t="shared" si="105"/>
        <v xml:space="preserve"> </v>
      </c>
      <c r="L489" s="8">
        <f t="shared" si="106"/>
        <v>-0.625</v>
      </c>
      <c r="M489" s="8" t="str">
        <f t="shared" si="103"/>
        <v/>
      </c>
      <c r="N489" s="19">
        <f t="shared" si="104"/>
        <v>-3.5739814152966403E-3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1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7.1479628305932811E-4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9">
        <f t="shared" si="104"/>
        <v>-7.1479628305932811E-4</v>
      </c>
    </row>
    <row r="492" spans="1:14" x14ac:dyDescent="0.2">
      <c r="A492" s="48"/>
      <c r="B492" s="42" t="s">
        <v>459</v>
      </c>
      <c r="C492" s="39">
        <v>0</v>
      </c>
      <c r="D492" s="7">
        <v>3</v>
      </c>
      <c r="E492" s="7">
        <v>0</v>
      </c>
      <c r="F492" s="7">
        <v>0</v>
      </c>
      <c r="G492" s="8" t="str">
        <f t="shared" si="99"/>
        <v/>
      </c>
      <c r="H492" s="8">
        <f t="shared" si="100"/>
        <v>2.1443888491779841E-3</v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>
        <f t="shared" si="106"/>
        <v>-1</v>
      </c>
      <c r="M492" s="8" t="str">
        <f t="shared" si="103"/>
        <v/>
      </c>
      <c r="N492" s="19">
        <f t="shared" si="104"/>
        <v>-2.1443888491779841E-3</v>
      </c>
    </row>
    <row r="493" spans="1:14" x14ac:dyDescent="0.2">
      <c r="A493" s="48"/>
      <c r="B493" s="42" t="s">
        <v>460</v>
      </c>
      <c r="C493" s="39">
        <v>0</v>
      </c>
      <c r="D493" s="7">
        <v>40</v>
      </c>
      <c r="E493" s="7">
        <v>1</v>
      </c>
      <c r="F493" s="7">
        <v>21</v>
      </c>
      <c r="G493" s="8" t="str">
        <f t="shared" si="99"/>
        <v/>
      </c>
      <c r="H493" s="8">
        <f t="shared" si="100"/>
        <v>2.8591851322373123E-2</v>
      </c>
      <c r="I493" s="8">
        <f t="shared" si="101"/>
        <v>7.6745970836531081E-4</v>
      </c>
      <c r="J493" s="8">
        <f t="shared" si="102"/>
        <v>1.6935483870967744E-2</v>
      </c>
      <c r="K493" s="8">
        <f t="shared" si="105"/>
        <v>1</v>
      </c>
      <c r="L493" s="8">
        <f t="shared" si="106"/>
        <v>-0.47499999999999998</v>
      </c>
      <c r="M493" s="8" t="str">
        <f t="shared" si="103"/>
        <v/>
      </c>
      <c r="N493" s="19">
        <f t="shared" si="104"/>
        <v>-1.3581129378127233E-2</v>
      </c>
    </row>
    <row r="494" spans="1:14" x14ac:dyDescent="0.2">
      <c r="A494" s="48"/>
      <c r="B494" s="42" t="s">
        <v>461</v>
      </c>
      <c r="C494" s="39">
        <v>0</v>
      </c>
      <c r="D494" s="7">
        <v>5</v>
      </c>
      <c r="E494" s="7">
        <v>1</v>
      </c>
      <c r="F494" s="7">
        <v>4</v>
      </c>
      <c r="G494" s="8" t="str">
        <f t="shared" si="99"/>
        <v/>
      </c>
      <c r="H494" s="8">
        <f t="shared" si="100"/>
        <v>3.5739814152966403E-3</v>
      </c>
      <c r="I494" s="8">
        <f t="shared" si="101"/>
        <v>7.6745970836531081E-4</v>
      </c>
      <c r="J494" s="8">
        <f t="shared" si="102"/>
        <v>3.2258064516129032E-3</v>
      </c>
      <c r="K494" s="8">
        <f t="shared" si="105"/>
        <v>1</v>
      </c>
      <c r="L494" s="8">
        <f t="shared" si="106"/>
        <v>-0.2</v>
      </c>
      <c r="M494" s="8" t="str">
        <f t="shared" si="103"/>
        <v/>
      </c>
      <c r="N494" s="19">
        <f t="shared" si="104"/>
        <v>-7.1479628305932811E-4</v>
      </c>
    </row>
    <row r="495" spans="1:14" x14ac:dyDescent="0.2">
      <c r="A495" s="48"/>
      <c r="B495" s="42" t="s">
        <v>462</v>
      </c>
      <c r="C495" s="39">
        <v>0</v>
      </c>
      <c r="D495" s="7">
        <v>2</v>
      </c>
      <c r="E495" s="7">
        <v>0</v>
      </c>
      <c r="F495" s="7">
        <v>1</v>
      </c>
      <c r="G495" s="8" t="str">
        <f t="shared" si="99"/>
        <v/>
      </c>
      <c r="H495" s="8">
        <f t="shared" si="100"/>
        <v>1.4295925661186562E-3</v>
      </c>
      <c r="I495" s="8" t="str">
        <f t="shared" si="101"/>
        <v/>
      </c>
      <c r="J495" s="8">
        <f t="shared" si="102"/>
        <v>8.0645161290322581E-4</v>
      </c>
      <c r="K495" s="8" t="str">
        <f t="shared" si="105"/>
        <v xml:space="preserve"> </v>
      </c>
      <c r="L495" s="8">
        <f t="shared" si="106"/>
        <v>-0.5</v>
      </c>
      <c r="M495" s="8" t="str">
        <f t="shared" si="103"/>
        <v/>
      </c>
      <c r="N495" s="19">
        <f t="shared" si="104"/>
        <v>-7.1479628305932811E-4</v>
      </c>
    </row>
    <row r="496" spans="1:14" x14ac:dyDescent="0.2">
      <c r="A496" s="48"/>
      <c r="B496" s="42" t="s">
        <v>463</v>
      </c>
      <c r="C496" s="39">
        <v>0</v>
      </c>
      <c r="D496" s="7">
        <v>2</v>
      </c>
      <c r="E496" s="7">
        <v>0</v>
      </c>
      <c r="F496" s="7">
        <v>0</v>
      </c>
      <c r="G496" s="8" t="str">
        <f t="shared" si="99"/>
        <v/>
      </c>
      <c r="H496" s="8">
        <f t="shared" si="100"/>
        <v>1.4295925661186562E-3</v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>
        <f t="shared" si="106"/>
        <v>-1</v>
      </c>
      <c r="M496" s="8" t="str">
        <f t="shared" si="103"/>
        <v/>
      </c>
      <c r="N496" s="19">
        <f t="shared" si="104"/>
        <v>-1.4295925661186562E-3</v>
      </c>
    </row>
    <row r="497" spans="1:14" x14ac:dyDescent="0.2">
      <c r="A497" s="48"/>
      <c r="B497" s="42" t="s">
        <v>464</v>
      </c>
      <c r="C497" s="39">
        <v>0</v>
      </c>
      <c r="D497" s="7">
        <v>8</v>
      </c>
      <c r="E497" s="7">
        <v>0</v>
      </c>
      <c r="F497" s="7">
        <v>5</v>
      </c>
      <c r="G497" s="8" t="str">
        <f t="shared" si="99"/>
        <v/>
      </c>
      <c r="H497" s="8">
        <f t="shared" si="100"/>
        <v>5.7183702644746249E-3</v>
      </c>
      <c r="I497" s="8" t="str">
        <f t="shared" si="101"/>
        <v/>
      </c>
      <c r="J497" s="8">
        <f t="shared" si="102"/>
        <v>4.0322580645161289E-3</v>
      </c>
      <c r="K497" s="8" t="str">
        <f t="shared" si="105"/>
        <v xml:space="preserve"> </v>
      </c>
      <c r="L497" s="8">
        <f t="shared" si="106"/>
        <v>-0.375</v>
      </c>
      <c r="M497" s="8" t="str">
        <f t="shared" si="103"/>
        <v/>
      </c>
      <c r="N497" s="19">
        <f t="shared" si="104"/>
        <v>-2.1443888491779846E-3</v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1</v>
      </c>
      <c r="D499" s="7">
        <v>47</v>
      </c>
      <c r="E499" s="7">
        <v>0</v>
      </c>
      <c r="F499" s="7">
        <v>46</v>
      </c>
      <c r="G499" s="8">
        <f t="shared" ref="G499:G562" si="107">+IF(C499=0,"",C499/C$371)</f>
        <v>6.3694267515923564E-4</v>
      </c>
      <c r="H499" s="8">
        <f t="shared" ref="H499:H562" si="108">+IF(D499=0,"",D499/D$371)</f>
        <v>3.3595425303788423E-2</v>
      </c>
      <c r="I499" s="8" t="str">
        <f t="shared" ref="I499:I562" si="109">+IF(E499=0,"",E499/E$371)</f>
        <v/>
      </c>
      <c r="J499" s="8">
        <f t="shared" ref="J499:J562" si="110">+IF(F499=0,"",F499/F$371)</f>
        <v>3.7096774193548385E-2</v>
      </c>
      <c r="K499" s="8">
        <f t="shared" si="105"/>
        <v>-1</v>
      </c>
      <c r="L499" s="8">
        <f t="shared" si="106"/>
        <v>-2.1276595744680851E-2</v>
      </c>
      <c r="M499" s="8">
        <f t="shared" ref="M499:M562" si="111">+IF(OR(AND(G499=""),(K499="")),"",G499*K499)</f>
        <v>-6.3694267515923564E-4</v>
      </c>
      <c r="N499" s="19">
        <f t="shared" ref="N499:N562" si="112">+IF(OR(AND(H499=""),(L499="")),"",H499*L499)</f>
        <v>-7.1479628305932811E-4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5</v>
      </c>
      <c r="E503" s="7">
        <v>0</v>
      </c>
      <c r="F503" s="7">
        <v>4</v>
      </c>
      <c r="G503" s="8" t="str">
        <f t="shared" si="107"/>
        <v/>
      </c>
      <c r="H503" s="8">
        <f t="shared" si="108"/>
        <v>3.5739814152966403E-3</v>
      </c>
      <c r="I503" s="8" t="str">
        <f t="shared" si="109"/>
        <v/>
      </c>
      <c r="J503" s="8">
        <f t="shared" si="110"/>
        <v>3.2258064516129032E-3</v>
      </c>
      <c r="K503" s="8" t="str">
        <f t="shared" si="113"/>
        <v xml:space="preserve"> </v>
      </c>
      <c r="L503" s="8">
        <f t="shared" si="114"/>
        <v>-0.2</v>
      </c>
      <c r="M503" s="8" t="str">
        <f t="shared" si="111"/>
        <v/>
      </c>
      <c r="N503" s="19">
        <f t="shared" si="112"/>
        <v>-7.1479628305932811E-4</v>
      </c>
    </row>
    <row r="504" spans="1:14" x14ac:dyDescent="0.2">
      <c r="A504" s="48"/>
      <c r="B504" s="42" t="s">
        <v>471</v>
      </c>
      <c r="C504" s="39">
        <v>0</v>
      </c>
      <c r="D504" s="7">
        <v>4</v>
      </c>
      <c r="E504" s="7">
        <v>0</v>
      </c>
      <c r="F504" s="7">
        <v>4</v>
      </c>
      <c r="G504" s="8" t="str">
        <f t="shared" si="107"/>
        <v/>
      </c>
      <c r="H504" s="8">
        <f t="shared" si="108"/>
        <v>2.8591851322373124E-3</v>
      </c>
      <c r="I504" s="8" t="str">
        <f t="shared" si="109"/>
        <v/>
      </c>
      <c r="J504" s="8">
        <f t="shared" si="110"/>
        <v>3.2258064516129032E-3</v>
      </c>
      <c r="K504" s="8" t="str">
        <f t="shared" si="113"/>
        <v xml:space="preserve"> </v>
      </c>
      <c r="L504" s="8">
        <f t="shared" si="114"/>
        <v>0</v>
      </c>
      <c r="M504" s="8" t="str">
        <f t="shared" si="111"/>
        <v/>
      </c>
      <c r="N504" s="19">
        <f t="shared" si="112"/>
        <v>0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1</v>
      </c>
      <c r="E506" s="7">
        <v>0</v>
      </c>
      <c r="F506" s="7">
        <v>1</v>
      </c>
      <c r="G506" s="8" t="str">
        <f t="shared" si="107"/>
        <v/>
      </c>
      <c r="H506" s="8">
        <f t="shared" si="108"/>
        <v>7.1479628305932811E-4</v>
      </c>
      <c r="I506" s="8" t="str">
        <f t="shared" si="109"/>
        <v/>
      </c>
      <c r="J506" s="8">
        <f t="shared" si="110"/>
        <v>8.0645161290322581E-4</v>
      </c>
      <c r="K506" s="8" t="str">
        <f t="shared" si="113"/>
        <v xml:space="preserve"> </v>
      </c>
      <c r="L506" s="8">
        <f t="shared" si="114"/>
        <v>0</v>
      </c>
      <c r="M506" s="8" t="str">
        <f t="shared" si="111"/>
        <v/>
      </c>
      <c r="N506" s="19">
        <f t="shared" si="112"/>
        <v>0</v>
      </c>
    </row>
    <row r="507" spans="1:14" x14ac:dyDescent="0.2">
      <c r="A507" s="48"/>
      <c r="B507" s="42" t="s">
        <v>474</v>
      </c>
      <c r="C507" s="39">
        <v>0</v>
      </c>
      <c r="D507" s="7">
        <v>12</v>
      </c>
      <c r="E507" s="7">
        <v>0</v>
      </c>
      <c r="F507" s="7">
        <v>3</v>
      </c>
      <c r="G507" s="8" t="str">
        <f t="shared" si="107"/>
        <v/>
      </c>
      <c r="H507" s="8">
        <f t="shared" si="108"/>
        <v>8.5775553967119365E-3</v>
      </c>
      <c r="I507" s="8" t="str">
        <f t="shared" si="109"/>
        <v/>
      </c>
      <c r="J507" s="8">
        <f t="shared" si="110"/>
        <v>2.4193548387096775E-3</v>
      </c>
      <c r="K507" s="8" t="str">
        <f t="shared" si="113"/>
        <v xml:space="preserve"> </v>
      </c>
      <c r="L507" s="8">
        <f t="shared" si="114"/>
        <v>-0.75</v>
      </c>
      <c r="M507" s="8" t="str">
        <f t="shared" si="111"/>
        <v/>
      </c>
      <c r="N507" s="19">
        <f t="shared" si="112"/>
        <v>-6.4331665475339528E-3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1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>
        <f t="shared" si="110"/>
        <v>8.0645161290322581E-4</v>
      </c>
      <c r="K509" s="8" t="str">
        <f t="shared" si="113"/>
        <v xml:space="preserve"> </v>
      </c>
      <c r="L509" s="8">
        <f t="shared" si="114"/>
        <v>1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1</v>
      </c>
      <c r="E511" s="7">
        <v>1</v>
      </c>
      <c r="F511" s="7">
        <v>2</v>
      </c>
      <c r="G511" s="8" t="str">
        <f t="shared" si="107"/>
        <v/>
      </c>
      <c r="H511" s="8">
        <f t="shared" si="108"/>
        <v>7.1479628305932811E-4</v>
      </c>
      <c r="I511" s="8">
        <f t="shared" si="109"/>
        <v>7.6745970836531081E-4</v>
      </c>
      <c r="J511" s="8">
        <f t="shared" si="110"/>
        <v>1.6129032258064516E-3</v>
      </c>
      <c r="K511" s="8">
        <f t="shared" si="113"/>
        <v>1</v>
      </c>
      <c r="L511" s="8">
        <f t="shared" si="114"/>
        <v>1</v>
      </c>
      <c r="M511" s="8" t="str">
        <f t="shared" si="111"/>
        <v/>
      </c>
      <c r="N511" s="19">
        <f t="shared" si="112"/>
        <v>7.1479628305932811E-4</v>
      </c>
    </row>
    <row r="512" spans="1:14" x14ac:dyDescent="0.2">
      <c r="A512" s="48"/>
      <c r="B512" s="42" t="s">
        <v>479</v>
      </c>
      <c r="C512" s="39">
        <v>1</v>
      </c>
      <c r="D512" s="7">
        <v>7</v>
      </c>
      <c r="E512" s="7">
        <v>0</v>
      </c>
      <c r="F512" s="7">
        <v>2</v>
      </c>
      <c r="G512" s="8">
        <f t="shared" si="107"/>
        <v>6.3694267515923564E-4</v>
      </c>
      <c r="H512" s="8">
        <f t="shared" si="108"/>
        <v>5.003573981415297E-3</v>
      </c>
      <c r="I512" s="8" t="str">
        <f t="shared" si="109"/>
        <v/>
      </c>
      <c r="J512" s="8">
        <f t="shared" si="110"/>
        <v>1.6129032258064516E-3</v>
      </c>
      <c r="K512" s="8">
        <f t="shared" si="113"/>
        <v>-1</v>
      </c>
      <c r="L512" s="8">
        <f t="shared" si="114"/>
        <v>-0.7142857142857143</v>
      </c>
      <c r="M512" s="8">
        <f t="shared" si="111"/>
        <v>-6.3694267515923564E-4</v>
      </c>
      <c r="N512" s="19">
        <f t="shared" si="112"/>
        <v>-3.5739814152966408E-3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4</v>
      </c>
      <c r="G514" s="8" t="str">
        <f t="shared" si="107"/>
        <v/>
      </c>
      <c r="H514" s="8">
        <f t="shared" si="108"/>
        <v>7.1479628305932811E-4</v>
      </c>
      <c r="I514" s="8" t="str">
        <f t="shared" si="109"/>
        <v/>
      </c>
      <c r="J514" s="8">
        <f t="shared" si="110"/>
        <v>3.2258064516129032E-3</v>
      </c>
      <c r="K514" s="8" t="str">
        <f t="shared" si="113"/>
        <v xml:space="preserve"> </v>
      </c>
      <c r="L514" s="8">
        <f t="shared" si="114"/>
        <v>3</v>
      </c>
      <c r="M514" s="8" t="str">
        <f t="shared" si="111"/>
        <v/>
      </c>
      <c r="N514" s="19">
        <f t="shared" si="112"/>
        <v>2.1443888491779846E-3</v>
      </c>
    </row>
    <row r="515" spans="1:14" x14ac:dyDescent="0.2">
      <c r="A515" s="48"/>
      <c r="B515" s="42" t="s">
        <v>482</v>
      </c>
      <c r="C515" s="39">
        <v>0</v>
      </c>
      <c r="D515" s="7">
        <v>5</v>
      </c>
      <c r="E515" s="7">
        <v>0</v>
      </c>
      <c r="F515" s="7">
        <v>9</v>
      </c>
      <c r="G515" s="8" t="str">
        <f t="shared" si="107"/>
        <v/>
      </c>
      <c r="H515" s="8">
        <f t="shared" si="108"/>
        <v>3.5739814152966403E-3</v>
      </c>
      <c r="I515" s="8" t="str">
        <f t="shared" si="109"/>
        <v/>
      </c>
      <c r="J515" s="8">
        <f t="shared" si="110"/>
        <v>7.2580645161290326E-3</v>
      </c>
      <c r="K515" s="8" t="str">
        <f t="shared" si="113"/>
        <v xml:space="preserve"> </v>
      </c>
      <c r="L515" s="8">
        <f t="shared" si="114"/>
        <v>0.8</v>
      </c>
      <c r="M515" s="8" t="str">
        <f t="shared" si="111"/>
        <v/>
      </c>
      <c r="N515" s="19">
        <f t="shared" si="112"/>
        <v>2.8591851322373124E-3</v>
      </c>
    </row>
    <row r="516" spans="1:14" x14ac:dyDescent="0.2">
      <c r="A516" s="48"/>
      <c r="B516" s="42" t="s">
        <v>483</v>
      </c>
      <c r="C516" s="39">
        <v>0</v>
      </c>
      <c r="D516" s="7">
        <v>1</v>
      </c>
      <c r="E516" s="7">
        <v>0</v>
      </c>
      <c r="F516" s="7">
        <v>0</v>
      </c>
      <c r="G516" s="8" t="str">
        <f t="shared" si="107"/>
        <v/>
      </c>
      <c r="H516" s="8">
        <f t="shared" si="108"/>
        <v>7.1479628305932811E-4</v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>
        <f t="shared" si="114"/>
        <v>-1</v>
      </c>
      <c r="M516" s="8" t="str">
        <f t="shared" si="111"/>
        <v/>
      </c>
      <c r="N516" s="19">
        <f t="shared" si="112"/>
        <v>-7.1479628305932811E-4</v>
      </c>
    </row>
    <row r="517" spans="1:14" x14ac:dyDescent="0.2">
      <c r="A517" s="48"/>
      <c r="B517" s="42" t="s">
        <v>484</v>
      </c>
      <c r="C517" s="39">
        <v>0</v>
      </c>
      <c r="D517" s="7">
        <v>3</v>
      </c>
      <c r="E517" s="7">
        <v>0</v>
      </c>
      <c r="F517" s="7">
        <v>2</v>
      </c>
      <c r="G517" s="8" t="str">
        <f t="shared" si="107"/>
        <v/>
      </c>
      <c r="H517" s="8">
        <f t="shared" si="108"/>
        <v>2.1443888491779841E-3</v>
      </c>
      <c r="I517" s="8" t="str">
        <f t="shared" si="109"/>
        <v/>
      </c>
      <c r="J517" s="8">
        <f t="shared" si="110"/>
        <v>1.6129032258064516E-3</v>
      </c>
      <c r="K517" s="8" t="str">
        <f t="shared" si="113"/>
        <v xml:space="preserve"> </v>
      </c>
      <c r="L517" s="8">
        <f t="shared" si="114"/>
        <v>-0.33333333333333331</v>
      </c>
      <c r="M517" s="8" t="str">
        <f t="shared" si="111"/>
        <v/>
      </c>
      <c r="N517" s="19">
        <f t="shared" si="112"/>
        <v>-7.14796283059328E-4</v>
      </c>
    </row>
    <row r="518" spans="1:14" x14ac:dyDescent="0.2">
      <c r="A518" s="48"/>
      <c r="B518" s="42" t="s">
        <v>485</v>
      </c>
      <c r="C518" s="39">
        <v>0</v>
      </c>
      <c r="D518" s="7">
        <v>2</v>
      </c>
      <c r="E518" s="7">
        <v>1</v>
      </c>
      <c r="F518" s="7">
        <v>4</v>
      </c>
      <c r="G518" s="8" t="str">
        <f t="shared" si="107"/>
        <v/>
      </c>
      <c r="H518" s="8">
        <f t="shared" si="108"/>
        <v>1.4295925661186562E-3</v>
      </c>
      <c r="I518" s="8">
        <f t="shared" si="109"/>
        <v>7.6745970836531081E-4</v>
      </c>
      <c r="J518" s="8">
        <f t="shared" si="110"/>
        <v>3.2258064516129032E-3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9">
        <f t="shared" si="112"/>
        <v>1.4295925661186562E-3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1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>
        <f t="shared" si="110"/>
        <v>8.0645161290322581E-4</v>
      </c>
      <c r="K519" s="8" t="str">
        <f t="shared" si="113"/>
        <v xml:space="preserve"> </v>
      </c>
      <c r="L519" s="8">
        <f t="shared" si="114"/>
        <v>1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0</v>
      </c>
      <c r="E520" s="7">
        <v>0</v>
      </c>
      <c r="F520" s="7">
        <v>0</v>
      </c>
      <c r="G520" s="8" t="str">
        <f t="shared" si="107"/>
        <v/>
      </c>
      <c r="H520" s="8" t="str">
        <f t="shared" si="108"/>
        <v/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 t="str">
        <f t="shared" si="114"/>
        <v xml:space="preserve"> </v>
      </c>
      <c r="M520" s="8" t="str">
        <f t="shared" si="111"/>
        <v/>
      </c>
      <c r="N520" s="19" t="str">
        <f t="shared" si="112"/>
        <v/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1</v>
      </c>
      <c r="E522" s="7">
        <v>0</v>
      </c>
      <c r="F522" s="7">
        <v>0</v>
      </c>
      <c r="G522" s="8" t="str">
        <f t="shared" si="107"/>
        <v/>
      </c>
      <c r="H522" s="8">
        <f t="shared" si="108"/>
        <v>7.1479628305932811E-4</v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>
        <f t="shared" si="114"/>
        <v>-1</v>
      </c>
      <c r="M522" s="8" t="str">
        <f t="shared" si="111"/>
        <v/>
      </c>
      <c r="N522" s="19">
        <f t="shared" si="112"/>
        <v>-7.1479628305932811E-4</v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1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>
        <f t="shared" si="110"/>
        <v>8.0645161290322581E-4</v>
      </c>
      <c r="K523" s="8" t="str">
        <f t="shared" si="113"/>
        <v xml:space="preserve"> </v>
      </c>
      <c r="L523" s="8">
        <f t="shared" si="114"/>
        <v>1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2</v>
      </c>
      <c r="D525" s="7">
        <v>0</v>
      </c>
      <c r="E525" s="7">
        <v>0</v>
      </c>
      <c r="F525" s="7">
        <v>1</v>
      </c>
      <c r="G525" s="8">
        <f t="shared" si="107"/>
        <v>1.2738853503184713E-3</v>
      </c>
      <c r="H525" s="8" t="str">
        <f t="shared" si="108"/>
        <v/>
      </c>
      <c r="I525" s="8" t="str">
        <f t="shared" si="109"/>
        <v/>
      </c>
      <c r="J525" s="8">
        <f t="shared" si="110"/>
        <v>8.0645161290322581E-4</v>
      </c>
      <c r="K525" s="8">
        <f t="shared" si="113"/>
        <v>-1</v>
      </c>
      <c r="L525" s="8">
        <f t="shared" si="114"/>
        <v>1</v>
      </c>
      <c r="M525" s="8">
        <f t="shared" si="111"/>
        <v>-1.2738853503184713E-3</v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2</v>
      </c>
      <c r="E526" s="7">
        <v>0</v>
      </c>
      <c r="F526" s="7">
        <v>1</v>
      </c>
      <c r="G526" s="8" t="str">
        <f t="shared" si="107"/>
        <v/>
      </c>
      <c r="H526" s="8">
        <f t="shared" si="108"/>
        <v>1.4295925661186562E-3</v>
      </c>
      <c r="I526" s="8" t="str">
        <f t="shared" si="109"/>
        <v/>
      </c>
      <c r="J526" s="8">
        <f t="shared" si="110"/>
        <v>8.0645161290322581E-4</v>
      </c>
      <c r="K526" s="8" t="str">
        <f t="shared" si="113"/>
        <v xml:space="preserve"> </v>
      </c>
      <c r="L526" s="8">
        <f t="shared" si="114"/>
        <v>-0.5</v>
      </c>
      <c r="M526" s="8" t="str">
        <f t="shared" si="111"/>
        <v/>
      </c>
      <c r="N526" s="19">
        <f t="shared" si="112"/>
        <v>-7.1479628305932811E-4</v>
      </c>
    </row>
    <row r="527" spans="1:14" ht="25.5" x14ac:dyDescent="0.2">
      <c r="A527" s="48"/>
      <c r="B527" s="42" t="s">
        <v>494</v>
      </c>
      <c r="C527" s="39">
        <v>0</v>
      </c>
      <c r="D527" s="7">
        <v>1</v>
      </c>
      <c r="E527" s="7">
        <v>0</v>
      </c>
      <c r="F527" s="7">
        <v>1</v>
      </c>
      <c r="G527" s="8" t="str">
        <f t="shared" si="107"/>
        <v/>
      </c>
      <c r="H527" s="8">
        <f t="shared" si="108"/>
        <v>7.1479628305932811E-4</v>
      </c>
      <c r="I527" s="8" t="str">
        <f t="shared" si="109"/>
        <v/>
      </c>
      <c r="J527" s="8">
        <f t="shared" si="110"/>
        <v>8.0645161290322581E-4</v>
      </c>
      <c r="K527" s="8" t="str">
        <f t="shared" si="113"/>
        <v xml:space="preserve"> </v>
      </c>
      <c r="L527" s="8">
        <f t="shared" si="114"/>
        <v>0</v>
      </c>
      <c r="M527" s="8" t="str">
        <f t="shared" si="111"/>
        <v/>
      </c>
      <c r="N527" s="19">
        <f t="shared" si="112"/>
        <v>0</v>
      </c>
    </row>
    <row r="528" spans="1:14" x14ac:dyDescent="0.2">
      <c r="A528" s="48"/>
      <c r="B528" s="42" t="s">
        <v>495</v>
      </c>
      <c r="C528" s="39">
        <v>0</v>
      </c>
      <c r="D528" s="7">
        <v>1</v>
      </c>
      <c r="E528" s="7">
        <v>0</v>
      </c>
      <c r="F528" s="7">
        <v>0</v>
      </c>
      <c r="G528" s="8" t="str">
        <f t="shared" si="107"/>
        <v/>
      </c>
      <c r="H528" s="8">
        <f t="shared" si="108"/>
        <v>7.1479628305932811E-4</v>
      </c>
      <c r="I528" s="8" t="str">
        <f t="shared" si="109"/>
        <v/>
      </c>
      <c r="J528" s="8" t="str">
        <f t="shared" si="110"/>
        <v/>
      </c>
      <c r="K528" s="8" t="str">
        <f t="shared" si="113"/>
        <v xml:space="preserve"> </v>
      </c>
      <c r="L528" s="8">
        <f t="shared" si="114"/>
        <v>-1</v>
      </c>
      <c r="M528" s="8" t="str">
        <f t="shared" si="111"/>
        <v/>
      </c>
      <c r="N528" s="19">
        <f t="shared" si="112"/>
        <v>-7.1479628305932811E-4</v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1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>
        <f t="shared" si="110"/>
        <v>8.0645161290322581E-4</v>
      </c>
      <c r="K538" s="8" t="str">
        <f t="shared" si="113"/>
        <v xml:space="preserve"> </v>
      </c>
      <c r="L538" s="8">
        <f t="shared" si="114"/>
        <v>1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1</v>
      </c>
      <c r="D539" s="7">
        <v>0</v>
      </c>
      <c r="E539" s="7">
        <v>1</v>
      </c>
      <c r="F539" s="7">
        <v>0</v>
      </c>
      <c r="G539" s="8">
        <f t="shared" si="107"/>
        <v>6.3694267515923564E-4</v>
      </c>
      <c r="H539" s="8" t="str">
        <f t="shared" si="108"/>
        <v/>
      </c>
      <c r="I539" s="8">
        <f t="shared" si="109"/>
        <v>7.6745970836531081E-4</v>
      </c>
      <c r="J539" s="8" t="str">
        <f t="shared" si="110"/>
        <v/>
      </c>
      <c r="K539" s="8">
        <f t="shared" si="113"/>
        <v>0</v>
      </c>
      <c r="L539" s="8" t="str">
        <f t="shared" si="114"/>
        <v xml:space="preserve"> </v>
      </c>
      <c r="M539" s="8">
        <f t="shared" si="111"/>
        <v>0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</v>
      </c>
      <c r="D540" s="7">
        <v>2</v>
      </c>
      <c r="E540" s="7">
        <v>3</v>
      </c>
      <c r="F540" s="7">
        <v>0</v>
      </c>
      <c r="G540" s="8">
        <f t="shared" si="107"/>
        <v>6.3694267515923564E-4</v>
      </c>
      <c r="H540" s="8">
        <f t="shared" si="108"/>
        <v>1.4295925661186562E-3</v>
      </c>
      <c r="I540" s="8">
        <f t="shared" si="109"/>
        <v>2.3023791250959325E-3</v>
      </c>
      <c r="J540" s="8" t="str">
        <f t="shared" si="110"/>
        <v/>
      </c>
      <c r="K540" s="8">
        <f t="shared" si="113"/>
        <v>2</v>
      </c>
      <c r="L540" s="8">
        <f t="shared" si="114"/>
        <v>-1</v>
      </c>
      <c r="M540" s="8">
        <f t="shared" si="111"/>
        <v>1.2738853503184713E-3</v>
      </c>
      <c r="N540" s="19">
        <f t="shared" si="112"/>
        <v>-1.4295925661186562E-3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1</v>
      </c>
      <c r="F543" s="7">
        <v>0</v>
      </c>
      <c r="G543" s="8" t="str">
        <f t="shared" si="107"/>
        <v/>
      </c>
      <c r="H543" s="8" t="str">
        <f t="shared" si="108"/>
        <v/>
      </c>
      <c r="I543" s="8">
        <f t="shared" si="109"/>
        <v>7.6745970836531081E-4</v>
      </c>
      <c r="J543" s="8" t="str">
        <f t="shared" si="110"/>
        <v/>
      </c>
      <c r="K543" s="8">
        <f t="shared" si="113"/>
        <v>1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5</v>
      </c>
      <c r="D544" s="7">
        <v>3</v>
      </c>
      <c r="E544" s="7">
        <v>3</v>
      </c>
      <c r="F544" s="7">
        <v>2</v>
      </c>
      <c r="G544" s="8">
        <f t="shared" si="107"/>
        <v>3.1847133757961785E-3</v>
      </c>
      <c r="H544" s="8">
        <f t="shared" si="108"/>
        <v>2.1443888491779841E-3</v>
      </c>
      <c r="I544" s="8">
        <f t="shared" si="109"/>
        <v>2.3023791250959325E-3</v>
      </c>
      <c r="J544" s="8">
        <f t="shared" si="110"/>
        <v>1.6129032258064516E-3</v>
      </c>
      <c r="K544" s="8">
        <f t="shared" si="113"/>
        <v>-0.4</v>
      </c>
      <c r="L544" s="8">
        <f t="shared" si="114"/>
        <v>-0.33333333333333331</v>
      </c>
      <c r="M544" s="8">
        <f t="shared" si="111"/>
        <v>-1.2738853503184715E-3</v>
      </c>
      <c r="N544" s="19">
        <f t="shared" si="112"/>
        <v>-7.14796283059328E-4</v>
      </c>
    </row>
    <row r="545" spans="1:14" x14ac:dyDescent="0.2">
      <c r="A545" s="48"/>
      <c r="B545" s="42" t="s">
        <v>512</v>
      </c>
      <c r="C545" s="39">
        <v>0</v>
      </c>
      <c r="D545" s="7">
        <v>1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7.1479628305932811E-4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19">
        <f t="shared" si="112"/>
        <v>-7.1479628305932811E-4</v>
      </c>
    </row>
    <row r="546" spans="1:14" ht="25.5" x14ac:dyDescent="0.2">
      <c r="A546" s="48"/>
      <c r="B546" s="42" t="s">
        <v>513</v>
      </c>
      <c r="C546" s="39">
        <v>3</v>
      </c>
      <c r="D546" s="7">
        <v>1</v>
      </c>
      <c r="E546" s="7">
        <v>3</v>
      </c>
      <c r="F546" s="7">
        <v>1</v>
      </c>
      <c r="G546" s="8">
        <f t="shared" si="107"/>
        <v>1.910828025477707E-3</v>
      </c>
      <c r="H546" s="8">
        <f t="shared" si="108"/>
        <v>7.1479628305932811E-4</v>
      </c>
      <c r="I546" s="8">
        <f t="shared" si="109"/>
        <v>2.3023791250959325E-3</v>
      </c>
      <c r="J546" s="8">
        <f t="shared" si="110"/>
        <v>8.0645161290322581E-4</v>
      </c>
      <c r="K546" s="8">
        <f t="shared" si="113"/>
        <v>0</v>
      </c>
      <c r="L546" s="8">
        <f t="shared" si="114"/>
        <v>0</v>
      </c>
      <c r="M546" s="8">
        <f t="shared" si="111"/>
        <v>0</v>
      </c>
      <c r="N546" s="19">
        <f t="shared" si="112"/>
        <v>0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1</v>
      </c>
      <c r="E550" s="7">
        <v>0</v>
      </c>
      <c r="F550" s="7">
        <v>0</v>
      </c>
      <c r="G550" s="8" t="str">
        <f t="shared" si="107"/>
        <v/>
      </c>
      <c r="H550" s="8">
        <f t="shared" si="108"/>
        <v>7.1479628305932811E-4</v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>
        <f t="shared" si="114"/>
        <v>-1</v>
      </c>
      <c r="M550" s="8" t="str">
        <f t="shared" si="111"/>
        <v/>
      </c>
      <c r="N550" s="19">
        <f t="shared" si="112"/>
        <v>-7.1479628305932811E-4</v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1</v>
      </c>
      <c r="E556" s="7">
        <v>0</v>
      </c>
      <c r="F556" s="7">
        <v>0</v>
      </c>
      <c r="G556" s="8" t="str">
        <f t="shared" si="107"/>
        <v/>
      </c>
      <c r="H556" s="8">
        <f t="shared" si="108"/>
        <v>7.1479628305932811E-4</v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>
        <f t="shared" si="114"/>
        <v>-1</v>
      </c>
      <c r="M556" s="8" t="str">
        <f t="shared" si="111"/>
        <v/>
      </c>
      <c r="N556" s="19">
        <f t="shared" si="112"/>
        <v>-7.1479628305932811E-4</v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1</v>
      </c>
      <c r="E558" s="7">
        <v>0</v>
      </c>
      <c r="F558" s="7">
        <v>0</v>
      </c>
      <c r="G558" s="8" t="str">
        <f t="shared" si="107"/>
        <v/>
      </c>
      <c r="H558" s="8">
        <f t="shared" si="108"/>
        <v>7.1479628305932811E-4</v>
      </c>
      <c r="I558" s="8" t="str">
        <f t="shared" si="109"/>
        <v/>
      </c>
      <c r="J558" s="8" t="str">
        <f t="shared" si="110"/>
        <v/>
      </c>
      <c r="K558" s="8" t="str">
        <f t="shared" si="113"/>
        <v xml:space="preserve"> </v>
      </c>
      <c r="L558" s="8">
        <f t="shared" si="114"/>
        <v>-1</v>
      </c>
      <c r="M558" s="8" t="str">
        <f t="shared" si="111"/>
        <v/>
      </c>
      <c r="N558" s="19">
        <f t="shared" si="112"/>
        <v>-7.1479628305932811E-4</v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7.1479628305932811E-4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9">
        <f t="shared" si="112"/>
        <v>-7.1479628305932811E-4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2</v>
      </c>
      <c r="E561" s="7">
        <v>0</v>
      </c>
      <c r="F561" s="7">
        <v>1</v>
      </c>
      <c r="G561" s="8" t="str">
        <f t="shared" si="107"/>
        <v/>
      </c>
      <c r="H561" s="8">
        <f t="shared" si="108"/>
        <v>1.4295925661186562E-3</v>
      </c>
      <c r="I561" s="8" t="str">
        <f t="shared" si="109"/>
        <v/>
      </c>
      <c r="J561" s="8">
        <f t="shared" si="110"/>
        <v>8.0645161290322581E-4</v>
      </c>
      <c r="K561" s="8" t="str">
        <f t="shared" si="113"/>
        <v xml:space="preserve"> </v>
      </c>
      <c r="L561" s="8">
        <f t="shared" si="114"/>
        <v>-0.5</v>
      </c>
      <c r="M561" s="8" t="str">
        <f t="shared" si="111"/>
        <v/>
      </c>
      <c r="N561" s="19">
        <f t="shared" si="112"/>
        <v>-7.1479628305932811E-4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3</v>
      </c>
      <c r="D563" s="7">
        <v>1</v>
      </c>
      <c r="E563" s="7">
        <v>3</v>
      </c>
      <c r="F563" s="7">
        <v>5</v>
      </c>
      <c r="G563" s="8">
        <f t="shared" ref="G563:G604" si="115">+IF(C563=0,"",C563/C$371)</f>
        <v>1.910828025477707E-3</v>
      </c>
      <c r="H563" s="8">
        <f t="shared" ref="H563:H604" si="116">+IF(D563=0,"",D563/D$371)</f>
        <v>7.1479628305932811E-4</v>
      </c>
      <c r="I563" s="8">
        <f t="shared" ref="I563:I604" si="117">+IF(E563=0,"",E563/E$371)</f>
        <v>2.3023791250959325E-3</v>
      </c>
      <c r="J563" s="8">
        <f t="shared" ref="J563:J604" si="118">+IF(F563=0,"",F563/F$371)</f>
        <v>4.0322580645161289E-3</v>
      </c>
      <c r="K563" s="8">
        <f t="shared" si="113"/>
        <v>0</v>
      </c>
      <c r="L563" s="8">
        <f t="shared" si="114"/>
        <v>4</v>
      </c>
      <c r="M563" s="8">
        <f t="shared" ref="M563:M604" si="119">+IF(OR(AND(G563=""),(K563="")),"",G563*K563)</f>
        <v>0</v>
      </c>
      <c r="N563" s="19">
        <f t="shared" ref="N563:N604" si="120">+IF(OR(AND(H563=""),(L563="")),"",H563*L563)</f>
        <v>2.8591851322373124E-3</v>
      </c>
    </row>
    <row r="564" spans="1:14" x14ac:dyDescent="0.2">
      <c r="A564" s="48"/>
      <c r="B564" s="42" t="s">
        <v>531</v>
      </c>
      <c r="C564" s="39">
        <v>2</v>
      </c>
      <c r="D564" s="7">
        <v>10</v>
      </c>
      <c r="E564" s="7">
        <v>0</v>
      </c>
      <c r="F564" s="7">
        <v>5</v>
      </c>
      <c r="G564" s="8">
        <f t="shared" si="115"/>
        <v>1.2738853503184713E-3</v>
      </c>
      <c r="H564" s="8">
        <f t="shared" si="116"/>
        <v>7.1479628305932807E-3</v>
      </c>
      <c r="I564" s="8" t="str">
        <f t="shared" si="117"/>
        <v/>
      </c>
      <c r="J564" s="8">
        <f t="shared" si="118"/>
        <v>4.0322580645161289E-3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-0.5</v>
      </c>
      <c r="M564" s="8">
        <f t="shared" si="119"/>
        <v>-1.2738853503184713E-3</v>
      </c>
      <c r="N564" s="19">
        <f t="shared" si="120"/>
        <v>-3.5739814152966403E-3</v>
      </c>
    </row>
    <row r="565" spans="1:14" ht="25.5" x14ac:dyDescent="0.2">
      <c r="A565" s="48"/>
      <c r="B565" s="42" t="s">
        <v>532</v>
      </c>
      <c r="C565" s="39">
        <v>0</v>
      </c>
      <c r="D565" s="7">
        <v>1</v>
      </c>
      <c r="E565" s="7">
        <v>0</v>
      </c>
      <c r="F565" s="7">
        <v>2</v>
      </c>
      <c r="G565" s="8" t="str">
        <f t="shared" si="115"/>
        <v/>
      </c>
      <c r="H565" s="8">
        <f t="shared" si="116"/>
        <v>7.1479628305932811E-4</v>
      </c>
      <c r="I565" s="8" t="str">
        <f t="shared" si="117"/>
        <v/>
      </c>
      <c r="J565" s="8">
        <f t="shared" si="118"/>
        <v>1.6129032258064516E-3</v>
      </c>
      <c r="K565" s="8" t="str">
        <f t="shared" si="121"/>
        <v xml:space="preserve"> </v>
      </c>
      <c r="L565" s="8">
        <f t="shared" si="122"/>
        <v>1</v>
      </c>
      <c r="M565" s="8" t="str">
        <f t="shared" si="119"/>
        <v/>
      </c>
      <c r="N565" s="19">
        <f t="shared" si="120"/>
        <v>7.1479628305932811E-4</v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1</v>
      </c>
      <c r="D567" s="7">
        <v>27</v>
      </c>
      <c r="E567" s="7">
        <v>2</v>
      </c>
      <c r="F567" s="7">
        <v>24</v>
      </c>
      <c r="G567" s="8">
        <f t="shared" si="115"/>
        <v>6.3694267515923564E-4</v>
      </c>
      <c r="H567" s="8">
        <f t="shared" si="116"/>
        <v>1.9299499642601858E-2</v>
      </c>
      <c r="I567" s="8">
        <f t="shared" si="117"/>
        <v>1.5349194167306216E-3</v>
      </c>
      <c r="J567" s="8">
        <f t="shared" si="118"/>
        <v>1.935483870967742E-2</v>
      </c>
      <c r="K567" s="8">
        <f t="shared" si="121"/>
        <v>1</v>
      </c>
      <c r="L567" s="8">
        <f t="shared" si="122"/>
        <v>-0.1111111111111111</v>
      </c>
      <c r="M567" s="8">
        <f t="shared" si="119"/>
        <v>6.3694267515923564E-4</v>
      </c>
      <c r="N567" s="19">
        <f t="shared" si="120"/>
        <v>-2.1443888491779841E-3</v>
      </c>
    </row>
    <row r="568" spans="1:14" x14ac:dyDescent="0.2">
      <c r="A568" s="48"/>
      <c r="B568" s="42" t="s">
        <v>535</v>
      </c>
      <c r="C568" s="39">
        <v>0</v>
      </c>
      <c r="D568" s="7">
        <v>6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4.2887776983559682E-3</v>
      </c>
      <c r="I568" s="8" t="str">
        <f t="shared" si="117"/>
        <v/>
      </c>
      <c r="J568" s="8">
        <f t="shared" si="118"/>
        <v>1.6129032258064516E-3</v>
      </c>
      <c r="K568" s="8" t="str">
        <f t="shared" si="121"/>
        <v xml:space="preserve"> </v>
      </c>
      <c r="L568" s="8">
        <f t="shared" si="122"/>
        <v>-0.66666666666666663</v>
      </c>
      <c r="M568" s="8" t="str">
        <f t="shared" si="119"/>
        <v/>
      </c>
      <c r="N568" s="19">
        <f t="shared" si="120"/>
        <v>-2.859185132237312E-3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2</v>
      </c>
      <c r="E570" s="7">
        <v>0</v>
      </c>
      <c r="F570" s="7">
        <v>7</v>
      </c>
      <c r="G570" s="8" t="str">
        <f t="shared" si="115"/>
        <v/>
      </c>
      <c r="H570" s="8">
        <f t="shared" si="116"/>
        <v>1.4295925661186562E-3</v>
      </c>
      <c r="I570" s="8" t="str">
        <f t="shared" si="117"/>
        <v/>
      </c>
      <c r="J570" s="8">
        <f t="shared" si="118"/>
        <v>5.6451612903225803E-3</v>
      </c>
      <c r="K570" s="8" t="str">
        <f t="shared" si="121"/>
        <v xml:space="preserve"> </v>
      </c>
      <c r="L570" s="8">
        <f t="shared" si="122"/>
        <v>2.5</v>
      </c>
      <c r="M570" s="8" t="str">
        <f t="shared" si="119"/>
        <v/>
      </c>
      <c r="N570" s="19">
        <f t="shared" si="120"/>
        <v>3.5739814152966403E-3</v>
      </c>
    </row>
    <row r="571" spans="1:14" x14ac:dyDescent="0.2">
      <c r="A571" s="48"/>
      <c r="B571" s="42" t="s">
        <v>538</v>
      </c>
      <c r="C571" s="39">
        <v>7</v>
      </c>
      <c r="D571" s="7">
        <v>0</v>
      </c>
      <c r="E571" s="7">
        <v>9</v>
      </c>
      <c r="F571" s="7">
        <v>1</v>
      </c>
      <c r="G571" s="8">
        <f t="shared" si="115"/>
        <v>4.4585987261146496E-3</v>
      </c>
      <c r="H571" s="8" t="str">
        <f t="shared" si="116"/>
        <v/>
      </c>
      <c r="I571" s="8">
        <f t="shared" si="117"/>
        <v>6.9071373752877972E-3</v>
      </c>
      <c r="J571" s="8">
        <f t="shared" si="118"/>
        <v>8.0645161290322581E-4</v>
      </c>
      <c r="K571" s="8">
        <f t="shared" si="121"/>
        <v>0.2857142857142857</v>
      </c>
      <c r="L571" s="8">
        <f t="shared" si="122"/>
        <v>1</v>
      </c>
      <c r="M571" s="8">
        <f t="shared" si="119"/>
        <v>1.2738853503184713E-3</v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1</v>
      </c>
      <c r="D573" s="7">
        <v>0</v>
      </c>
      <c r="E573" s="7">
        <v>0</v>
      </c>
      <c r="F573" s="7">
        <v>0</v>
      </c>
      <c r="G573" s="8">
        <f t="shared" si="115"/>
        <v>6.3694267515923564E-4</v>
      </c>
      <c r="H573" s="8" t="str">
        <f t="shared" si="116"/>
        <v/>
      </c>
      <c r="I573" s="8" t="str">
        <f t="shared" si="117"/>
        <v/>
      </c>
      <c r="J573" s="8" t="str">
        <f t="shared" si="118"/>
        <v/>
      </c>
      <c r="K573" s="8">
        <f t="shared" si="121"/>
        <v>-1</v>
      </c>
      <c r="L573" s="8" t="str">
        <f t="shared" si="122"/>
        <v xml:space="preserve"> </v>
      </c>
      <c r="M573" s="8">
        <f t="shared" si="119"/>
        <v>-6.3694267515923564E-4</v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1</v>
      </c>
      <c r="E577" s="7">
        <v>0</v>
      </c>
      <c r="F577" s="7">
        <v>1</v>
      </c>
      <c r="G577" s="8" t="str">
        <f t="shared" si="115"/>
        <v/>
      </c>
      <c r="H577" s="8">
        <f t="shared" si="116"/>
        <v>7.1479628305932811E-4</v>
      </c>
      <c r="I577" s="8" t="str">
        <f t="shared" si="117"/>
        <v/>
      </c>
      <c r="J577" s="8">
        <f t="shared" si="118"/>
        <v>8.0645161290322581E-4</v>
      </c>
      <c r="K577" s="8" t="str">
        <f t="shared" si="121"/>
        <v xml:space="preserve"> </v>
      </c>
      <c r="L577" s="8">
        <f t="shared" si="122"/>
        <v>0</v>
      </c>
      <c r="M577" s="8" t="str">
        <f t="shared" si="119"/>
        <v/>
      </c>
      <c r="N577" s="19">
        <f t="shared" si="120"/>
        <v>0</v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0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 t="str">
        <f t="shared" si="122"/>
        <v xml:space="preserve"> 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8</v>
      </c>
      <c r="E583" s="7">
        <v>0</v>
      </c>
      <c r="F583" s="7">
        <v>1</v>
      </c>
      <c r="G583" s="8" t="str">
        <f t="shared" si="115"/>
        <v/>
      </c>
      <c r="H583" s="8">
        <f t="shared" si="116"/>
        <v>5.7183702644746249E-3</v>
      </c>
      <c r="I583" s="8" t="str">
        <f t="shared" si="117"/>
        <v/>
      </c>
      <c r="J583" s="8">
        <f t="shared" si="118"/>
        <v>8.0645161290322581E-4</v>
      </c>
      <c r="K583" s="8" t="str">
        <f t="shared" si="121"/>
        <v xml:space="preserve"> </v>
      </c>
      <c r="L583" s="8">
        <f t="shared" si="122"/>
        <v>-0.875</v>
      </c>
      <c r="M583" s="8" t="str">
        <f t="shared" si="119"/>
        <v/>
      </c>
      <c r="N583" s="19">
        <f t="shared" si="120"/>
        <v>-5.003573981415297E-3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0</v>
      </c>
      <c r="E585" s="7">
        <v>0</v>
      </c>
      <c r="F585" s="7">
        <v>0</v>
      </c>
      <c r="G585" s="8" t="str">
        <f t="shared" si="115"/>
        <v/>
      </c>
      <c r="H585" s="8" t="str">
        <f t="shared" si="116"/>
        <v/>
      </c>
      <c r="I585" s="8" t="str">
        <f t="shared" si="117"/>
        <v/>
      </c>
      <c r="J585" s="8" t="str">
        <f t="shared" si="118"/>
        <v/>
      </c>
      <c r="K585" s="8" t="str">
        <f t="shared" si="121"/>
        <v xml:space="preserve"> </v>
      </c>
      <c r="L585" s="8" t="str">
        <f t="shared" si="122"/>
        <v xml:space="preserve"> </v>
      </c>
      <c r="M585" s="8" t="str">
        <f t="shared" si="119"/>
        <v/>
      </c>
      <c r="N585" s="19" t="str">
        <f t="shared" si="120"/>
        <v/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1</v>
      </c>
      <c r="F586" s="7">
        <v>1</v>
      </c>
      <c r="G586" s="8" t="str">
        <f t="shared" si="115"/>
        <v/>
      </c>
      <c r="H586" s="8" t="str">
        <f t="shared" si="116"/>
        <v/>
      </c>
      <c r="I586" s="8">
        <f t="shared" si="117"/>
        <v>7.6745970836531081E-4</v>
      </c>
      <c r="J586" s="8">
        <f t="shared" si="118"/>
        <v>8.0645161290322581E-4</v>
      </c>
      <c r="K586" s="8">
        <f t="shared" si="121"/>
        <v>1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6</v>
      </c>
      <c r="E588" s="7">
        <v>0</v>
      </c>
      <c r="F588" s="7">
        <v>5</v>
      </c>
      <c r="G588" s="8" t="str">
        <f t="shared" si="115"/>
        <v/>
      </c>
      <c r="H588" s="8">
        <f t="shared" si="116"/>
        <v>4.2887776983559682E-3</v>
      </c>
      <c r="I588" s="8" t="str">
        <f t="shared" si="117"/>
        <v/>
      </c>
      <c r="J588" s="8">
        <f t="shared" si="118"/>
        <v>4.0322580645161289E-3</v>
      </c>
      <c r="K588" s="8" t="str">
        <f t="shared" si="121"/>
        <v xml:space="preserve"> </v>
      </c>
      <c r="L588" s="8">
        <f t="shared" si="122"/>
        <v>-0.16666666666666666</v>
      </c>
      <c r="M588" s="8" t="str">
        <f t="shared" si="119"/>
        <v/>
      </c>
      <c r="N588" s="19">
        <f t="shared" si="120"/>
        <v>-7.14796283059328E-4</v>
      </c>
    </row>
    <row r="589" spans="1:14" ht="25.5" x14ac:dyDescent="0.2">
      <c r="A589" s="48"/>
      <c r="B589" s="42" t="s">
        <v>556</v>
      </c>
      <c r="C589" s="39">
        <v>0</v>
      </c>
      <c r="D589" s="7">
        <v>2</v>
      </c>
      <c r="E589" s="7">
        <v>0</v>
      </c>
      <c r="F589" s="7">
        <v>1</v>
      </c>
      <c r="G589" s="8" t="str">
        <f t="shared" si="115"/>
        <v/>
      </c>
      <c r="H589" s="8">
        <f t="shared" si="116"/>
        <v>1.4295925661186562E-3</v>
      </c>
      <c r="I589" s="8" t="str">
        <f t="shared" si="117"/>
        <v/>
      </c>
      <c r="J589" s="8">
        <f t="shared" si="118"/>
        <v>8.0645161290322581E-4</v>
      </c>
      <c r="K589" s="8" t="str">
        <f t="shared" si="121"/>
        <v xml:space="preserve"> </v>
      </c>
      <c r="L589" s="8">
        <f t="shared" si="122"/>
        <v>-0.5</v>
      </c>
      <c r="M589" s="8" t="str">
        <f t="shared" si="119"/>
        <v/>
      </c>
      <c r="N589" s="19">
        <f t="shared" si="120"/>
        <v>-7.1479628305932811E-4</v>
      </c>
    </row>
    <row r="590" spans="1:14" x14ac:dyDescent="0.2">
      <c r="A590" s="48"/>
      <c r="B590" s="42" t="s">
        <v>557</v>
      </c>
      <c r="C590" s="39">
        <v>0</v>
      </c>
      <c r="D590" s="7">
        <v>25</v>
      </c>
      <c r="E590" s="7">
        <v>0</v>
      </c>
      <c r="F590" s="7">
        <v>8</v>
      </c>
      <c r="G590" s="8" t="str">
        <f t="shared" si="115"/>
        <v/>
      </c>
      <c r="H590" s="8">
        <f t="shared" si="116"/>
        <v>1.7869907076483203E-2</v>
      </c>
      <c r="I590" s="8" t="str">
        <f t="shared" si="117"/>
        <v/>
      </c>
      <c r="J590" s="8">
        <f t="shared" si="118"/>
        <v>6.4516129032258064E-3</v>
      </c>
      <c r="K590" s="8" t="str">
        <f t="shared" si="121"/>
        <v xml:space="preserve"> </v>
      </c>
      <c r="L590" s="8">
        <f t="shared" si="122"/>
        <v>-0.68</v>
      </c>
      <c r="M590" s="8" t="str">
        <f t="shared" si="119"/>
        <v/>
      </c>
      <c r="N590" s="19">
        <f t="shared" si="120"/>
        <v>-1.2151536812008579E-2</v>
      </c>
    </row>
    <row r="591" spans="1:14" x14ac:dyDescent="0.2">
      <c r="A591" s="48"/>
      <c r="B591" s="42" t="s">
        <v>558</v>
      </c>
      <c r="C591" s="39">
        <v>0</v>
      </c>
      <c r="D591" s="7">
        <v>0</v>
      </c>
      <c r="E591" s="7">
        <v>0</v>
      </c>
      <c r="F591" s="7">
        <v>1</v>
      </c>
      <c r="G591" s="8" t="str">
        <f t="shared" si="115"/>
        <v/>
      </c>
      <c r="H591" s="8" t="str">
        <f t="shared" si="116"/>
        <v/>
      </c>
      <c r="I591" s="8" t="str">
        <f t="shared" si="117"/>
        <v/>
      </c>
      <c r="J591" s="8">
        <f t="shared" si="118"/>
        <v>8.0645161290322581E-4</v>
      </c>
      <c r="K591" s="8" t="str">
        <f t="shared" si="121"/>
        <v xml:space="preserve"> </v>
      </c>
      <c r="L591" s="8">
        <f t="shared" si="122"/>
        <v>1</v>
      </c>
      <c r="M591" s="8" t="str">
        <f t="shared" si="119"/>
        <v/>
      </c>
      <c r="N591" s="19" t="str">
        <f t="shared" si="120"/>
        <v/>
      </c>
    </row>
    <row r="592" spans="1:14" x14ac:dyDescent="0.2">
      <c r="A592" s="48"/>
      <c r="B592" s="42" t="s">
        <v>559</v>
      </c>
      <c r="C592" s="39">
        <v>0</v>
      </c>
      <c r="D592" s="7">
        <v>2</v>
      </c>
      <c r="E592" s="7">
        <v>1</v>
      </c>
      <c r="F592" s="7">
        <v>0</v>
      </c>
      <c r="G592" s="8" t="str">
        <f t="shared" si="115"/>
        <v/>
      </c>
      <c r="H592" s="8">
        <f t="shared" si="116"/>
        <v>1.4295925661186562E-3</v>
      </c>
      <c r="I592" s="8">
        <f t="shared" si="117"/>
        <v>7.6745970836531081E-4</v>
      </c>
      <c r="J592" s="8" t="str">
        <f t="shared" si="118"/>
        <v/>
      </c>
      <c r="K592" s="8">
        <f t="shared" si="121"/>
        <v>1</v>
      </c>
      <c r="L592" s="8">
        <f t="shared" si="122"/>
        <v>-1</v>
      </c>
      <c r="M592" s="8" t="str">
        <f t="shared" si="119"/>
        <v/>
      </c>
      <c r="N592" s="19">
        <f t="shared" si="120"/>
        <v>-1.4295925661186562E-3</v>
      </c>
    </row>
    <row r="593" spans="1:14" x14ac:dyDescent="0.2">
      <c r="A593" s="48"/>
      <c r="B593" s="42" t="s">
        <v>560</v>
      </c>
      <c r="C593" s="39">
        <v>0</v>
      </c>
      <c r="D593" s="7">
        <v>1</v>
      </c>
      <c r="E593" s="7">
        <v>0</v>
      </c>
      <c r="F593" s="7">
        <v>0</v>
      </c>
      <c r="G593" s="8" t="str">
        <f t="shared" si="115"/>
        <v/>
      </c>
      <c r="H593" s="8">
        <f t="shared" si="116"/>
        <v>7.1479628305932811E-4</v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>
        <f t="shared" si="122"/>
        <v>-1</v>
      </c>
      <c r="M593" s="8" t="str">
        <f t="shared" si="119"/>
        <v/>
      </c>
      <c r="N593" s="19">
        <f t="shared" si="120"/>
        <v>-7.1479628305932811E-4</v>
      </c>
    </row>
    <row r="594" spans="1:14" x14ac:dyDescent="0.2">
      <c r="A594" s="48"/>
      <c r="B594" s="42" t="s">
        <v>561</v>
      </c>
      <c r="C594" s="39">
        <v>0</v>
      </c>
      <c r="D594" s="7">
        <v>2</v>
      </c>
      <c r="E594" s="7">
        <v>0</v>
      </c>
      <c r="F594" s="7">
        <v>1</v>
      </c>
      <c r="G594" s="8" t="str">
        <f t="shared" si="115"/>
        <v/>
      </c>
      <c r="H594" s="8">
        <f t="shared" si="116"/>
        <v>1.4295925661186562E-3</v>
      </c>
      <c r="I594" s="8" t="str">
        <f t="shared" si="117"/>
        <v/>
      </c>
      <c r="J594" s="8">
        <f t="shared" si="118"/>
        <v>8.0645161290322581E-4</v>
      </c>
      <c r="K594" s="8" t="str">
        <f t="shared" si="121"/>
        <v xml:space="preserve"> </v>
      </c>
      <c r="L594" s="8">
        <f t="shared" si="122"/>
        <v>-0.5</v>
      </c>
      <c r="M594" s="8" t="str">
        <f t="shared" si="119"/>
        <v/>
      </c>
      <c r="N594" s="19">
        <f t="shared" si="120"/>
        <v>-7.1479628305932811E-4</v>
      </c>
    </row>
    <row r="595" spans="1:14" x14ac:dyDescent="0.2">
      <c r="A595" s="48"/>
      <c r="B595" s="42" t="s">
        <v>562</v>
      </c>
      <c r="C595" s="39">
        <v>0</v>
      </c>
      <c r="D595" s="7">
        <v>1</v>
      </c>
      <c r="E595" s="7">
        <v>0</v>
      </c>
      <c r="F595" s="7">
        <v>2</v>
      </c>
      <c r="G595" s="8" t="str">
        <f t="shared" si="115"/>
        <v/>
      </c>
      <c r="H595" s="8">
        <f t="shared" si="116"/>
        <v>7.1479628305932811E-4</v>
      </c>
      <c r="I595" s="8" t="str">
        <f t="shared" si="117"/>
        <v/>
      </c>
      <c r="J595" s="8">
        <f t="shared" si="118"/>
        <v>1.6129032258064516E-3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9">
        <f t="shared" si="120"/>
        <v>7.1479628305932811E-4</v>
      </c>
    </row>
    <row r="596" spans="1:14" x14ac:dyDescent="0.2">
      <c r="A596" s="48"/>
      <c r="B596" s="42" t="s">
        <v>563</v>
      </c>
      <c r="C596" s="39">
        <v>0</v>
      </c>
      <c r="D596" s="7">
        <v>4</v>
      </c>
      <c r="E596" s="7">
        <v>1</v>
      </c>
      <c r="F596" s="7">
        <v>1</v>
      </c>
      <c r="G596" s="8" t="str">
        <f t="shared" si="115"/>
        <v/>
      </c>
      <c r="H596" s="8">
        <f t="shared" si="116"/>
        <v>2.8591851322373124E-3</v>
      </c>
      <c r="I596" s="8">
        <f t="shared" si="117"/>
        <v>7.6745970836531081E-4</v>
      </c>
      <c r="J596" s="8">
        <f t="shared" si="118"/>
        <v>8.0645161290322581E-4</v>
      </c>
      <c r="K596" s="8">
        <f t="shared" si="121"/>
        <v>1</v>
      </c>
      <c r="L596" s="8">
        <f t="shared" si="122"/>
        <v>-0.75</v>
      </c>
      <c r="M596" s="8" t="str">
        <f t="shared" si="119"/>
        <v/>
      </c>
      <c r="N596" s="19">
        <f t="shared" si="120"/>
        <v>-2.1443888491779846E-3</v>
      </c>
    </row>
    <row r="597" spans="1:14" x14ac:dyDescent="0.2">
      <c r="A597" s="48"/>
      <c r="B597" s="42" t="s">
        <v>564</v>
      </c>
      <c r="C597" s="39">
        <v>0</v>
      </c>
      <c r="D597" s="7">
        <v>12</v>
      </c>
      <c r="E597" s="7">
        <v>1</v>
      </c>
      <c r="F597" s="7">
        <v>11</v>
      </c>
      <c r="G597" s="8" t="str">
        <f t="shared" si="115"/>
        <v/>
      </c>
      <c r="H597" s="8">
        <f t="shared" si="116"/>
        <v>8.5775553967119365E-3</v>
      </c>
      <c r="I597" s="8">
        <f t="shared" si="117"/>
        <v>7.6745970836531081E-4</v>
      </c>
      <c r="J597" s="8">
        <f t="shared" si="118"/>
        <v>8.870967741935484E-3</v>
      </c>
      <c r="K597" s="8">
        <f t="shared" si="121"/>
        <v>1</v>
      </c>
      <c r="L597" s="8">
        <f t="shared" si="122"/>
        <v>-8.3333333333333329E-2</v>
      </c>
      <c r="M597" s="8" t="str">
        <f t="shared" si="119"/>
        <v/>
      </c>
      <c r="N597" s="19">
        <f t="shared" si="120"/>
        <v>-7.14796283059328E-4</v>
      </c>
    </row>
    <row r="598" spans="1:14" x14ac:dyDescent="0.2">
      <c r="A598" s="48"/>
      <c r="B598" s="42" t="s">
        <v>565</v>
      </c>
      <c r="C598" s="39">
        <v>0</v>
      </c>
      <c r="D598" s="7">
        <v>2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1.4295925661186562E-3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9">
        <f t="shared" si="120"/>
        <v>-1.4295925661186562E-3</v>
      </c>
    </row>
    <row r="599" spans="1:14" ht="25.5" x14ac:dyDescent="0.2">
      <c r="A599" s="48"/>
      <c r="B599" s="42" t="s">
        <v>566</v>
      </c>
      <c r="C599" s="39">
        <v>1</v>
      </c>
      <c r="D599" s="7">
        <v>0</v>
      </c>
      <c r="E599" s="7">
        <v>0</v>
      </c>
      <c r="F599" s="7">
        <v>0</v>
      </c>
      <c r="G599" s="8">
        <f t="shared" si="115"/>
        <v>6.3694267515923564E-4</v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>
        <f t="shared" si="121"/>
        <v>-1</v>
      </c>
      <c r="L599" s="8" t="str">
        <f t="shared" si="122"/>
        <v xml:space="preserve"> </v>
      </c>
      <c r="M599" s="8">
        <f t="shared" si="119"/>
        <v>-6.3694267515923564E-4</v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1</v>
      </c>
      <c r="D600" s="7">
        <v>1</v>
      </c>
      <c r="E600" s="7">
        <v>0</v>
      </c>
      <c r="F600" s="7">
        <v>2</v>
      </c>
      <c r="G600" s="8">
        <f t="shared" si="115"/>
        <v>6.3694267515923564E-4</v>
      </c>
      <c r="H600" s="8">
        <f t="shared" si="116"/>
        <v>7.1479628305932811E-4</v>
      </c>
      <c r="I600" s="8" t="str">
        <f t="shared" si="117"/>
        <v/>
      </c>
      <c r="J600" s="8">
        <f t="shared" si="118"/>
        <v>1.6129032258064516E-3</v>
      </c>
      <c r="K600" s="8">
        <f t="shared" si="121"/>
        <v>-1</v>
      </c>
      <c r="L600" s="8">
        <f t="shared" si="122"/>
        <v>1</v>
      </c>
      <c r="M600" s="8">
        <f t="shared" si="119"/>
        <v>-6.3694267515923564E-4</v>
      </c>
      <c r="N600" s="19">
        <f t="shared" si="120"/>
        <v>7.1479628305932811E-4</v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2</v>
      </c>
      <c r="D602" s="7">
        <v>1</v>
      </c>
      <c r="E602" s="7">
        <v>0</v>
      </c>
      <c r="F602" s="7">
        <v>0</v>
      </c>
      <c r="G602" s="8">
        <f t="shared" si="115"/>
        <v>1.2738853503184713E-3</v>
      </c>
      <c r="H602" s="8">
        <f t="shared" si="116"/>
        <v>7.1479628305932811E-4</v>
      </c>
      <c r="I602" s="8" t="str">
        <f t="shared" si="117"/>
        <v/>
      </c>
      <c r="J602" s="8" t="str">
        <f t="shared" si="118"/>
        <v/>
      </c>
      <c r="K602" s="8">
        <f t="shared" si="121"/>
        <v>-1</v>
      </c>
      <c r="L602" s="8">
        <f t="shared" si="122"/>
        <v>-1</v>
      </c>
      <c r="M602" s="8">
        <f t="shared" si="119"/>
        <v>-1.2738853503184713E-3</v>
      </c>
      <c r="N602" s="19">
        <f t="shared" si="120"/>
        <v>-7.1479628305932811E-4</v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661</v>
      </c>
      <c r="D612" s="35">
        <f>SUM(D613:D640)</f>
        <v>842</v>
      </c>
      <c r="E612" s="35">
        <f>SUM(E613:E640)</f>
        <v>434</v>
      </c>
      <c r="F612" s="35">
        <f>SUM(F613:F640)</f>
        <v>673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-0.34341906202723149</v>
      </c>
      <c r="L612" s="37">
        <f>+IF(AND(D612=0,F612=0),"",IF(D612=0,1,IF(F612=0,-1,(F612-D612)/D612)))</f>
        <v>-0.20071258907363421</v>
      </c>
      <c r="M612" s="36">
        <f t="shared" ref="M612:M640" si="127">+IF(OR(AND(G612=""),(K612="")),"",G612*K612)</f>
        <v>-0.34341906202723149</v>
      </c>
      <c r="N612" s="36">
        <f t="shared" ref="N612:N640" si="128">+IF(OR(AND(H612=""),(L612="")),"",H612*L612)</f>
        <v>-0.20071258907363421</v>
      </c>
    </row>
    <row r="613" spans="1:14" x14ac:dyDescent="0.2">
      <c r="A613" s="48"/>
      <c r="B613" s="41" t="s">
        <v>572</v>
      </c>
      <c r="C613" s="38">
        <v>1</v>
      </c>
      <c r="D613" s="16">
        <v>0</v>
      </c>
      <c r="E613" s="16">
        <v>1</v>
      </c>
      <c r="F613" s="16">
        <v>2</v>
      </c>
      <c r="G613" s="17">
        <f t="shared" si="123"/>
        <v>1.5128593040847202E-3</v>
      </c>
      <c r="H613" s="17" t="str">
        <f t="shared" si="124"/>
        <v/>
      </c>
      <c r="I613" s="17">
        <f t="shared" si="125"/>
        <v>2.304147465437788E-3</v>
      </c>
      <c r="J613" s="17">
        <f t="shared" si="126"/>
        <v>2.9717682020802376E-3</v>
      </c>
      <c r="K613" s="17">
        <f t="shared" ref="K613:K640" si="129">+IF(AND(C613=0,E613=0)," ",IF(C613=0,1,IF(E613=0,-1,(E613-C613)/C613)))</f>
        <v>0</v>
      </c>
      <c r="L613" s="17">
        <f t="shared" ref="L613:L640" si="130">+IF(AND(D613=0,F613=0)," ",IF(D613=0,1,IF(F613=0,-1,(F613-D613)/D613)))</f>
        <v>1</v>
      </c>
      <c r="M613" s="17">
        <f t="shared" si="127"/>
        <v>0</v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7</v>
      </c>
      <c r="D614" s="7">
        <v>3</v>
      </c>
      <c r="E614" s="7">
        <v>2</v>
      </c>
      <c r="F614" s="7">
        <v>7</v>
      </c>
      <c r="G614" s="8">
        <f t="shared" si="123"/>
        <v>1.059001512859304E-2</v>
      </c>
      <c r="H614" s="8">
        <f t="shared" si="124"/>
        <v>3.5629453681710215E-3</v>
      </c>
      <c r="I614" s="8">
        <f t="shared" si="125"/>
        <v>4.608294930875576E-3</v>
      </c>
      <c r="J614" s="8">
        <f t="shared" si="126"/>
        <v>1.0401188707280832E-2</v>
      </c>
      <c r="K614" s="8">
        <f t="shared" si="129"/>
        <v>-0.7142857142857143</v>
      </c>
      <c r="L614" s="8">
        <f t="shared" si="130"/>
        <v>1.3333333333333333</v>
      </c>
      <c r="M614" s="8">
        <f t="shared" si="127"/>
        <v>-7.5642965204235999E-3</v>
      </c>
      <c r="N614" s="19">
        <f t="shared" si="128"/>
        <v>4.7505938242280287E-3</v>
      </c>
    </row>
    <row r="615" spans="1:14" ht="25.5" x14ac:dyDescent="0.2">
      <c r="A615" s="48"/>
      <c r="B615" s="42" t="s">
        <v>574</v>
      </c>
      <c r="C615" s="39">
        <v>360</v>
      </c>
      <c r="D615" s="7">
        <v>34</v>
      </c>
      <c r="E615" s="7">
        <v>35</v>
      </c>
      <c r="F615" s="7">
        <v>23</v>
      </c>
      <c r="G615" s="8">
        <f t="shared" si="123"/>
        <v>0.54462934947049924</v>
      </c>
      <c r="H615" s="8">
        <f t="shared" si="124"/>
        <v>4.0380047505938245E-2</v>
      </c>
      <c r="I615" s="8">
        <f t="shared" si="125"/>
        <v>8.0645161290322578E-2</v>
      </c>
      <c r="J615" s="8">
        <f t="shared" si="126"/>
        <v>3.4175334323922731E-2</v>
      </c>
      <c r="K615" s="8">
        <f t="shared" si="129"/>
        <v>-0.90277777777777779</v>
      </c>
      <c r="L615" s="8">
        <f t="shared" si="130"/>
        <v>-0.3235294117647059</v>
      </c>
      <c r="M615" s="8">
        <f t="shared" si="127"/>
        <v>-0.49167927382753401</v>
      </c>
      <c r="N615" s="19">
        <f t="shared" si="128"/>
        <v>-1.306413301662708E-2</v>
      </c>
    </row>
    <row r="616" spans="1:14" x14ac:dyDescent="0.2">
      <c r="A616" s="48"/>
      <c r="B616" s="42" t="s">
        <v>575</v>
      </c>
      <c r="C616" s="39">
        <v>174</v>
      </c>
      <c r="D616" s="7">
        <v>22</v>
      </c>
      <c r="E616" s="7">
        <v>273</v>
      </c>
      <c r="F616" s="7">
        <v>164</v>
      </c>
      <c r="G616" s="8">
        <f t="shared" si="123"/>
        <v>0.26323751891074132</v>
      </c>
      <c r="H616" s="8">
        <f t="shared" si="124"/>
        <v>2.6128266033254157E-2</v>
      </c>
      <c r="I616" s="8">
        <f t="shared" si="125"/>
        <v>0.62903225806451613</v>
      </c>
      <c r="J616" s="8">
        <f t="shared" si="126"/>
        <v>0.24368499257057949</v>
      </c>
      <c r="K616" s="8">
        <f t="shared" si="129"/>
        <v>0.56896551724137934</v>
      </c>
      <c r="L616" s="8">
        <f t="shared" si="130"/>
        <v>6.4545454545454541</v>
      </c>
      <c r="M616" s="8">
        <f t="shared" si="127"/>
        <v>0.14977307110438731</v>
      </c>
      <c r="N616" s="19">
        <f t="shared" si="128"/>
        <v>0.16864608076009499</v>
      </c>
    </row>
    <row r="617" spans="1:14" x14ac:dyDescent="0.2">
      <c r="A617" s="48"/>
      <c r="B617" s="42" t="s">
        <v>576</v>
      </c>
      <c r="C617" s="39">
        <v>17</v>
      </c>
      <c r="D617" s="7">
        <v>1</v>
      </c>
      <c r="E617" s="7">
        <v>4</v>
      </c>
      <c r="F617" s="7">
        <v>4</v>
      </c>
      <c r="G617" s="8">
        <f t="shared" si="123"/>
        <v>2.5718608169440244E-2</v>
      </c>
      <c r="H617" s="8">
        <f t="shared" si="124"/>
        <v>1.1876484560570072E-3</v>
      </c>
      <c r="I617" s="8">
        <f t="shared" si="125"/>
        <v>9.2165898617511521E-3</v>
      </c>
      <c r="J617" s="8">
        <f t="shared" si="126"/>
        <v>5.9435364041604752E-3</v>
      </c>
      <c r="K617" s="8">
        <f t="shared" si="129"/>
        <v>-0.76470588235294112</v>
      </c>
      <c r="L617" s="8">
        <f t="shared" si="130"/>
        <v>3</v>
      </c>
      <c r="M617" s="8">
        <f t="shared" si="127"/>
        <v>-1.9667170953101363E-2</v>
      </c>
      <c r="N617" s="19">
        <f t="shared" si="128"/>
        <v>3.5629453681710215E-3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0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 t="str">
        <f t="shared" si="126"/>
        <v/>
      </c>
      <c r="K618" s="8" t="str">
        <f t="shared" si="129"/>
        <v xml:space="preserve"> </v>
      </c>
      <c r="L618" s="8" t="str">
        <f t="shared" si="130"/>
        <v xml:space="preserve"> 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3</v>
      </c>
      <c r="E619" s="7">
        <v>0</v>
      </c>
      <c r="F619" s="7">
        <v>0</v>
      </c>
      <c r="G619" s="8" t="str">
        <f t="shared" si="123"/>
        <v/>
      </c>
      <c r="H619" s="8">
        <f t="shared" si="124"/>
        <v>3.5629453681710215E-3</v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>
        <f t="shared" si="130"/>
        <v>-1</v>
      </c>
      <c r="M619" s="8" t="str">
        <f t="shared" si="127"/>
        <v/>
      </c>
      <c r="N619" s="19">
        <f t="shared" si="128"/>
        <v>-3.5629453681710215E-3</v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4</v>
      </c>
      <c r="F620" s="7">
        <v>1</v>
      </c>
      <c r="G620" s="8" t="str">
        <f t="shared" si="123"/>
        <v/>
      </c>
      <c r="H620" s="8" t="str">
        <f t="shared" si="124"/>
        <v/>
      </c>
      <c r="I620" s="8">
        <f t="shared" si="125"/>
        <v>9.2165898617511521E-3</v>
      </c>
      <c r="J620" s="8">
        <f t="shared" si="126"/>
        <v>1.4858841010401188E-3</v>
      </c>
      <c r="K620" s="8">
        <f t="shared" si="129"/>
        <v>1</v>
      </c>
      <c r="L620" s="8">
        <f t="shared" si="130"/>
        <v>1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1</v>
      </c>
      <c r="E621" s="7">
        <v>1</v>
      </c>
      <c r="F621" s="7">
        <v>0</v>
      </c>
      <c r="G621" s="8" t="str">
        <f t="shared" si="123"/>
        <v/>
      </c>
      <c r="H621" s="8">
        <f t="shared" si="124"/>
        <v>1.1876484560570072E-3</v>
      </c>
      <c r="I621" s="8">
        <f t="shared" si="125"/>
        <v>2.304147465437788E-3</v>
      </c>
      <c r="J621" s="8" t="str">
        <f t="shared" si="126"/>
        <v/>
      </c>
      <c r="K621" s="8">
        <f t="shared" si="129"/>
        <v>1</v>
      </c>
      <c r="L621" s="8">
        <f t="shared" si="130"/>
        <v>-1</v>
      </c>
      <c r="M621" s="8" t="str">
        <f t="shared" si="127"/>
        <v/>
      </c>
      <c r="N621" s="19">
        <f t="shared" si="128"/>
        <v>-1.1876484560570072E-3</v>
      </c>
    </row>
    <row r="622" spans="1:14" ht="22.5" customHeight="1" x14ac:dyDescent="0.2">
      <c r="A622" s="48"/>
      <c r="B622" s="42" t="s">
        <v>581</v>
      </c>
      <c r="C622" s="39">
        <v>1</v>
      </c>
      <c r="D622" s="7">
        <v>1</v>
      </c>
      <c r="E622" s="7">
        <v>0</v>
      </c>
      <c r="F622" s="7">
        <v>0</v>
      </c>
      <c r="G622" s="8">
        <f t="shared" si="123"/>
        <v>1.5128593040847202E-3</v>
      </c>
      <c r="H622" s="8">
        <f t="shared" si="124"/>
        <v>1.1876484560570072E-3</v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>
        <f t="shared" si="130"/>
        <v>-1</v>
      </c>
      <c r="M622" s="8">
        <f t="shared" si="127"/>
        <v>-1.5128593040847202E-3</v>
      </c>
      <c r="N622" s="19">
        <f t="shared" si="128"/>
        <v>-1.1876484560570072E-3</v>
      </c>
    </row>
    <row r="623" spans="1:14" x14ac:dyDescent="0.2">
      <c r="A623" s="48"/>
      <c r="B623" s="42" t="s">
        <v>582</v>
      </c>
      <c r="C623" s="39">
        <v>16</v>
      </c>
      <c r="D623" s="7">
        <v>0</v>
      </c>
      <c r="E623" s="7">
        <v>23</v>
      </c>
      <c r="F623" s="7">
        <v>1</v>
      </c>
      <c r="G623" s="8">
        <f t="shared" si="123"/>
        <v>2.4205748865355523E-2</v>
      </c>
      <c r="H623" s="8" t="str">
        <f t="shared" si="124"/>
        <v/>
      </c>
      <c r="I623" s="8">
        <f t="shared" si="125"/>
        <v>5.2995391705069124E-2</v>
      </c>
      <c r="J623" s="8">
        <f t="shared" si="126"/>
        <v>1.4858841010401188E-3</v>
      </c>
      <c r="K623" s="8">
        <f t="shared" si="129"/>
        <v>0.4375</v>
      </c>
      <c r="L623" s="8">
        <f t="shared" si="130"/>
        <v>1</v>
      </c>
      <c r="M623" s="8">
        <f t="shared" si="127"/>
        <v>1.059001512859304E-2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1</v>
      </c>
      <c r="F625" s="7">
        <v>5</v>
      </c>
      <c r="G625" s="8" t="str">
        <f t="shared" si="123"/>
        <v/>
      </c>
      <c r="H625" s="8" t="str">
        <f t="shared" si="124"/>
        <v/>
      </c>
      <c r="I625" s="8">
        <f t="shared" si="125"/>
        <v>2.304147465437788E-3</v>
      </c>
      <c r="J625" s="8">
        <f t="shared" si="126"/>
        <v>7.429420505200594E-3</v>
      </c>
      <c r="K625" s="8">
        <f t="shared" si="129"/>
        <v>1</v>
      </c>
      <c r="L625" s="8">
        <f t="shared" si="130"/>
        <v>1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8</v>
      </c>
      <c r="D626" s="7">
        <v>6</v>
      </c>
      <c r="E626" s="7">
        <v>0</v>
      </c>
      <c r="F626" s="7">
        <v>0</v>
      </c>
      <c r="G626" s="8">
        <f t="shared" si="123"/>
        <v>1.2102874432677761E-2</v>
      </c>
      <c r="H626" s="8">
        <f t="shared" si="124"/>
        <v>7.1258907363420431E-3</v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>
        <f t="shared" si="130"/>
        <v>-1</v>
      </c>
      <c r="M626" s="8">
        <f t="shared" si="127"/>
        <v>-1.2102874432677761E-2</v>
      </c>
      <c r="N626" s="19">
        <f t="shared" si="128"/>
        <v>-7.1258907363420431E-3</v>
      </c>
    </row>
    <row r="627" spans="1:14" ht="25.5" x14ac:dyDescent="0.2">
      <c r="A627" s="48"/>
      <c r="B627" s="42" t="s">
        <v>586</v>
      </c>
      <c r="C627" s="39">
        <v>19</v>
      </c>
      <c r="D627" s="7">
        <v>341</v>
      </c>
      <c r="E627" s="7">
        <v>7</v>
      </c>
      <c r="F627" s="7">
        <v>89</v>
      </c>
      <c r="G627" s="8">
        <f t="shared" si="123"/>
        <v>2.8744326777609682E-2</v>
      </c>
      <c r="H627" s="8">
        <f t="shared" si="124"/>
        <v>0.40498812351543945</v>
      </c>
      <c r="I627" s="8">
        <f t="shared" si="125"/>
        <v>1.6129032258064516E-2</v>
      </c>
      <c r="J627" s="8">
        <f t="shared" si="126"/>
        <v>0.13224368499257058</v>
      </c>
      <c r="K627" s="8">
        <f t="shared" si="129"/>
        <v>-0.63157894736842102</v>
      </c>
      <c r="L627" s="8">
        <f t="shared" si="130"/>
        <v>-0.73900293255131966</v>
      </c>
      <c r="M627" s="8">
        <f t="shared" si="127"/>
        <v>-1.8154311649016642E-2</v>
      </c>
      <c r="N627" s="19">
        <f t="shared" si="128"/>
        <v>-0.29928741092636579</v>
      </c>
    </row>
    <row r="628" spans="1:14" x14ac:dyDescent="0.2">
      <c r="A628" s="48"/>
      <c r="B628" s="42" t="s">
        <v>587</v>
      </c>
      <c r="C628" s="39">
        <v>9</v>
      </c>
      <c r="D628" s="7">
        <v>13</v>
      </c>
      <c r="E628" s="7">
        <v>15</v>
      </c>
      <c r="F628" s="7">
        <v>14</v>
      </c>
      <c r="G628" s="8">
        <f t="shared" si="123"/>
        <v>1.3615733736762481E-2</v>
      </c>
      <c r="H628" s="8">
        <f t="shared" si="124"/>
        <v>1.5439429928741092E-2</v>
      </c>
      <c r="I628" s="8">
        <f t="shared" si="125"/>
        <v>3.4562211981566823E-2</v>
      </c>
      <c r="J628" s="8">
        <f t="shared" si="126"/>
        <v>2.0802377414561663E-2</v>
      </c>
      <c r="K628" s="8">
        <f t="shared" si="129"/>
        <v>0.66666666666666663</v>
      </c>
      <c r="L628" s="8">
        <f t="shared" si="130"/>
        <v>7.6923076923076927E-2</v>
      </c>
      <c r="M628" s="8">
        <f t="shared" si="127"/>
        <v>9.0771558245083192E-3</v>
      </c>
      <c r="N628" s="19">
        <f t="shared" si="128"/>
        <v>1.1876484560570072E-3</v>
      </c>
    </row>
    <row r="629" spans="1:14" x14ac:dyDescent="0.2">
      <c r="A629" s="48"/>
      <c r="B629" s="42" t="s">
        <v>588</v>
      </c>
      <c r="C629" s="39">
        <v>0</v>
      </c>
      <c r="D629" s="7">
        <v>1</v>
      </c>
      <c r="E629" s="7">
        <v>0</v>
      </c>
      <c r="F629" s="7">
        <v>3</v>
      </c>
      <c r="G629" s="8" t="str">
        <f t="shared" si="123"/>
        <v/>
      </c>
      <c r="H629" s="8">
        <f t="shared" si="124"/>
        <v>1.1876484560570072E-3</v>
      </c>
      <c r="I629" s="8" t="str">
        <f t="shared" si="125"/>
        <v/>
      </c>
      <c r="J629" s="8">
        <f t="shared" si="126"/>
        <v>4.4576523031203564E-3</v>
      </c>
      <c r="K629" s="8" t="str">
        <f t="shared" si="129"/>
        <v xml:space="preserve"> </v>
      </c>
      <c r="L629" s="8">
        <f t="shared" si="130"/>
        <v>2</v>
      </c>
      <c r="M629" s="8" t="str">
        <f t="shared" si="127"/>
        <v/>
      </c>
      <c r="N629" s="19">
        <f t="shared" si="128"/>
        <v>2.3752969121140144E-3</v>
      </c>
    </row>
    <row r="630" spans="1:14" x14ac:dyDescent="0.2">
      <c r="A630" s="48"/>
      <c r="B630" s="42" t="s">
        <v>589</v>
      </c>
      <c r="C630" s="39">
        <v>22</v>
      </c>
      <c r="D630" s="7">
        <v>356</v>
      </c>
      <c r="E630" s="7">
        <v>20</v>
      </c>
      <c r="F630" s="7">
        <v>258</v>
      </c>
      <c r="G630" s="8">
        <f t="shared" si="123"/>
        <v>3.3282904689863842E-2</v>
      </c>
      <c r="H630" s="8">
        <f t="shared" si="124"/>
        <v>0.42280285035629456</v>
      </c>
      <c r="I630" s="8">
        <f t="shared" si="125"/>
        <v>4.6082949308755762E-2</v>
      </c>
      <c r="J630" s="8">
        <f t="shared" si="126"/>
        <v>0.38335809806835069</v>
      </c>
      <c r="K630" s="8">
        <f t="shared" si="129"/>
        <v>-9.0909090909090912E-2</v>
      </c>
      <c r="L630" s="8">
        <f t="shared" si="130"/>
        <v>-0.2752808988764045</v>
      </c>
      <c r="M630" s="8">
        <f t="shared" si="127"/>
        <v>-3.0257186081694403E-3</v>
      </c>
      <c r="N630" s="19">
        <f t="shared" si="128"/>
        <v>-0.11638954869358671</v>
      </c>
    </row>
    <row r="631" spans="1:14" x14ac:dyDescent="0.2">
      <c r="A631" s="48"/>
      <c r="B631" s="42" t="s">
        <v>590</v>
      </c>
      <c r="C631" s="39">
        <v>10</v>
      </c>
      <c r="D631" s="7">
        <v>22</v>
      </c>
      <c r="E631" s="7">
        <v>18</v>
      </c>
      <c r="F631" s="7">
        <v>31</v>
      </c>
      <c r="G631" s="8">
        <f t="shared" si="123"/>
        <v>1.5128593040847202E-2</v>
      </c>
      <c r="H631" s="8">
        <f t="shared" si="124"/>
        <v>2.6128266033254157E-2</v>
      </c>
      <c r="I631" s="8">
        <f t="shared" si="125"/>
        <v>4.1474654377880185E-2</v>
      </c>
      <c r="J631" s="8">
        <f t="shared" si="126"/>
        <v>4.6062407132243688E-2</v>
      </c>
      <c r="K631" s="8">
        <f t="shared" si="129"/>
        <v>0.8</v>
      </c>
      <c r="L631" s="8">
        <f t="shared" si="130"/>
        <v>0.40909090909090912</v>
      </c>
      <c r="M631" s="8">
        <f t="shared" si="127"/>
        <v>1.2102874432677761E-2</v>
      </c>
      <c r="N631" s="19">
        <f t="shared" si="128"/>
        <v>1.0688836104513065E-2</v>
      </c>
    </row>
    <row r="632" spans="1:14" x14ac:dyDescent="0.2">
      <c r="A632" s="48"/>
      <c r="B632" s="42" t="s">
        <v>591</v>
      </c>
      <c r="C632" s="39">
        <v>0</v>
      </c>
      <c r="D632" s="7">
        <v>1</v>
      </c>
      <c r="E632" s="7">
        <v>1</v>
      </c>
      <c r="F632" s="7">
        <v>9</v>
      </c>
      <c r="G632" s="8" t="str">
        <f t="shared" si="123"/>
        <v/>
      </c>
      <c r="H632" s="8">
        <f t="shared" si="124"/>
        <v>1.1876484560570072E-3</v>
      </c>
      <c r="I632" s="8">
        <f t="shared" si="125"/>
        <v>2.304147465437788E-3</v>
      </c>
      <c r="J632" s="8">
        <f t="shared" si="126"/>
        <v>1.3372956909361069E-2</v>
      </c>
      <c r="K632" s="8">
        <f t="shared" si="129"/>
        <v>1</v>
      </c>
      <c r="L632" s="8">
        <f t="shared" si="130"/>
        <v>8</v>
      </c>
      <c r="M632" s="8" t="str">
        <f t="shared" si="127"/>
        <v/>
      </c>
      <c r="N632" s="19">
        <f t="shared" si="128"/>
        <v>9.5011876484560574E-3</v>
      </c>
    </row>
    <row r="633" spans="1:14" x14ac:dyDescent="0.2">
      <c r="A633" s="48"/>
      <c r="B633" s="42" t="s">
        <v>592</v>
      </c>
      <c r="C633" s="39">
        <v>0</v>
      </c>
      <c r="D633" s="7">
        <v>2</v>
      </c>
      <c r="E633" s="7">
        <v>0</v>
      </c>
      <c r="F633" s="7">
        <v>3</v>
      </c>
      <c r="G633" s="8" t="str">
        <f t="shared" si="123"/>
        <v/>
      </c>
      <c r="H633" s="8">
        <f t="shared" si="124"/>
        <v>2.3752969121140144E-3</v>
      </c>
      <c r="I633" s="8" t="str">
        <f t="shared" si="125"/>
        <v/>
      </c>
      <c r="J633" s="8">
        <f t="shared" si="126"/>
        <v>4.4576523031203564E-3</v>
      </c>
      <c r="K633" s="8" t="str">
        <f t="shared" si="129"/>
        <v xml:space="preserve"> </v>
      </c>
      <c r="L633" s="8">
        <f t="shared" si="130"/>
        <v>0.5</v>
      </c>
      <c r="M633" s="8" t="str">
        <f t="shared" si="127"/>
        <v/>
      </c>
      <c r="N633" s="19">
        <f t="shared" si="128"/>
        <v>1.1876484560570072E-3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8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1.188707280832095E-2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1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>
        <f t="shared" si="126"/>
        <v>1.4858841010401188E-3</v>
      </c>
      <c r="K635" s="8" t="str">
        <f t="shared" si="129"/>
        <v xml:space="preserve"> </v>
      </c>
      <c r="L635" s="8">
        <f t="shared" si="130"/>
        <v>1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1</v>
      </c>
      <c r="D636" s="7">
        <v>20</v>
      </c>
      <c r="E636" s="7">
        <v>0</v>
      </c>
      <c r="F636" s="7">
        <v>17</v>
      </c>
      <c r="G636" s="8">
        <f t="shared" si="123"/>
        <v>1.5128593040847202E-3</v>
      </c>
      <c r="H636" s="8">
        <f t="shared" si="124"/>
        <v>2.3752969121140142E-2</v>
      </c>
      <c r="I636" s="8" t="str">
        <f t="shared" si="125"/>
        <v/>
      </c>
      <c r="J636" s="8">
        <f t="shared" si="126"/>
        <v>2.5260029717682021E-2</v>
      </c>
      <c r="K636" s="8">
        <f t="shared" si="129"/>
        <v>-1</v>
      </c>
      <c r="L636" s="8">
        <f t="shared" si="130"/>
        <v>-0.15</v>
      </c>
      <c r="M636" s="8">
        <f t="shared" si="127"/>
        <v>-1.5128593040847202E-3</v>
      </c>
      <c r="N636" s="19">
        <f t="shared" si="128"/>
        <v>-3.5629453681710211E-3</v>
      </c>
    </row>
    <row r="637" spans="1:14" x14ac:dyDescent="0.2">
      <c r="A637" s="48"/>
      <c r="B637" s="42" t="s">
        <v>596</v>
      </c>
      <c r="C637" s="39">
        <v>0</v>
      </c>
      <c r="D637" s="7">
        <v>4</v>
      </c>
      <c r="E637" s="7">
        <v>1</v>
      </c>
      <c r="F637" s="7">
        <v>6</v>
      </c>
      <c r="G637" s="8" t="str">
        <f t="shared" si="123"/>
        <v/>
      </c>
      <c r="H637" s="8">
        <f t="shared" si="124"/>
        <v>4.7505938242280287E-3</v>
      </c>
      <c r="I637" s="8">
        <f t="shared" si="125"/>
        <v>2.304147465437788E-3</v>
      </c>
      <c r="J637" s="8">
        <f t="shared" si="126"/>
        <v>8.9153046062407128E-3</v>
      </c>
      <c r="K637" s="8">
        <f t="shared" si="129"/>
        <v>1</v>
      </c>
      <c r="L637" s="8">
        <f t="shared" si="130"/>
        <v>0.5</v>
      </c>
      <c r="M637" s="8" t="str">
        <f t="shared" si="127"/>
        <v/>
      </c>
      <c r="N637" s="19">
        <f t="shared" si="128"/>
        <v>2.3752969121140144E-3</v>
      </c>
    </row>
    <row r="638" spans="1:14" ht="25.5" x14ac:dyDescent="0.2">
      <c r="A638" s="48"/>
      <c r="B638" s="42" t="s">
        <v>597</v>
      </c>
      <c r="C638" s="39">
        <v>6</v>
      </c>
      <c r="D638" s="7">
        <v>2</v>
      </c>
      <c r="E638" s="7">
        <v>0</v>
      </c>
      <c r="F638" s="7">
        <v>1</v>
      </c>
      <c r="G638" s="8">
        <f t="shared" si="123"/>
        <v>9.0771558245083209E-3</v>
      </c>
      <c r="H638" s="8">
        <f t="shared" si="124"/>
        <v>2.3752969121140144E-3</v>
      </c>
      <c r="I638" s="8" t="str">
        <f t="shared" si="125"/>
        <v/>
      </c>
      <c r="J638" s="8">
        <f t="shared" si="126"/>
        <v>1.4858841010401188E-3</v>
      </c>
      <c r="K638" s="8">
        <f t="shared" si="129"/>
        <v>-1</v>
      </c>
      <c r="L638" s="8">
        <f t="shared" si="130"/>
        <v>-0.5</v>
      </c>
      <c r="M638" s="8">
        <f t="shared" si="127"/>
        <v>-9.0771558245083209E-3</v>
      </c>
      <c r="N638" s="19">
        <f t="shared" si="128"/>
        <v>-1.1876484560570072E-3</v>
      </c>
    </row>
    <row r="639" spans="1:14" ht="25.5" x14ac:dyDescent="0.2">
      <c r="A639" s="48"/>
      <c r="B639" s="42" t="s">
        <v>598</v>
      </c>
      <c r="C639" s="39">
        <v>3</v>
      </c>
      <c r="D639" s="7">
        <v>2</v>
      </c>
      <c r="E639" s="7">
        <v>21</v>
      </c>
      <c r="F639" s="7">
        <v>14</v>
      </c>
      <c r="G639" s="8">
        <f t="shared" si="123"/>
        <v>4.5385779122541605E-3</v>
      </c>
      <c r="H639" s="8">
        <f t="shared" si="124"/>
        <v>2.3752969121140144E-3</v>
      </c>
      <c r="I639" s="8">
        <f t="shared" si="125"/>
        <v>4.8387096774193547E-2</v>
      </c>
      <c r="J639" s="8">
        <f t="shared" si="126"/>
        <v>2.0802377414561663E-2</v>
      </c>
      <c r="K639" s="8">
        <f t="shared" si="129"/>
        <v>6</v>
      </c>
      <c r="L639" s="8">
        <f t="shared" si="130"/>
        <v>6</v>
      </c>
      <c r="M639" s="8">
        <f t="shared" si="127"/>
        <v>2.7231467473524965E-2</v>
      </c>
      <c r="N639" s="19">
        <f t="shared" si="128"/>
        <v>1.4251781472684086E-2</v>
      </c>
    </row>
    <row r="640" spans="1:14" ht="26.25" thickBot="1" x14ac:dyDescent="0.25">
      <c r="A640" s="48"/>
      <c r="B640" s="43" t="s">
        <v>599</v>
      </c>
      <c r="C640" s="40">
        <v>7</v>
      </c>
      <c r="D640" s="20">
        <v>7</v>
      </c>
      <c r="E640" s="20">
        <v>7</v>
      </c>
      <c r="F640" s="20">
        <v>12</v>
      </c>
      <c r="G640" s="21">
        <f t="shared" si="123"/>
        <v>1.059001512859304E-2</v>
      </c>
      <c r="H640" s="21">
        <f t="shared" si="124"/>
        <v>8.3135391923990498E-3</v>
      </c>
      <c r="I640" s="21">
        <f t="shared" si="125"/>
        <v>1.6129032258064516E-2</v>
      </c>
      <c r="J640" s="21">
        <f t="shared" si="126"/>
        <v>1.7830609212481426E-2</v>
      </c>
      <c r="K640" s="21">
        <f t="shared" si="129"/>
        <v>0</v>
      </c>
      <c r="L640" s="21">
        <f t="shared" si="130"/>
        <v>0.7142857142857143</v>
      </c>
      <c r="M640" s="21">
        <f t="shared" si="127"/>
        <v>0</v>
      </c>
      <c r="N640" s="22">
        <f t="shared" si="128"/>
        <v>5.9382422802850355E-3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.75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612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613</v>
      </c>
      <c r="C9" s="35">
        <f>+C22+C81+C188+C371+C612</f>
        <v>3018</v>
      </c>
      <c r="D9" s="35">
        <f>+D22+D81+D188+D371+D612</f>
        <v>2788</v>
      </c>
      <c r="E9" s="35">
        <f>+E22+E81+E188+E371+E612</f>
        <v>2891</v>
      </c>
      <c r="F9" s="35">
        <f>+F22+F81+F188+F371+F612</f>
        <v>2545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-4.2080848243870116E-2</v>
      </c>
      <c r="L9" s="37">
        <f t="shared" si="0"/>
        <v>-8.715925394548063E-2</v>
      </c>
      <c r="M9" s="36">
        <f t="shared" ref="M9:N14" si="1">+IF(OR(AND(G9=""),(K9="")),"",G9*K9)</f>
        <v>-4.2080848243870116E-2</v>
      </c>
      <c r="N9" s="36">
        <f t="shared" si="1"/>
        <v>-8.715925394548063E-2</v>
      </c>
    </row>
    <row r="10" spans="1:14" x14ac:dyDescent="0.2">
      <c r="A10" s="48"/>
      <c r="B10" s="41" t="s">
        <v>8</v>
      </c>
      <c r="C10" s="38">
        <f>+C22</f>
        <v>39</v>
      </c>
      <c r="D10" s="16">
        <f>+D22</f>
        <v>36</v>
      </c>
      <c r="E10" s="16">
        <f>+E22</f>
        <v>15</v>
      </c>
      <c r="F10" s="16">
        <f>+F22</f>
        <v>45</v>
      </c>
      <c r="G10" s="17">
        <f t="shared" ref="G10:J14" si="2">+C10/C$9</f>
        <v>1.2922465208747515E-2</v>
      </c>
      <c r="H10" s="17">
        <f t="shared" si="2"/>
        <v>1.2912482065997131E-2</v>
      </c>
      <c r="I10" s="17">
        <f t="shared" si="2"/>
        <v>5.1885160843998619E-3</v>
      </c>
      <c r="J10" s="17">
        <f t="shared" si="2"/>
        <v>1.768172888015717E-2</v>
      </c>
      <c r="K10" s="17">
        <f t="shared" si="0"/>
        <v>-0.61538461538461542</v>
      </c>
      <c r="L10" s="17">
        <f t="shared" si="0"/>
        <v>0.25</v>
      </c>
      <c r="M10" s="17">
        <f t="shared" si="1"/>
        <v>-7.9522862823061639E-3</v>
      </c>
      <c r="N10" s="18">
        <f t="shared" si="1"/>
        <v>3.2281205164992827E-3</v>
      </c>
    </row>
    <row r="11" spans="1:14" x14ac:dyDescent="0.2">
      <c r="A11" s="48"/>
      <c r="B11" s="42" t="s">
        <v>9</v>
      </c>
      <c r="C11" s="39">
        <f>+C81</f>
        <v>514</v>
      </c>
      <c r="D11" s="7">
        <f>+D81</f>
        <v>406</v>
      </c>
      <c r="E11" s="7">
        <f>+E81</f>
        <v>449</v>
      </c>
      <c r="F11" s="7">
        <f>+F81</f>
        <v>422</v>
      </c>
      <c r="G11" s="8">
        <f t="shared" si="2"/>
        <v>0.170311464546057</v>
      </c>
      <c r="H11" s="8">
        <f t="shared" si="2"/>
        <v>0.14562410329985653</v>
      </c>
      <c r="I11" s="8">
        <f t="shared" si="2"/>
        <v>0.15530958145970253</v>
      </c>
      <c r="J11" s="8">
        <f t="shared" si="2"/>
        <v>0.16581532416502948</v>
      </c>
      <c r="K11" s="8">
        <f t="shared" si="0"/>
        <v>-0.12645914396887159</v>
      </c>
      <c r="L11" s="8">
        <f t="shared" si="0"/>
        <v>3.9408866995073892E-2</v>
      </c>
      <c r="M11" s="8">
        <f t="shared" si="1"/>
        <v>-2.1537442014579192E-2</v>
      </c>
      <c r="N11" s="19">
        <f t="shared" si="1"/>
        <v>5.7388809182209472E-3</v>
      </c>
    </row>
    <row r="12" spans="1:14" ht="25.5" x14ac:dyDescent="0.2">
      <c r="A12" s="48"/>
      <c r="B12" s="42" t="s">
        <v>10</v>
      </c>
      <c r="C12" s="39">
        <f>+C188</f>
        <v>743</v>
      </c>
      <c r="D12" s="7">
        <f>+D188</f>
        <v>749</v>
      </c>
      <c r="E12" s="7">
        <f>+E188</f>
        <v>742</v>
      </c>
      <c r="F12" s="7">
        <f>+F188</f>
        <v>559</v>
      </c>
      <c r="G12" s="8">
        <f t="shared" si="2"/>
        <v>0.2461895294897283</v>
      </c>
      <c r="H12" s="8">
        <f t="shared" si="2"/>
        <v>0.2686513629842181</v>
      </c>
      <c r="I12" s="8">
        <f t="shared" si="2"/>
        <v>0.2566585956416465</v>
      </c>
      <c r="J12" s="8">
        <f t="shared" si="2"/>
        <v>0.21964636542239685</v>
      </c>
      <c r="K12" s="8">
        <f t="shared" si="0"/>
        <v>-1.3458950201884253E-3</v>
      </c>
      <c r="L12" s="8">
        <f t="shared" si="0"/>
        <v>-0.25367156208277702</v>
      </c>
      <c r="M12" s="8">
        <f t="shared" si="1"/>
        <v>-3.3134526176275679E-4</v>
      </c>
      <c r="N12" s="19">
        <f t="shared" si="1"/>
        <v>-6.8149210903873741E-2</v>
      </c>
    </row>
    <row r="13" spans="1:14" x14ac:dyDescent="0.2">
      <c r="A13" s="48"/>
      <c r="B13" s="42" t="s">
        <v>11</v>
      </c>
      <c r="C13" s="39">
        <f>+C371</f>
        <v>1266</v>
      </c>
      <c r="D13" s="7">
        <f>+D371</f>
        <v>1189</v>
      </c>
      <c r="E13" s="7">
        <f>+E371</f>
        <v>1325</v>
      </c>
      <c r="F13" s="7">
        <f>+F371</f>
        <v>1177</v>
      </c>
      <c r="G13" s="8">
        <f t="shared" si="2"/>
        <v>0.41948310139165013</v>
      </c>
      <c r="H13" s="8">
        <f t="shared" si="2"/>
        <v>0.4264705882352941</v>
      </c>
      <c r="I13" s="8">
        <f t="shared" si="2"/>
        <v>0.45831892078865444</v>
      </c>
      <c r="J13" s="8">
        <f t="shared" si="2"/>
        <v>0.462475442043222</v>
      </c>
      <c r="K13" s="8">
        <f t="shared" si="0"/>
        <v>4.6603475513428118E-2</v>
      </c>
      <c r="L13" s="8">
        <f t="shared" si="0"/>
        <v>-1.0092514718250631E-2</v>
      </c>
      <c r="M13" s="8">
        <f t="shared" si="1"/>
        <v>1.9549370444002651E-2</v>
      </c>
      <c r="N13" s="19">
        <f t="shared" si="1"/>
        <v>-4.30416068866571E-3</v>
      </c>
    </row>
    <row r="14" spans="1:14" ht="15.75" thickBot="1" x14ac:dyDescent="0.25">
      <c r="A14" s="48"/>
      <c r="B14" s="43" t="s">
        <v>12</v>
      </c>
      <c r="C14" s="40">
        <f>+C612</f>
        <v>456</v>
      </c>
      <c r="D14" s="20">
        <f>+D612</f>
        <v>408</v>
      </c>
      <c r="E14" s="20">
        <f>+E612</f>
        <v>360</v>
      </c>
      <c r="F14" s="20">
        <f>+F612</f>
        <v>342</v>
      </c>
      <c r="G14" s="21">
        <f t="shared" si="2"/>
        <v>0.15109343936381708</v>
      </c>
      <c r="H14" s="21">
        <f t="shared" si="2"/>
        <v>0.14634146341463414</v>
      </c>
      <c r="I14" s="21">
        <f t="shared" si="2"/>
        <v>0.12452438602559668</v>
      </c>
      <c r="J14" s="21">
        <f t="shared" si="2"/>
        <v>0.1343811394891945</v>
      </c>
      <c r="K14" s="21">
        <f t="shared" si="0"/>
        <v>-0.21052631578947367</v>
      </c>
      <c r="L14" s="21">
        <f t="shared" si="0"/>
        <v>-0.16176470588235295</v>
      </c>
      <c r="M14" s="21">
        <f t="shared" si="1"/>
        <v>-3.1809145129224649E-2</v>
      </c>
      <c r="N14" s="22">
        <f t="shared" si="1"/>
        <v>-2.3672883787661407E-2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39</v>
      </c>
      <c r="D22" s="35">
        <f>SUM(D23:D73)</f>
        <v>36</v>
      </c>
      <c r="E22" s="35">
        <f>SUM(E23:E73)</f>
        <v>15</v>
      </c>
      <c r="F22" s="35">
        <f>SUM(F23:F73)</f>
        <v>45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-0.61538461538461542</v>
      </c>
      <c r="L22" s="37">
        <f>+IF(AND(D22=0,F22=0),"",IF(D22=0,1,IF(F22=0,-1,(F22-D22)/D22)))</f>
        <v>0.25</v>
      </c>
      <c r="M22" s="36">
        <f t="shared" ref="M22:M53" si="7">+IF(OR(AND(G22=""),(K22="")),"",G22*K22)</f>
        <v>-0.61538461538461542</v>
      </c>
      <c r="N22" s="36">
        <f t="shared" ref="N22:N53" si="8">+IF(OR(AND(H22=""),(L22="")),"",H22*L22)</f>
        <v>0.25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1</v>
      </c>
      <c r="D24" s="7">
        <v>2</v>
      </c>
      <c r="E24" s="7">
        <v>0</v>
      </c>
      <c r="F24" s="7">
        <v>0</v>
      </c>
      <c r="G24" s="8">
        <f t="shared" si="3"/>
        <v>2.564102564102564E-2</v>
      </c>
      <c r="H24" s="8">
        <f t="shared" si="4"/>
        <v>5.5555555555555552E-2</v>
      </c>
      <c r="I24" s="8" t="str">
        <f t="shared" si="5"/>
        <v/>
      </c>
      <c r="J24" s="8" t="str">
        <f t="shared" si="6"/>
        <v/>
      </c>
      <c r="K24" s="8">
        <f t="shared" si="9"/>
        <v>-1</v>
      </c>
      <c r="L24" s="8">
        <f t="shared" si="10"/>
        <v>-1</v>
      </c>
      <c r="M24" s="8">
        <f t="shared" si="7"/>
        <v>-2.564102564102564E-2</v>
      </c>
      <c r="N24" s="19">
        <f t="shared" si="8"/>
        <v>-5.5555555555555552E-2</v>
      </c>
    </row>
    <row r="25" spans="1:14" ht="38.25" x14ac:dyDescent="0.2">
      <c r="A25" s="48"/>
      <c r="B25" s="42" t="s">
        <v>16</v>
      </c>
      <c r="C25" s="39">
        <v>1</v>
      </c>
      <c r="D25" s="7">
        <v>0</v>
      </c>
      <c r="E25" s="7">
        <v>0</v>
      </c>
      <c r="F25" s="7">
        <v>0</v>
      </c>
      <c r="G25" s="8">
        <f t="shared" si="3"/>
        <v>2.564102564102564E-2</v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>
        <f t="shared" si="9"/>
        <v>-1</v>
      </c>
      <c r="L25" s="8" t="str">
        <f t="shared" si="10"/>
        <v xml:space="preserve"> </v>
      </c>
      <c r="M25" s="8">
        <f t="shared" si="7"/>
        <v>-2.564102564102564E-2</v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1</v>
      </c>
      <c r="D26" s="7">
        <v>0</v>
      </c>
      <c r="E26" s="7">
        <v>1</v>
      </c>
      <c r="F26" s="7">
        <v>0</v>
      </c>
      <c r="G26" s="8">
        <f t="shared" si="3"/>
        <v>2.564102564102564E-2</v>
      </c>
      <c r="H26" s="8" t="str">
        <f t="shared" si="4"/>
        <v/>
      </c>
      <c r="I26" s="8">
        <f t="shared" si="5"/>
        <v>6.6666666666666666E-2</v>
      </c>
      <c r="J26" s="8" t="str">
        <f t="shared" si="6"/>
        <v/>
      </c>
      <c r="K26" s="8">
        <f t="shared" si="9"/>
        <v>0</v>
      </c>
      <c r="L26" s="8" t="str">
        <f t="shared" si="10"/>
        <v xml:space="preserve"> </v>
      </c>
      <c r="M26" s="8">
        <f t="shared" si="7"/>
        <v>0</v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0</v>
      </c>
      <c r="E27" s="7">
        <v>0</v>
      </c>
      <c r="F27" s="7">
        <v>0</v>
      </c>
      <c r="G27" s="8" t="str">
        <f t="shared" si="3"/>
        <v/>
      </c>
      <c r="H27" s="8" t="str">
        <f t="shared" si="4"/>
        <v/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 t="str">
        <f t="shared" si="10"/>
        <v xml:space="preserve"> </v>
      </c>
      <c r="M27" s="8" t="str">
        <f t="shared" si="7"/>
        <v/>
      </c>
      <c r="N27" s="19" t="str">
        <f t="shared" si="8"/>
        <v/>
      </c>
    </row>
    <row r="28" spans="1:14" ht="25.5" x14ac:dyDescent="0.2">
      <c r="A28" s="48"/>
      <c r="B28" s="42" t="s">
        <v>19</v>
      </c>
      <c r="C28" s="39">
        <v>0</v>
      </c>
      <c r="D28" s="7">
        <v>1</v>
      </c>
      <c r="E28" s="7">
        <v>0</v>
      </c>
      <c r="F28" s="7">
        <v>0</v>
      </c>
      <c r="G28" s="8" t="str">
        <f t="shared" si="3"/>
        <v/>
      </c>
      <c r="H28" s="8">
        <f t="shared" si="4"/>
        <v>2.7777777777777776E-2</v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>
        <f t="shared" si="10"/>
        <v>-1</v>
      </c>
      <c r="M28" s="8" t="str">
        <f t="shared" si="7"/>
        <v/>
      </c>
      <c r="N28" s="19">
        <f t="shared" si="8"/>
        <v>-2.7777777777777776E-2</v>
      </c>
    </row>
    <row r="29" spans="1:14" ht="25.5" x14ac:dyDescent="0.2">
      <c r="A29" s="48"/>
      <c r="B29" s="42" t="s">
        <v>20</v>
      </c>
      <c r="C29" s="39">
        <v>3</v>
      </c>
      <c r="D29" s="7">
        <v>5</v>
      </c>
      <c r="E29" s="7">
        <v>0</v>
      </c>
      <c r="F29" s="7">
        <v>0</v>
      </c>
      <c r="G29" s="8">
        <f t="shared" si="3"/>
        <v>7.6923076923076927E-2</v>
      </c>
      <c r="H29" s="8">
        <f t="shared" si="4"/>
        <v>0.1388888888888889</v>
      </c>
      <c r="I29" s="8" t="str">
        <f t="shared" si="5"/>
        <v/>
      </c>
      <c r="J29" s="8" t="str">
        <f t="shared" si="6"/>
        <v/>
      </c>
      <c r="K29" s="8">
        <f t="shared" si="9"/>
        <v>-1</v>
      </c>
      <c r="L29" s="8">
        <f t="shared" si="10"/>
        <v>-1</v>
      </c>
      <c r="M29" s="8">
        <f t="shared" si="7"/>
        <v>-7.6923076923076927E-2</v>
      </c>
      <c r="N29" s="19">
        <f t="shared" si="8"/>
        <v>-0.1388888888888889</v>
      </c>
    </row>
    <row r="30" spans="1:14" x14ac:dyDescent="0.2">
      <c r="A30" s="48"/>
      <c r="B30" s="42" t="s">
        <v>21</v>
      </c>
      <c r="C30" s="39">
        <v>2</v>
      </c>
      <c r="D30" s="7">
        <v>0</v>
      </c>
      <c r="E30" s="7">
        <v>1</v>
      </c>
      <c r="F30" s="7">
        <v>0</v>
      </c>
      <c r="G30" s="8">
        <f t="shared" si="3"/>
        <v>5.128205128205128E-2</v>
      </c>
      <c r="H30" s="8" t="str">
        <f t="shared" si="4"/>
        <v/>
      </c>
      <c r="I30" s="8">
        <f t="shared" si="5"/>
        <v>6.6666666666666666E-2</v>
      </c>
      <c r="J30" s="8" t="str">
        <f t="shared" si="6"/>
        <v/>
      </c>
      <c r="K30" s="8">
        <f t="shared" si="9"/>
        <v>-0.5</v>
      </c>
      <c r="L30" s="8" t="str">
        <f t="shared" si="10"/>
        <v xml:space="preserve"> </v>
      </c>
      <c r="M30" s="8">
        <f t="shared" si="7"/>
        <v>-2.564102564102564E-2</v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1</v>
      </c>
      <c r="D31" s="7">
        <v>0</v>
      </c>
      <c r="E31" s="7">
        <v>1</v>
      </c>
      <c r="F31" s="7">
        <v>0</v>
      </c>
      <c r="G31" s="8">
        <f t="shared" si="3"/>
        <v>2.564102564102564E-2</v>
      </c>
      <c r="H31" s="8" t="str">
        <f t="shared" si="4"/>
        <v/>
      </c>
      <c r="I31" s="8">
        <f t="shared" si="5"/>
        <v>6.6666666666666666E-2</v>
      </c>
      <c r="J31" s="8" t="str">
        <f t="shared" si="6"/>
        <v/>
      </c>
      <c r="K31" s="8">
        <f t="shared" si="9"/>
        <v>0</v>
      </c>
      <c r="L31" s="8" t="str">
        <f t="shared" si="10"/>
        <v xml:space="preserve"> </v>
      </c>
      <c r="M31" s="8">
        <f t="shared" si="7"/>
        <v>0</v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1</v>
      </c>
      <c r="D33" s="7">
        <v>1</v>
      </c>
      <c r="E33" s="7">
        <v>0</v>
      </c>
      <c r="F33" s="7">
        <v>0</v>
      </c>
      <c r="G33" s="8">
        <f t="shared" si="3"/>
        <v>2.564102564102564E-2</v>
      </c>
      <c r="H33" s="8">
        <f t="shared" si="4"/>
        <v>2.7777777777777776E-2</v>
      </c>
      <c r="I33" s="8" t="str">
        <f t="shared" si="5"/>
        <v/>
      </c>
      <c r="J33" s="8" t="str">
        <f t="shared" si="6"/>
        <v/>
      </c>
      <c r="K33" s="8">
        <f t="shared" si="9"/>
        <v>-1</v>
      </c>
      <c r="L33" s="8">
        <f t="shared" si="10"/>
        <v>-1</v>
      </c>
      <c r="M33" s="8">
        <f t="shared" si="7"/>
        <v>-2.564102564102564E-2</v>
      </c>
      <c r="N33" s="19">
        <f t="shared" si="8"/>
        <v>-2.7777777777777776E-2</v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1</v>
      </c>
      <c r="D36" s="7">
        <v>0</v>
      </c>
      <c r="E36" s="7">
        <v>1</v>
      </c>
      <c r="F36" s="7">
        <v>1</v>
      </c>
      <c r="G36" s="8">
        <f t="shared" si="3"/>
        <v>2.564102564102564E-2</v>
      </c>
      <c r="H36" s="8" t="str">
        <f t="shared" si="4"/>
        <v/>
      </c>
      <c r="I36" s="8">
        <f t="shared" si="5"/>
        <v>6.6666666666666666E-2</v>
      </c>
      <c r="J36" s="8">
        <f t="shared" si="6"/>
        <v>2.2222222222222223E-2</v>
      </c>
      <c r="K36" s="8">
        <f t="shared" si="9"/>
        <v>0</v>
      </c>
      <c r="L36" s="8">
        <f t="shared" si="10"/>
        <v>1</v>
      </c>
      <c r="M36" s="8">
        <f t="shared" si="7"/>
        <v>0</v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1</v>
      </c>
      <c r="F39" s="7">
        <v>2</v>
      </c>
      <c r="G39" s="8" t="str">
        <f t="shared" si="3"/>
        <v/>
      </c>
      <c r="H39" s="8" t="str">
        <f t="shared" si="4"/>
        <v/>
      </c>
      <c r="I39" s="8">
        <f t="shared" si="5"/>
        <v>6.6666666666666666E-2</v>
      </c>
      <c r="J39" s="8">
        <f t="shared" si="6"/>
        <v>4.4444444444444446E-2</v>
      </c>
      <c r="K39" s="8">
        <f t="shared" si="9"/>
        <v>1</v>
      </c>
      <c r="L39" s="8">
        <f t="shared" si="10"/>
        <v>1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2</v>
      </c>
      <c r="D42" s="7">
        <v>0</v>
      </c>
      <c r="E42" s="7">
        <v>1</v>
      </c>
      <c r="F42" s="7">
        <v>1</v>
      </c>
      <c r="G42" s="8">
        <f t="shared" si="3"/>
        <v>5.128205128205128E-2</v>
      </c>
      <c r="H42" s="8" t="str">
        <f t="shared" si="4"/>
        <v/>
      </c>
      <c r="I42" s="8">
        <f t="shared" si="5"/>
        <v>6.6666666666666666E-2</v>
      </c>
      <c r="J42" s="8">
        <f t="shared" si="6"/>
        <v>2.2222222222222223E-2</v>
      </c>
      <c r="K42" s="8">
        <f t="shared" si="9"/>
        <v>-0.5</v>
      </c>
      <c r="L42" s="8">
        <f t="shared" si="10"/>
        <v>1</v>
      </c>
      <c r="M42" s="8">
        <f t="shared" si="7"/>
        <v>-2.564102564102564E-2</v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1</v>
      </c>
      <c r="E47" s="7">
        <v>0</v>
      </c>
      <c r="F47" s="7">
        <v>0</v>
      </c>
      <c r="G47" s="8" t="str">
        <f t="shared" si="3"/>
        <v/>
      </c>
      <c r="H47" s="8">
        <f t="shared" si="4"/>
        <v>2.7777777777777776E-2</v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>
        <f t="shared" si="10"/>
        <v>-1</v>
      </c>
      <c r="M47" s="8" t="str">
        <f t="shared" si="7"/>
        <v/>
      </c>
      <c r="N47" s="19">
        <f t="shared" si="8"/>
        <v>-2.7777777777777776E-2</v>
      </c>
    </row>
    <row r="48" spans="1:14" ht="25.5" x14ac:dyDescent="0.2">
      <c r="A48" s="48"/>
      <c r="B48" s="42" t="s">
        <v>39</v>
      </c>
      <c r="C48" s="39">
        <v>0</v>
      </c>
      <c r="D48" s="7">
        <v>0</v>
      </c>
      <c r="E48" s="7">
        <v>0</v>
      </c>
      <c r="F48" s="7">
        <v>0</v>
      </c>
      <c r="G48" s="8" t="str">
        <f t="shared" si="3"/>
        <v/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 t="str">
        <f t="shared" si="9"/>
        <v xml:space="preserve"> </v>
      </c>
      <c r="L48" s="8" t="str">
        <f t="shared" si="10"/>
        <v xml:space="preserve"> </v>
      </c>
      <c r="M48" s="8" t="str">
        <f t="shared" si="7"/>
        <v/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3</v>
      </c>
      <c r="F50" s="7">
        <v>1</v>
      </c>
      <c r="G50" s="8" t="str">
        <f t="shared" si="3"/>
        <v/>
      </c>
      <c r="H50" s="8" t="str">
        <f t="shared" si="4"/>
        <v/>
      </c>
      <c r="I50" s="8">
        <f t="shared" si="5"/>
        <v>0.2</v>
      </c>
      <c r="J50" s="8">
        <f t="shared" si="6"/>
        <v>2.2222222222222223E-2</v>
      </c>
      <c r="K50" s="8">
        <f t="shared" si="9"/>
        <v>1</v>
      </c>
      <c r="L50" s="8">
        <f t="shared" si="10"/>
        <v>1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1</v>
      </c>
      <c r="D51" s="7">
        <v>0</v>
      </c>
      <c r="E51" s="7">
        <v>0</v>
      </c>
      <c r="F51" s="7">
        <v>0</v>
      </c>
      <c r="G51" s="8">
        <f t="shared" si="3"/>
        <v>2.564102564102564E-2</v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>
        <f t="shared" si="9"/>
        <v>-1</v>
      </c>
      <c r="L51" s="8" t="str">
        <f t="shared" si="10"/>
        <v xml:space="preserve"> </v>
      </c>
      <c r="M51" s="8">
        <f t="shared" si="7"/>
        <v>-2.564102564102564E-2</v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1</v>
      </c>
      <c r="D52" s="7">
        <v>2</v>
      </c>
      <c r="E52" s="7">
        <v>0</v>
      </c>
      <c r="F52" s="7">
        <v>0</v>
      </c>
      <c r="G52" s="8">
        <f t="shared" si="3"/>
        <v>2.564102564102564E-2</v>
      </c>
      <c r="H52" s="8">
        <f t="shared" si="4"/>
        <v>5.5555555555555552E-2</v>
      </c>
      <c r="I52" s="8" t="str">
        <f t="shared" si="5"/>
        <v/>
      </c>
      <c r="J52" s="8" t="str">
        <f t="shared" si="6"/>
        <v/>
      </c>
      <c r="K52" s="8">
        <f t="shared" si="9"/>
        <v>-1</v>
      </c>
      <c r="L52" s="8">
        <f t="shared" si="10"/>
        <v>-1</v>
      </c>
      <c r="M52" s="8">
        <f t="shared" si="7"/>
        <v>-2.564102564102564E-2</v>
      </c>
      <c r="N52" s="19">
        <f t="shared" si="8"/>
        <v>-5.5555555555555552E-2</v>
      </c>
    </row>
    <row r="53" spans="1:14" x14ac:dyDescent="0.2">
      <c r="A53" s="48"/>
      <c r="B53" s="42" t="s">
        <v>44</v>
      </c>
      <c r="C53" s="39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2.7777777777777776E-2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9">
        <f t="shared" si="8"/>
        <v>-2.7777777777777776E-2</v>
      </c>
    </row>
    <row r="54" spans="1:14" x14ac:dyDescent="0.2">
      <c r="A54" s="48"/>
      <c r="B54" s="42" t="s">
        <v>45</v>
      </c>
      <c r="C54" s="39">
        <v>0</v>
      </c>
      <c r="D54" s="7">
        <v>1</v>
      </c>
      <c r="E54" s="7">
        <v>0</v>
      </c>
      <c r="F54" s="7">
        <v>1</v>
      </c>
      <c r="G54" s="8" t="str">
        <f t="shared" ref="G54:G73" si="11">+IF(C54=0,"",C54/C$22)</f>
        <v/>
      </c>
      <c r="H54" s="8">
        <f t="shared" ref="H54:H73" si="12">+IF(D54=0,"",D54/D$22)</f>
        <v>2.7777777777777776E-2</v>
      </c>
      <c r="I54" s="8" t="str">
        <f t="shared" ref="I54:I73" si="13">+IF(E54=0,"",E54/E$22)</f>
        <v/>
      </c>
      <c r="J54" s="8">
        <f t="shared" ref="J54:J73" si="14">+IF(F54=0,"",F54/F$22)</f>
        <v>2.2222222222222223E-2</v>
      </c>
      <c r="K54" s="8" t="str">
        <f t="shared" si="9"/>
        <v xml:space="preserve"> </v>
      </c>
      <c r="L54" s="8">
        <f t="shared" si="10"/>
        <v>0</v>
      </c>
      <c r="M54" s="8" t="str">
        <f t="shared" ref="M54:M73" si="15">+IF(OR(AND(G54=""),(K54="")),"",G54*K54)</f>
        <v/>
      </c>
      <c r="N54" s="19">
        <f t="shared" ref="N54:N73" si="16">+IF(OR(AND(H54=""),(L54="")),"",H54*L54)</f>
        <v>0</v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0</v>
      </c>
      <c r="F55" s="7">
        <v>0</v>
      </c>
      <c r="G55" s="8" t="str">
        <f t="shared" si="11"/>
        <v/>
      </c>
      <c r="H55" s="8" t="str">
        <f t="shared" si="12"/>
        <v/>
      </c>
      <c r="I55" s="8" t="str">
        <f t="shared" si="13"/>
        <v/>
      </c>
      <c r="J55" s="8" t="str">
        <f t="shared" si="14"/>
        <v/>
      </c>
      <c r="K55" s="8" t="str">
        <f t="shared" ref="K55:K73" si="17">+IF(AND(C55=0,E55=0)," ",IF(C55=0,1,IF(E55=0,-1,(E55-C55)/C55)))</f>
        <v xml:space="preserve"> 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0</v>
      </c>
      <c r="D56" s="7">
        <v>2</v>
      </c>
      <c r="E56" s="7">
        <v>0</v>
      </c>
      <c r="F56" s="7">
        <v>0</v>
      </c>
      <c r="G56" s="8" t="str">
        <f t="shared" si="11"/>
        <v/>
      </c>
      <c r="H56" s="8">
        <f t="shared" si="12"/>
        <v>5.5555555555555552E-2</v>
      </c>
      <c r="I56" s="8" t="str">
        <f t="shared" si="13"/>
        <v/>
      </c>
      <c r="J56" s="8" t="str">
        <f t="shared" si="14"/>
        <v/>
      </c>
      <c r="K56" s="8" t="str">
        <f t="shared" si="17"/>
        <v xml:space="preserve"> </v>
      </c>
      <c r="L56" s="8">
        <f t="shared" si="18"/>
        <v>-1</v>
      </c>
      <c r="M56" s="8" t="str">
        <f t="shared" si="15"/>
        <v/>
      </c>
      <c r="N56" s="19">
        <f t="shared" si="16"/>
        <v>-5.5555555555555552E-2</v>
      </c>
    </row>
    <row r="57" spans="1:14" x14ac:dyDescent="0.2">
      <c r="A57" s="48"/>
      <c r="B57" s="42" t="s">
        <v>48</v>
      </c>
      <c r="C57" s="39">
        <v>2</v>
      </c>
      <c r="D57" s="7">
        <v>0</v>
      </c>
      <c r="E57" s="7">
        <v>0</v>
      </c>
      <c r="F57" s="7">
        <v>1</v>
      </c>
      <c r="G57" s="8">
        <f t="shared" si="11"/>
        <v>5.128205128205128E-2</v>
      </c>
      <c r="H57" s="8" t="str">
        <f t="shared" si="12"/>
        <v/>
      </c>
      <c r="I57" s="8" t="str">
        <f t="shared" si="13"/>
        <v/>
      </c>
      <c r="J57" s="8">
        <f t="shared" si="14"/>
        <v>2.2222222222222223E-2</v>
      </c>
      <c r="K57" s="8">
        <f t="shared" si="17"/>
        <v>-1</v>
      </c>
      <c r="L57" s="8">
        <f t="shared" si="18"/>
        <v>1</v>
      </c>
      <c r="M57" s="8">
        <f t="shared" si="15"/>
        <v>-5.128205128205128E-2</v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2</v>
      </c>
      <c r="D58" s="7">
        <v>1</v>
      </c>
      <c r="E58" s="7">
        <v>1</v>
      </c>
      <c r="F58" s="7">
        <v>31</v>
      </c>
      <c r="G58" s="8">
        <f t="shared" si="11"/>
        <v>5.128205128205128E-2</v>
      </c>
      <c r="H58" s="8">
        <f t="shared" si="12"/>
        <v>2.7777777777777776E-2</v>
      </c>
      <c r="I58" s="8">
        <f t="shared" si="13"/>
        <v>6.6666666666666666E-2</v>
      </c>
      <c r="J58" s="8">
        <f t="shared" si="14"/>
        <v>0.68888888888888888</v>
      </c>
      <c r="K58" s="8">
        <f t="shared" si="17"/>
        <v>-0.5</v>
      </c>
      <c r="L58" s="8">
        <f t="shared" si="18"/>
        <v>30</v>
      </c>
      <c r="M58" s="8">
        <f t="shared" si="15"/>
        <v>-2.564102564102564E-2</v>
      </c>
      <c r="N58" s="19">
        <f t="shared" si="16"/>
        <v>0.83333333333333326</v>
      </c>
    </row>
    <row r="59" spans="1:14" x14ac:dyDescent="0.2">
      <c r="A59" s="48"/>
      <c r="B59" s="42" t="s">
        <v>50</v>
      </c>
      <c r="C59" s="39">
        <v>2</v>
      </c>
      <c r="D59" s="7">
        <v>0</v>
      </c>
      <c r="E59" s="7">
        <v>0</v>
      </c>
      <c r="F59" s="7">
        <v>0</v>
      </c>
      <c r="G59" s="8">
        <f t="shared" si="11"/>
        <v>5.128205128205128E-2</v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>
        <f t="shared" si="17"/>
        <v>-1</v>
      </c>
      <c r="L59" s="8" t="str">
        <f t="shared" si="18"/>
        <v xml:space="preserve"> </v>
      </c>
      <c r="M59" s="8">
        <f t="shared" si="15"/>
        <v>-5.128205128205128E-2</v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1</v>
      </c>
      <c r="D62" s="7">
        <v>0</v>
      </c>
      <c r="E62" s="7">
        <v>1</v>
      </c>
      <c r="F62" s="7">
        <v>0</v>
      </c>
      <c r="G62" s="8">
        <f t="shared" si="11"/>
        <v>2.564102564102564E-2</v>
      </c>
      <c r="H62" s="8" t="str">
        <f t="shared" si="12"/>
        <v/>
      </c>
      <c r="I62" s="8">
        <f t="shared" si="13"/>
        <v>6.6666666666666666E-2</v>
      </c>
      <c r="J62" s="8" t="str">
        <f t="shared" si="14"/>
        <v/>
      </c>
      <c r="K62" s="8">
        <f t="shared" si="17"/>
        <v>0</v>
      </c>
      <c r="L62" s="8" t="str">
        <f t="shared" si="18"/>
        <v xml:space="preserve"> </v>
      </c>
      <c r="M62" s="8">
        <f t="shared" si="15"/>
        <v>0</v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1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>
        <f t="shared" si="14"/>
        <v>2.2222222222222223E-2</v>
      </c>
      <c r="K63" s="8" t="str">
        <f t="shared" si="17"/>
        <v xml:space="preserve"> </v>
      </c>
      <c r="L63" s="8">
        <f t="shared" si="18"/>
        <v>1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13</v>
      </c>
      <c r="D64" s="7">
        <v>14</v>
      </c>
      <c r="E64" s="7">
        <v>2</v>
      </c>
      <c r="F64" s="7">
        <v>1</v>
      </c>
      <c r="G64" s="8">
        <f t="shared" si="11"/>
        <v>0.33333333333333331</v>
      </c>
      <c r="H64" s="8">
        <f t="shared" si="12"/>
        <v>0.3888888888888889</v>
      </c>
      <c r="I64" s="8">
        <f t="shared" si="13"/>
        <v>0.13333333333333333</v>
      </c>
      <c r="J64" s="8">
        <f t="shared" si="14"/>
        <v>2.2222222222222223E-2</v>
      </c>
      <c r="K64" s="8">
        <f t="shared" si="17"/>
        <v>-0.84615384615384615</v>
      </c>
      <c r="L64" s="8">
        <f t="shared" si="18"/>
        <v>-0.9285714285714286</v>
      </c>
      <c r="M64" s="8">
        <f t="shared" si="15"/>
        <v>-0.28205128205128205</v>
      </c>
      <c r="N64" s="19">
        <f t="shared" si="16"/>
        <v>-0.3611111111111111</v>
      </c>
    </row>
    <row r="65" spans="1:14" x14ac:dyDescent="0.2">
      <c r="A65" s="48"/>
      <c r="B65" s="42" t="s">
        <v>56</v>
      </c>
      <c r="C65" s="39">
        <v>1</v>
      </c>
      <c r="D65" s="7">
        <v>2</v>
      </c>
      <c r="E65" s="7">
        <v>0</v>
      </c>
      <c r="F65" s="7">
        <v>1</v>
      </c>
      <c r="G65" s="8">
        <f t="shared" si="11"/>
        <v>2.564102564102564E-2</v>
      </c>
      <c r="H65" s="8">
        <f t="shared" si="12"/>
        <v>5.5555555555555552E-2</v>
      </c>
      <c r="I65" s="8" t="str">
        <f t="shared" si="13"/>
        <v/>
      </c>
      <c r="J65" s="8">
        <f t="shared" si="14"/>
        <v>2.2222222222222223E-2</v>
      </c>
      <c r="K65" s="8">
        <f t="shared" si="17"/>
        <v>-1</v>
      </c>
      <c r="L65" s="8">
        <f t="shared" si="18"/>
        <v>-0.5</v>
      </c>
      <c r="M65" s="8">
        <f t="shared" si="15"/>
        <v>-2.564102564102564E-2</v>
      </c>
      <c r="N65" s="19">
        <f t="shared" si="16"/>
        <v>-2.7777777777777776E-2</v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0</v>
      </c>
      <c r="D67" s="7">
        <v>2</v>
      </c>
      <c r="E67" s="7">
        <v>1</v>
      </c>
      <c r="F67" s="7">
        <v>4</v>
      </c>
      <c r="G67" s="8" t="str">
        <f t="shared" si="11"/>
        <v/>
      </c>
      <c r="H67" s="8">
        <f t="shared" si="12"/>
        <v>5.5555555555555552E-2</v>
      </c>
      <c r="I67" s="8">
        <f t="shared" si="13"/>
        <v>6.6666666666666666E-2</v>
      </c>
      <c r="J67" s="8">
        <f t="shared" si="14"/>
        <v>8.8888888888888892E-2</v>
      </c>
      <c r="K67" s="8">
        <f t="shared" si="17"/>
        <v>1</v>
      </c>
      <c r="L67" s="8">
        <f t="shared" si="18"/>
        <v>1</v>
      </c>
      <c r="M67" s="8" t="str">
        <f t="shared" si="15"/>
        <v/>
      </c>
      <c r="N67" s="19">
        <f t="shared" si="16"/>
        <v>5.5555555555555552E-2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1</v>
      </c>
      <c r="D70" s="7">
        <v>1</v>
      </c>
      <c r="E70" s="7">
        <v>1</v>
      </c>
      <c r="F70" s="7">
        <v>0</v>
      </c>
      <c r="G70" s="8">
        <f t="shared" si="11"/>
        <v>2.564102564102564E-2</v>
      </c>
      <c r="H70" s="8">
        <f t="shared" si="12"/>
        <v>2.7777777777777776E-2</v>
      </c>
      <c r="I70" s="8">
        <f t="shared" si="13"/>
        <v>6.6666666666666666E-2</v>
      </c>
      <c r="J70" s="8" t="str">
        <f t="shared" si="14"/>
        <v/>
      </c>
      <c r="K70" s="8">
        <f t="shared" si="17"/>
        <v>0</v>
      </c>
      <c r="L70" s="8">
        <f t="shared" si="18"/>
        <v>-1</v>
      </c>
      <c r="M70" s="8">
        <f t="shared" si="15"/>
        <v>0</v>
      </c>
      <c r="N70" s="19">
        <f t="shared" si="16"/>
        <v>-2.7777777777777776E-2</v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0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 t="str">
        <f t="shared" si="14"/>
        <v/>
      </c>
      <c r="K71" s="8" t="str">
        <f t="shared" si="17"/>
        <v xml:space="preserve"> </v>
      </c>
      <c r="L71" s="8" t="str">
        <f t="shared" si="18"/>
        <v xml:space="preserve"> 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2</v>
      </c>
      <c r="D73" s="20">
        <v>0</v>
      </c>
      <c r="E73" s="20">
        <v>0</v>
      </c>
      <c r="F73" s="20">
        <v>0</v>
      </c>
      <c r="G73" s="21">
        <f t="shared" si="11"/>
        <v>5.128205128205128E-2</v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>
        <f t="shared" si="17"/>
        <v>-1</v>
      </c>
      <c r="L73" s="21" t="str">
        <f t="shared" si="18"/>
        <v xml:space="preserve"> </v>
      </c>
      <c r="M73" s="21">
        <f t="shared" si="15"/>
        <v>-5.128205128205128E-2</v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514</v>
      </c>
      <c r="D81" s="35">
        <f>SUM(D82:D180)</f>
        <v>406</v>
      </c>
      <c r="E81" s="35">
        <f>SUM(E82:E180)</f>
        <v>449</v>
      </c>
      <c r="F81" s="35">
        <f>SUM(F82:F180)</f>
        <v>422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-0.12645914396887159</v>
      </c>
      <c r="L81" s="37">
        <f>+IF(AND(D81=0,F81=0),"",IF(D81=0,1,IF(F81=0,-1,(F81-D81)/D81)))</f>
        <v>3.9408866995073892E-2</v>
      </c>
      <c r="M81" s="36">
        <f t="shared" ref="M81:M112" si="23">+IF(OR(AND(G81=""),(K81="")),"",G81*K81)</f>
        <v>-0.12645914396887159</v>
      </c>
      <c r="N81" s="36">
        <f t="shared" ref="N81:N112" si="24">+IF(OR(AND(H81=""),(L81="")),"",H81*L81)</f>
        <v>3.9408866995073892E-2</v>
      </c>
    </row>
    <row r="82" spans="1:14" x14ac:dyDescent="0.2">
      <c r="A82" s="48"/>
      <c r="B82" s="41" t="s">
        <v>65</v>
      </c>
      <c r="C82" s="38">
        <v>31</v>
      </c>
      <c r="D82" s="16">
        <v>7</v>
      </c>
      <c r="E82" s="16">
        <v>21</v>
      </c>
      <c r="F82" s="16">
        <v>21</v>
      </c>
      <c r="G82" s="17">
        <f t="shared" si="19"/>
        <v>6.0311284046692608E-2</v>
      </c>
      <c r="H82" s="17">
        <f t="shared" si="20"/>
        <v>1.7241379310344827E-2</v>
      </c>
      <c r="I82" s="17">
        <f t="shared" si="21"/>
        <v>4.6770601336302897E-2</v>
      </c>
      <c r="J82" s="17">
        <f t="shared" si="22"/>
        <v>4.9763033175355451E-2</v>
      </c>
      <c r="K82" s="17">
        <f t="shared" ref="K82:K113" si="25">+IF(AND(C82=0,E82=0)," ",IF(C82=0,1,IF(E82=0,-1,(E82-C82)/C82)))</f>
        <v>-0.32258064516129031</v>
      </c>
      <c r="L82" s="17">
        <f t="shared" ref="L82:L113" si="26">+IF(AND(D82=0,F82=0)," ",IF(D82=0,1,IF(F82=0,-1,(F82-D82)/D82)))</f>
        <v>2</v>
      </c>
      <c r="M82" s="17">
        <f t="shared" si="23"/>
        <v>-1.9455252918287938E-2</v>
      </c>
      <c r="N82" s="18">
        <f t="shared" si="24"/>
        <v>3.4482758620689655E-2</v>
      </c>
    </row>
    <row r="83" spans="1:14" ht="23.25" customHeight="1" x14ac:dyDescent="0.2">
      <c r="A83" s="48"/>
      <c r="B83" s="42" t="s">
        <v>66</v>
      </c>
      <c r="C83" s="39">
        <v>5</v>
      </c>
      <c r="D83" s="7">
        <v>5</v>
      </c>
      <c r="E83" s="7">
        <v>39</v>
      </c>
      <c r="F83" s="7">
        <v>25</v>
      </c>
      <c r="G83" s="8">
        <f t="shared" si="19"/>
        <v>9.727626459143969E-3</v>
      </c>
      <c r="H83" s="8">
        <f t="shared" si="20"/>
        <v>1.2315270935960592E-2</v>
      </c>
      <c r="I83" s="8">
        <f t="shared" si="21"/>
        <v>8.6859688195991089E-2</v>
      </c>
      <c r="J83" s="8">
        <f t="shared" si="22"/>
        <v>5.9241706161137442E-2</v>
      </c>
      <c r="K83" s="8">
        <f t="shared" si="25"/>
        <v>6.8</v>
      </c>
      <c r="L83" s="8">
        <f t="shared" si="26"/>
        <v>4</v>
      </c>
      <c r="M83" s="8">
        <f t="shared" si="23"/>
        <v>6.6147859922178989E-2</v>
      </c>
      <c r="N83" s="19">
        <f t="shared" si="24"/>
        <v>4.9261083743842367E-2</v>
      </c>
    </row>
    <row r="84" spans="1:14" x14ac:dyDescent="0.2">
      <c r="A84" s="48"/>
      <c r="B84" s="42" t="s">
        <v>67</v>
      </c>
      <c r="C84" s="39">
        <v>0</v>
      </c>
      <c r="D84" s="7">
        <v>1</v>
      </c>
      <c r="E84" s="7">
        <v>0</v>
      </c>
      <c r="F84" s="7">
        <v>0</v>
      </c>
      <c r="G84" s="8" t="str">
        <f t="shared" si="19"/>
        <v/>
      </c>
      <c r="H84" s="8">
        <f t="shared" si="20"/>
        <v>2.4630541871921183E-3</v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>
        <f t="shared" si="26"/>
        <v>-1</v>
      </c>
      <c r="M84" s="8" t="str">
        <f t="shared" si="23"/>
        <v/>
      </c>
      <c r="N84" s="19">
        <f t="shared" si="24"/>
        <v>-2.4630541871921183E-3</v>
      </c>
    </row>
    <row r="85" spans="1:14" x14ac:dyDescent="0.2">
      <c r="A85" s="48"/>
      <c r="B85" s="42" t="s">
        <v>68</v>
      </c>
      <c r="C85" s="39">
        <v>7</v>
      </c>
      <c r="D85" s="7">
        <v>3</v>
      </c>
      <c r="E85" s="7">
        <v>14</v>
      </c>
      <c r="F85" s="7">
        <v>3</v>
      </c>
      <c r="G85" s="8">
        <f t="shared" si="19"/>
        <v>1.3618677042801557E-2</v>
      </c>
      <c r="H85" s="8">
        <f t="shared" si="20"/>
        <v>7.3891625615763543E-3</v>
      </c>
      <c r="I85" s="8">
        <f t="shared" si="21"/>
        <v>3.1180400890868598E-2</v>
      </c>
      <c r="J85" s="8">
        <f t="shared" si="22"/>
        <v>7.1090047393364926E-3</v>
      </c>
      <c r="K85" s="8">
        <f t="shared" si="25"/>
        <v>1</v>
      </c>
      <c r="L85" s="8">
        <f t="shared" si="26"/>
        <v>0</v>
      </c>
      <c r="M85" s="8">
        <f t="shared" si="23"/>
        <v>1.3618677042801557E-2</v>
      </c>
      <c r="N85" s="19">
        <f t="shared" si="24"/>
        <v>0</v>
      </c>
    </row>
    <row r="86" spans="1:14" ht="25.5" x14ac:dyDescent="0.2">
      <c r="A86" s="48"/>
      <c r="B86" s="42" t="s">
        <v>69</v>
      </c>
      <c r="C86" s="39">
        <v>20</v>
      </c>
      <c r="D86" s="7">
        <v>14</v>
      </c>
      <c r="E86" s="7">
        <v>12</v>
      </c>
      <c r="F86" s="7">
        <v>9</v>
      </c>
      <c r="G86" s="8">
        <f t="shared" si="19"/>
        <v>3.8910505836575876E-2</v>
      </c>
      <c r="H86" s="8">
        <f t="shared" si="20"/>
        <v>3.4482758620689655E-2</v>
      </c>
      <c r="I86" s="8">
        <f t="shared" si="21"/>
        <v>2.6726057906458798E-2</v>
      </c>
      <c r="J86" s="8">
        <f t="shared" si="22"/>
        <v>2.132701421800948E-2</v>
      </c>
      <c r="K86" s="8">
        <f t="shared" si="25"/>
        <v>-0.4</v>
      </c>
      <c r="L86" s="8">
        <f t="shared" si="26"/>
        <v>-0.35714285714285715</v>
      </c>
      <c r="M86" s="8">
        <f t="shared" si="23"/>
        <v>-1.556420233463035E-2</v>
      </c>
      <c r="N86" s="19">
        <f t="shared" si="24"/>
        <v>-1.2315270935960592E-2</v>
      </c>
    </row>
    <row r="87" spans="1:14" x14ac:dyDescent="0.2">
      <c r="A87" s="48"/>
      <c r="B87" s="42" t="s">
        <v>70</v>
      </c>
      <c r="C87" s="39">
        <v>1</v>
      </c>
      <c r="D87" s="7">
        <v>3</v>
      </c>
      <c r="E87" s="7">
        <v>0</v>
      </c>
      <c r="F87" s="7">
        <v>0</v>
      </c>
      <c r="G87" s="8">
        <f t="shared" si="19"/>
        <v>1.9455252918287938E-3</v>
      </c>
      <c r="H87" s="8">
        <f t="shared" si="20"/>
        <v>7.3891625615763543E-3</v>
      </c>
      <c r="I87" s="8" t="str">
        <f t="shared" si="21"/>
        <v/>
      </c>
      <c r="J87" s="8" t="str">
        <f t="shared" si="22"/>
        <v/>
      </c>
      <c r="K87" s="8">
        <f t="shared" si="25"/>
        <v>-1</v>
      </c>
      <c r="L87" s="8">
        <f t="shared" si="26"/>
        <v>-1</v>
      </c>
      <c r="M87" s="8">
        <f t="shared" si="23"/>
        <v>-1.9455252918287938E-3</v>
      </c>
      <c r="N87" s="19">
        <f t="shared" si="24"/>
        <v>-7.3891625615763543E-3</v>
      </c>
    </row>
    <row r="88" spans="1:14" x14ac:dyDescent="0.2">
      <c r="A88" s="48"/>
      <c r="B88" s="42" t="s">
        <v>71</v>
      </c>
      <c r="C88" s="39">
        <v>1</v>
      </c>
      <c r="D88" s="7">
        <v>0</v>
      </c>
      <c r="E88" s="7">
        <v>0</v>
      </c>
      <c r="F88" s="7">
        <v>0</v>
      </c>
      <c r="G88" s="8">
        <f t="shared" si="19"/>
        <v>1.9455252918287938E-3</v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>
        <f t="shared" si="25"/>
        <v>-1</v>
      </c>
      <c r="L88" s="8" t="str">
        <f t="shared" si="26"/>
        <v xml:space="preserve"> </v>
      </c>
      <c r="M88" s="8">
        <f t="shared" si="23"/>
        <v>-1.9455252918287938E-3</v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2</v>
      </c>
      <c r="F89" s="7">
        <v>2</v>
      </c>
      <c r="G89" s="8" t="str">
        <f t="shared" si="19"/>
        <v/>
      </c>
      <c r="H89" s="8" t="str">
        <f t="shared" si="20"/>
        <v/>
      </c>
      <c r="I89" s="8">
        <f t="shared" si="21"/>
        <v>4.4543429844097994E-3</v>
      </c>
      <c r="J89" s="8">
        <f t="shared" si="22"/>
        <v>4.7393364928909956E-3</v>
      </c>
      <c r="K89" s="8">
        <f t="shared" si="25"/>
        <v>1</v>
      </c>
      <c r="L89" s="8">
        <f t="shared" si="26"/>
        <v>1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1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2.3696682464454978E-3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3</v>
      </c>
      <c r="E92" s="7">
        <v>0</v>
      </c>
      <c r="F92" s="7">
        <v>0</v>
      </c>
      <c r="G92" s="8" t="str">
        <f t="shared" si="19"/>
        <v/>
      </c>
      <c r="H92" s="8">
        <f t="shared" si="20"/>
        <v>7.3891625615763543E-3</v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>
        <f t="shared" si="26"/>
        <v>-1</v>
      </c>
      <c r="M92" s="8" t="str">
        <f t="shared" si="23"/>
        <v/>
      </c>
      <c r="N92" s="19">
        <f t="shared" si="24"/>
        <v>-7.3891625615763543E-3</v>
      </c>
    </row>
    <row r="93" spans="1:14" x14ac:dyDescent="0.2">
      <c r="A93" s="48"/>
      <c r="B93" s="42" t="s">
        <v>76</v>
      </c>
      <c r="C93" s="39">
        <v>1</v>
      </c>
      <c r="D93" s="7">
        <v>1</v>
      </c>
      <c r="E93" s="7">
        <v>1</v>
      </c>
      <c r="F93" s="7">
        <v>1</v>
      </c>
      <c r="G93" s="8">
        <f t="shared" si="19"/>
        <v>1.9455252918287938E-3</v>
      </c>
      <c r="H93" s="8">
        <f t="shared" si="20"/>
        <v>2.4630541871921183E-3</v>
      </c>
      <c r="I93" s="8">
        <f t="shared" si="21"/>
        <v>2.2271714922048997E-3</v>
      </c>
      <c r="J93" s="8">
        <f t="shared" si="22"/>
        <v>2.3696682464454978E-3</v>
      </c>
      <c r="K93" s="8">
        <f t="shared" si="25"/>
        <v>0</v>
      </c>
      <c r="L93" s="8">
        <f t="shared" si="26"/>
        <v>0</v>
      </c>
      <c r="M93" s="8">
        <f t="shared" si="23"/>
        <v>0</v>
      </c>
      <c r="N93" s="19">
        <f t="shared" si="24"/>
        <v>0</v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11</v>
      </c>
      <c r="D97" s="7">
        <v>2</v>
      </c>
      <c r="E97" s="7">
        <v>9</v>
      </c>
      <c r="F97" s="7">
        <v>2</v>
      </c>
      <c r="G97" s="8">
        <f t="shared" si="19"/>
        <v>2.1400778210116732E-2</v>
      </c>
      <c r="H97" s="8">
        <f t="shared" si="20"/>
        <v>4.9261083743842365E-3</v>
      </c>
      <c r="I97" s="8">
        <f t="shared" si="21"/>
        <v>2.0044543429844099E-2</v>
      </c>
      <c r="J97" s="8">
        <f t="shared" si="22"/>
        <v>4.7393364928909956E-3</v>
      </c>
      <c r="K97" s="8">
        <f t="shared" si="25"/>
        <v>-0.18181818181818182</v>
      </c>
      <c r="L97" s="8">
        <f t="shared" si="26"/>
        <v>0</v>
      </c>
      <c r="M97" s="8">
        <f t="shared" si="23"/>
        <v>-3.8910505836575876E-3</v>
      </c>
      <c r="N97" s="19">
        <f t="shared" si="24"/>
        <v>0</v>
      </c>
    </row>
    <row r="98" spans="1:14" x14ac:dyDescent="0.2">
      <c r="A98" s="48"/>
      <c r="B98" s="42" t="s">
        <v>81</v>
      </c>
      <c r="C98" s="39">
        <v>1</v>
      </c>
      <c r="D98" s="7">
        <v>1</v>
      </c>
      <c r="E98" s="7">
        <v>0</v>
      </c>
      <c r="F98" s="7">
        <v>0</v>
      </c>
      <c r="G98" s="8">
        <f t="shared" si="19"/>
        <v>1.9455252918287938E-3</v>
      </c>
      <c r="H98" s="8">
        <f t="shared" si="20"/>
        <v>2.4630541871921183E-3</v>
      </c>
      <c r="I98" s="8" t="str">
        <f t="shared" si="21"/>
        <v/>
      </c>
      <c r="J98" s="8" t="str">
        <f t="shared" si="22"/>
        <v/>
      </c>
      <c r="K98" s="8">
        <f t="shared" si="25"/>
        <v>-1</v>
      </c>
      <c r="L98" s="8">
        <f t="shared" si="26"/>
        <v>-1</v>
      </c>
      <c r="M98" s="8">
        <f t="shared" si="23"/>
        <v>-1.9455252918287938E-3</v>
      </c>
      <c r="N98" s="19">
        <f t="shared" si="24"/>
        <v>-2.4630541871921183E-3</v>
      </c>
    </row>
    <row r="99" spans="1:14" x14ac:dyDescent="0.2">
      <c r="A99" s="48"/>
      <c r="B99" s="42" t="s">
        <v>82</v>
      </c>
      <c r="C99" s="39">
        <v>34</v>
      </c>
      <c r="D99" s="7">
        <v>30</v>
      </c>
      <c r="E99" s="7">
        <v>7</v>
      </c>
      <c r="F99" s="7">
        <v>5</v>
      </c>
      <c r="G99" s="8">
        <f t="shared" si="19"/>
        <v>6.6147859922178989E-2</v>
      </c>
      <c r="H99" s="8">
        <f t="shared" si="20"/>
        <v>7.3891625615763554E-2</v>
      </c>
      <c r="I99" s="8">
        <f t="shared" si="21"/>
        <v>1.5590200445434299E-2</v>
      </c>
      <c r="J99" s="8">
        <f t="shared" si="22"/>
        <v>1.1848341232227487E-2</v>
      </c>
      <c r="K99" s="8">
        <f t="shared" si="25"/>
        <v>-0.79411764705882348</v>
      </c>
      <c r="L99" s="8">
        <f t="shared" si="26"/>
        <v>-0.83333333333333337</v>
      </c>
      <c r="M99" s="8">
        <f t="shared" si="23"/>
        <v>-5.2529182879377433E-2</v>
      </c>
      <c r="N99" s="19">
        <f t="shared" si="24"/>
        <v>-6.1576354679802964E-2</v>
      </c>
    </row>
    <row r="100" spans="1:14" x14ac:dyDescent="0.2">
      <c r="A100" s="48"/>
      <c r="B100" s="42" t="s">
        <v>83</v>
      </c>
      <c r="C100" s="39">
        <v>11</v>
      </c>
      <c r="D100" s="7">
        <v>13</v>
      </c>
      <c r="E100" s="7">
        <v>2</v>
      </c>
      <c r="F100" s="7">
        <v>2</v>
      </c>
      <c r="G100" s="8">
        <f t="shared" si="19"/>
        <v>2.1400778210116732E-2</v>
      </c>
      <c r="H100" s="8">
        <f t="shared" si="20"/>
        <v>3.2019704433497539E-2</v>
      </c>
      <c r="I100" s="8">
        <f t="shared" si="21"/>
        <v>4.4543429844097994E-3</v>
      </c>
      <c r="J100" s="8">
        <f t="shared" si="22"/>
        <v>4.7393364928909956E-3</v>
      </c>
      <c r="K100" s="8">
        <f t="shared" si="25"/>
        <v>-0.81818181818181823</v>
      </c>
      <c r="L100" s="8">
        <f t="shared" si="26"/>
        <v>-0.84615384615384615</v>
      </c>
      <c r="M100" s="8">
        <f t="shared" si="23"/>
        <v>-1.7509727626459144E-2</v>
      </c>
      <c r="N100" s="19">
        <f t="shared" si="24"/>
        <v>-2.7093596059113302E-2</v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21</v>
      </c>
      <c r="F101" s="7">
        <v>14</v>
      </c>
      <c r="G101" s="8" t="str">
        <f t="shared" si="19"/>
        <v/>
      </c>
      <c r="H101" s="8" t="str">
        <f t="shared" si="20"/>
        <v/>
      </c>
      <c r="I101" s="8">
        <f t="shared" si="21"/>
        <v>4.6770601336302897E-2</v>
      </c>
      <c r="J101" s="8">
        <f t="shared" si="22"/>
        <v>3.3175355450236969E-2</v>
      </c>
      <c r="K101" s="8">
        <f t="shared" si="25"/>
        <v>1</v>
      </c>
      <c r="L101" s="8">
        <f t="shared" si="26"/>
        <v>1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17</v>
      </c>
      <c r="D103" s="7">
        <v>28</v>
      </c>
      <c r="E103" s="7">
        <v>4</v>
      </c>
      <c r="F103" s="7">
        <v>17</v>
      </c>
      <c r="G103" s="8">
        <f t="shared" si="19"/>
        <v>3.3073929961089495E-2</v>
      </c>
      <c r="H103" s="8">
        <f t="shared" si="20"/>
        <v>6.8965517241379309E-2</v>
      </c>
      <c r="I103" s="8">
        <f t="shared" si="21"/>
        <v>8.9086859688195987E-3</v>
      </c>
      <c r="J103" s="8">
        <f t="shared" si="22"/>
        <v>4.0284360189573459E-2</v>
      </c>
      <c r="K103" s="8">
        <f t="shared" si="25"/>
        <v>-0.76470588235294112</v>
      </c>
      <c r="L103" s="8">
        <f t="shared" si="26"/>
        <v>-0.39285714285714285</v>
      </c>
      <c r="M103" s="8">
        <f t="shared" si="23"/>
        <v>-2.5291828793774319E-2</v>
      </c>
      <c r="N103" s="19">
        <f t="shared" si="24"/>
        <v>-2.7093596059113299E-2</v>
      </c>
    </row>
    <row r="104" spans="1:14" x14ac:dyDescent="0.2">
      <c r="A104" s="48"/>
      <c r="B104" s="42" t="s">
        <v>87</v>
      </c>
      <c r="C104" s="39">
        <v>2</v>
      </c>
      <c r="D104" s="7">
        <v>7</v>
      </c>
      <c r="E104" s="7">
        <v>0</v>
      </c>
      <c r="F104" s="7">
        <v>2</v>
      </c>
      <c r="G104" s="8">
        <f t="shared" si="19"/>
        <v>3.8910505836575876E-3</v>
      </c>
      <c r="H104" s="8">
        <f t="shared" si="20"/>
        <v>1.7241379310344827E-2</v>
      </c>
      <c r="I104" s="8" t="str">
        <f t="shared" si="21"/>
        <v/>
      </c>
      <c r="J104" s="8">
        <f t="shared" si="22"/>
        <v>4.7393364928909956E-3</v>
      </c>
      <c r="K104" s="8">
        <f t="shared" si="25"/>
        <v>-1</v>
      </c>
      <c r="L104" s="8">
        <f t="shared" si="26"/>
        <v>-0.7142857142857143</v>
      </c>
      <c r="M104" s="8">
        <f t="shared" si="23"/>
        <v>-3.8910505836575876E-3</v>
      </c>
      <c r="N104" s="19">
        <f t="shared" si="24"/>
        <v>-1.2315270935960592E-2</v>
      </c>
    </row>
    <row r="105" spans="1:14" x14ac:dyDescent="0.2">
      <c r="A105" s="48"/>
      <c r="B105" s="42" t="s">
        <v>88</v>
      </c>
      <c r="C105" s="39">
        <v>1</v>
      </c>
      <c r="D105" s="7">
        <v>2</v>
      </c>
      <c r="E105" s="7">
        <v>0</v>
      </c>
      <c r="F105" s="7">
        <v>3</v>
      </c>
      <c r="G105" s="8">
        <f t="shared" si="19"/>
        <v>1.9455252918287938E-3</v>
      </c>
      <c r="H105" s="8">
        <f t="shared" si="20"/>
        <v>4.9261083743842365E-3</v>
      </c>
      <c r="I105" s="8" t="str">
        <f t="shared" si="21"/>
        <v/>
      </c>
      <c r="J105" s="8">
        <f t="shared" si="22"/>
        <v>7.1090047393364926E-3</v>
      </c>
      <c r="K105" s="8">
        <f t="shared" si="25"/>
        <v>-1</v>
      </c>
      <c r="L105" s="8">
        <f t="shared" si="26"/>
        <v>0.5</v>
      </c>
      <c r="M105" s="8">
        <f t="shared" si="23"/>
        <v>-1.9455252918287938E-3</v>
      </c>
      <c r="N105" s="19">
        <f t="shared" si="24"/>
        <v>2.4630541871921183E-3</v>
      </c>
    </row>
    <row r="106" spans="1:14" x14ac:dyDescent="0.2">
      <c r="A106" s="48"/>
      <c r="B106" s="42" t="s">
        <v>89</v>
      </c>
      <c r="C106" s="39">
        <v>6</v>
      </c>
      <c r="D106" s="7">
        <v>3</v>
      </c>
      <c r="E106" s="7">
        <v>1</v>
      </c>
      <c r="F106" s="7">
        <v>6</v>
      </c>
      <c r="G106" s="8">
        <f t="shared" si="19"/>
        <v>1.1673151750972763E-2</v>
      </c>
      <c r="H106" s="8">
        <f t="shared" si="20"/>
        <v>7.3891625615763543E-3</v>
      </c>
      <c r="I106" s="8">
        <f t="shared" si="21"/>
        <v>2.2271714922048997E-3</v>
      </c>
      <c r="J106" s="8">
        <f t="shared" si="22"/>
        <v>1.4218009478672985E-2</v>
      </c>
      <c r="K106" s="8">
        <f t="shared" si="25"/>
        <v>-0.83333333333333337</v>
      </c>
      <c r="L106" s="8">
        <f t="shared" si="26"/>
        <v>1</v>
      </c>
      <c r="M106" s="8">
        <f t="shared" si="23"/>
        <v>-9.727626459143969E-3</v>
      </c>
      <c r="N106" s="19">
        <f t="shared" si="24"/>
        <v>7.3891625615763543E-3</v>
      </c>
    </row>
    <row r="107" spans="1:14" x14ac:dyDescent="0.2">
      <c r="A107" s="48"/>
      <c r="B107" s="42" t="s">
        <v>90</v>
      </c>
      <c r="C107" s="39">
        <v>2</v>
      </c>
      <c r="D107" s="7">
        <v>1</v>
      </c>
      <c r="E107" s="7">
        <v>1</v>
      </c>
      <c r="F107" s="7">
        <v>1</v>
      </c>
      <c r="G107" s="8">
        <f t="shared" si="19"/>
        <v>3.8910505836575876E-3</v>
      </c>
      <c r="H107" s="8">
        <f t="shared" si="20"/>
        <v>2.4630541871921183E-3</v>
      </c>
      <c r="I107" s="8">
        <f t="shared" si="21"/>
        <v>2.2271714922048997E-3</v>
      </c>
      <c r="J107" s="8">
        <f t="shared" si="22"/>
        <v>2.3696682464454978E-3</v>
      </c>
      <c r="K107" s="8">
        <f t="shared" si="25"/>
        <v>-0.5</v>
      </c>
      <c r="L107" s="8">
        <f t="shared" si="26"/>
        <v>0</v>
      </c>
      <c r="M107" s="8">
        <f t="shared" si="23"/>
        <v>-1.9455252918287938E-3</v>
      </c>
      <c r="N107" s="19">
        <f t="shared" si="24"/>
        <v>0</v>
      </c>
    </row>
    <row r="108" spans="1:14" x14ac:dyDescent="0.2">
      <c r="A108" s="48"/>
      <c r="B108" s="42" t="s">
        <v>91</v>
      </c>
      <c r="C108" s="39">
        <v>1</v>
      </c>
      <c r="D108" s="7">
        <v>3</v>
      </c>
      <c r="E108" s="7">
        <v>1</v>
      </c>
      <c r="F108" s="7">
        <v>1</v>
      </c>
      <c r="G108" s="8">
        <f t="shared" si="19"/>
        <v>1.9455252918287938E-3</v>
      </c>
      <c r="H108" s="8">
        <f t="shared" si="20"/>
        <v>7.3891625615763543E-3</v>
      </c>
      <c r="I108" s="8">
        <f t="shared" si="21"/>
        <v>2.2271714922048997E-3</v>
      </c>
      <c r="J108" s="8">
        <f t="shared" si="22"/>
        <v>2.3696682464454978E-3</v>
      </c>
      <c r="K108" s="8">
        <f t="shared" si="25"/>
        <v>0</v>
      </c>
      <c r="L108" s="8">
        <f t="shared" si="26"/>
        <v>-0.66666666666666663</v>
      </c>
      <c r="M108" s="8">
        <f t="shared" si="23"/>
        <v>0</v>
      </c>
      <c r="N108" s="19">
        <f t="shared" si="24"/>
        <v>-4.9261083743842356E-3</v>
      </c>
    </row>
    <row r="109" spans="1:14" x14ac:dyDescent="0.2">
      <c r="A109" s="48"/>
      <c r="B109" s="42" t="s">
        <v>92</v>
      </c>
      <c r="C109" s="39">
        <v>3</v>
      </c>
      <c r="D109" s="7">
        <v>0</v>
      </c>
      <c r="E109" s="7">
        <v>1</v>
      </c>
      <c r="F109" s="7">
        <v>2</v>
      </c>
      <c r="G109" s="8">
        <f t="shared" si="19"/>
        <v>5.8365758754863814E-3</v>
      </c>
      <c r="H109" s="8" t="str">
        <f t="shared" si="20"/>
        <v/>
      </c>
      <c r="I109" s="8">
        <f t="shared" si="21"/>
        <v>2.2271714922048997E-3</v>
      </c>
      <c r="J109" s="8">
        <f t="shared" si="22"/>
        <v>4.7393364928909956E-3</v>
      </c>
      <c r="K109" s="8">
        <f t="shared" si="25"/>
        <v>-0.66666666666666663</v>
      </c>
      <c r="L109" s="8">
        <f t="shared" si="26"/>
        <v>1</v>
      </c>
      <c r="M109" s="8">
        <f t="shared" si="23"/>
        <v>-3.8910505836575876E-3</v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13</v>
      </c>
      <c r="D111" s="7">
        <v>11</v>
      </c>
      <c r="E111" s="7">
        <v>6</v>
      </c>
      <c r="F111" s="7">
        <v>4</v>
      </c>
      <c r="G111" s="8">
        <f t="shared" si="19"/>
        <v>2.5291828793774319E-2</v>
      </c>
      <c r="H111" s="8">
        <f t="shared" si="20"/>
        <v>2.7093596059113302E-2</v>
      </c>
      <c r="I111" s="8">
        <f t="shared" si="21"/>
        <v>1.3363028953229399E-2</v>
      </c>
      <c r="J111" s="8">
        <f t="shared" si="22"/>
        <v>9.4786729857819912E-3</v>
      </c>
      <c r="K111" s="8">
        <f t="shared" si="25"/>
        <v>-0.53846153846153844</v>
      </c>
      <c r="L111" s="8">
        <f t="shared" si="26"/>
        <v>-0.63636363636363635</v>
      </c>
      <c r="M111" s="8">
        <f t="shared" si="23"/>
        <v>-1.3618677042801557E-2</v>
      </c>
      <c r="N111" s="19">
        <f t="shared" si="24"/>
        <v>-1.7241379310344827E-2</v>
      </c>
    </row>
    <row r="112" spans="1:14" x14ac:dyDescent="0.2">
      <c r="A112" s="48"/>
      <c r="B112" s="42" t="s">
        <v>95</v>
      </c>
      <c r="C112" s="39">
        <v>0</v>
      </c>
      <c r="D112" s="7">
        <v>4</v>
      </c>
      <c r="E112" s="7">
        <v>1</v>
      </c>
      <c r="F112" s="7">
        <v>3</v>
      </c>
      <c r="G112" s="8" t="str">
        <f t="shared" si="19"/>
        <v/>
      </c>
      <c r="H112" s="8">
        <f t="shared" si="20"/>
        <v>9.852216748768473E-3</v>
      </c>
      <c r="I112" s="8">
        <f t="shared" si="21"/>
        <v>2.2271714922048997E-3</v>
      </c>
      <c r="J112" s="8">
        <f t="shared" si="22"/>
        <v>7.1090047393364926E-3</v>
      </c>
      <c r="K112" s="8">
        <f t="shared" si="25"/>
        <v>1</v>
      </c>
      <c r="L112" s="8">
        <f t="shared" si="26"/>
        <v>-0.25</v>
      </c>
      <c r="M112" s="8" t="str">
        <f t="shared" si="23"/>
        <v/>
      </c>
      <c r="N112" s="19">
        <f t="shared" si="24"/>
        <v>-2.4630541871921183E-3</v>
      </c>
    </row>
    <row r="113" spans="1:14" x14ac:dyDescent="0.2">
      <c r="A113" s="48"/>
      <c r="B113" s="42" t="s">
        <v>96</v>
      </c>
      <c r="C113" s="39">
        <v>2</v>
      </c>
      <c r="D113" s="7">
        <v>5</v>
      </c>
      <c r="E113" s="7">
        <v>0</v>
      </c>
      <c r="F113" s="7">
        <v>2</v>
      </c>
      <c r="G113" s="8">
        <f t="shared" ref="G113:G144" si="27">+IF(C113=0,"",C113/C$81)</f>
        <v>3.8910505836575876E-3</v>
      </c>
      <c r="H113" s="8">
        <f t="shared" ref="H113:H144" si="28">+IF(D113=0,"",D113/D$81)</f>
        <v>1.2315270935960592E-2</v>
      </c>
      <c r="I113" s="8" t="str">
        <f t="shared" ref="I113:I144" si="29">+IF(E113=0,"",E113/E$81)</f>
        <v/>
      </c>
      <c r="J113" s="8">
        <f t="shared" ref="J113:J144" si="30">+IF(F113=0,"",F113/F$81)</f>
        <v>4.7393364928909956E-3</v>
      </c>
      <c r="K113" s="8">
        <f t="shared" si="25"/>
        <v>-1</v>
      </c>
      <c r="L113" s="8">
        <f t="shared" si="26"/>
        <v>-0.6</v>
      </c>
      <c r="M113" s="8">
        <f t="shared" ref="M113:M144" si="31">+IF(OR(AND(G113=""),(K113="")),"",G113*K113)</f>
        <v>-3.8910505836575876E-3</v>
      </c>
      <c r="N113" s="19">
        <f t="shared" ref="N113:N144" si="32">+IF(OR(AND(H113=""),(L113="")),"",H113*L113)</f>
        <v>-7.3891625615763543E-3</v>
      </c>
    </row>
    <row r="114" spans="1:14" x14ac:dyDescent="0.2">
      <c r="A114" s="48"/>
      <c r="B114" s="42" t="s">
        <v>97</v>
      </c>
      <c r="C114" s="39">
        <v>0</v>
      </c>
      <c r="D114" s="7">
        <v>1</v>
      </c>
      <c r="E114" s="7">
        <v>0</v>
      </c>
      <c r="F114" s="7">
        <v>0</v>
      </c>
      <c r="G114" s="8" t="str">
        <f t="shared" si="27"/>
        <v/>
      </c>
      <c r="H114" s="8">
        <f t="shared" si="28"/>
        <v>2.4630541871921183E-3</v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>
        <f t="shared" ref="L114:L145" si="34">+IF(AND(D114=0,F114=0)," ",IF(D114=0,1,IF(F114=0,-1,(F114-D114)/D114)))</f>
        <v>-1</v>
      </c>
      <c r="M114" s="8" t="str">
        <f t="shared" si="31"/>
        <v/>
      </c>
      <c r="N114" s="19">
        <f t="shared" si="32"/>
        <v>-2.4630541871921183E-3</v>
      </c>
    </row>
    <row r="115" spans="1:14" x14ac:dyDescent="0.2">
      <c r="A115" s="48"/>
      <c r="B115" s="42" t="s">
        <v>98</v>
      </c>
      <c r="C115" s="39">
        <v>13</v>
      </c>
      <c r="D115" s="7">
        <v>22</v>
      </c>
      <c r="E115" s="7">
        <v>5</v>
      </c>
      <c r="F115" s="7">
        <v>5</v>
      </c>
      <c r="G115" s="8">
        <f t="shared" si="27"/>
        <v>2.5291828793774319E-2</v>
      </c>
      <c r="H115" s="8">
        <f t="shared" si="28"/>
        <v>5.4187192118226604E-2</v>
      </c>
      <c r="I115" s="8">
        <f t="shared" si="29"/>
        <v>1.1135857461024499E-2</v>
      </c>
      <c r="J115" s="8">
        <f t="shared" si="30"/>
        <v>1.1848341232227487E-2</v>
      </c>
      <c r="K115" s="8">
        <f t="shared" si="33"/>
        <v>-0.61538461538461542</v>
      </c>
      <c r="L115" s="8">
        <f t="shared" si="34"/>
        <v>-0.77272727272727271</v>
      </c>
      <c r="M115" s="8">
        <f t="shared" si="31"/>
        <v>-1.556420233463035E-2</v>
      </c>
      <c r="N115" s="19">
        <f t="shared" si="32"/>
        <v>-4.1871921182266014E-2</v>
      </c>
    </row>
    <row r="116" spans="1:14" x14ac:dyDescent="0.2">
      <c r="A116" s="48"/>
      <c r="B116" s="42" t="s">
        <v>99</v>
      </c>
      <c r="C116" s="39">
        <v>22</v>
      </c>
      <c r="D116" s="7">
        <v>12</v>
      </c>
      <c r="E116" s="7">
        <v>6</v>
      </c>
      <c r="F116" s="7">
        <v>5</v>
      </c>
      <c r="G116" s="8">
        <f t="shared" si="27"/>
        <v>4.2801556420233464E-2</v>
      </c>
      <c r="H116" s="8">
        <f t="shared" si="28"/>
        <v>2.9556650246305417E-2</v>
      </c>
      <c r="I116" s="8">
        <f t="shared" si="29"/>
        <v>1.3363028953229399E-2</v>
      </c>
      <c r="J116" s="8">
        <f t="shared" si="30"/>
        <v>1.1848341232227487E-2</v>
      </c>
      <c r="K116" s="8">
        <f t="shared" si="33"/>
        <v>-0.72727272727272729</v>
      </c>
      <c r="L116" s="8">
        <f t="shared" si="34"/>
        <v>-0.58333333333333337</v>
      </c>
      <c r="M116" s="8">
        <f t="shared" si="31"/>
        <v>-3.1128404669260701E-2</v>
      </c>
      <c r="N116" s="19">
        <f t="shared" si="32"/>
        <v>-1.7241379310344827E-2</v>
      </c>
    </row>
    <row r="117" spans="1:14" x14ac:dyDescent="0.2">
      <c r="A117" s="48"/>
      <c r="B117" s="42" t="s">
        <v>100</v>
      </c>
      <c r="C117" s="39">
        <v>0</v>
      </c>
      <c r="D117" s="7">
        <v>1</v>
      </c>
      <c r="E117" s="7">
        <v>0</v>
      </c>
      <c r="F117" s="7">
        <v>0</v>
      </c>
      <c r="G117" s="8" t="str">
        <f t="shared" si="27"/>
        <v/>
      </c>
      <c r="H117" s="8">
        <f t="shared" si="28"/>
        <v>2.4630541871921183E-3</v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>
        <f t="shared" si="34"/>
        <v>-1</v>
      </c>
      <c r="M117" s="8" t="str">
        <f t="shared" si="31"/>
        <v/>
      </c>
      <c r="N117" s="19">
        <f t="shared" si="32"/>
        <v>-2.4630541871921183E-3</v>
      </c>
    </row>
    <row r="118" spans="1:14" x14ac:dyDescent="0.2">
      <c r="A118" s="48"/>
      <c r="B118" s="42" t="s">
        <v>101</v>
      </c>
      <c r="C118" s="39">
        <v>11</v>
      </c>
      <c r="D118" s="7">
        <v>16</v>
      </c>
      <c r="E118" s="7">
        <v>2</v>
      </c>
      <c r="F118" s="7">
        <v>5</v>
      </c>
      <c r="G118" s="8">
        <f t="shared" si="27"/>
        <v>2.1400778210116732E-2</v>
      </c>
      <c r="H118" s="8">
        <f t="shared" si="28"/>
        <v>3.9408866995073892E-2</v>
      </c>
      <c r="I118" s="8">
        <f t="shared" si="29"/>
        <v>4.4543429844097994E-3</v>
      </c>
      <c r="J118" s="8">
        <f t="shared" si="30"/>
        <v>1.1848341232227487E-2</v>
      </c>
      <c r="K118" s="8">
        <f t="shared" si="33"/>
        <v>-0.81818181818181823</v>
      </c>
      <c r="L118" s="8">
        <f t="shared" si="34"/>
        <v>-0.6875</v>
      </c>
      <c r="M118" s="8">
        <f t="shared" si="31"/>
        <v>-1.7509727626459144E-2</v>
      </c>
      <c r="N118" s="19">
        <f t="shared" si="32"/>
        <v>-2.7093596059113302E-2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0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 t="str">
        <f t="shared" si="30"/>
        <v/>
      </c>
      <c r="K119" s="8" t="str">
        <f t="shared" si="33"/>
        <v xml:space="preserve"> </v>
      </c>
      <c r="L119" s="8" t="str">
        <f t="shared" si="34"/>
        <v xml:space="preserve"> 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2</v>
      </c>
      <c r="D120" s="7">
        <v>2</v>
      </c>
      <c r="E120" s="7">
        <v>0</v>
      </c>
      <c r="F120" s="7">
        <v>0</v>
      </c>
      <c r="G120" s="8">
        <f t="shared" si="27"/>
        <v>3.8910505836575876E-3</v>
      </c>
      <c r="H120" s="8">
        <f t="shared" si="28"/>
        <v>4.9261083743842365E-3</v>
      </c>
      <c r="I120" s="8" t="str">
        <f t="shared" si="29"/>
        <v/>
      </c>
      <c r="J120" s="8" t="str">
        <f t="shared" si="30"/>
        <v/>
      </c>
      <c r="K120" s="8">
        <f t="shared" si="33"/>
        <v>-1</v>
      </c>
      <c r="L120" s="8">
        <f t="shared" si="34"/>
        <v>-1</v>
      </c>
      <c r="M120" s="8">
        <f t="shared" si="31"/>
        <v>-3.8910505836575876E-3</v>
      </c>
      <c r="N120" s="19">
        <f t="shared" si="32"/>
        <v>-4.9261083743842365E-3</v>
      </c>
    </row>
    <row r="121" spans="1:14" x14ac:dyDescent="0.2">
      <c r="A121" s="48"/>
      <c r="B121" s="42" t="s">
        <v>104</v>
      </c>
      <c r="C121" s="39">
        <v>1</v>
      </c>
      <c r="D121" s="7">
        <v>1</v>
      </c>
      <c r="E121" s="7">
        <v>0</v>
      </c>
      <c r="F121" s="7">
        <v>2</v>
      </c>
      <c r="G121" s="8">
        <f t="shared" si="27"/>
        <v>1.9455252918287938E-3</v>
      </c>
      <c r="H121" s="8">
        <f t="shared" si="28"/>
        <v>2.4630541871921183E-3</v>
      </c>
      <c r="I121" s="8" t="str">
        <f t="shared" si="29"/>
        <v/>
      </c>
      <c r="J121" s="8">
        <f t="shared" si="30"/>
        <v>4.7393364928909956E-3</v>
      </c>
      <c r="K121" s="8">
        <f t="shared" si="33"/>
        <v>-1</v>
      </c>
      <c r="L121" s="8">
        <f t="shared" si="34"/>
        <v>1</v>
      </c>
      <c r="M121" s="8">
        <f t="shared" si="31"/>
        <v>-1.9455252918287938E-3</v>
      </c>
      <c r="N121" s="19">
        <f t="shared" si="32"/>
        <v>2.4630541871921183E-3</v>
      </c>
    </row>
    <row r="122" spans="1:14" x14ac:dyDescent="0.2">
      <c r="A122" s="48"/>
      <c r="B122" s="42" t="s">
        <v>105</v>
      </c>
      <c r="C122" s="39">
        <v>2</v>
      </c>
      <c r="D122" s="7">
        <v>0</v>
      </c>
      <c r="E122" s="7">
        <v>3</v>
      </c>
      <c r="F122" s="7">
        <v>2</v>
      </c>
      <c r="G122" s="8">
        <f t="shared" si="27"/>
        <v>3.8910505836575876E-3</v>
      </c>
      <c r="H122" s="8" t="str">
        <f t="shared" si="28"/>
        <v/>
      </c>
      <c r="I122" s="8">
        <f t="shared" si="29"/>
        <v>6.6815144766146995E-3</v>
      </c>
      <c r="J122" s="8">
        <f t="shared" si="30"/>
        <v>4.7393364928909956E-3</v>
      </c>
      <c r="K122" s="8">
        <f t="shared" si="33"/>
        <v>0.5</v>
      </c>
      <c r="L122" s="8">
        <f t="shared" si="34"/>
        <v>1</v>
      </c>
      <c r="M122" s="8">
        <f t="shared" si="31"/>
        <v>1.9455252918287938E-3</v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47</v>
      </c>
      <c r="D123" s="7">
        <v>71</v>
      </c>
      <c r="E123" s="7">
        <v>34</v>
      </c>
      <c r="F123" s="7">
        <v>25</v>
      </c>
      <c r="G123" s="8">
        <f t="shared" si="27"/>
        <v>9.1439688715953302E-2</v>
      </c>
      <c r="H123" s="8">
        <f t="shared" si="28"/>
        <v>0.1748768472906404</v>
      </c>
      <c r="I123" s="8">
        <f t="shared" si="29"/>
        <v>7.5723830734966593E-2</v>
      </c>
      <c r="J123" s="8">
        <f t="shared" si="30"/>
        <v>5.9241706161137442E-2</v>
      </c>
      <c r="K123" s="8">
        <f t="shared" si="33"/>
        <v>-0.27659574468085107</v>
      </c>
      <c r="L123" s="8">
        <f t="shared" si="34"/>
        <v>-0.647887323943662</v>
      </c>
      <c r="M123" s="8">
        <f t="shared" si="31"/>
        <v>-2.5291828793774319E-2</v>
      </c>
      <c r="N123" s="19">
        <f t="shared" si="32"/>
        <v>-0.11330049261083745</v>
      </c>
    </row>
    <row r="124" spans="1:14" ht="25.5" x14ac:dyDescent="0.2">
      <c r="A124" s="48"/>
      <c r="B124" s="42" t="s">
        <v>107</v>
      </c>
      <c r="C124" s="39">
        <v>14</v>
      </c>
      <c r="D124" s="7">
        <v>18</v>
      </c>
      <c r="E124" s="7">
        <v>6</v>
      </c>
      <c r="F124" s="7">
        <v>6</v>
      </c>
      <c r="G124" s="8">
        <f t="shared" si="27"/>
        <v>2.7237354085603113E-2</v>
      </c>
      <c r="H124" s="8">
        <f t="shared" si="28"/>
        <v>4.4334975369458129E-2</v>
      </c>
      <c r="I124" s="8">
        <f t="shared" si="29"/>
        <v>1.3363028953229399E-2</v>
      </c>
      <c r="J124" s="8">
        <f t="shared" si="30"/>
        <v>1.4218009478672985E-2</v>
      </c>
      <c r="K124" s="8">
        <f t="shared" si="33"/>
        <v>-0.5714285714285714</v>
      </c>
      <c r="L124" s="8">
        <f t="shared" si="34"/>
        <v>-0.66666666666666663</v>
      </c>
      <c r="M124" s="8">
        <f t="shared" si="31"/>
        <v>-1.556420233463035E-2</v>
      </c>
      <c r="N124" s="19">
        <f t="shared" si="32"/>
        <v>-2.9556650246305417E-2</v>
      </c>
    </row>
    <row r="125" spans="1:14" ht="25.5" x14ac:dyDescent="0.2">
      <c r="A125" s="48"/>
      <c r="B125" s="42" t="s">
        <v>108</v>
      </c>
      <c r="C125" s="39">
        <v>1</v>
      </c>
      <c r="D125" s="7">
        <v>1</v>
      </c>
      <c r="E125" s="7">
        <v>23</v>
      </c>
      <c r="F125" s="7">
        <v>19</v>
      </c>
      <c r="G125" s="8">
        <f t="shared" si="27"/>
        <v>1.9455252918287938E-3</v>
      </c>
      <c r="H125" s="8">
        <f t="shared" si="28"/>
        <v>2.4630541871921183E-3</v>
      </c>
      <c r="I125" s="8">
        <f t="shared" si="29"/>
        <v>5.1224944320712694E-2</v>
      </c>
      <c r="J125" s="8">
        <f t="shared" si="30"/>
        <v>4.5023696682464455E-2</v>
      </c>
      <c r="K125" s="8">
        <f t="shared" si="33"/>
        <v>22</v>
      </c>
      <c r="L125" s="8">
        <f t="shared" si="34"/>
        <v>18</v>
      </c>
      <c r="M125" s="8">
        <f t="shared" si="31"/>
        <v>4.2801556420233464E-2</v>
      </c>
      <c r="N125" s="19">
        <f t="shared" si="32"/>
        <v>4.4334975369458129E-2</v>
      </c>
    </row>
    <row r="126" spans="1:14" x14ac:dyDescent="0.2">
      <c r="A126" s="48"/>
      <c r="B126" s="42" t="s">
        <v>109</v>
      </c>
      <c r="C126" s="39">
        <v>2</v>
      </c>
      <c r="D126" s="7">
        <v>0</v>
      </c>
      <c r="E126" s="7">
        <v>1</v>
      </c>
      <c r="F126" s="7">
        <v>0</v>
      </c>
      <c r="G126" s="8">
        <f t="shared" si="27"/>
        <v>3.8910505836575876E-3</v>
      </c>
      <c r="H126" s="8" t="str">
        <f t="shared" si="28"/>
        <v/>
      </c>
      <c r="I126" s="8">
        <f t="shared" si="29"/>
        <v>2.2271714922048997E-3</v>
      </c>
      <c r="J126" s="8" t="str">
        <f t="shared" si="30"/>
        <v/>
      </c>
      <c r="K126" s="8">
        <f t="shared" si="33"/>
        <v>-0.5</v>
      </c>
      <c r="L126" s="8" t="str">
        <f t="shared" si="34"/>
        <v xml:space="preserve"> </v>
      </c>
      <c r="M126" s="8">
        <f t="shared" si="31"/>
        <v>-1.9455252918287938E-3</v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5</v>
      </c>
      <c r="D127" s="7">
        <v>1</v>
      </c>
      <c r="E127" s="7">
        <v>3</v>
      </c>
      <c r="F127" s="7">
        <v>4</v>
      </c>
      <c r="G127" s="8">
        <f t="shared" si="27"/>
        <v>9.727626459143969E-3</v>
      </c>
      <c r="H127" s="8">
        <f t="shared" si="28"/>
        <v>2.4630541871921183E-3</v>
      </c>
      <c r="I127" s="8">
        <f t="shared" si="29"/>
        <v>6.6815144766146995E-3</v>
      </c>
      <c r="J127" s="8">
        <f t="shared" si="30"/>
        <v>9.4786729857819912E-3</v>
      </c>
      <c r="K127" s="8">
        <f t="shared" si="33"/>
        <v>-0.4</v>
      </c>
      <c r="L127" s="8">
        <f t="shared" si="34"/>
        <v>3</v>
      </c>
      <c r="M127" s="8">
        <f t="shared" si="31"/>
        <v>-3.8910505836575876E-3</v>
      </c>
      <c r="N127" s="19">
        <f t="shared" si="32"/>
        <v>7.3891625615763543E-3</v>
      </c>
    </row>
    <row r="128" spans="1:14" x14ac:dyDescent="0.2">
      <c r="A128" s="48"/>
      <c r="B128" s="42" t="s">
        <v>111</v>
      </c>
      <c r="C128" s="39">
        <v>1</v>
      </c>
      <c r="D128" s="7">
        <v>0</v>
      </c>
      <c r="E128" s="7">
        <v>5</v>
      </c>
      <c r="F128" s="7">
        <v>0</v>
      </c>
      <c r="G128" s="8">
        <f t="shared" si="27"/>
        <v>1.9455252918287938E-3</v>
      </c>
      <c r="H128" s="8" t="str">
        <f t="shared" si="28"/>
        <v/>
      </c>
      <c r="I128" s="8">
        <f t="shared" si="29"/>
        <v>1.1135857461024499E-2</v>
      </c>
      <c r="J128" s="8" t="str">
        <f t="shared" si="30"/>
        <v/>
      </c>
      <c r="K128" s="8">
        <f t="shared" si="33"/>
        <v>4</v>
      </c>
      <c r="L128" s="8" t="str">
        <f t="shared" si="34"/>
        <v xml:space="preserve"> </v>
      </c>
      <c r="M128" s="8">
        <f t="shared" si="31"/>
        <v>7.7821011673151752E-3</v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10</v>
      </c>
      <c r="D129" s="7">
        <v>6</v>
      </c>
      <c r="E129" s="7">
        <v>1</v>
      </c>
      <c r="F129" s="7">
        <v>5</v>
      </c>
      <c r="G129" s="8">
        <f t="shared" si="27"/>
        <v>1.9455252918287938E-2</v>
      </c>
      <c r="H129" s="8">
        <f t="shared" si="28"/>
        <v>1.4778325123152709E-2</v>
      </c>
      <c r="I129" s="8">
        <f t="shared" si="29"/>
        <v>2.2271714922048997E-3</v>
      </c>
      <c r="J129" s="8">
        <f t="shared" si="30"/>
        <v>1.1848341232227487E-2</v>
      </c>
      <c r="K129" s="8">
        <f t="shared" si="33"/>
        <v>-0.9</v>
      </c>
      <c r="L129" s="8">
        <f t="shared" si="34"/>
        <v>-0.16666666666666666</v>
      </c>
      <c r="M129" s="8">
        <f t="shared" si="31"/>
        <v>-1.7509727626459144E-2</v>
      </c>
      <c r="N129" s="19">
        <f t="shared" si="32"/>
        <v>-2.4630541871921178E-3</v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2</v>
      </c>
      <c r="D133" s="7">
        <v>1</v>
      </c>
      <c r="E133" s="7">
        <v>1</v>
      </c>
      <c r="F133" s="7">
        <v>0</v>
      </c>
      <c r="G133" s="8">
        <f t="shared" si="27"/>
        <v>3.8910505836575876E-3</v>
      </c>
      <c r="H133" s="8">
        <f t="shared" si="28"/>
        <v>2.4630541871921183E-3</v>
      </c>
      <c r="I133" s="8">
        <f t="shared" si="29"/>
        <v>2.2271714922048997E-3</v>
      </c>
      <c r="J133" s="8" t="str">
        <f t="shared" si="30"/>
        <v/>
      </c>
      <c r="K133" s="8">
        <f t="shared" si="33"/>
        <v>-0.5</v>
      </c>
      <c r="L133" s="8">
        <f t="shared" si="34"/>
        <v>-1</v>
      </c>
      <c r="M133" s="8">
        <f t="shared" si="31"/>
        <v>-1.9455252918287938E-3</v>
      </c>
      <c r="N133" s="19">
        <f t="shared" si="32"/>
        <v>-2.4630541871921183E-3</v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3</v>
      </c>
      <c r="D135" s="7">
        <v>0</v>
      </c>
      <c r="E135" s="7">
        <v>1</v>
      </c>
      <c r="F135" s="7">
        <v>1</v>
      </c>
      <c r="G135" s="8">
        <f t="shared" si="27"/>
        <v>5.8365758754863814E-3</v>
      </c>
      <c r="H135" s="8" t="str">
        <f t="shared" si="28"/>
        <v/>
      </c>
      <c r="I135" s="8">
        <f t="shared" si="29"/>
        <v>2.2271714922048997E-3</v>
      </c>
      <c r="J135" s="8">
        <f t="shared" si="30"/>
        <v>2.3696682464454978E-3</v>
      </c>
      <c r="K135" s="8">
        <f t="shared" si="33"/>
        <v>-0.66666666666666663</v>
      </c>
      <c r="L135" s="8">
        <f t="shared" si="34"/>
        <v>1</v>
      </c>
      <c r="M135" s="8">
        <f t="shared" si="31"/>
        <v>-3.8910505836575876E-3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16</v>
      </c>
      <c r="D137" s="7">
        <v>1</v>
      </c>
      <c r="E137" s="7">
        <v>7</v>
      </c>
      <c r="F137" s="7">
        <v>2</v>
      </c>
      <c r="G137" s="8">
        <f t="shared" si="27"/>
        <v>3.1128404669260701E-2</v>
      </c>
      <c r="H137" s="8">
        <f t="shared" si="28"/>
        <v>2.4630541871921183E-3</v>
      </c>
      <c r="I137" s="8">
        <f t="shared" si="29"/>
        <v>1.5590200445434299E-2</v>
      </c>
      <c r="J137" s="8">
        <f t="shared" si="30"/>
        <v>4.7393364928909956E-3</v>
      </c>
      <c r="K137" s="8">
        <f t="shared" si="33"/>
        <v>-0.5625</v>
      </c>
      <c r="L137" s="8">
        <f t="shared" si="34"/>
        <v>1</v>
      </c>
      <c r="M137" s="8">
        <f t="shared" si="31"/>
        <v>-1.7509727626459144E-2</v>
      </c>
      <c r="N137" s="19">
        <f t="shared" si="32"/>
        <v>2.4630541871921183E-3</v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0</v>
      </c>
      <c r="F138" s="7">
        <v>0</v>
      </c>
      <c r="G138" s="8" t="str">
        <f t="shared" si="27"/>
        <v/>
      </c>
      <c r="H138" s="8" t="str">
        <f t="shared" si="28"/>
        <v/>
      </c>
      <c r="I138" s="8" t="str">
        <f t="shared" si="29"/>
        <v/>
      </c>
      <c r="J138" s="8" t="str">
        <f t="shared" si="30"/>
        <v/>
      </c>
      <c r="K138" s="8" t="str">
        <f t="shared" si="33"/>
        <v xml:space="preserve"> </v>
      </c>
      <c r="L138" s="8" t="str">
        <f t="shared" si="34"/>
        <v xml:space="preserve"> 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27</v>
      </c>
      <c r="D139" s="7">
        <v>1</v>
      </c>
      <c r="E139" s="7">
        <v>14</v>
      </c>
      <c r="F139" s="7">
        <v>3</v>
      </c>
      <c r="G139" s="8">
        <f t="shared" si="27"/>
        <v>5.2529182879377433E-2</v>
      </c>
      <c r="H139" s="8">
        <f t="shared" si="28"/>
        <v>2.4630541871921183E-3</v>
      </c>
      <c r="I139" s="8">
        <f t="shared" si="29"/>
        <v>3.1180400890868598E-2</v>
      </c>
      <c r="J139" s="8">
        <f t="shared" si="30"/>
        <v>7.1090047393364926E-3</v>
      </c>
      <c r="K139" s="8">
        <f t="shared" si="33"/>
        <v>-0.48148148148148145</v>
      </c>
      <c r="L139" s="8">
        <f t="shared" si="34"/>
        <v>2</v>
      </c>
      <c r="M139" s="8">
        <f t="shared" si="31"/>
        <v>-2.5291828793774319E-2</v>
      </c>
      <c r="N139" s="19">
        <f t="shared" si="32"/>
        <v>4.9261083743842365E-3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34</v>
      </c>
      <c r="D141" s="7">
        <v>17</v>
      </c>
      <c r="E141" s="7">
        <v>14</v>
      </c>
      <c r="F141" s="7">
        <v>16</v>
      </c>
      <c r="G141" s="8">
        <f t="shared" si="27"/>
        <v>6.6147859922178989E-2</v>
      </c>
      <c r="H141" s="8">
        <f t="shared" si="28"/>
        <v>4.1871921182266007E-2</v>
      </c>
      <c r="I141" s="8">
        <f t="shared" si="29"/>
        <v>3.1180400890868598E-2</v>
      </c>
      <c r="J141" s="8">
        <f t="shared" si="30"/>
        <v>3.7914691943127965E-2</v>
      </c>
      <c r="K141" s="8">
        <f t="shared" si="33"/>
        <v>-0.58823529411764708</v>
      </c>
      <c r="L141" s="8">
        <f t="shared" si="34"/>
        <v>-5.8823529411764705E-2</v>
      </c>
      <c r="M141" s="8">
        <f t="shared" si="31"/>
        <v>-3.8910505836575876E-2</v>
      </c>
      <c r="N141" s="19">
        <f t="shared" si="32"/>
        <v>-2.4630541871921183E-3</v>
      </c>
    </row>
    <row r="142" spans="1:14" x14ac:dyDescent="0.2">
      <c r="A142" s="48"/>
      <c r="B142" s="42" t="s">
        <v>125</v>
      </c>
      <c r="C142" s="39">
        <v>8</v>
      </c>
      <c r="D142" s="7">
        <v>14</v>
      </c>
      <c r="E142" s="7">
        <v>9</v>
      </c>
      <c r="F142" s="7">
        <v>12</v>
      </c>
      <c r="G142" s="8">
        <f t="shared" si="27"/>
        <v>1.556420233463035E-2</v>
      </c>
      <c r="H142" s="8">
        <f t="shared" si="28"/>
        <v>3.4482758620689655E-2</v>
      </c>
      <c r="I142" s="8">
        <f t="shared" si="29"/>
        <v>2.0044543429844099E-2</v>
      </c>
      <c r="J142" s="8">
        <f t="shared" si="30"/>
        <v>2.843601895734597E-2</v>
      </c>
      <c r="K142" s="8">
        <f t="shared" si="33"/>
        <v>0.125</v>
      </c>
      <c r="L142" s="8">
        <f t="shared" si="34"/>
        <v>-0.14285714285714285</v>
      </c>
      <c r="M142" s="8">
        <f t="shared" si="31"/>
        <v>1.9455252918287938E-3</v>
      </c>
      <c r="N142" s="19">
        <f t="shared" si="32"/>
        <v>-4.9261083743842365E-3</v>
      </c>
    </row>
    <row r="143" spans="1:14" x14ac:dyDescent="0.2">
      <c r="A143" s="48"/>
      <c r="B143" s="42" t="s">
        <v>126</v>
      </c>
      <c r="C143" s="39">
        <v>1</v>
      </c>
      <c r="D143" s="7">
        <v>0</v>
      </c>
      <c r="E143" s="7">
        <v>0</v>
      </c>
      <c r="F143" s="7">
        <v>0</v>
      </c>
      <c r="G143" s="8">
        <f t="shared" si="27"/>
        <v>1.9455252918287938E-3</v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>
        <f t="shared" si="33"/>
        <v>-1</v>
      </c>
      <c r="L143" s="8" t="str">
        <f t="shared" si="34"/>
        <v xml:space="preserve"> </v>
      </c>
      <c r="M143" s="8">
        <f t="shared" si="31"/>
        <v>-1.9455252918287938E-3</v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8</v>
      </c>
      <c r="D144" s="7">
        <v>4</v>
      </c>
      <c r="E144" s="7">
        <v>10</v>
      </c>
      <c r="F144" s="7">
        <v>2</v>
      </c>
      <c r="G144" s="8">
        <f t="shared" si="27"/>
        <v>1.556420233463035E-2</v>
      </c>
      <c r="H144" s="8">
        <f t="shared" si="28"/>
        <v>9.852216748768473E-3</v>
      </c>
      <c r="I144" s="8">
        <f t="shared" si="29"/>
        <v>2.2271714922048998E-2</v>
      </c>
      <c r="J144" s="8">
        <f t="shared" si="30"/>
        <v>4.7393364928909956E-3</v>
      </c>
      <c r="K144" s="8">
        <f t="shared" si="33"/>
        <v>0.25</v>
      </c>
      <c r="L144" s="8">
        <f t="shared" si="34"/>
        <v>-0.5</v>
      </c>
      <c r="M144" s="8">
        <f t="shared" si="31"/>
        <v>3.8910505836575876E-3</v>
      </c>
      <c r="N144" s="19">
        <f t="shared" si="32"/>
        <v>-4.9261083743842365E-3</v>
      </c>
    </row>
    <row r="145" spans="1:14" ht="28.5" customHeight="1" x14ac:dyDescent="0.2">
      <c r="A145" s="48"/>
      <c r="B145" s="42" t="s">
        <v>128</v>
      </c>
      <c r="C145" s="39">
        <v>10</v>
      </c>
      <c r="D145" s="7">
        <v>11</v>
      </c>
      <c r="E145" s="7">
        <v>15</v>
      </c>
      <c r="F145" s="7">
        <v>19</v>
      </c>
      <c r="G145" s="8">
        <f t="shared" ref="G145:G180" si="35">+IF(C145=0,"",C145/C$81)</f>
        <v>1.9455252918287938E-2</v>
      </c>
      <c r="H145" s="8">
        <f t="shared" ref="H145:H180" si="36">+IF(D145=0,"",D145/D$81)</f>
        <v>2.7093596059113302E-2</v>
      </c>
      <c r="I145" s="8">
        <f t="shared" ref="I145:I180" si="37">+IF(E145=0,"",E145/E$81)</f>
        <v>3.34075723830735E-2</v>
      </c>
      <c r="J145" s="8">
        <f t="shared" ref="J145:J180" si="38">+IF(F145=0,"",F145/F$81)</f>
        <v>4.5023696682464455E-2</v>
      </c>
      <c r="K145" s="8">
        <f t="shared" si="33"/>
        <v>0.5</v>
      </c>
      <c r="L145" s="8">
        <f t="shared" si="34"/>
        <v>0.72727272727272729</v>
      </c>
      <c r="M145" s="8">
        <f t="shared" ref="M145:M180" si="39">+IF(OR(AND(G145=""),(K145="")),"",G145*K145)</f>
        <v>9.727626459143969E-3</v>
      </c>
      <c r="N145" s="19">
        <f t="shared" ref="N145:N180" si="40">+IF(OR(AND(H145=""),(L145="")),"",H145*L145)</f>
        <v>1.9704433497536946E-2</v>
      </c>
    </row>
    <row r="146" spans="1:14" x14ac:dyDescent="0.2">
      <c r="A146" s="48"/>
      <c r="B146" s="42" t="s">
        <v>129</v>
      </c>
      <c r="C146" s="39">
        <v>16</v>
      </c>
      <c r="D146" s="7">
        <v>10</v>
      </c>
      <c r="E146" s="7">
        <v>10</v>
      </c>
      <c r="F146" s="7">
        <v>7</v>
      </c>
      <c r="G146" s="8">
        <f t="shared" si="35"/>
        <v>3.1128404669260701E-2</v>
      </c>
      <c r="H146" s="8">
        <f t="shared" si="36"/>
        <v>2.4630541871921183E-2</v>
      </c>
      <c r="I146" s="8">
        <f t="shared" si="37"/>
        <v>2.2271714922048998E-2</v>
      </c>
      <c r="J146" s="8">
        <f t="shared" si="38"/>
        <v>1.6587677725118485E-2</v>
      </c>
      <c r="K146" s="8">
        <f t="shared" ref="K146:K180" si="41">+IF(AND(C146=0,E146=0)," ",IF(C146=0,1,IF(E146=0,-1,(E146-C146)/C146)))</f>
        <v>-0.375</v>
      </c>
      <c r="L146" s="8">
        <f t="shared" ref="L146:L180" si="42">+IF(AND(D146=0,F146=0)," ",IF(D146=0,1,IF(F146=0,-1,(F146-D146)/D146)))</f>
        <v>-0.3</v>
      </c>
      <c r="M146" s="8">
        <f t="shared" si="39"/>
        <v>-1.1673151750972763E-2</v>
      </c>
      <c r="N146" s="19">
        <f t="shared" si="40"/>
        <v>-7.3891625615763543E-3</v>
      </c>
    </row>
    <row r="147" spans="1:14" x14ac:dyDescent="0.2">
      <c r="A147" s="48"/>
      <c r="B147" s="42" t="s">
        <v>130</v>
      </c>
      <c r="C147" s="39">
        <v>9</v>
      </c>
      <c r="D147" s="7">
        <v>0</v>
      </c>
      <c r="E147" s="7">
        <v>4</v>
      </c>
      <c r="F147" s="7">
        <v>1</v>
      </c>
      <c r="G147" s="8">
        <f t="shared" si="35"/>
        <v>1.7509727626459144E-2</v>
      </c>
      <c r="H147" s="8" t="str">
        <f t="shared" si="36"/>
        <v/>
      </c>
      <c r="I147" s="8">
        <f t="shared" si="37"/>
        <v>8.9086859688195987E-3</v>
      </c>
      <c r="J147" s="8">
        <f t="shared" si="38"/>
        <v>2.3696682464454978E-3</v>
      </c>
      <c r="K147" s="8">
        <f t="shared" si="41"/>
        <v>-0.55555555555555558</v>
      </c>
      <c r="L147" s="8">
        <f t="shared" si="42"/>
        <v>1</v>
      </c>
      <c r="M147" s="8">
        <f t="shared" si="39"/>
        <v>-9.727626459143969E-3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1</v>
      </c>
      <c r="D148" s="7">
        <v>0</v>
      </c>
      <c r="E148" s="7">
        <v>0</v>
      </c>
      <c r="F148" s="7">
        <v>0</v>
      </c>
      <c r="G148" s="8">
        <f t="shared" si="35"/>
        <v>1.9455252918287938E-3</v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>
        <f t="shared" si="41"/>
        <v>-1</v>
      </c>
      <c r="L148" s="8" t="str">
        <f t="shared" si="42"/>
        <v xml:space="preserve"> </v>
      </c>
      <c r="M148" s="8">
        <f t="shared" si="39"/>
        <v>-1.9455252918287938E-3</v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2</v>
      </c>
      <c r="D149" s="7">
        <v>0</v>
      </c>
      <c r="E149" s="7">
        <v>0</v>
      </c>
      <c r="F149" s="7">
        <v>0</v>
      </c>
      <c r="G149" s="8">
        <f t="shared" si="35"/>
        <v>3.8910505836575876E-3</v>
      </c>
      <c r="H149" s="8" t="str">
        <f t="shared" si="36"/>
        <v/>
      </c>
      <c r="I149" s="8" t="str">
        <f t="shared" si="37"/>
        <v/>
      </c>
      <c r="J149" s="8" t="str">
        <f t="shared" si="38"/>
        <v/>
      </c>
      <c r="K149" s="8">
        <f t="shared" si="41"/>
        <v>-1</v>
      </c>
      <c r="L149" s="8" t="str">
        <f t="shared" si="42"/>
        <v xml:space="preserve"> </v>
      </c>
      <c r="M149" s="8">
        <f t="shared" si="39"/>
        <v>-3.8910505836575876E-3</v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1</v>
      </c>
      <c r="D150" s="7">
        <v>1</v>
      </c>
      <c r="E150" s="7">
        <v>4</v>
      </c>
      <c r="F150" s="7">
        <v>0</v>
      </c>
      <c r="G150" s="8">
        <f t="shared" si="35"/>
        <v>1.9455252918287938E-3</v>
      </c>
      <c r="H150" s="8">
        <f t="shared" si="36"/>
        <v>2.4630541871921183E-3</v>
      </c>
      <c r="I150" s="8">
        <f t="shared" si="37"/>
        <v>8.9086859688195987E-3</v>
      </c>
      <c r="J150" s="8" t="str">
        <f t="shared" si="38"/>
        <v/>
      </c>
      <c r="K150" s="8">
        <f t="shared" si="41"/>
        <v>3</v>
      </c>
      <c r="L150" s="8">
        <f t="shared" si="42"/>
        <v>-1</v>
      </c>
      <c r="M150" s="8">
        <f t="shared" si="39"/>
        <v>5.8365758754863814E-3</v>
      </c>
      <c r="N150" s="19">
        <f t="shared" si="40"/>
        <v>-2.4630541871921183E-3</v>
      </c>
    </row>
    <row r="151" spans="1:14" x14ac:dyDescent="0.2">
      <c r="A151" s="48"/>
      <c r="B151" s="42" t="s">
        <v>134</v>
      </c>
      <c r="C151" s="39">
        <v>0</v>
      </c>
      <c r="D151" s="7">
        <v>1</v>
      </c>
      <c r="E151" s="7">
        <v>0</v>
      </c>
      <c r="F151" s="7">
        <v>0</v>
      </c>
      <c r="G151" s="8" t="str">
        <f t="shared" si="35"/>
        <v/>
      </c>
      <c r="H151" s="8">
        <f t="shared" si="36"/>
        <v>2.4630541871921183E-3</v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>
        <f t="shared" si="42"/>
        <v>-1</v>
      </c>
      <c r="M151" s="8" t="str">
        <f t="shared" si="39"/>
        <v/>
      </c>
      <c r="N151" s="19">
        <f t="shared" si="40"/>
        <v>-2.4630541871921183E-3</v>
      </c>
    </row>
    <row r="152" spans="1:14" x14ac:dyDescent="0.2">
      <c r="A152" s="48"/>
      <c r="B152" s="42" t="s">
        <v>135</v>
      </c>
      <c r="C152" s="39">
        <v>2</v>
      </c>
      <c r="D152" s="7">
        <v>1</v>
      </c>
      <c r="E152" s="7">
        <v>2</v>
      </c>
      <c r="F152" s="7">
        <v>0</v>
      </c>
      <c r="G152" s="8">
        <f t="shared" si="35"/>
        <v>3.8910505836575876E-3</v>
      </c>
      <c r="H152" s="8">
        <f t="shared" si="36"/>
        <v>2.4630541871921183E-3</v>
      </c>
      <c r="I152" s="8">
        <f t="shared" si="37"/>
        <v>4.4543429844097994E-3</v>
      </c>
      <c r="J152" s="8" t="str">
        <f t="shared" si="38"/>
        <v/>
      </c>
      <c r="K152" s="8">
        <f t="shared" si="41"/>
        <v>0</v>
      </c>
      <c r="L152" s="8">
        <f t="shared" si="42"/>
        <v>-1</v>
      </c>
      <c r="M152" s="8">
        <f t="shared" si="39"/>
        <v>0</v>
      </c>
      <c r="N152" s="19">
        <f t="shared" si="40"/>
        <v>-2.4630541871921183E-3</v>
      </c>
    </row>
    <row r="153" spans="1:14" x14ac:dyDescent="0.2">
      <c r="A153" s="48"/>
      <c r="B153" s="42" t="s">
        <v>136</v>
      </c>
      <c r="C153" s="39">
        <v>1</v>
      </c>
      <c r="D153" s="7">
        <v>1</v>
      </c>
      <c r="E153" s="7">
        <v>0</v>
      </c>
      <c r="F153" s="7">
        <v>1</v>
      </c>
      <c r="G153" s="8">
        <f t="shared" si="35"/>
        <v>1.9455252918287938E-3</v>
      </c>
      <c r="H153" s="8">
        <f t="shared" si="36"/>
        <v>2.4630541871921183E-3</v>
      </c>
      <c r="I153" s="8" t="str">
        <f t="shared" si="37"/>
        <v/>
      </c>
      <c r="J153" s="8">
        <f t="shared" si="38"/>
        <v>2.3696682464454978E-3</v>
      </c>
      <c r="K153" s="8">
        <f t="shared" si="41"/>
        <v>-1</v>
      </c>
      <c r="L153" s="8">
        <f t="shared" si="42"/>
        <v>0</v>
      </c>
      <c r="M153" s="8">
        <f t="shared" si="39"/>
        <v>-1.9455252918287938E-3</v>
      </c>
      <c r="N153" s="19">
        <f t="shared" si="40"/>
        <v>0</v>
      </c>
    </row>
    <row r="154" spans="1:14" ht="25.5" x14ac:dyDescent="0.2">
      <c r="A154" s="48"/>
      <c r="B154" s="42" t="s">
        <v>137</v>
      </c>
      <c r="C154" s="39">
        <v>11</v>
      </c>
      <c r="D154" s="7">
        <v>7</v>
      </c>
      <c r="E154" s="7">
        <v>2</v>
      </c>
      <c r="F154" s="7">
        <v>3</v>
      </c>
      <c r="G154" s="8">
        <f t="shared" si="35"/>
        <v>2.1400778210116732E-2</v>
      </c>
      <c r="H154" s="8">
        <f t="shared" si="36"/>
        <v>1.7241379310344827E-2</v>
      </c>
      <c r="I154" s="8">
        <f t="shared" si="37"/>
        <v>4.4543429844097994E-3</v>
      </c>
      <c r="J154" s="8">
        <f t="shared" si="38"/>
        <v>7.1090047393364926E-3</v>
      </c>
      <c r="K154" s="8">
        <f t="shared" si="41"/>
        <v>-0.81818181818181823</v>
      </c>
      <c r="L154" s="8">
        <f t="shared" si="42"/>
        <v>-0.5714285714285714</v>
      </c>
      <c r="M154" s="8">
        <f t="shared" si="39"/>
        <v>-1.7509727626459144E-2</v>
      </c>
      <c r="N154" s="19">
        <f t="shared" si="40"/>
        <v>-9.852216748768473E-3</v>
      </c>
    </row>
    <row r="155" spans="1:14" ht="25.5" x14ac:dyDescent="0.2">
      <c r="A155" s="48"/>
      <c r="B155" s="42" t="s">
        <v>138</v>
      </c>
      <c r="C155" s="39">
        <v>2</v>
      </c>
      <c r="D155" s="7">
        <v>0</v>
      </c>
      <c r="E155" s="7">
        <v>8</v>
      </c>
      <c r="F155" s="7">
        <v>8</v>
      </c>
      <c r="G155" s="8">
        <f t="shared" si="35"/>
        <v>3.8910505836575876E-3</v>
      </c>
      <c r="H155" s="8" t="str">
        <f t="shared" si="36"/>
        <v/>
      </c>
      <c r="I155" s="8">
        <f t="shared" si="37"/>
        <v>1.7817371937639197E-2</v>
      </c>
      <c r="J155" s="8">
        <f t="shared" si="38"/>
        <v>1.8957345971563982E-2</v>
      </c>
      <c r="K155" s="8">
        <f t="shared" si="41"/>
        <v>3</v>
      </c>
      <c r="L155" s="8">
        <f t="shared" si="42"/>
        <v>1</v>
      </c>
      <c r="M155" s="8">
        <f t="shared" si="39"/>
        <v>1.1673151750972763E-2</v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0</v>
      </c>
      <c r="E156" s="7">
        <v>1</v>
      </c>
      <c r="F156" s="7">
        <v>1</v>
      </c>
      <c r="G156" s="8" t="str">
        <f t="shared" si="35"/>
        <v/>
      </c>
      <c r="H156" s="8" t="str">
        <f t="shared" si="36"/>
        <v/>
      </c>
      <c r="I156" s="8">
        <f t="shared" si="37"/>
        <v>2.2271714922048997E-3</v>
      </c>
      <c r="J156" s="8">
        <f t="shared" si="38"/>
        <v>2.3696682464454978E-3</v>
      </c>
      <c r="K156" s="8">
        <f t="shared" si="41"/>
        <v>1</v>
      </c>
      <c r="L156" s="8">
        <f t="shared" si="42"/>
        <v>1</v>
      </c>
      <c r="M156" s="8" t="str">
        <f t="shared" si="39"/>
        <v/>
      </c>
      <c r="N156" s="19" t="str">
        <f t="shared" si="40"/>
        <v/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1</v>
      </c>
      <c r="F157" s="7">
        <v>0</v>
      </c>
      <c r="G157" s="8" t="str">
        <f t="shared" si="35"/>
        <v/>
      </c>
      <c r="H157" s="8" t="str">
        <f t="shared" si="36"/>
        <v/>
      </c>
      <c r="I157" s="8">
        <f t="shared" si="37"/>
        <v>2.2271714922048997E-3</v>
      </c>
      <c r="J157" s="8" t="str">
        <f t="shared" si="38"/>
        <v/>
      </c>
      <c r="K157" s="8">
        <f t="shared" si="41"/>
        <v>1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1</v>
      </c>
      <c r="D158" s="7">
        <v>2</v>
      </c>
      <c r="E158" s="7">
        <v>1</v>
      </c>
      <c r="F158" s="7">
        <v>0</v>
      </c>
      <c r="G158" s="8">
        <f t="shared" si="35"/>
        <v>1.9455252918287938E-3</v>
      </c>
      <c r="H158" s="8">
        <f t="shared" si="36"/>
        <v>4.9261083743842365E-3</v>
      </c>
      <c r="I158" s="8">
        <f t="shared" si="37"/>
        <v>2.2271714922048997E-3</v>
      </c>
      <c r="J158" s="8" t="str">
        <f t="shared" si="38"/>
        <v/>
      </c>
      <c r="K158" s="8">
        <f t="shared" si="41"/>
        <v>0</v>
      </c>
      <c r="L158" s="8">
        <f t="shared" si="42"/>
        <v>-1</v>
      </c>
      <c r="M158" s="8">
        <f t="shared" si="39"/>
        <v>0</v>
      </c>
      <c r="N158" s="19">
        <f t="shared" si="40"/>
        <v>-4.9261083743842365E-3</v>
      </c>
    </row>
    <row r="159" spans="1:14" x14ac:dyDescent="0.2">
      <c r="A159" s="48"/>
      <c r="B159" s="42" t="s">
        <v>142</v>
      </c>
      <c r="C159" s="39">
        <v>0</v>
      </c>
      <c r="D159" s="7">
        <v>1</v>
      </c>
      <c r="E159" s="7">
        <v>0</v>
      </c>
      <c r="F159" s="7">
        <v>0</v>
      </c>
      <c r="G159" s="8" t="str">
        <f t="shared" si="35"/>
        <v/>
      </c>
      <c r="H159" s="8">
        <f t="shared" si="36"/>
        <v>2.4630541871921183E-3</v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>
        <f t="shared" si="42"/>
        <v>-1</v>
      </c>
      <c r="M159" s="8" t="str">
        <f t="shared" si="39"/>
        <v/>
      </c>
      <c r="N159" s="19">
        <f t="shared" si="40"/>
        <v>-2.4630541871921183E-3</v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0</v>
      </c>
      <c r="D161" s="7">
        <v>0</v>
      </c>
      <c r="E161" s="7">
        <v>0</v>
      </c>
      <c r="F161" s="7">
        <v>0</v>
      </c>
      <c r="G161" s="8" t="str">
        <f t="shared" si="35"/>
        <v/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 t="str">
        <f t="shared" si="41"/>
        <v xml:space="preserve"> </v>
      </c>
      <c r="L161" s="8" t="str">
        <f t="shared" si="42"/>
        <v xml:space="preserve"> </v>
      </c>
      <c r="M161" s="8" t="str">
        <f t="shared" si="39"/>
        <v/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5</v>
      </c>
      <c r="D166" s="7">
        <v>2</v>
      </c>
      <c r="E166" s="7">
        <v>1</v>
      </c>
      <c r="F166" s="7">
        <v>3</v>
      </c>
      <c r="G166" s="8">
        <f t="shared" si="35"/>
        <v>9.727626459143969E-3</v>
      </c>
      <c r="H166" s="8">
        <f t="shared" si="36"/>
        <v>4.9261083743842365E-3</v>
      </c>
      <c r="I166" s="8">
        <f t="shared" si="37"/>
        <v>2.2271714922048997E-3</v>
      </c>
      <c r="J166" s="8">
        <f t="shared" si="38"/>
        <v>7.1090047393364926E-3</v>
      </c>
      <c r="K166" s="8">
        <f t="shared" si="41"/>
        <v>-0.8</v>
      </c>
      <c r="L166" s="8">
        <f t="shared" si="42"/>
        <v>0.5</v>
      </c>
      <c r="M166" s="8">
        <f t="shared" si="39"/>
        <v>-7.7821011673151752E-3</v>
      </c>
      <c r="N166" s="19">
        <f t="shared" si="40"/>
        <v>2.4630541871921183E-3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0</v>
      </c>
      <c r="D168" s="7">
        <v>0</v>
      </c>
      <c r="E168" s="7">
        <v>0</v>
      </c>
      <c r="F168" s="7">
        <v>1</v>
      </c>
      <c r="G168" s="8" t="str">
        <f t="shared" si="35"/>
        <v/>
      </c>
      <c r="H168" s="8" t="str">
        <f t="shared" si="36"/>
        <v/>
      </c>
      <c r="I168" s="8" t="str">
        <f t="shared" si="37"/>
        <v/>
      </c>
      <c r="J168" s="8">
        <f t="shared" si="38"/>
        <v>2.3696682464454978E-3</v>
      </c>
      <c r="K168" s="8" t="str">
        <f t="shared" si="41"/>
        <v xml:space="preserve"> </v>
      </c>
      <c r="L168" s="8">
        <f t="shared" si="42"/>
        <v>1</v>
      </c>
      <c r="M168" s="8" t="str">
        <f t="shared" si="39"/>
        <v/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0</v>
      </c>
      <c r="D169" s="7">
        <v>0</v>
      </c>
      <c r="E169" s="7">
        <v>0</v>
      </c>
      <c r="F169" s="7">
        <v>0</v>
      </c>
      <c r="G169" s="8" t="str">
        <f t="shared" si="35"/>
        <v/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 t="str">
        <f t="shared" si="41"/>
        <v xml:space="preserve"> </v>
      </c>
      <c r="L169" s="8" t="str">
        <f t="shared" si="42"/>
        <v xml:space="preserve"> </v>
      </c>
      <c r="M169" s="8" t="str">
        <f t="shared" si="39"/>
        <v/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0</v>
      </c>
      <c r="E170" s="7">
        <v>0</v>
      </c>
      <c r="F170" s="7">
        <v>1</v>
      </c>
      <c r="G170" s="8" t="str">
        <f t="shared" si="35"/>
        <v/>
      </c>
      <c r="H170" s="8" t="str">
        <f t="shared" si="36"/>
        <v/>
      </c>
      <c r="I170" s="8" t="str">
        <f t="shared" si="37"/>
        <v/>
      </c>
      <c r="J170" s="8">
        <f t="shared" si="38"/>
        <v>2.3696682464454978E-3</v>
      </c>
      <c r="K170" s="8" t="str">
        <f t="shared" si="41"/>
        <v xml:space="preserve"> </v>
      </c>
      <c r="L170" s="8">
        <f t="shared" si="42"/>
        <v>1</v>
      </c>
      <c r="M170" s="8" t="str">
        <f t="shared" si="39"/>
        <v/>
      </c>
      <c r="N170" s="19" t="str">
        <f t="shared" si="40"/>
        <v/>
      </c>
    </row>
    <row r="171" spans="1:14" x14ac:dyDescent="0.2">
      <c r="A171" s="48"/>
      <c r="B171" s="42" t="s">
        <v>154</v>
      </c>
      <c r="C171" s="39">
        <v>3</v>
      </c>
      <c r="D171" s="7">
        <v>0</v>
      </c>
      <c r="E171" s="7">
        <v>0</v>
      </c>
      <c r="F171" s="7">
        <v>6</v>
      </c>
      <c r="G171" s="8">
        <f t="shared" si="35"/>
        <v>5.8365758754863814E-3</v>
      </c>
      <c r="H171" s="8" t="str">
        <f t="shared" si="36"/>
        <v/>
      </c>
      <c r="I171" s="8" t="str">
        <f t="shared" si="37"/>
        <v/>
      </c>
      <c r="J171" s="8">
        <f t="shared" si="38"/>
        <v>1.4218009478672985E-2</v>
      </c>
      <c r="K171" s="8">
        <f t="shared" si="41"/>
        <v>-1</v>
      </c>
      <c r="L171" s="8">
        <f t="shared" si="42"/>
        <v>1</v>
      </c>
      <c r="M171" s="8">
        <f t="shared" si="39"/>
        <v>-5.8365758754863814E-3</v>
      </c>
      <c r="N171" s="19" t="str">
        <f t="shared" si="40"/>
        <v/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1</v>
      </c>
      <c r="D173" s="7">
        <v>2</v>
      </c>
      <c r="E173" s="7">
        <v>0</v>
      </c>
      <c r="F173" s="7">
        <v>0</v>
      </c>
      <c r="G173" s="8">
        <f t="shared" si="35"/>
        <v>1.9455252918287938E-3</v>
      </c>
      <c r="H173" s="8">
        <f t="shared" si="36"/>
        <v>4.9261083743842365E-3</v>
      </c>
      <c r="I173" s="8" t="str">
        <f t="shared" si="37"/>
        <v/>
      </c>
      <c r="J173" s="8" t="str">
        <f t="shared" si="38"/>
        <v/>
      </c>
      <c r="K173" s="8">
        <f t="shared" si="41"/>
        <v>-1</v>
      </c>
      <c r="L173" s="8">
        <f t="shared" si="42"/>
        <v>-1</v>
      </c>
      <c r="M173" s="8">
        <f t="shared" si="39"/>
        <v>-1.9455252918287938E-3</v>
      </c>
      <c r="N173" s="19">
        <f t="shared" si="40"/>
        <v>-4.9261083743842365E-3</v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1</v>
      </c>
      <c r="E175" s="7">
        <v>0</v>
      </c>
      <c r="F175" s="7">
        <v>0</v>
      </c>
      <c r="G175" s="8" t="str">
        <f t="shared" si="35"/>
        <v/>
      </c>
      <c r="H175" s="8">
        <f t="shared" si="36"/>
        <v>2.4630541871921183E-3</v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>
        <f t="shared" si="42"/>
        <v>-1</v>
      </c>
      <c r="M175" s="8" t="str">
        <f t="shared" si="39"/>
        <v/>
      </c>
      <c r="N175" s="19">
        <f t="shared" si="40"/>
        <v>-2.4630541871921183E-3</v>
      </c>
    </row>
    <row r="176" spans="1:14" x14ac:dyDescent="0.2">
      <c r="A176" s="48"/>
      <c r="B176" s="42" t="s">
        <v>159</v>
      </c>
      <c r="C176" s="39">
        <v>0</v>
      </c>
      <c r="D176" s="7">
        <v>1</v>
      </c>
      <c r="E176" s="7">
        <v>0</v>
      </c>
      <c r="F176" s="7">
        <v>1</v>
      </c>
      <c r="G176" s="8" t="str">
        <f t="shared" si="35"/>
        <v/>
      </c>
      <c r="H176" s="8">
        <f t="shared" si="36"/>
        <v>2.4630541871921183E-3</v>
      </c>
      <c r="I176" s="8" t="str">
        <f t="shared" si="37"/>
        <v/>
      </c>
      <c r="J176" s="8">
        <f t="shared" si="38"/>
        <v>2.3696682464454978E-3</v>
      </c>
      <c r="K176" s="8" t="str">
        <f t="shared" si="41"/>
        <v xml:space="preserve"> </v>
      </c>
      <c r="L176" s="8">
        <f t="shared" si="42"/>
        <v>0</v>
      </c>
      <c r="M176" s="8" t="str">
        <f t="shared" si="39"/>
        <v/>
      </c>
      <c r="N176" s="19">
        <f t="shared" si="40"/>
        <v>0</v>
      </c>
    </row>
    <row r="177" spans="1:14" x14ac:dyDescent="0.2">
      <c r="A177" s="48"/>
      <c r="B177" s="42" t="s">
        <v>160</v>
      </c>
      <c r="C177" s="39">
        <v>49</v>
      </c>
      <c r="D177" s="7">
        <v>27</v>
      </c>
      <c r="E177" s="7">
        <v>111</v>
      </c>
      <c r="F177" s="7">
        <v>128</v>
      </c>
      <c r="G177" s="8">
        <f t="shared" si="35"/>
        <v>9.5330739299610889E-2</v>
      </c>
      <c r="H177" s="8">
        <f t="shared" si="36"/>
        <v>6.6502463054187194E-2</v>
      </c>
      <c r="I177" s="8">
        <f t="shared" si="37"/>
        <v>0.24721603563474387</v>
      </c>
      <c r="J177" s="8">
        <f t="shared" si="38"/>
        <v>0.30331753554502372</v>
      </c>
      <c r="K177" s="8">
        <f t="shared" si="41"/>
        <v>1.2653061224489797</v>
      </c>
      <c r="L177" s="8">
        <f t="shared" si="42"/>
        <v>3.7407407407407409</v>
      </c>
      <c r="M177" s="8">
        <f t="shared" si="39"/>
        <v>0.12062256809338522</v>
      </c>
      <c r="N177" s="19">
        <f t="shared" si="40"/>
        <v>0.24876847290640397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1</v>
      </c>
      <c r="F178" s="7">
        <v>2</v>
      </c>
      <c r="G178" s="8" t="str">
        <f t="shared" si="35"/>
        <v/>
      </c>
      <c r="H178" s="8" t="str">
        <f t="shared" si="36"/>
        <v/>
      </c>
      <c r="I178" s="8">
        <f t="shared" si="37"/>
        <v>2.2271714922048997E-3</v>
      </c>
      <c r="J178" s="8">
        <f t="shared" si="38"/>
        <v>4.7393364928909956E-3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1</v>
      </c>
      <c r="E179" s="7">
        <v>0</v>
      </c>
      <c r="F179" s="7">
        <v>0</v>
      </c>
      <c r="G179" s="8" t="str">
        <f t="shared" si="35"/>
        <v/>
      </c>
      <c r="H179" s="8">
        <f t="shared" si="36"/>
        <v>2.4630541871921183E-3</v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>
        <f t="shared" si="42"/>
        <v>-1</v>
      </c>
      <c r="M179" s="8" t="str">
        <f t="shared" si="39"/>
        <v/>
      </c>
      <c r="N179" s="19">
        <f t="shared" si="40"/>
        <v>-2.4630541871921183E-3</v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743</v>
      </c>
      <c r="D188" s="35">
        <f>SUM(D189:D363)</f>
        <v>749</v>
      </c>
      <c r="E188" s="35">
        <f>SUM(E189:E363)</f>
        <v>742</v>
      </c>
      <c r="F188" s="35">
        <f>SUM(F189:F363)</f>
        <v>559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-1.3458950201884253E-3</v>
      </c>
      <c r="L188" s="37">
        <f>+IF(AND(D188=0,F188=0),"",IF(D188=0,1,IF(F188=0,-1,(F188-D188)/D188)))</f>
        <v>-0.25367156208277702</v>
      </c>
      <c r="M188" s="36">
        <f t="shared" ref="M188:M219" si="47">+IF(OR(AND(G188=""),(K188="")),"",G188*K188)</f>
        <v>-1.3458950201884253E-3</v>
      </c>
      <c r="N188" s="36">
        <f t="shared" ref="N188:N219" si="48">+IF(OR(AND(H188=""),(L188="")),"",H188*L188)</f>
        <v>-0.25367156208277702</v>
      </c>
    </row>
    <row r="189" spans="1:14" ht="24" customHeight="1" x14ac:dyDescent="0.2">
      <c r="A189" s="48"/>
      <c r="B189" s="41" t="s">
        <v>164</v>
      </c>
      <c r="C189" s="38">
        <v>3</v>
      </c>
      <c r="D189" s="16">
        <v>1</v>
      </c>
      <c r="E189" s="16">
        <v>1</v>
      </c>
      <c r="F189" s="16">
        <v>0</v>
      </c>
      <c r="G189" s="17">
        <f t="shared" si="43"/>
        <v>4.0376850605652759E-3</v>
      </c>
      <c r="H189" s="17">
        <f t="shared" si="44"/>
        <v>1.3351134846461949E-3</v>
      </c>
      <c r="I189" s="17">
        <f t="shared" si="45"/>
        <v>1.3477088948787063E-3</v>
      </c>
      <c r="J189" s="17" t="str">
        <f t="shared" si="46"/>
        <v/>
      </c>
      <c r="K189" s="17">
        <f t="shared" ref="K189:K220" si="49">+IF(AND(C189=0,E189=0)," ",IF(C189=0,1,IF(E189=0,-1,(E189-C189)/C189)))</f>
        <v>-0.66666666666666663</v>
      </c>
      <c r="L189" s="17">
        <f t="shared" ref="L189:L220" si="50">+IF(AND(D189=0,F189=0)," ",IF(D189=0,1,IF(F189=0,-1,(F189-D189)/D189)))</f>
        <v>-1</v>
      </c>
      <c r="M189" s="17">
        <f t="shared" si="47"/>
        <v>-2.6917900403768506E-3</v>
      </c>
      <c r="N189" s="18">
        <f t="shared" si="48"/>
        <v>-1.3351134846461949E-3</v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0</v>
      </c>
      <c r="D191" s="7">
        <v>0</v>
      </c>
      <c r="E191" s="7">
        <v>0</v>
      </c>
      <c r="F191" s="7">
        <v>0</v>
      </c>
      <c r="G191" s="8" t="str">
        <f t="shared" si="43"/>
        <v/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 t="str">
        <f t="shared" si="49"/>
        <v xml:space="preserve"> </v>
      </c>
      <c r="L191" s="8" t="str">
        <f t="shared" si="50"/>
        <v xml:space="preserve"> </v>
      </c>
      <c r="M191" s="8" t="str">
        <f t="shared" si="47"/>
        <v/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0</v>
      </c>
      <c r="D193" s="7">
        <v>0</v>
      </c>
      <c r="E193" s="7">
        <v>1</v>
      </c>
      <c r="F193" s="7">
        <v>5</v>
      </c>
      <c r="G193" s="8" t="str">
        <f t="shared" si="43"/>
        <v/>
      </c>
      <c r="H193" s="8" t="str">
        <f t="shared" si="44"/>
        <v/>
      </c>
      <c r="I193" s="8">
        <f t="shared" si="45"/>
        <v>1.3477088948787063E-3</v>
      </c>
      <c r="J193" s="8">
        <f t="shared" si="46"/>
        <v>8.9445438282647581E-3</v>
      </c>
      <c r="K193" s="8">
        <f t="shared" si="49"/>
        <v>1</v>
      </c>
      <c r="L193" s="8">
        <f t="shared" si="50"/>
        <v>1</v>
      </c>
      <c r="M193" s="8" t="str">
        <f t="shared" si="47"/>
        <v/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78</v>
      </c>
      <c r="D195" s="7">
        <v>61</v>
      </c>
      <c r="E195" s="7">
        <v>172</v>
      </c>
      <c r="F195" s="7">
        <v>130</v>
      </c>
      <c r="G195" s="8">
        <f t="shared" si="43"/>
        <v>0.10497981157469717</v>
      </c>
      <c r="H195" s="8">
        <f t="shared" si="44"/>
        <v>8.1441922563417896E-2</v>
      </c>
      <c r="I195" s="8">
        <f t="shared" si="45"/>
        <v>0.23180592991913745</v>
      </c>
      <c r="J195" s="8">
        <f t="shared" si="46"/>
        <v>0.23255813953488372</v>
      </c>
      <c r="K195" s="8">
        <f t="shared" si="49"/>
        <v>1.2051282051282051</v>
      </c>
      <c r="L195" s="8">
        <f t="shared" si="50"/>
        <v>1.1311475409836065</v>
      </c>
      <c r="M195" s="8">
        <f t="shared" si="47"/>
        <v>0.12651413189771196</v>
      </c>
      <c r="N195" s="19">
        <f t="shared" si="48"/>
        <v>9.2122830440587444E-2</v>
      </c>
    </row>
    <row r="196" spans="1:14" x14ac:dyDescent="0.2">
      <c r="A196" s="48"/>
      <c r="B196" s="42" t="s">
        <v>171</v>
      </c>
      <c r="C196" s="39">
        <v>0</v>
      </c>
      <c r="D196" s="7">
        <v>1</v>
      </c>
      <c r="E196" s="7">
        <v>1</v>
      </c>
      <c r="F196" s="7">
        <v>1</v>
      </c>
      <c r="G196" s="8" t="str">
        <f t="shared" si="43"/>
        <v/>
      </c>
      <c r="H196" s="8">
        <f t="shared" si="44"/>
        <v>1.3351134846461949E-3</v>
      </c>
      <c r="I196" s="8">
        <f t="shared" si="45"/>
        <v>1.3477088948787063E-3</v>
      </c>
      <c r="J196" s="8">
        <f t="shared" si="46"/>
        <v>1.7889087656529517E-3</v>
      </c>
      <c r="K196" s="8">
        <f t="shared" si="49"/>
        <v>1</v>
      </c>
      <c r="L196" s="8">
        <f t="shared" si="50"/>
        <v>0</v>
      </c>
      <c r="M196" s="8" t="str">
        <f t="shared" si="47"/>
        <v/>
      </c>
      <c r="N196" s="19">
        <f t="shared" si="48"/>
        <v>0</v>
      </c>
    </row>
    <row r="197" spans="1:14" x14ac:dyDescent="0.2">
      <c r="A197" s="48"/>
      <c r="B197" s="42" t="s">
        <v>172</v>
      </c>
      <c r="C197" s="39">
        <v>1</v>
      </c>
      <c r="D197" s="7">
        <v>0</v>
      </c>
      <c r="E197" s="7">
        <v>1</v>
      </c>
      <c r="F197" s="7">
        <v>2</v>
      </c>
      <c r="G197" s="8">
        <f t="shared" si="43"/>
        <v>1.3458950201884253E-3</v>
      </c>
      <c r="H197" s="8" t="str">
        <f t="shared" si="44"/>
        <v/>
      </c>
      <c r="I197" s="8">
        <f t="shared" si="45"/>
        <v>1.3477088948787063E-3</v>
      </c>
      <c r="J197" s="8">
        <f t="shared" si="46"/>
        <v>3.5778175313059034E-3</v>
      </c>
      <c r="K197" s="8">
        <f t="shared" si="49"/>
        <v>0</v>
      </c>
      <c r="L197" s="8">
        <f t="shared" si="50"/>
        <v>1</v>
      </c>
      <c r="M197" s="8">
        <f t="shared" si="47"/>
        <v>0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1</v>
      </c>
      <c r="D198" s="7">
        <v>0</v>
      </c>
      <c r="E198" s="7">
        <v>0</v>
      </c>
      <c r="F198" s="7">
        <v>0</v>
      </c>
      <c r="G198" s="8">
        <f t="shared" si="43"/>
        <v>1.3458950201884253E-3</v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>
        <f t="shared" si="49"/>
        <v>-1</v>
      </c>
      <c r="L198" s="8" t="str">
        <f t="shared" si="50"/>
        <v xml:space="preserve"> </v>
      </c>
      <c r="M198" s="8">
        <f t="shared" si="47"/>
        <v>-1.3458950201884253E-3</v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1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>
        <f t="shared" si="46"/>
        <v>1.7889087656529517E-3</v>
      </c>
      <c r="K201" s="8" t="str">
        <f t="shared" si="49"/>
        <v xml:space="preserve"> </v>
      </c>
      <c r="L201" s="8">
        <f t="shared" si="50"/>
        <v>1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6</v>
      </c>
      <c r="D202" s="7">
        <v>2</v>
      </c>
      <c r="E202" s="7">
        <v>4</v>
      </c>
      <c r="F202" s="7">
        <v>0</v>
      </c>
      <c r="G202" s="8">
        <f t="shared" si="43"/>
        <v>8.0753701211305519E-3</v>
      </c>
      <c r="H202" s="8">
        <f t="shared" si="44"/>
        <v>2.6702269692923898E-3</v>
      </c>
      <c r="I202" s="8">
        <f t="shared" si="45"/>
        <v>5.3908355795148251E-3</v>
      </c>
      <c r="J202" s="8" t="str">
        <f t="shared" si="46"/>
        <v/>
      </c>
      <c r="K202" s="8">
        <f t="shared" si="49"/>
        <v>-0.33333333333333331</v>
      </c>
      <c r="L202" s="8">
        <f t="shared" si="50"/>
        <v>-1</v>
      </c>
      <c r="M202" s="8">
        <f t="shared" si="47"/>
        <v>-2.6917900403768506E-3</v>
      </c>
      <c r="N202" s="19">
        <f t="shared" si="48"/>
        <v>-2.6702269692923898E-3</v>
      </c>
    </row>
    <row r="203" spans="1:14" x14ac:dyDescent="0.2">
      <c r="A203" s="48"/>
      <c r="B203" s="42" t="s">
        <v>178</v>
      </c>
      <c r="C203" s="39">
        <v>66</v>
      </c>
      <c r="D203" s="7">
        <v>31</v>
      </c>
      <c r="E203" s="7">
        <v>114</v>
      </c>
      <c r="F203" s="7">
        <v>65</v>
      </c>
      <c r="G203" s="8">
        <f t="shared" si="43"/>
        <v>8.8829071332436074E-2</v>
      </c>
      <c r="H203" s="8">
        <f t="shared" si="44"/>
        <v>4.1388518024032039E-2</v>
      </c>
      <c r="I203" s="8">
        <f t="shared" si="45"/>
        <v>0.15363881401617252</v>
      </c>
      <c r="J203" s="8">
        <f t="shared" si="46"/>
        <v>0.11627906976744186</v>
      </c>
      <c r="K203" s="8">
        <f t="shared" si="49"/>
        <v>0.72727272727272729</v>
      </c>
      <c r="L203" s="8">
        <f t="shared" si="50"/>
        <v>1.096774193548387</v>
      </c>
      <c r="M203" s="8">
        <f t="shared" si="47"/>
        <v>6.4602960969044415E-2</v>
      </c>
      <c r="N203" s="19">
        <f t="shared" si="48"/>
        <v>4.5393858477970624E-2</v>
      </c>
    </row>
    <row r="204" spans="1:14" ht="25.5" x14ac:dyDescent="0.2">
      <c r="A204" s="48"/>
      <c r="B204" s="42" t="s">
        <v>179</v>
      </c>
      <c r="C204" s="39">
        <v>22</v>
      </c>
      <c r="D204" s="7">
        <v>25</v>
      </c>
      <c r="E204" s="7">
        <v>3</v>
      </c>
      <c r="F204" s="7">
        <v>6</v>
      </c>
      <c r="G204" s="8">
        <f t="shared" si="43"/>
        <v>2.9609690444145357E-2</v>
      </c>
      <c r="H204" s="8">
        <f t="shared" si="44"/>
        <v>3.3377837116154871E-2</v>
      </c>
      <c r="I204" s="8">
        <f t="shared" si="45"/>
        <v>4.0431266846361188E-3</v>
      </c>
      <c r="J204" s="8">
        <f t="shared" si="46"/>
        <v>1.0733452593917709E-2</v>
      </c>
      <c r="K204" s="8">
        <f t="shared" si="49"/>
        <v>-0.86363636363636365</v>
      </c>
      <c r="L204" s="8">
        <f t="shared" si="50"/>
        <v>-0.76</v>
      </c>
      <c r="M204" s="8">
        <f t="shared" si="47"/>
        <v>-2.5572005383580083E-2</v>
      </c>
      <c r="N204" s="19">
        <f t="shared" si="48"/>
        <v>-2.5367156208277702E-2</v>
      </c>
    </row>
    <row r="205" spans="1:14" ht="25.5" x14ac:dyDescent="0.2">
      <c r="A205" s="48"/>
      <c r="B205" s="42" t="s">
        <v>180</v>
      </c>
      <c r="C205" s="39">
        <v>4</v>
      </c>
      <c r="D205" s="7">
        <v>2</v>
      </c>
      <c r="E205" s="7">
        <v>0</v>
      </c>
      <c r="F205" s="7">
        <v>0</v>
      </c>
      <c r="G205" s="8">
        <f t="shared" si="43"/>
        <v>5.3835800807537013E-3</v>
      </c>
      <c r="H205" s="8">
        <f t="shared" si="44"/>
        <v>2.6702269692923898E-3</v>
      </c>
      <c r="I205" s="8" t="str">
        <f t="shared" si="45"/>
        <v/>
      </c>
      <c r="J205" s="8" t="str">
        <f t="shared" si="46"/>
        <v/>
      </c>
      <c r="K205" s="8">
        <f t="shared" si="49"/>
        <v>-1</v>
      </c>
      <c r="L205" s="8">
        <f t="shared" si="50"/>
        <v>-1</v>
      </c>
      <c r="M205" s="8">
        <f t="shared" si="47"/>
        <v>-5.3835800807537013E-3</v>
      </c>
      <c r="N205" s="19">
        <f t="shared" si="48"/>
        <v>-2.6702269692923898E-3</v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1</v>
      </c>
      <c r="D207" s="7">
        <v>2</v>
      </c>
      <c r="E207" s="7">
        <v>2</v>
      </c>
      <c r="F207" s="7">
        <v>0</v>
      </c>
      <c r="G207" s="8">
        <f t="shared" si="43"/>
        <v>1.3458950201884253E-3</v>
      </c>
      <c r="H207" s="8">
        <f t="shared" si="44"/>
        <v>2.6702269692923898E-3</v>
      </c>
      <c r="I207" s="8">
        <f t="shared" si="45"/>
        <v>2.6954177897574125E-3</v>
      </c>
      <c r="J207" s="8" t="str">
        <f t="shared" si="46"/>
        <v/>
      </c>
      <c r="K207" s="8">
        <f t="shared" si="49"/>
        <v>1</v>
      </c>
      <c r="L207" s="8">
        <f t="shared" si="50"/>
        <v>-1</v>
      </c>
      <c r="M207" s="8">
        <f t="shared" si="47"/>
        <v>1.3458950201884253E-3</v>
      </c>
      <c r="N207" s="19">
        <f t="shared" si="48"/>
        <v>-2.6702269692923898E-3</v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6</v>
      </c>
      <c r="D209" s="7">
        <v>1</v>
      </c>
      <c r="E209" s="7">
        <v>1</v>
      </c>
      <c r="F209" s="7">
        <v>3</v>
      </c>
      <c r="G209" s="8">
        <f t="shared" si="43"/>
        <v>8.0753701211305519E-3</v>
      </c>
      <c r="H209" s="8">
        <f t="shared" si="44"/>
        <v>1.3351134846461949E-3</v>
      </c>
      <c r="I209" s="8">
        <f t="shared" si="45"/>
        <v>1.3477088948787063E-3</v>
      </c>
      <c r="J209" s="8">
        <f t="shared" si="46"/>
        <v>5.3667262969588547E-3</v>
      </c>
      <c r="K209" s="8">
        <f t="shared" si="49"/>
        <v>-0.83333333333333337</v>
      </c>
      <c r="L209" s="8">
        <f t="shared" si="50"/>
        <v>2</v>
      </c>
      <c r="M209" s="8">
        <f t="shared" si="47"/>
        <v>-6.7294751009421266E-3</v>
      </c>
      <c r="N209" s="19">
        <f t="shared" si="48"/>
        <v>2.6702269692923898E-3</v>
      </c>
    </row>
    <row r="210" spans="1:14" x14ac:dyDescent="0.2">
      <c r="A210" s="48"/>
      <c r="B210" s="42" t="s">
        <v>185</v>
      </c>
      <c r="C210" s="39">
        <v>21</v>
      </c>
      <c r="D210" s="7">
        <v>14</v>
      </c>
      <c r="E210" s="7">
        <v>26</v>
      </c>
      <c r="F210" s="7">
        <v>9</v>
      </c>
      <c r="G210" s="8">
        <f t="shared" si="43"/>
        <v>2.826379542395693E-2</v>
      </c>
      <c r="H210" s="8">
        <f t="shared" si="44"/>
        <v>1.8691588785046728E-2</v>
      </c>
      <c r="I210" s="8">
        <f t="shared" si="45"/>
        <v>3.5040431266846361E-2</v>
      </c>
      <c r="J210" s="8">
        <f t="shared" si="46"/>
        <v>1.6100178890876567E-2</v>
      </c>
      <c r="K210" s="8">
        <f t="shared" si="49"/>
        <v>0.23809523809523808</v>
      </c>
      <c r="L210" s="8">
        <f t="shared" si="50"/>
        <v>-0.35714285714285715</v>
      </c>
      <c r="M210" s="8">
        <f t="shared" si="47"/>
        <v>6.7294751009421257E-3</v>
      </c>
      <c r="N210" s="19">
        <f t="shared" si="48"/>
        <v>-6.675567423230974E-3</v>
      </c>
    </row>
    <row r="211" spans="1:14" x14ac:dyDescent="0.2">
      <c r="A211" s="48"/>
      <c r="B211" s="42" t="s">
        <v>186</v>
      </c>
      <c r="C211" s="39">
        <v>0</v>
      </c>
      <c r="D211" s="7">
        <v>1</v>
      </c>
      <c r="E211" s="7">
        <v>2</v>
      </c>
      <c r="F211" s="7">
        <v>2</v>
      </c>
      <c r="G211" s="8" t="str">
        <f t="shared" si="43"/>
        <v/>
      </c>
      <c r="H211" s="8">
        <f t="shared" si="44"/>
        <v>1.3351134846461949E-3</v>
      </c>
      <c r="I211" s="8">
        <f t="shared" si="45"/>
        <v>2.6954177897574125E-3</v>
      </c>
      <c r="J211" s="8">
        <f t="shared" si="46"/>
        <v>3.5778175313059034E-3</v>
      </c>
      <c r="K211" s="8">
        <f t="shared" si="49"/>
        <v>1</v>
      </c>
      <c r="L211" s="8">
        <f t="shared" si="50"/>
        <v>1</v>
      </c>
      <c r="M211" s="8" t="str">
        <f t="shared" si="47"/>
        <v/>
      </c>
      <c r="N211" s="19">
        <f t="shared" si="48"/>
        <v>1.3351134846461949E-3</v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1</v>
      </c>
      <c r="D214" s="7">
        <v>1</v>
      </c>
      <c r="E214" s="7">
        <v>0</v>
      </c>
      <c r="F214" s="7">
        <v>0</v>
      </c>
      <c r="G214" s="8">
        <f t="shared" si="43"/>
        <v>1.3458950201884253E-3</v>
      </c>
      <c r="H214" s="8">
        <f t="shared" si="44"/>
        <v>1.3351134846461949E-3</v>
      </c>
      <c r="I214" s="8" t="str">
        <f t="shared" si="45"/>
        <v/>
      </c>
      <c r="J214" s="8" t="str">
        <f t="shared" si="46"/>
        <v/>
      </c>
      <c r="K214" s="8">
        <f t="shared" si="49"/>
        <v>-1</v>
      </c>
      <c r="L214" s="8">
        <f t="shared" si="50"/>
        <v>-1</v>
      </c>
      <c r="M214" s="8">
        <f t="shared" si="47"/>
        <v>-1.3458950201884253E-3</v>
      </c>
      <c r="N214" s="19">
        <f t="shared" si="48"/>
        <v>-1.3351134846461949E-3</v>
      </c>
    </row>
    <row r="215" spans="1:14" x14ac:dyDescent="0.2">
      <c r="A215" s="48"/>
      <c r="B215" s="42" t="s">
        <v>190</v>
      </c>
      <c r="C215" s="39">
        <v>22</v>
      </c>
      <c r="D215" s="7">
        <v>18</v>
      </c>
      <c r="E215" s="7">
        <v>14</v>
      </c>
      <c r="F215" s="7">
        <v>5</v>
      </c>
      <c r="G215" s="8">
        <f t="shared" si="43"/>
        <v>2.9609690444145357E-2</v>
      </c>
      <c r="H215" s="8">
        <f t="shared" si="44"/>
        <v>2.4032042723631509E-2</v>
      </c>
      <c r="I215" s="8">
        <f t="shared" si="45"/>
        <v>1.8867924528301886E-2</v>
      </c>
      <c r="J215" s="8">
        <f t="shared" si="46"/>
        <v>8.9445438282647581E-3</v>
      </c>
      <c r="K215" s="8">
        <f t="shared" si="49"/>
        <v>-0.36363636363636365</v>
      </c>
      <c r="L215" s="8">
        <f t="shared" si="50"/>
        <v>-0.72222222222222221</v>
      </c>
      <c r="M215" s="8">
        <f t="shared" si="47"/>
        <v>-1.0767160161507403E-2</v>
      </c>
      <c r="N215" s="19">
        <f t="shared" si="48"/>
        <v>-1.7356475300400534E-2</v>
      </c>
    </row>
    <row r="216" spans="1:14" ht="24" customHeight="1" x14ac:dyDescent="0.2">
      <c r="A216" s="48"/>
      <c r="B216" s="42" t="s">
        <v>191</v>
      </c>
      <c r="C216" s="39">
        <v>5</v>
      </c>
      <c r="D216" s="7">
        <v>7</v>
      </c>
      <c r="E216" s="7">
        <v>16</v>
      </c>
      <c r="F216" s="7">
        <v>6</v>
      </c>
      <c r="G216" s="8">
        <f t="shared" si="43"/>
        <v>6.7294751009421266E-3</v>
      </c>
      <c r="H216" s="8">
        <f t="shared" si="44"/>
        <v>9.3457943925233638E-3</v>
      </c>
      <c r="I216" s="8">
        <f t="shared" si="45"/>
        <v>2.15633423180593E-2</v>
      </c>
      <c r="J216" s="8">
        <f t="shared" si="46"/>
        <v>1.0733452593917709E-2</v>
      </c>
      <c r="K216" s="8">
        <f t="shared" si="49"/>
        <v>2.2000000000000002</v>
      </c>
      <c r="L216" s="8">
        <f t="shared" si="50"/>
        <v>-0.14285714285714285</v>
      </c>
      <c r="M216" s="8">
        <f t="shared" si="47"/>
        <v>1.480484522207268E-2</v>
      </c>
      <c r="N216" s="19">
        <f t="shared" si="48"/>
        <v>-1.3351134846461947E-3</v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23</v>
      </c>
      <c r="D218" s="7">
        <v>22</v>
      </c>
      <c r="E218" s="7">
        <v>6</v>
      </c>
      <c r="F218" s="7">
        <v>4</v>
      </c>
      <c r="G218" s="8">
        <f t="shared" si="43"/>
        <v>3.095558546433378E-2</v>
      </c>
      <c r="H218" s="8">
        <f t="shared" si="44"/>
        <v>2.9372496662216287E-2</v>
      </c>
      <c r="I218" s="8">
        <f t="shared" si="45"/>
        <v>8.0862533692722376E-3</v>
      </c>
      <c r="J218" s="8">
        <f t="shared" si="46"/>
        <v>7.1556350626118068E-3</v>
      </c>
      <c r="K218" s="8">
        <f t="shared" si="49"/>
        <v>-0.73913043478260865</v>
      </c>
      <c r="L218" s="8">
        <f t="shared" si="50"/>
        <v>-0.81818181818181823</v>
      </c>
      <c r="M218" s="8">
        <f t="shared" si="47"/>
        <v>-2.2880215343203229E-2</v>
      </c>
      <c r="N218" s="19">
        <f t="shared" si="48"/>
        <v>-2.4032042723631509E-2</v>
      </c>
    </row>
    <row r="219" spans="1:14" x14ac:dyDescent="0.2">
      <c r="A219" s="48"/>
      <c r="B219" s="42" t="s">
        <v>194</v>
      </c>
      <c r="C219" s="39">
        <v>2</v>
      </c>
      <c r="D219" s="7">
        <v>11</v>
      </c>
      <c r="E219" s="7">
        <v>3</v>
      </c>
      <c r="F219" s="7">
        <v>6</v>
      </c>
      <c r="G219" s="8">
        <f t="shared" si="43"/>
        <v>2.6917900403768506E-3</v>
      </c>
      <c r="H219" s="8">
        <f t="shared" si="44"/>
        <v>1.4686248331108143E-2</v>
      </c>
      <c r="I219" s="8">
        <f t="shared" si="45"/>
        <v>4.0431266846361188E-3</v>
      </c>
      <c r="J219" s="8">
        <f t="shared" si="46"/>
        <v>1.0733452593917709E-2</v>
      </c>
      <c r="K219" s="8">
        <f t="shared" si="49"/>
        <v>0.5</v>
      </c>
      <c r="L219" s="8">
        <f t="shared" si="50"/>
        <v>-0.45454545454545453</v>
      </c>
      <c r="M219" s="8">
        <f t="shared" si="47"/>
        <v>1.3458950201884253E-3</v>
      </c>
      <c r="N219" s="19">
        <f t="shared" si="48"/>
        <v>-6.675567423230974E-3</v>
      </c>
    </row>
    <row r="220" spans="1:14" x14ac:dyDescent="0.2">
      <c r="A220" s="48"/>
      <c r="B220" s="42" t="s">
        <v>195</v>
      </c>
      <c r="C220" s="39">
        <v>4</v>
      </c>
      <c r="D220" s="7">
        <v>15</v>
      </c>
      <c r="E220" s="7">
        <v>4</v>
      </c>
      <c r="F220" s="7">
        <v>8</v>
      </c>
      <c r="G220" s="8">
        <f t="shared" ref="G220:G251" si="51">+IF(C220=0,"",C220/C$188)</f>
        <v>5.3835800807537013E-3</v>
      </c>
      <c r="H220" s="8">
        <f t="shared" ref="H220:H251" si="52">+IF(D220=0,"",D220/D$188)</f>
        <v>2.0026702269692925E-2</v>
      </c>
      <c r="I220" s="8">
        <f t="shared" ref="I220:I251" si="53">+IF(E220=0,"",E220/E$188)</f>
        <v>5.3908355795148251E-3</v>
      </c>
      <c r="J220" s="8">
        <f t="shared" ref="J220:J251" si="54">+IF(F220=0,"",F220/F$188)</f>
        <v>1.4311270125223614E-2</v>
      </c>
      <c r="K220" s="8">
        <f t="shared" si="49"/>
        <v>0</v>
      </c>
      <c r="L220" s="8">
        <f t="shared" si="50"/>
        <v>-0.46666666666666667</v>
      </c>
      <c r="M220" s="8">
        <f t="shared" ref="M220:M251" si="55">+IF(OR(AND(G220=""),(K220="")),"",G220*K220)</f>
        <v>0</v>
      </c>
      <c r="N220" s="19">
        <f t="shared" ref="N220:N251" si="56">+IF(OR(AND(H220=""),(L220="")),"",H220*L220)</f>
        <v>-9.3457943925233655E-3</v>
      </c>
    </row>
    <row r="221" spans="1:14" x14ac:dyDescent="0.2">
      <c r="A221" s="48"/>
      <c r="B221" s="42" t="s">
        <v>196</v>
      </c>
      <c r="C221" s="39">
        <v>2</v>
      </c>
      <c r="D221" s="7">
        <v>9</v>
      </c>
      <c r="E221" s="7">
        <v>3</v>
      </c>
      <c r="F221" s="7">
        <v>8</v>
      </c>
      <c r="G221" s="8">
        <f t="shared" si="51"/>
        <v>2.6917900403768506E-3</v>
      </c>
      <c r="H221" s="8">
        <f t="shared" si="52"/>
        <v>1.2016021361815754E-2</v>
      </c>
      <c r="I221" s="8">
        <f t="shared" si="53"/>
        <v>4.0431266846361188E-3</v>
      </c>
      <c r="J221" s="8">
        <f t="shared" si="54"/>
        <v>1.4311270125223614E-2</v>
      </c>
      <c r="K221" s="8">
        <f t="shared" ref="K221:K252" si="57">+IF(AND(C221=0,E221=0)," ",IF(C221=0,1,IF(E221=0,-1,(E221-C221)/C221)))</f>
        <v>0.5</v>
      </c>
      <c r="L221" s="8">
        <f t="shared" ref="L221:L252" si="58">+IF(AND(D221=0,F221=0)," ",IF(D221=0,1,IF(F221=0,-1,(F221-D221)/D221)))</f>
        <v>-0.1111111111111111</v>
      </c>
      <c r="M221" s="8">
        <f t="shared" si="55"/>
        <v>1.3458950201884253E-3</v>
      </c>
      <c r="N221" s="19">
        <f t="shared" si="56"/>
        <v>-1.3351134846461949E-3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0</v>
      </c>
      <c r="F222" s="7">
        <v>1</v>
      </c>
      <c r="G222" s="8" t="str">
        <f t="shared" si="51"/>
        <v/>
      </c>
      <c r="H222" s="8" t="str">
        <f t="shared" si="52"/>
        <v/>
      </c>
      <c r="I222" s="8" t="str">
        <f t="shared" si="53"/>
        <v/>
      </c>
      <c r="J222" s="8">
        <f t="shared" si="54"/>
        <v>1.7889087656529517E-3</v>
      </c>
      <c r="K222" s="8" t="str">
        <f t="shared" si="57"/>
        <v xml:space="preserve"> </v>
      </c>
      <c r="L222" s="8">
        <f t="shared" si="58"/>
        <v>1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1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>
        <f t="shared" si="54"/>
        <v>1.7889087656529517E-3</v>
      </c>
      <c r="K223" s="8" t="str">
        <f t="shared" si="57"/>
        <v xml:space="preserve"> </v>
      </c>
      <c r="L223" s="8">
        <f t="shared" si="58"/>
        <v>1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2</v>
      </c>
      <c r="E225" s="7">
        <v>0</v>
      </c>
      <c r="F225" s="7">
        <v>4</v>
      </c>
      <c r="G225" s="8" t="str">
        <f t="shared" si="51"/>
        <v/>
      </c>
      <c r="H225" s="8">
        <f t="shared" si="52"/>
        <v>2.6702269692923898E-3</v>
      </c>
      <c r="I225" s="8" t="str">
        <f t="shared" si="53"/>
        <v/>
      </c>
      <c r="J225" s="8">
        <f t="shared" si="54"/>
        <v>7.1556350626118068E-3</v>
      </c>
      <c r="K225" s="8" t="str">
        <f t="shared" si="57"/>
        <v xml:space="preserve"> </v>
      </c>
      <c r="L225" s="8">
        <f t="shared" si="58"/>
        <v>1</v>
      </c>
      <c r="M225" s="8" t="str">
        <f t="shared" si="55"/>
        <v/>
      </c>
      <c r="N225" s="19">
        <f t="shared" si="56"/>
        <v>2.6702269692923898E-3</v>
      </c>
    </row>
    <row r="226" spans="1:14" x14ac:dyDescent="0.2">
      <c r="A226" s="48"/>
      <c r="B226" s="42" t="s">
        <v>201</v>
      </c>
      <c r="C226" s="39">
        <v>24</v>
      </c>
      <c r="D226" s="7">
        <v>26</v>
      </c>
      <c r="E226" s="7">
        <v>8</v>
      </c>
      <c r="F226" s="7">
        <v>6</v>
      </c>
      <c r="G226" s="8">
        <f t="shared" si="51"/>
        <v>3.2301480484522208E-2</v>
      </c>
      <c r="H226" s="8">
        <f t="shared" si="52"/>
        <v>3.4712950600801068E-2</v>
      </c>
      <c r="I226" s="8">
        <f t="shared" si="53"/>
        <v>1.078167115902965E-2</v>
      </c>
      <c r="J226" s="8">
        <f t="shared" si="54"/>
        <v>1.0733452593917709E-2</v>
      </c>
      <c r="K226" s="8">
        <f t="shared" si="57"/>
        <v>-0.66666666666666663</v>
      </c>
      <c r="L226" s="8">
        <f t="shared" si="58"/>
        <v>-0.76923076923076927</v>
      </c>
      <c r="M226" s="8">
        <f t="shared" si="55"/>
        <v>-2.1534320323014805E-2</v>
      </c>
      <c r="N226" s="19">
        <f t="shared" si="56"/>
        <v>-2.67022696929239E-2</v>
      </c>
    </row>
    <row r="227" spans="1:14" x14ac:dyDescent="0.2">
      <c r="A227" s="48"/>
      <c r="B227" s="42" t="s">
        <v>202</v>
      </c>
      <c r="C227" s="39">
        <v>2</v>
      </c>
      <c r="D227" s="7">
        <v>5</v>
      </c>
      <c r="E227" s="7">
        <v>22</v>
      </c>
      <c r="F227" s="7">
        <v>10</v>
      </c>
      <c r="G227" s="8">
        <f t="shared" si="51"/>
        <v>2.6917900403768506E-3</v>
      </c>
      <c r="H227" s="8">
        <f t="shared" si="52"/>
        <v>6.6755674232309749E-3</v>
      </c>
      <c r="I227" s="8">
        <f t="shared" si="53"/>
        <v>2.9649595687331536E-2</v>
      </c>
      <c r="J227" s="8">
        <f t="shared" si="54"/>
        <v>1.7889087656529516E-2</v>
      </c>
      <c r="K227" s="8">
        <f t="shared" si="57"/>
        <v>10</v>
      </c>
      <c r="L227" s="8">
        <f t="shared" si="58"/>
        <v>1</v>
      </c>
      <c r="M227" s="8">
        <f t="shared" si="55"/>
        <v>2.6917900403768506E-2</v>
      </c>
      <c r="N227" s="19">
        <f t="shared" si="56"/>
        <v>6.6755674232309749E-3</v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1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>
        <f t="shared" si="54"/>
        <v>1.7889087656529517E-3</v>
      </c>
      <c r="K229" s="8" t="str">
        <f t="shared" si="57"/>
        <v xml:space="preserve"> </v>
      </c>
      <c r="L229" s="8">
        <f t="shared" si="58"/>
        <v>1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13</v>
      </c>
      <c r="D230" s="7">
        <v>3</v>
      </c>
      <c r="E230" s="7">
        <v>10</v>
      </c>
      <c r="F230" s="7">
        <v>3</v>
      </c>
      <c r="G230" s="8">
        <f t="shared" si="51"/>
        <v>1.7496635262449527E-2</v>
      </c>
      <c r="H230" s="8">
        <f t="shared" si="52"/>
        <v>4.0053404539385851E-3</v>
      </c>
      <c r="I230" s="8">
        <f t="shared" si="53"/>
        <v>1.3477088948787063E-2</v>
      </c>
      <c r="J230" s="8">
        <f t="shared" si="54"/>
        <v>5.3667262969588547E-3</v>
      </c>
      <c r="K230" s="8">
        <f t="shared" si="57"/>
        <v>-0.23076923076923078</v>
      </c>
      <c r="L230" s="8">
        <f t="shared" si="58"/>
        <v>0</v>
      </c>
      <c r="M230" s="8">
        <f t="shared" si="55"/>
        <v>-4.0376850605652759E-3</v>
      </c>
      <c r="N230" s="19">
        <f t="shared" si="56"/>
        <v>0</v>
      </c>
    </row>
    <row r="231" spans="1:14" x14ac:dyDescent="0.2">
      <c r="A231" s="48"/>
      <c r="B231" s="42" t="s">
        <v>206</v>
      </c>
      <c r="C231" s="39">
        <v>1</v>
      </c>
      <c r="D231" s="7">
        <v>2</v>
      </c>
      <c r="E231" s="7">
        <v>0</v>
      </c>
      <c r="F231" s="7">
        <v>4</v>
      </c>
      <c r="G231" s="8">
        <f t="shared" si="51"/>
        <v>1.3458950201884253E-3</v>
      </c>
      <c r="H231" s="8">
        <f t="shared" si="52"/>
        <v>2.6702269692923898E-3</v>
      </c>
      <c r="I231" s="8" t="str">
        <f t="shared" si="53"/>
        <v/>
      </c>
      <c r="J231" s="8">
        <f t="shared" si="54"/>
        <v>7.1556350626118068E-3</v>
      </c>
      <c r="K231" s="8">
        <f t="shared" si="57"/>
        <v>-1</v>
      </c>
      <c r="L231" s="8">
        <f t="shared" si="58"/>
        <v>1</v>
      </c>
      <c r="M231" s="8">
        <f t="shared" si="55"/>
        <v>-1.3458950201884253E-3</v>
      </c>
      <c r="N231" s="19">
        <f t="shared" si="56"/>
        <v>2.6702269692923898E-3</v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1</v>
      </c>
      <c r="E233" s="7">
        <v>2</v>
      </c>
      <c r="F233" s="7">
        <v>1</v>
      </c>
      <c r="G233" s="8" t="str">
        <f t="shared" si="51"/>
        <v/>
      </c>
      <c r="H233" s="8">
        <f t="shared" si="52"/>
        <v>1.3351134846461949E-3</v>
      </c>
      <c r="I233" s="8">
        <f t="shared" si="53"/>
        <v>2.6954177897574125E-3</v>
      </c>
      <c r="J233" s="8">
        <f t="shared" si="54"/>
        <v>1.7889087656529517E-3</v>
      </c>
      <c r="K233" s="8">
        <f t="shared" si="57"/>
        <v>1</v>
      </c>
      <c r="L233" s="8">
        <f t="shared" si="58"/>
        <v>0</v>
      </c>
      <c r="M233" s="8" t="str">
        <f t="shared" si="55"/>
        <v/>
      </c>
      <c r="N233" s="19">
        <f t="shared" si="56"/>
        <v>0</v>
      </c>
    </row>
    <row r="234" spans="1:14" x14ac:dyDescent="0.2">
      <c r="A234" s="48"/>
      <c r="B234" s="42" t="s">
        <v>209</v>
      </c>
      <c r="C234" s="39">
        <v>0</v>
      </c>
      <c r="D234" s="7">
        <v>1</v>
      </c>
      <c r="E234" s="7">
        <v>1</v>
      </c>
      <c r="F234" s="7">
        <v>1</v>
      </c>
      <c r="G234" s="8" t="str">
        <f t="shared" si="51"/>
        <v/>
      </c>
      <c r="H234" s="8">
        <f t="shared" si="52"/>
        <v>1.3351134846461949E-3</v>
      </c>
      <c r="I234" s="8">
        <f t="shared" si="53"/>
        <v>1.3477088948787063E-3</v>
      </c>
      <c r="J234" s="8">
        <f t="shared" si="54"/>
        <v>1.7889087656529517E-3</v>
      </c>
      <c r="K234" s="8">
        <f t="shared" si="57"/>
        <v>1</v>
      </c>
      <c r="L234" s="8">
        <f t="shared" si="58"/>
        <v>0</v>
      </c>
      <c r="M234" s="8" t="str">
        <f t="shared" si="55"/>
        <v/>
      </c>
      <c r="N234" s="19">
        <f t="shared" si="56"/>
        <v>0</v>
      </c>
    </row>
    <row r="235" spans="1:14" x14ac:dyDescent="0.2">
      <c r="A235" s="48"/>
      <c r="B235" s="42" t="s">
        <v>210</v>
      </c>
      <c r="C235" s="39">
        <v>7</v>
      </c>
      <c r="D235" s="7">
        <v>8</v>
      </c>
      <c r="E235" s="7">
        <v>12</v>
      </c>
      <c r="F235" s="7">
        <v>10</v>
      </c>
      <c r="G235" s="8">
        <f t="shared" si="51"/>
        <v>9.4212651413189772E-3</v>
      </c>
      <c r="H235" s="8">
        <f t="shared" si="52"/>
        <v>1.0680907877169559E-2</v>
      </c>
      <c r="I235" s="8">
        <f t="shared" si="53"/>
        <v>1.6172506738544475E-2</v>
      </c>
      <c r="J235" s="8">
        <f t="shared" si="54"/>
        <v>1.7889087656529516E-2</v>
      </c>
      <c r="K235" s="8">
        <f t="shared" si="57"/>
        <v>0.7142857142857143</v>
      </c>
      <c r="L235" s="8">
        <f t="shared" si="58"/>
        <v>0.25</v>
      </c>
      <c r="M235" s="8">
        <f t="shared" si="55"/>
        <v>6.7294751009421266E-3</v>
      </c>
      <c r="N235" s="19">
        <f t="shared" si="56"/>
        <v>2.6702269692923898E-3</v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1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>
        <f t="shared" si="54"/>
        <v>1.7889087656529517E-3</v>
      </c>
      <c r="K238" s="8" t="str">
        <f t="shared" si="57"/>
        <v xml:space="preserve"> </v>
      </c>
      <c r="L238" s="8">
        <f t="shared" si="58"/>
        <v>1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2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>
        <f t="shared" si="54"/>
        <v>3.5778175313059034E-3</v>
      </c>
      <c r="K239" s="8" t="str">
        <f t="shared" si="57"/>
        <v xml:space="preserve"> </v>
      </c>
      <c r="L239" s="8">
        <f t="shared" si="58"/>
        <v>1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1</v>
      </c>
      <c r="E241" s="7">
        <v>0</v>
      </c>
      <c r="F241" s="7">
        <v>0</v>
      </c>
      <c r="G241" s="8" t="str">
        <f t="shared" si="51"/>
        <v/>
      </c>
      <c r="H241" s="8">
        <f t="shared" si="52"/>
        <v>1.3351134846461949E-3</v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>
        <f t="shared" si="58"/>
        <v>-1</v>
      </c>
      <c r="M241" s="8" t="str">
        <f t="shared" si="55"/>
        <v/>
      </c>
      <c r="N241" s="19">
        <f t="shared" si="56"/>
        <v>-1.3351134846461949E-3</v>
      </c>
    </row>
    <row r="242" spans="1:14" x14ac:dyDescent="0.2">
      <c r="A242" s="48"/>
      <c r="B242" s="42" t="s">
        <v>217</v>
      </c>
      <c r="C242" s="39">
        <v>180</v>
      </c>
      <c r="D242" s="7">
        <v>160</v>
      </c>
      <c r="E242" s="7">
        <v>78</v>
      </c>
      <c r="F242" s="7">
        <v>81</v>
      </c>
      <c r="G242" s="8">
        <f t="shared" si="51"/>
        <v>0.24226110363391656</v>
      </c>
      <c r="H242" s="8">
        <f t="shared" si="52"/>
        <v>0.2136181575433912</v>
      </c>
      <c r="I242" s="8">
        <f t="shared" si="53"/>
        <v>0.10512129380053908</v>
      </c>
      <c r="J242" s="8">
        <f t="shared" si="54"/>
        <v>0.14490161001788909</v>
      </c>
      <c r="K242" s="8">
        <f t="shared" si="57"/>
        <v>-0.56666666666666665</v>
      </c>
      <c r="L242" s="8">
        <f t="shared" si="58"/>
        <v>-0.49375000000000002</v>
      </c>
      <c r="M242" s="8">
        <f t="shared" si="55"/>
        <v>-0.13728129205921938</v>
      </c>
      <c r="N242" s="19">
        <f t="shared" si="56"/>
        <v>-0.1054739652870494</v>
      </c>
    </row>
    <row r="243" spans="1:14" x14ac:dyDescent="0.2">
      <c r="A243" s="48"/>
      <c r="B243" s="42" t="s">
        <v>218</v>
      </c>
      <c r="C243" s="39">
        <v>1</v>
      </c>
      <c r="D243" s="7">
        <v>2</v>
      </c>
      <c r="E243" s="7">
        <v>0</v>
      </c>
      <c r="F243" s="7">
        <v>0</v>
      </c>
      <c r="G243" s="8">
        <f t="shared" si="51"/>
        <v>1.3458950201884253E-3</v>
      </c>
      <c r="H243" s="8">
        <f t="shared" si="52"/>
        <v>2.6702269692923898E-3</v>
      </c>
      <c r="I243" s="8" t="str">
        <f t="shared" si="53"/>
        <v/>
      </c>
      <c r="J243" s="8" t="str">
        <f t="shared" si="54"/>
        <v/>
      </c>
      <c r="K243" s="8">
        <f t="shared" si="57"/>
        <v>-1</v>
      </c>
      <c r="L243" s="8">
        <f t="shared" si="58"/>
        <v>-1</v>
      </c>
      <c r="M243" s="8">
        <f t="shared" si="55"/>
        <v>-1.3458950201884253E-3</v>
      </c>
      <c r="N243" s="19">
        <f t="shared" si="56"/>
        <v>-2.6702269692923898E-3</v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1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>
        <f t="shared" si="54"/>
        <v>1.7889087656529517E-3</v>
      </c>
      <c r="K245" s="8" t="str">
        <f t="shared" si="57"/>
        <v xml:space="preserve"> </v>
      </c>
      <c r="L245" s="8">
        <f t="shared" si="58"/>
        <v>1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2</v>
      </c>
      <c r="D248" s="7">
        <v>0</v>
      </c>
      <c r="E248" s="7">
        <v>5</v>
      </c>
      <c r="F248" s="7">
        <v>0</v>
      </c>
      <c r="G248" s="8">
        <f t="shared" si="51"/>
        <v>2.6917900403768506E-3</v>
      </c>
      <c r="H248" s="8" t="str">
        <f t="shared" si="52"/>
        <v/>
      </c>
      <c r="I248" s="8">
        <f t="shared" si="53"/>
        <v>6.7385444743935314E-3</v>
      </c>
      <c r="J248" s="8" t="str">
        <f t="shared" si="54"/>
        <v/>
      </c>
      <c r="K248" s="8">
        <f t="shared" si="57"/>
        <v>1.5</v>
      </c>
      <c r="L248" s="8" t="str">
        <f t="shared" si="58"/>
        <v xml:space="preserve"> </v>
      </c>
      <c r="M248" s="8">
        <f t="shared" si="55"/>
        <v>4.0376850605652759E-3</v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1</v>
      </c>
      <c r="D249" s="7">
        <v>1</v>
      </c>
      <c r="E249" s="7">
        <v>0</v>
      </c>
      <c r="F249" s="7">
        <v>0</v>
      </c>
      <c r="G249" s="8">
        <f t="shared" si="51"/>
        <v>1.3458950201884253E-3</v>
      </c>
      <c r="H249" s="8">
        <f t="shared" si="52"/>
        <v>1.3351134846461949E-3</v>
      </c>
      <c r="I249" s="8" t="str">
        <f t="shared" si="53"/>
        <v/>
      </c>
      <c r="J249" s="8" t="str">
        <f t="shared" si="54"/>
        <v/>
      </c>
      <c r="K249" s="8">
        <f t="shared" si="57"/>
        <v>-1</v>
      </c>
      <c r="L249" s="8">
        <f t="shared" si="58"/>
        <v>-1</v>
      </c>
      <c r="M249" s="8">
        <f t="shared" si="55"/>
        <v>-1.3458950201884253E-3</v>
      </c>
      <c r="N249" s="19">
        <f t="shared" si="56"/>
        <v>-1.3351134846461949E-3</v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1</v>
      </c>
      <c r="D251" s="7">
        <v>1</v>
      </c>
      <c r="E251" s="7">
        <v>0</v>
      </c>
      <c r="F251" s="7">
        <v>0</v>
      </c>
      <c r="G251" s="8">
        <f t="shared" si="51"/>
        <v>1.3458950201884253E-3</v>
      </c>
      <c r="H251" s="8">
        <f t="shared" si="52"/>
        <v>1.3351134846461949E-3</v>
      </c>
      <c r="I251" s="8" t="str">
        <f t="shared" si="53"/>
        <v/>
      </c>
      <c r="J251" s="8" t="str">
        <f t="shared" si="54"/>
        <v/>
      </c>
      <c r="K251" s="8">
        <f t="shared" si="57"/>
        <v>-1</v>
      </c>
      <c r="L251" s="8">
        <f t="shared" si="58"/>
        <v>-1</v>
      </c>
      <c r="M251" s="8">
        <f t="shared" si="55"/>
        <v>-1.3458950201884253E-3</v>
      </c>
      <c r="N251" s="19">
        <f t="shared" si="56"/>
        <v>-1.3351134846461949E-3</v>
      </c>
    </row>
    <row r="252" spans="1:14" ht="25.5" x14ac:dyDescent="0.2">
      <c r="A252" s="48"/>
      <c r="B252" s="42" t="s">
        <v>227</v>
      </c>
      <c r="C252" s="39">
        <v>0</v>
      </c>
      <c r="D252" s="7">
        <v>0</v>
      </c>
      <c r="E252" s="7">
        <v>0</v>
      </c>
      <c r="F252" s="7">
        <v>0</v>
      </c>
      <c r="G252" s="8" t="str">
        <f t="shared" ref="G252:G283" si="59">+IF(C252=0,"",C252/C$188)</f>
        <v/>
      </c>
      <c r="H252" s="8" t="str">
        <f t="shared" ref="H252:H283" si="60">+IF(D252=0,"",D252/D$188)</f>
        <v/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 t="str">
        <f t="shared" si="58"/>
        <v xml:space="preserve"> </v>
      </c>
      <c r="M252" s="8" t="str">
        <f t="shared" ref="M252:M283" si="63">+IF(OR(AND(G252=""),(K252="")),"",G252*K252)</f>
        <v/>
      </c>
      <c r="N252" s="19" t="str">
        <f t="shared" ref="N252:N283" si="64">+IF(OR(AND(H252=""),(L252="")),"",H252*L252)</f>
        <v/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1</v>
      </c>
      <c r="F254" s="7">
        <v>0</v>
      </c>
      <c r="G254" s="8" t="str">
        <f t="shared" si="59"/>
        <v/>
      </c>
      <c r="H254" s="8" t="str">
        <f t="shared" si="60"/>
        <v/>
      </c>
      <c r="I254" s="8">
        <f t="shared" si="61"/>
        <v>1.3477088948787063E-3</v>
      </c>
      <c r="J254" s="8" t="str">
        <f t="shared" si="62"/>
        <v/>
      </c>
      <c r="K254" s="8">
        <f t="shared" si="65"/>
        <v>1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4</v>
      </c>
      <c r="D255" s="7">
        <v>0</v>
      </c>
      <c r="E255" s="7">
        <v>3</v>
      </c>
      <c r="F255" s="7">
        <v>0</v>
      </c>
      <c r="G255" s="8">
        <f t="shared" si="59"/>
        <v>5.3835800807537013E-3</v>
      </c>
      <c r="H255" s="8" t="str">
        <f t="shared" si="60"/>
        <v/>
      </c>
      <c r="I255" s="8">
        <f t="shared" si="61"/>
        <v>4.0431266846361188E-3</v>
      </c>
      <c r="J255" s="8" t="str">
        <f t="shared" si="62"/>
        <v/>
      </c>
      <c r="K255" s="8">
        <f t="shared" si="65"/>
        <v>-0.25</v>
      </c>
      <c r="L255" s="8" t="str">
        <f t="shared" si="66"/>
        <v xml:space="preserve"> </v>
      </c>
      <c r="M255" s="8">
        <f t="shared" si="63"/>
        <v>-1.3458950201884253E-3</v>
      </c>
      <c r="N255" s="19" t="str">
        <f t="shared" si="64"/>
        <v/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0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 t="str">
        <f t="shared" si="62"/>
        <v/>
      </c>
      <c r="K257" s="8" t="str">
        <f t="shared" si="65"/>
        <v xml:space="preserve"> </v>
      </c>
      <c r="L257" s="8" t="str">
        <f t="shared" si="66"/>
        <v xml:space="preserve"> 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1</v>
      </c>
      <c r="D258" s="7">
        <v>2</v>
      </c>
      <c r="E258" s="7">
        <v>2</v>
      </c>
      <c r="F258" s="7">
        <v>4</v>
      </c>
      <c r="G258" s="8">
        <f t="shared" si="59"/>
        <v>1.3458950201884253E-3</v>
      </c>
      <c r="H258" s="8">
        <f t="shared" si="60"/>
        <v>2.6702269692923898E-3</v>
      </c>
      <c r="I258" s="8">
        <f t="shared" si="61"/>
        <v>2.6954177897574125E-3</v>
      </c>
      <c r="J258" s="8">
        <f t="shared" si="62"/>
        <v>7.1556350626118068E-3</v>
      </c>
      <c r="K258" s="8">
        <f t="shared" si="65"/>
        <v>1</v>
      </c>
      <c r="L258" s="8">
        <f t="shared" si="66"/>
        <v>1</v>
      </c>
      <c r="M258" s="8">
        <f t="shared" si="63"/>
        <v>1.3458950201884253E-3</v>
      </c>
      <c r="N258" s="19">
        <f t="shared" si="64"/>
        <v>2.6702269692923898E-3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2</v>
      </c>
      <c r="D260" s="7">
        <v>0</v>
      </c>
      <c r="E260" s="7">
        <v>1</v>
      </c>
      <c r="F260" s="7">
        <v>2</v>
      </c>
      <c r="G260" s="8">
        <f t="shared" si="59"/>
        <v>2.6917900403768506E-3</v>
      </c>
      <c r="H260" s="8" t="str">
        <f t="shared" si="60"/>
        <v/>
      </c>
      <c r="I260" s="8">
        <f t="shared" si="61"/>
        <v>1.3477088948787063E-3</v>
      </c>
      <c r="J260" s="8">
        <f t="shared" si="62"/>
        <v>3.5778175313059034E-3</v>
      </c>
      <c r="K260" s="8">
        <f t="shared" si="65"/>
        <v>-0.5</v>
      </c>
      <c r="L260" s="8">
        <f t="shared" si="66"/>
        <v>1</v>
      </c>
      <c r="M260" s="8">
        <f t="shared" si="63"/>
        <v>-1.3458950201884253E-3</v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2</v>
      </c>
      <c r="D261" s="7">
        <v>3</v>
      </c>
      <c r="E261" s="7">
        <v>4</v>
      </c>
      <c r="F261" s="7">
        <v>3</v>
      </c>
      <c r="G261" s="8">
        <f t="shared" si="59"/>
        <v>2.6917900403768506E-3</v>
      </c>
      <c r="H261" s="8">
        <f t="shared" si="60"/>
        <v>4.0053404539385851E-3</v>
      </c>
      <c r="I261" s="8">
        <f t="shared" si="61"/>
        <v>5.3908355795148251E-3</v>
      </c>
      <c r="J261" s="8">
        <f t="shared" si="62"/>
        <v>5.3667262969588547E-3</v>
      </c>
      <c r="K261" s="8">
        <f t="shared" si="65"/>
        <v>1</v>
      </c>
      <c r="L261" s="8">
        <f t="shared" si="66"/>
        <v>0</v>
      </c>
      <c r="M261" s="8">
        <f t="shared" si="63"/>
        <v>2.6917900403768506E-3</v>
      </c>
      <c r="N261" s="19">
        <f t="shared" si="64"/>
        <v>0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2</v>
      </c>
      <c r="D265" s="7">
        <v>2</v>
      </c>
      <c r="E265" s="7">
        <v>0</v>
      </c>
      <c r="F265" s="7">
        <v>0</v>
      </c>
      <c r="G265" s="8">
        <f t="shared" si="59"/>
        <v>2.6917900403768506E-3</v>
      </c>
      <c r="H265" s="8">
        <f t="shared" si="60"/>
        <v>2.6702269692923898E-3</v>
      </c>
      <c r="I265" s="8" t="str">
        <f t="shared" si="61"/>
        <v/>
      </c>
      <c r="J265" s="8" t="str">
        <f t="shared" si="62"/>
        <v/>
      </c>
      <c r="K265" s="8">
        <f t="shared" si="65"/>
        <v>-1</v>
      </c>
      <c r="L265" s="8">
        <f t="shared" si="66"/>
        <v>-1</v>
      </c>
      <c r="M265" s="8">
        <f t="shared" si="63"/>
        <v>-2.6917900403768506E-3</v>
      </c>
      <c r="N265" s="19">
        <f t="shared" si="64"/>
        <v>-2.6702269692923898E-3</v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2</v>
      </c>
      <c r="D267" s="7">
        <v>0</v>
      </c>
      <c r="E267" s="7">
        <v>1</v>
      </c>
      <c r="F267" s="7">
        <v>0</v>
      </c>
      <c r="G267" s="8">
        <f t="shared" si="59"/>
        <v>2.6917900403768506E-3</v>
      </c>
      <c r="H267" s="8" t="str">
        <f t="shared" si="60"/>
        <v/>
      </c>
      <c r="I267" s="8">
        <f t="shared" si="61"/>
        <v>1.3477088948787063E-3</v>
      </c>
      <c r="J267" s="8" t="str">
        <f t="shared" si="62"/>
        <v/>
      </c>
      <c r="K267" s="8">
        <f t="shared" si="65"/>
        <v>-0.5</v>
      </c>
      <c r="L267" s="8" t="str">
        <f t="shared" si="66"/>
        <v xml:space="preserve"> </v>
      </c>
      <c r="M267" s="8">
        <f t="shared" si="63"/>
        <v>-1.3458950201884253E-3</v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1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>
        <f t="shared" si="62"/>
        <v>1.7889087656529517E-3</v>
      </c>
      <c r="K269" s="8" t="str">
        <f t="shared" si="65"/>
        <v xml:space="preserve"> </v>
      </c>
      <c r="L269" s="8">
        <f t="shared" si="66"/>
        <v>1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1</v>
      </c>
      <c r="E270" s="7">
        <v>0</v>
      </c>
      <c r="F270" s="7">
        <v>0</v>
      </c>
      <c r="G270" s="8" t="str">
        <f t="shared" si="59"/>
        <v/>
      </c>
      <c r="H270" s="8">
        <f t="shared" si="60"/>
        <v>1.3351134846461949E-3</v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>
        <f t="shared" si="66"/>
        <v>-1</v>
      </c>
      <c r="M270" s="8" t="str">
        <f t="shared" si="63"/>
        <v/>
      </c>
      <c r="N270" s="19">
        <f t="shared" si="64"/>
        <v>-1.3351134846461949E-3</v>
      </c>
    </row>
    <row r="271" spans="1:14" x14ac:dyDescent="0.2">
      <c r="A271" s="48"/>
      <c r="B271" s="42" t="s">
        <v>246</v>
      </c>
      <c r="C271" s="39">
        <v>0</v>
      </c>
      <c r="D271" s="7">
        <v>1</v>
      </c>
      <c r="E271" s="7">
        <v>1</v>
      </c>
      <c r="F271" s="7">
        <v>1</v>
      </c>
      <c r="G271" s="8" t="str">
        <f t="shared" si="59"/>
        <v/>
      </c>
      <c r="H271" s="8">
        <f t="shared" si="60"/>
        <v>1.3351134846461949E-3</v>
      </c>
      <c r="I271" s="8">
        <f t="shared" si="61"/>
        <v>1.3477088948787063E-3</v>
      </c>
      <c r="J271" s="8">
        <f t="shared" si="62"/>
        <v>1.7889087656529517E-3</v>
      </c>
      <c r="K271" s="8">
        <f t="shared" si="65"/>
        <v>1</v>
      </c>
      <c r="L271" s="8">
        <f t="shared" si="66"/>
        <v>0</v>
      </c>
      <c r="M271" s="8" t="str">
        <f t="shared" si="63"/>
        <v/>
      </c>
      <c r="N271" s="19">
        <f t="shared" si="64"/>
        <v>0</v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1</v>
      </c>
      <c r="D276" s="7">
        <v>1</v>
      </c>
      <c r="E276" s="7">
        <v>1</v>
      </c>
      <c r="F276" s="7">
        <v>0</v>
      </c>
      <c r="G276" s="8">
        <f t="shared" si="59"/>
        <v>1.3458950201884253E-3</v>
      </c>
      <c r="H276" s="8">
        <f t="shared" si="60"/>
        <v>1.3351134846461949E-3</v>
      </c>
      <c r="I276" s="8">
        <f t="shared" si="61"/>
        <v>1.3477088948787063E-3</v>
      </c>
      <c r="J276" s="8" t="str">
        <f t="shared" si="62"/>
        <v/>
      </c>
      <c r="K276" s="8">
        <f t="shared" si="65"/>
        <v>0</v>
      </c>
      <c r="L276" s="8">
        <f t="shared" si="66"/>
        <v>-1</v>
      </c>
      <c r="M276" s="8">
        <f t="shared" si="63"/>
        <v>0</v>
      </c>
      <c r="N276" s="19">
        <f t="shared" si="64"/>
        <v>-1.3351134846461949E-3</v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1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>
        <f t="shared" si="62"/>
        <v>1.7889087656529517E-3</v>
      </c>
      <c r="K278" s="8" t="str">
        <f t="shared" si="65"/>
        <v xml:space="preserve"> </v>
      </c>
      <c r="L278" s="8">
        <f t="shared" si="66"/>
        <v>1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0</v>
      </c>
      <c r="E279" s="7">
        <v>0</v>
      </c>
      <c r="F279" s="7">
        <v>0</v>
      </c>
      <c r="G279" s="8" t="str">
        <f t="shared" si="59"/>
        <v/>
      </c>
      <c r="H279" s="8" t="str">
        <f t="shared" si="60"/>
        <v/>
      </c>
      <c r="I279" s="8" t="str">
        <f t="shared" si="61"/>
        <v/>
      </c>
      <c r="J279" s="8" t="str">
        <f t="shared" si="62"/>
        <v/>
      </c>
      <c r="K279" s="8" t="str">
        <f t="shared" si="65"/>
        <v xml:space="preserve"> </v>
      </c>
      <c r="L279" s="8" t="str">
        <f t="shared" si="66"/>
        <v xml:space="preserve"> </v>
      </c>
      <c r="M279" s="8" t="str">
        <f t="shared" si="63"/>
        <v/>
      </c>
      <c r="N279" s="19" t="str">
        <f t="shared" si="64"/>
        <v/>
      </c>
    </row>
    <row r="280" spans="1:14" x14ac:dyDescent="0.2">
      <c r="A280" s="48"/>
      <c r="B280" s="42" t="s">
        <v>255</v>
      </c>
      <c r="C280" s="39">
        <v>1</v>
      </c>
      <c r="D280" s="7">
        <v>0</v>
      </c>
      <c r="E280" s="7">
        <v>0</v>
      </c>
      <c r="F280" s="7">
        <v>0</v>
      </c>
      <c r="G280" s="8">
        <f t="shared" si="59"/>
        <v>1.3458950201884253E-3</v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>
        <f t="shared" si="65"/>
        <v>-1</v>
      </c>
      <c r="L280" s="8" t="str">
        <f t="shared" si="66"/>
        <v xml:space="preserve"> </v>
      </c>
      <c r="M280" s="8">
        <f t="shared" si="63"/>
        <v>-1.3458950201884253E-3</v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5</v>
      </c>
      <c r="D281" s="7">
        <v>12</v>
      </c>
      <c r="E281" s="7">
        <v>1</v>
      </c>
      <c r="F281" s="7">
        <v>4</v>
      </c>
      <c r="G281" s="8">
        <f t="shared" si="59"/>
        <v>6.7294751009421266E-3</v>
      </c>
      <c r="H281" s="8">
        <f t="shared" si="60"/>
        <v>1.602136181575434E-2</v>
      </c>
      <c r="I281" s="8">
        <f t="shared" si="61"/>
        <v>1.3477088948787063E-3</v>
      </c>
      <c r="J281" s="8">
        <f t="shared" si="62"/>
        <v>7.1556350626118068E-3</v>
      </c>
      <c r="K281" s="8">
        <f t="shared" si="65"/>
        <v>-0.8</v>
      </c>
      <c r="L281" s="8">
        <f t="shared" si="66"/>
        <v>-0.66666666666666663</v>
      </c>
      <c r="M281" s="8">
        <f t="shared" si="63"/>
        <v>-5.3835800807537013E-3</v>
      </c>
      <c r="N281" s="19">
        <f t="shared" si="64"/>
        <v>-1.0680907877169559E-2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1</v>
      </c>
      <c r="D283" s="7">
        <v>4</v>
      </c>
      <c r="E283" s="7">
        <v>0</v>
      </c>
      <c r="F283" s="7">
        <v>2</v>
      </c>
      <c r="G283" s="8">
        <f t="shared" si="59"/>
        <v>1.3458950201884253E-3</v>
      </c>
      <c r="H283" s="8">
        <f t="shared" si="60"/>
        <v>5.3404539385847796E-3</v>
      </c>
      <c r="I283" s="8" t="str">
        <f t="shared" si="61"/>
        <v/>
      </c>
      <c r="J283" s="8">
        <f t="shared" si="62"/>
        <v>3.5778175313059034E-3</v>
      </c>
      <c r="K283" s="8">
        <f t="shared" si="65"/>
        <v>-1</v>
      </c>
      <c r="L283" s="8">
        <f t="shared" si="66"/>
        <v>-0.5</v>
      </c>
      <c r="M283" s="8">
        <f t="shared" si="63"/>
        <v>-1.3458950201884253E-3</v>
      </c>
      <c r="N283" s="19">
        <f t="shared" si="64"/>
        <v>-2.6702269692923898E-3</v>
      </c>
    </row>
    <row r="284" spans="1:14" x14ac:dyDescent="0.2">
      <c r="A284" s="48"/>
      <c r="B284" s="42" t="s">
        <v>259</v>
      </c>
      <c r="C284" s="39">
        <v>0</v>
      </c>
      <c r="D284" s="7">
        <v>1</v>
      </c>
      <c r="E284" s="7">
        <v>1</v>
      </c>
      <c r="F284" s="7">
        <v>4</v>
      </c>
      <c r="G284" s="8" t="str">
        <f t="shared" ref="G284:G315" si="67">+IF(C284=0,"",C284/C$188)</f>
        <v/>
      </c>
      <c r="H284" s="8">
        <f t="shared" ref="H284:H315" si="68">+IF(D284=0,"",D284/D$188)</f>
        <v>1.3351134846461949E-3</v>
      </c>
      <c r="I284" s="8">
        <f t="shared" ref="I284:I315" si="69">+IF(E284=0,"",E284/E$188)</f>
        <v>1.3477088948787063E-3</v>
      </c>
      <c r="J284" s="8">
        <f t="shared" ref="J284:J315" si="70">+IF(F284=0,"",F284/F$188)</f>
        <v>7.1556350626118068E-3</v>
      </c>
      <c r="K284" s="8">
        <f t="shared" si="65"/>
        <v>1</v>
      </c>
      <c r="L284" s="8">
        <f t="shared" si="66"/>
        <v>3</v>
      </c>
      <c r="M284" s="8" t="str">
        <f t="shared" ref="M284:M315" si="71">+IF(OR(AND(G284=""),(K284="")),"",G284*K284)</f>
        <v/>
      </c>
      <c r="N284" s="19">
        <f t="shared" ref="N284:N315" si="72">+IF(OR(AND(H284=""),(L284="")),"",H284*L284)</f>
        <v>4.0053404539385842E-3</v>
      </c>
    </row>
    <row r="285" spans="1:14" ht="22.5" customHeight="1" x14ac:dyDescent="0.2">
      <c r="A285" s="48"/>
      <c r="B285" s="42" t="s">
        <v>260</v>
      </c>
      <c r="C285" s="39">
        <v>0</v>
      </c>
      <c r="D285" s="7">
        <v>2</v>
      </c>
      <c r="E285" s="7">
        <v>0</v>
      </c>
      <c r="F285" s="7">
        <v>8</v>
      </c>
      <c r="G285" s="8" t="str">
        <f t="shared" si="67"/>
        <v/>
      </c>
      <c r="H285" s="8">
        <f t="shared" si="68"/>
        <v>2.6702269692923898E-3</v>
      </c>
      <c r="I285" s="8" t="str">
        <f t="shared" si="69"/>
        <v/>
      </c>
      <c r="J285" s="8">
        <f t="shared" si="70"/>
        <v>1.4311270125223614E-2</v>
      </c>
      <c r="K285" s="8" t="str">
        <f t="shared" ref="K285:K316" si="73">+IF(AND(C285=0,E285=0)," ",IF(C285=0,1,IF(E285=0,-1,(E285-C285)/C285)))</f>
        <v xml:space="preserve"> </v>
      </c>
      <c r="L285" s="8">
        <f t="shared" ref="L285:L316" si="74">+IF(AND(D285=0,F285=0)," ",IF(D285=0,1,IF(F285=0,-1,(F285-D285)/D285)))</f>
        <v>3</v>
      </c>
      <c r="M285" s="8" t="str">
        <f t="shared" si="71"/>
        <v/>
      </c>
      <c r="N285" s="19">
        <f t="shared" si="72"/>
        <v>8.0106809078771685E-3</v>
      </c>
    </row>
    <row r="286" spans="1:14" x14ac:dyDescent="0.2">
      <c r="A286" s="48"/>
      <c r="B286" s="42" t="s">
        <v>261</v>
      </c>
      <c r="C286" s="39">
        <v>1</v>
      </c>
      <c r="D286" s="7">
        <v>2</v>
      </c>
      <c r="E286" s="7">
        <v>0</v>
      </c>
      <c r="F286" s="7">
        <v>1</v>
      </c>
      <c r="G286" s="8">
        <f t="shared" si="67"/>
        <v>1.3458950201884253E-3</v>
      </c>
      <c r="H286" s="8">
        <f t="shared" si="68"/>
        <v>2.6702269692923898E-3</v>
      </c>
      <c r="I286" s="8" t="str">
        <f t="shared" si="69"/>
        <v/>
      </c>
      <c r="J286" s="8">
        <f t="shared" si="70"/>
        <v>1.7889087656529517E-3</v>
      </c>
      <c r="K286" s="8">
        <f t="shared" si="73"/>
        <v>-1</v>
      </c>
      <c r="L286" s="8">
        <f t="shared" si="74"/>
        <v>-0.5</v>
      </c>
      <c r="M286" s="8">
        <f t="shared" si="71"/>
        <v>-1.3458950201884253E-3</v>
      </c>
      <c r="N286" s="19">
        <f t="shared" si="72"/>
        <v>-1.3351134846461949E-3</v>
      </c>
    </row>
    <row r="287" spans="1:14" x14ac:dyDescent="0.2">
      <c r="A287" s="48"/>
      <c r="B287" s="42" t="s">
        <v>262</v>
      </c>
      <c r="C287" s="39">
        <v>0</v>
      </c>
      <c r="D287" s="7">
        <v>1</v>
      </c>
      <c r="E287" s="7">
        <v>0</v>
      </c>
      <c r="F287" s="7">
        <v>0</v>
      </c>
      <c r="G287" s="8" t="str">
        <f t="shared" si="67"/>
        <v/>
      </c>
      <c r="H287" s="8">
        <f t="shared" si="68"/>
        <v>1.3351134846461949E-3</v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>
        <f t="shared" si="74"/>
        <v>-1</v>
      </c>
      <c r="M287" s="8" t="str">
        <f t="shared" si="71"/>
        <v/>
      </c>
      <c r="N287" s="19">
        <f t="shared" si="72"/>
        <v>-1.3351134846461949E-3</v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1</v>
      </c>
      <c r="F288" s="7">
        <v>0</v>
      </c>
      <c r="G288" s="8" t="str">
        <f t="shared" si="67"/>
        <v/>
      </c>
      <c r="H288" s="8" t="str">
        <f t="shared" si="68"/>
        <v/>
      </c>
      <c r="I288" s="8">
        <f t="shared" si="69"/>
        <v>1.3477088948787063E-3</v>
      </c>
      <c r="J288" s="8" t="str">
        <f t="shared" si="70"/>
        <v/>
      </c>
      <c r="K288" s="8">
        <f t="shared" si="73"/>
        <v>1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1</v>
      </c>
      <c r="D292" s="7">
        <v>0</v>
      </c>
      <c r="E292" s="7">
        <v>1</v>
      </c>
      <c r="F292" s="7">
        <v>1</v>
      </c>
      <c r="G292" s="8">
        <f t="shared" si="67"/>
        <v>1.3458950201884253E-3</v>
      </c>
      <c r="H292" s="8" t="str">
        <f t="shared" si="68"/>
        <v/>
      </c>
      <c r="I292" s="8">
        <f t="shared" si="69"/>
        <v>1.3477088948787063E-3</v>
      </c>
      <c r="J292" s="8">
        <f t="shared" si="70"/>
        <v>1.7889087656529517E-3</v>
      </c>
      <c r="K292" s="8">
        <f t="shared" si="73"/>
        <v>0</v>
      </c>
      <c r="L292" s="8">
        <f t="shared" si="74"/>
        <v>1</v>
      </c>
      <c r="M292" s="8">
        <f t="shared" si="71"/>
        <v>0</v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2</v>
      </c>
      <c r="D293" s="7">
        <v>5</v>
      </c>
      <c r="E293" s="7">
        <v>17</v>
      </c>
      <c r="F293" s="7">
        <v>6</v>
      </c>
      <c r="G293" s="8">
        <f t="shared" si="67"/>
        <v>2.6917900403768506E-3</v>
      </c>
      <c r="H293" s="8">
        <f t="shared" si="68"/>
        <v>6.6755674232309749E-3</v>
      </c>
      <c r="I293" s="8">
        <f t="shared" si="69"/>
        <v>2.2911051212938006E-2</v>
      </c>
      <c r="J293" s="8">
        <f t="shared" si="70"/>
        <v>1.0733452593917709E-2</v>
      </c>
      <c r="K293" s="8">
        <f t="shared" si="73"/>
        <v>7.5</v>
      </c>
      <c r="L293" s="8">
        <f t="shared" si="74"/>
        <v>0.2</v>
      </c>
      <c r="M293" s="8">
        <f t="shared" si="71"/>
        <v>2.0188425302826378E-2</v>
      </c>
      <c r="N293" s="19">
        <f t="shared" si="72"/>
        <v>1.3351134846461951E-3</v>
      </c>
    </row>
    <row r="294" spans="1:14" x14ac:dyDescent="0.2">
      <c r="A294" s="48"/>
      <c r="B294" s="42" t="s">
        <v>269</v>
      </c>
      <c r="C294" s="39">
        <v>2</v>
      </c>
      <c r="D294" s="7">
        <v>0</v>
      </c>
      <c r="E294" s="7">
        <v>1</v>
      </c>
      <c r="F294" s="7">
        <v>3</v>
      </c>
      <c r="G294" s="8">
        <f t="shared" si="67"/>
        <v>2.6917900403768506E-3</v>
      </c>
      <c r="H294" s="8" t="str">
        <f t="shared" si="68"/>
        <v/>
      </c>
      <c r="I294" s="8">
        <f t="shared" si="69"/>
        <v>1.3477088948787063E-3</v>
      </c>
      <c r="J294" s="8">
        <f t="shared" si="70"/>
        <v>5.3667262969588547E-3</v>
      </c>
      <c r="K294" s="8">
        <f t="shared" si="73"/>
        <v>-0.5</v>
      </c>
      <c r="L294" s="8">
        <f t="shared" si="74"/>
        <v>1</v>
      </c>
      <c r="M294" s="8">
        <f t="shared" si="71"/>
        <v>-1.3458950201884253E-3</v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0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 t="str">
        <f t="shared" si="70"/>
        <v/>
      </c>
      <c r="K295" s="8" t="str">
        <f t="shared" si="73"/>
        <v xml:space="preserve"> </v>
      </c>
      <c r="L295" s="8" t="str">
        <f t="shared" si="74"/>
        <v xml:space="preserve"> 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2</v>
      </c>
      <c r="D297" s="7">
        <v>0</v>
      </c>
      <c r="E297" s="7">
        <v>0</v>
      </c>
      <c r="F297" s="7">
        <v>0</v>
      </c>
      <c r="G297" s="8">
        <f t="shared" si="67"/>
        <v>2.6917900403768506E-3</v>
      </c>
      <c r="H297" s="8" t="str">
        <f t="shared" si="68"/>
        <v/>
      </c>
      <c r="I297" s="8" t="str">
        <f t="shared" si="69"/>
        <v/>
      </c>
      <c r="J297" s="8" t="str">
        <f t="shared" si="70"/>
        <v/>
      </c>
      <c r="K297" s="8">
        <f t="shared" si="73"/>
        <v>-1</v>
      </c>
      <c r="L297" s="8" t="str">
        <f t="shared" si="74"/>
        <v xml:space="preserve"> </v>
      </c>
      <c r="M297" s="8">
        <f t="shared" si="71"/>
        <v>-2.6917900403768506E-3</v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2</v>
      </c>
      <c r="E298" s="7">
        <v>0</v>
      </c>
      <c r="F298" s="7">
        <v>1</v>
      </c>
      <c r="G298" s="8" t="str">
        <f t="shared" si="67"/>
        <v/>
      </c>
      <c r="H298" s="8">
        <f t="shared" si="68"/>
        <v>2.6702269692923898E-3</v>
      </c>
      <c r="I298" s="8" t="str">
        <f t="shared" si="69"/>
        <v/>
      </c>
      <c r="J298" s="8">
        <f t="shared" si="70"/>
        <v>1.7889087656529517E-3</v>
      </c>
      <c r="K298" s="8" t="str">
        <f t="shared" si="73"/>
        <v xml:space="preserve"> </v>
      </c>
      <c r="L298" s="8">
        <f t="shared" si="74"/>
        <v>-0.5</v>
      </c>
      <c r="M298" s="8" t="str">
        <f t="shared" si="71"/>
        <v/>
      </c>
      <c r="N298" s="19">
        <f t="shared" si="72"/>
        <v>-1.3351134846461949E-3</v>
      </c>
    </row>
    <row r="299" spans="1:14" x14ac:dyDescent="0.2">
      <c r="A299" s="48"/>
      <c r="B299" s="42" t="s">
        <v>274</v>
      </c>
      <c r="C299" s="39">
        <v>0</v>
      </c>
      <c r="D299" s="7">
        <v>0</v>
      </c>
      <c r="E299" s="7">
        <v>0</v>
      </c>
      <c r="F299" s="7">
        <v>0</v>
      </c>
      <c r="G299" s="8" t="str">
        <f t="shared" si="67"/>
        <v/>
      </c>
      <c r="H299" s="8" t="str">
        <f t="shared" si="68"/>
        <v/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 t="str">
        <f t="shared" si="74"/>
        <v xml:space="preserve"> </v>
      </c>
      <c r="M299" s="8" t="str">
        <f t="shared" si="71"/>
        <v/>
      </c>
      <c r="N299" s="19" t="str">
        <f t="shared" si="72"/>
        <v/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1</v>
      </c>
      <c r="G300" s="8" t="str">
        <f t="shared" si="67"/>
        <v/>
      </c>
      <c r="H300" s="8">
        <f t="shared" si="68"/>
        <v>1.3351134846461949E-3</v>
      </c>
      <c r="I300" s="8" t="str">
        <f t="shared" si="69"/>
        <v/>
      </c>
      <c r="J300" s="8">
        <f t="shared" si="70"/>
        <v>1.7889087656529517E-3</v>
      </c>
      <c r="K300" s="8" t="str">
        <f t="shared" si="73"/>
        <v xml:space="preserve"> </v>
      </c>
      <c r="L300" s="8">
        <f t="shared" si="74"/>
        <v>0</v>
      </c>
      <c r="M300" s="8" t="str">
        <f t="shared" si="71"/>
        <v/>
      </c>
      <c r="N300" s="19">
        <f t="shared" si="72"/>
        <v>0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1</v>
      </c>
      <c r="D304" s="7">
        <v>1</v>
      </c>
      <c r="E304" s="7">
        <v>2</v>
      </c>
      <c r="F304" s="7">
        <v>0</v>
      </c>
      <c r="G304" s="8">
        <f t="shared" si="67"/>
        <v>1.3458950201884253E-3</v>
      </c>
      <c r="H304" s="8">
        <f t="shared" si="68"/>
        <v>1.3351134846461949E-3</v>
      </c>
      <c r="I304" s="8">
        <f t="shared" si="69"/>
        <v>2.6954177897574125E-3</v>
      </c>
      <c r="J304" s="8" t="str">
        <f t="shared" si="70"/>
        <v/>
      </c>
      <c r="K304" s="8">
        <f t="shared" si="73"/>
        <v>1</v>
      </c>
      <c r="L304" s="8">
        <f t="shared" si="74"/>
        <v>-1</v>
      </c>
      <c r="M304" s="8">
        <f t="shared" si="71"/>
        <v>1.3458950201884253E-3</v>
      </c>
      <c r="N304" s="19">
        <f t="shared" si="72"/>
        <v>-1.3351134846461949E-3</v>
      </c>
    </row>
    <row r="305" spans="1:14" x14ac:dyDescent="0.2">
      <c r="A305" s="48"/>
      <c r="B305" s="42" t="s">
        <v>280</v>
      </c>
      <c r="C305" s="39">
        <v>2</v>
      </c>
      <c r="D305" s="7">
        <v>0</v>
      </c>
      <c r="E305" s="7">
        <v>0</v>
      </c>
      <c r="F305" s="7">
        <v>0</v>
      </c>
      <c r="G305" s="8">
        <f t="shared" si="67"/>
        <v>2.6917900403768506E-3</v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>
        <f t="shared" si="73"/>
        <v>-1</v>
      </c>
      <c r="L305" s="8" t="str">
        <f t="shared" si="74"/>
        <v xml:space="preserve"> </v>
      </c>
      <c r="M305" s="8">
        <f t="shared" si="71"/>
        <v>-2.6917900403768506E-3</v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4</v>
      </c>
      <c r="D306" s="7">
        <v>1</v>
      </c>
      <c r="E306" s="7">
        <v>4</v>
      </c>
      <c r="F306" s="7">
        <v>6</v>
      </c>
      <c r="G306" s="8">
        <f t="shared" si="67"/>
        <v>5.3835800807537013E-3</v>
      </c>
      <c r="H306" s="8">
        <f t="shared" si="68"/>
        <v>1.3351134846461949E-3</v>
      </c>
      <c r="I306" s="8">
        <f t="shared" si="69"/>
        <v>5.3908355795148251E-3</v>
      </c>
      <c r="J306" s="8">
        <f t="shared" si="70"/>
        <v>1.0733452593917709E-2</v>
      </c>
      <c r="K306" s="8">
        <f t="shared" si="73"/>
        <v>0</v>
      </c>
      <c r="L306" s="8">
        <f t="shared" si="74"/>
        <v>5</v>
      </c>
      <c r="M306" s="8">
        <f t="shared" si="71"/>
        <v>0</v>
      </c>
      <c r="N306" s="19">
        <f t="shared" si="72"/>
        <v>6.6755674232309749E-3</v>
      </c>
    </row>
    <row r="307" spans="1:14" x14ac:dyDescent="0.2">
      <c r="A307" s="48"/>
      <c r="B307" s="42" t="s">
        <v>282</v>
      </c>
      <c r="C307" s="39">
        <v>68</v>
      </c>
      <c r="D307" s="7">
        <v>54</v>
      </c>
      <c r="E307" s="7">
        <v>16</v>
      </c>
      <c r="F307" s="7">
        <v>10</v>
      </c>
      <c r="G307" s="8">
        <f t="shared" si="67"/>
        <v>9.1520861372812914E-2</v>
      </c>
      <c r="H307" s="8">
        <f t="shared" si="68"/>
        <v>7.209612817089453E-2</v>
      </c>
      <c r="I307" s="8">
        <f t="shared" si="69"/>
        <v>2.15633423180593E-2</v>
      </c>
      <c r="J307" s="8">
        <f t="shared" si="70"/>
        <v>1.7889087656529516E-2</v>
      </c>
      <c r="K307" s="8">
        <f t="shared" si="73"/>
        <v>-0.76470588235294112</v>
      </c>
      <c r="L307" s="8">
        <f t="shared" si="74"/>
        <v>-0.81481481481481477</v>
      </c>
      <c r="M307" s="8">
        <f t="shared" si="71"/>
        <v>-6.9986541049798109E-2</v>
      </c>
      <c r="N307" s="19">
        <f t="shared" si="72"/>
        <v>-5.8744993324432573E-2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2</v>
      </c>
      <c r="E309" s="7">
        <v>2</v>
      </c>
      <c r="F309" s="7">
        <v>0</v>
      </c>
      <c r="G309" s="8" t="str">
        <f t="shared" si="67"/>
        <v/>
      </c>
      <c r="H309" s="8">
        <f t="shared" si="68"/>
        <v>2.6702269692923898E-3</v>
      </c>
      <c r="I309" s="8">
        <f t="shared" si="69"/>
        <v>2.6954177897574125E-3</v>
      </c>
      <c r="J309" s="8" t="str">
        <f t="shared" si="70"/>
        <v/>
      </c>
      <c r="K309" s="8">
        <f t="shared" si="73"/>
        <v>1</v>
      </c>
      <c r="L309" s="8">
        <f t="shared" si="74"/>
        <v>-1</v>
      </c>
      <c r="M309" s="8" t="str">
        <f t="shared" si="71"/>
        <v/>
      </c>
      <c r="N309" s="19">
        <f t="shared" si="72"/>
        <v>-2.6702269692923898E-3</v>
      </c>
    </row>
    <row r="310" spans="1:14" x14ac:dyDescent="0.2">
      <c r="A310" s="48"/>
      <c r="B310" s="42" t="s">
        <v>285</v>
      </c>
      <c r="C310" s="39">
        <v>0</v>
      </c>
      <c r="D310" s="7">
        <v>1</v>
      </c>
      <c r="E310" s="7">
        <v>0</v>
      </c>
      <c r="F310" s="7">
        <v>0</v>
      </c>
      <c r="G310" s="8" t="str">
        <f t="shared" si="67"/>
        <v/>
      </c>
      <c r="H310" s="8">
        <f t="shared" si="68"/>
        <v>1.3351134846461949E-3</v>
      </c>
      <c r="I310" s="8" t="str">
        <f t="shared" si="69"/>
        <v/>
      </c>
      <c r="J310" s="8" t="str">
        <f t="shared" si="70"/>
        <v/>
      </c>
      <c r="K310" s="8" t="str">
        <f t="shared" si="73"/>
        <v xml:space="preserve"> </v>
      </c>
      <c r="L310" s="8">
        <f t="shared" si="74"/>
        <v>-1</v>
      </c>
      <c r="M310" s="8" t="str">
        <f t="shared" si="71"/>
        <v/>
      </c>
      <c r="N310" s="19">
        <f t="shared" si="72"/>
        <v>-1.3351134846461949E-3</v>
      </c>
    </row>
    <row r="311" spans="1:14" ht="25.5" x14ac:dyDescent="0.2">
      <c r="A311" s="48"/>
      <c r="B311" s="42" t="s">
        <v>286</v>
      </c>
      <c r="C311" s="39">
        <v>33</v>
      </c>
      <c r="D311" s="7">
        <v>28</v>
      </c>
      <c r="E311" s="7">
        <v>23</v>
      </c>
      <c r="F311" s="7">
        <v>19</v>
      </c>
      <c r="G311" s="8">
        <f t="shared" si="67"/>
        <v>4.4414535666218037E-2</v>
      </c>
      <c r="H311" s="8">
        <f t="shared" si="68"/>
        <v>3.7383177570093455E-2</v>
      </c>
      <c r="I311" s="8">
        <f t="shared" si="69"/>
        <v>3.0997304582210242E-2</v>
      </c>
      <c r="J311" s="8">
        <f t="shared" si="70"/>
        <v>3.3989266547406083E-2</v>
      </c>
      <c r="K311" s="8">
        <f t="shared" si="73"/>
        <v>-0.30303030303030304</v>
      </c>
      <c r="L311" s="8">
        <f t="shared" si="74"/>
        <v>-0.32142857142857145</v>
      </c>
      <c r="M311" s="8">
        <f t="shared" si="71"/>
        <v>-1.3458950201884255E-2</v>
      </c>
      <c r="N311" s="19">
        <f t="shared" si="72"/>
        <v>-1.2016021361815754E-2</v>
      </c>
    </row>
    <row r="312" spans="1:14" x14ac:dyDescent="0.2">
      <c r="A312" s="48"/>
      <c r="B312" s="42" t="s">
        <v>287</v>
      </c>
      <c r="C312" s="39">
        <v>2</v>
      </c>
      <c r="D312" s="7">
        <v>2</v>
      </c>
      <c r="E312" s="7">
        <v>1</v>
      </c>
      <c r="F312" s="7">
        <v>1</v>
      </c>
      <c r="G312" s="8">
        <f t="shared" si="67"/>
        <v>2.6917900403768506E-3</v>
      </c>
      <c r="H312" s="8">
        <f t="shared" si="68"/>
        <v>2.6702269692923898E-3</v>
      </c>
      <c r="I312" s="8">
        <f t="shared" si="69"/>
        <v>1.3477088948787063E-3</v>
      </c>
      <c r="J312" s="8">
        <f t="shared" si="70"/>
        <v>1.7889087656529517E-3</v>
      </c>
      <c r="K312" s="8">
        <f t="shared" si="73"/>
        <v>-0.5</v>
      </c>
      <c r="L312" s="8">
        <f t="shared" si="74"/>
        <v>-0.5</v>
      </c>
      <c r="M312" s="8">
        <f t="shared" si="71"/>
        <v>-1.3458950201884253E-3</v>
      </c>
      <c r="N312" s="19">
        <f t="shared" si="72"/>
        <v>-1.3351134846461949E-3</v>
      </c>
    </row>
    <row r="313" spans="1:14" x14ac:dyDescent="0.2">
      <c r="A313" s="48"/>
      <c r="B313" s="42" t="s">
        <v>288</v>
      </c>
      <c r="C313" s="39">
        <v>1</v>
      </c>
      <c r="D313" s="7">
        <v>0</v>
      </c>
      <c r="E313" s="7">
        <v>0</v>
      </c>
      <c r="F313" s="7">
        <v>0</v>
      </c>
      <c r="G313" s="8">
        <f t="shared" si="67"/>
        <v>1.3458950201884253E-3</v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>
        <f t="shared" si="73"/>
        <v>-1</v>
      </c>
      <c r="L313" s="8" t="str">
        <f t="shared" si="74"/>
        <v xml:space="preserve"> </v>
      </c>
      <c r="M313" s="8">
        <f t="shared" si="71"/>
        <v>-1.3458950201884253E-3</v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3</v>
      </c>
      <c r="D318" s="7">
        <v>3</v>
      </c>
      <c r="E318" s="7">
        <v>2</v>
      </c>
      <c r="F318" s="7">
        <v>3</v>
      </c>
      <c r="G318" s="8">
        <f t="shared" si="75"/>
        <v>4.0376850605652759E-3</v>
      </c>
      <c r="H318" s="8">
        <f t="shared" si="76"/>
        <v>4.0053404539385851E-3</v>
      </c>
      <c r="I318" s="8">
        <f t="shared" si="77"/>
        <v>2.6954177897574125E-3</v>
      </c>
      <c r="J318" s="8">
        <f t="shared" si="78"/>
        <v>5.3667262969588547E-3</v>
      </c>
      <c r="K318" s="8">
        <f t="shared" si="81"/>
        <v>-0.33333333333333331</v>
      </c>
      <c r="L318" s="8">
        <f t="shared" si="82"/>
        <v>0</v>
      </c>
      <c r="M318" s="8">
        <f t="shared" si="79"/>
        <v>-1.3458950201884253E-3</v>
      </c>
      <c r="N318" s="19">
        <f t="shared" si="80"/>
        <v>0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3</v>
      </c>
      <c r="D320" s="7">
        <v>3</v>
      </c>
      <c r="E320" s="7">
        <v>2</v>
      </c>
      <c r="F320" s="7">
        <v>3</v>
      </c>
      <c r="G320" s="8">
        <f t="shared" si="75"/>
        <v>4.0376850605652759E-3</v>
      </c>
      <c r="H320" s="8">
        <f t="shared" si="76"/>
        <v>4.0053404539385851E-3</v>
      </c>
      <c r="I320" s="8">
        <f t="shared" si="77"/>
        <v>2.6954177897574125E-3</v>
      </c>
      <c r="J320" s="8">
        <f t="shared" si="78"/>
        <v>5.3667262969588547E-3</v>
      </c>
      <c r="K320" s="8">
        <f t="shared" si="81"/>
        <v>-0.33333333333333331</v>
      </c>
      <c r="L320" s="8">
        <f t="shared" si="82"/>
        <v>0</v>
      </c>
      <c r="M320" s="8">
        <f t="shared" si="79"/>
        <v>-1.3458950201884253E-3</v>
      </c>
      <c r="N320" s="19">
        <f t="shared" si="80"/>
        <v>0</v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24</v>
      </c>
      <c r="D324" s="7">
        <v>20</v>
      </c>
      <c r="E324" s="7">
        <v>51</v>
      </c>
      <c r="F324" s="7">
        <v>25</v>
      </c>
      <c r="G324" s="8">
        <f t="shared" si="75"/>
        <v>3.2301480484522208E-2</v>
      </c>
      <c r="H324" s="8">
        <f t="shared" si="76"/>
        <v>2.67022696929239E-2</v>
      </c>
      <c r="I324" s="8">
        <f t="shared" si="77"/>
        <v>6.8733153638814021E-2</v>
      </c>
      <c r="J324" s="8">
        <f t="shared" si="78"/>
        <v>4.4722719141323794E-2</v>
      </c>
      <c r="K324" s="8">
        <f t="shared" si="81"/>
        <v>1.125</v>
      </c>
      <c r="L324" s="8">
        <f t="shared" si="82"/>
        <v>0.25</v>
      </c>
      <c r="M324" s="8">
        <f t="shared" si="79"/>
        <v>3.6339165545087482E-2</v>
      </c>
      <c r="N324" s="19">
        <f t="shared" si="80"/>
        <v>6.6755674232309749E-3</v>
      </c>
    </row>
    <row r="325" spans="1:14" x14ac:dyDescent="0.2">
      <c r="A325" s="48"/>
      <c r="B325" s="42" t="s">
        <v>300</v>
      </c>
      <c r="C325" s="39">
        <v>1</v>
      </c>
      <c r="D325" s="7">
        <v>6</v>
      </c>
      <c r="E325" s="7">
        <v>0</v>
      </c>
      <c r="F325" s="7">
        <v>0</v>
      </c>
      <c r="G325" s="8">
        <f t="shared" si="75"/>
        <v>1.3458950201884253E-3</v>
      </c>
      <c r="H325" s="8">
        <f t="shared" si="76"/>
        <v>8.0106809078771702E-3</v>
      </c>
      <c r="I325" s="8" t="str">
        <f t="shared" si="77"/>
        <v/>
      </c>
      <c r="J325" s="8" t="str">
        <f t="shared" si="78"/>
        <v/>
      </c>
      <c r="K325" s="8">
        <f t="shared" si="81"/>
        <v>-1</v>
      </c>
      <c r="L325" s="8">
        <f t="shared" si="82"/>
        <v>-1</v>
      </c>
      <c r="M325" s="8">
        <f t="shared" si="79"/>
        <v>-1.3458950201884253E-3</v>
      </c>
      <c r="N325" s="19">
        <f t="shared" si="80"/>
        <v>-8.0106809078771702E-3</v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69</v>
      </c>
      <c r="D327" s="7">
        <v>141</v>
      </c>
      <c r="E327" s="7">
        <v>88</v>
      </c>
      <c r="F327" s="7">
        <v>52</v>
      </c>
      <c r="G327" s="8">
        <f t="shared" si="75"/>
        <v>9.2866756393001348E-2</v>
      </c>
      <c r="H327" s="8">
        <f t="shared" si="76"/>
        <v>0.18825100133511349</v>
      </c>
      <c r="I327" s="8">
        <f t="shared" si="77"/>
        <v>0.11859838274932614</v>
      </c>
      <c r="J327" s="8">
        <f t="shared" si="78"/>
        <v>9.3023255813953487E-2</v>
      </c>
      <c r="K327" s="8">
        <f t="shared" si="81"/>
        <v>0.27536231884057971</v>
      </c>
      <c r="L327" s="8">
        <f t="shared" si="82"/>
        <v>-0.63120567375886527</v>
      </c>
      <c r="M327" s="8">
        <f t="shared" si="79"/>
        <v>2.5572005383580083E-2</v>
      </c>
      <c r="N327" s="19">
        <f t="shared" si="80"/>
        <v>-0.11882510013351136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3</v>
      </c>
      <c r="F328" s="7">
        <v>0</v>
      </c>
      <c r="G328" s="8" t="str">
        <f t="shared" si="75"/>
        <v/>
      </c>
      <c r="H328" s="8" t="str">
        <f t="shared" si="76"/>
        <v/>
      </c>
      <c r="I328" s="8">
        <f t="shared" si="77"/>
        <v>4.0431266846361188E-3</v>
      </c>
      <c r="J328" s="8" t="str">
        <f t="shared" si="78"/>
        <v/>
      </c>
      <c r="K328" s="8">
        <f t="shared" si="81"/>
        <v>1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1</v>
      </c>
      <c r="D329" s="7">
        <v>0</v>
      </c>
      <c r="E329" s="7">
        <v>0</v>
      </c>
      <c r="F329" s="7">
        <v>1</v>
      </c>
      <c r="G329" s="8">
        <f t="shared" si="75"/>
        <v>1.3458950201884253E-3</v>
      </c>
      <c r="H329" s="8" t="str">
        <f t="shared" si="76"/>
        <v/>
      </c>
      <c r="I329" s="8" t="str">
        <f t="shared" si="77"/>
        <v/>
      </c>
      <c r="J329" s="8">
        <f t="shared" si="78"/>
        <v>1.7889087656529517E-3</v>
      </c>
      <c r="K329" s="8">
        <f t="shared" si="81"/>
        <v>-1</v>
      </c>
      <c r="L329" s="8">
        <f t="shared" si="82"/>
        <v>1</v>
      </c>
      <c r="M329" s="8">
        <f t="shared" si="79"/>
        <v>-1.3458950201884253E-3</v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2</v>
      </c>
      <c r="E332" s="7">
        <v>0</v>
      </c>
      <c r="F332" s="7">
        <v>1</v>
      </c>
      <c r="G332" s="8" t="str">
        <f t="shared" si="75"/>
        <v/>
      </c>
      <c r="H332" s="8">
        <f t="shared" si="76"/>
        <v>2.6702269692923898E-3</v>
      </c>
      <c r="I332" s="8" t="str">
        <f t="shared" si="77"/>
        <v/>
      </c>
      <c r="J332" s="8">
        <f t="shared" si="78"/>
        <v>1.7889087656529517E-3</v>
      </c>
      <c r="K332" s="8" t="str">
        <f t="shared" si="81"/>
        <v xml:space="preserve"> </v>
      </c>
      <c r="L332" s="8">
        <f t="shared" si="82"/>
        <v>-0.5</v>
      </c>
      <c r="M332" s="8" t="str">
        <f t="shared" si="79"/>
        <v/>
      </c>
      <c r="N332" s="19">
        <f t="shared" si="80"/>
        <v>-1.3351134846461949E-3</v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0</v>
      </c>
      <c r="D336" s="7">
        <v>1</v>
      </c>
      <c r="E336" s="7">
        <v>0</v>
      </c>
      <c r="F336" s="7">
        <v>2</v>
      </c>
      <c r="G336" s="8" t="str">
        <f t="shared" si="75"/>
        <v/>
      </c>
      <c r="H336" s="8">
        <f t="shared" si="76"/>
        <v>1.3351134846461949E-3</v>
      </c>
      <c r="I336" s="8" t="str">
        <f t="shared" si="77"/>
        <v/>
      </c>
      <c r="J336" s="8">
        <f t="shared" si="78"/>
        <v>3.5778175313059034E-3</v>
      </c>
      <c r="K336" s="8" t="str">
        <f t="shared" si="81"/>
        <v xml:space="preserve"> </v>
      </c>
      <c r="L336" s="8">
        <f t="shared" si="82"/>
        <v>1</v>
      </c>
      <c r="M336" s="8" t="str">
        <f t="shared" si="79"/>
        <v/>
      </c>
      <c r="N336" s="19">
        <f t="shared" si="80"/>
        <v>1.3351134846461949E-3</v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2</v>
      </c>
      <c r="E338" s="7">
        <v>0</v>
      </c>
      <c r="F338" s="7">
        <v>5</v>
      </c>
      <c r="G338" s="8" t="str">
        <f t="shared" si="75"/>
        <v/>
      </c>
      <c r="H338" s="8">
        <f t="shared" si="76"/>
        <v>2.6702269692923898E-3</v>
      </c>
      <c r="I338" s="8" t="str">
        <f t="shared" si="77"/>
        <v/>
      </c>
      <c r="J338" s="8">
        <f t="shared" si="78"/>
        <v>8.9445438282647581E-3</v>
      </c>
      <c r="K338" s="8" t="str">
        <f t="shared" si="81"/>
        <v xml:space="preserve"> </v>
      </c>
      <c r="L338" s="8">
        <f t="shared" si="82"/>
        <v>1.5</v>
      </c>
      <c r="M338" s="8" t="str">
        <f t="shared" si="79"/>
        <v/>
      </c>
      <c r="N338" s="19">
        <f t="shared" si="80"/>
        <v>4.0053404539385842E-3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1</v>
      </c>
      <c r="D343" s="7">
        <v>0</v>
      </c>
      <c r="E343" s="7">
        <v>0</v>
      </c>
      <c r="F343" s="7">
        <v>0</v>
      </c>
      <c r="G343" s="8">
        <f t="shared" si="75"/>
        <v>1.3458950201884253E-3</v>
      </c>
      <c r="H343" s="8" t="str">
        <f t="shared" si="76"/>
        <v/>
      </c>
      <c r="I343" s="8" t="str">
        <f t="shared" si="77"/>
        <v/>
      </c>
      <c r="J343" s="8" t="str">
        <f t="shared" si="78"/>
        <v/>
      </c>
      <c r="K343" s="8">
        <f t="shared" si="81"/>
        <v>-1</v>
      </c>
      <c r="L343" s="8" t="str">
        <f t="shared" si="82"/>
        <v xml:space="preserve"> </v>
      </c>
      <c r="M343" s="8">
        <f t="shared" si="79"/>
        <v>-1.3458950201884253E-3</v>
      </c>
      <c r="N343" s="19" t="str">
        <f t="shared" si="80"/>
        <v/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1</v>
      </c>
      <c r="D347" s="7">
        <v>2</v>
      </c>
      <c r="E347" s="7">
        <v>0</v>
      </c>
      <c r="F347" s="7">
        <v>0</v>
      </c>
      <c r="G347" s="8">
        <f t="shared" si="75"/>
        <v>1.3458950201884253E-3</v>
      </c>
      <c r="H347" s="8">
        <f t="shared" si="76"/>
        <v>2.6702269692923898E-3</v>
      </c>
      <c r="I347" s="8" t="str">
        <f t="shared" si="77"/>
        <v/>
      </c>
      <c r="J347" s="8" t="str">
        <f t="shared" si="78"/>
        <v/>
      </c>
      <c r="K347" s="8">
        <f t="shared" si="81"/>
        <v>-1</v>
      </c>
      <c r="L347" s="8">
        <f t="shared" si="82"/>
        <v>-1</v>
      </c>
      <c r="M347" s="8">
        <f t="shared" si="79"/>
        <v>-1.3458950201884253E-3</v>
      </c>
      <c r="N347" s="19">
        <f t="shared" si="80"/>
        <v>-2.6702269692923898E-3</v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0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 t="str">
        <f t="shared" ref="J348:J363" si="86">+IF(F348=0,"",F348/F$188)</f>
        <v/>
      </c>
      <c r="K348" s="8" t="str">
        <f t="shared" si="81"/>
        <v xml:space="preserve"> </v>
      </c>
      <c r="L348" s="8" t="str">
        <f t="shared" si="82"/>
        <v xml:space="preserve"> 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1</v>
      </c>
      <c r="E353" s="7">
        <v>0</v>
      </c>
      <c r="F353" s="7">
        <v>0</v>
      </c>
      <c r="G353" s="8" t="str">
        <f t="shared" si="83"/>
        <v/>
      </c>
      <c r="H353" s="8">
        <f t="shared" si="84"/>
        <v>1.3351134846461949E-3</v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>
        <f t="shared" si="90"/>
        <v>-1</v>
      </c>
      <c r="M353" s="8" t="str">
        <f t="shared" si="87"/>
        <v/>
      </c>
      <c r="N353" s="19">
        <f t="shared" si="88"/>
        <v>-1.3351134846461949E-3</v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0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 t="str">
        <f t="shared" si="86"/>
        <v/>
      </c>
      <c r="K356" s="8" t="str">
        <f t="shared" si="89"/>
        <v xml:space="preserve"> </v>
      </c>
      <c r="L356" s="8" t="str">
        <f t="shared" si="90"/>
        <v xml:space="preserve"> 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1</v>
      </c>
      <c r="E359" s="7">
        <v>0</v>
      </c>
      <c r="F359" s="7">
        <v>0</v>
      </c>
      <c r="G359" s="8" t="str">
        <f t="shared" si="83"/>
        <v/>
      </c>
      <c r="H359" s="8">
        <f t="shared" si="84"/>
        <v>1.3351134846461949E-3</v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>
        <f t="shared" si="90"/>
        <v>-1</v>
      </c>
      <c r="M359" s="8" t="str">
        <f t="shared" si="87"/>
        <v/>
      </c>
      <c r="N359" s="19">
        <f t="shared" si="88"/>
        <v>-1.3351134846461949E-3</v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1</v>
      </c>
      <c r="E361" s="7">
        <v>0</v>
      </c>
      <c r="F361" s="7">
        <v>0</v>
      </c>
      <c r="G361" s="8" t="str">
        <f t="shared" si="83"/>
        <v/>
      </c>
      <c r="H361" s="8">
        <f t="shared" si="84"/>
        <v>1.3351134846461949E-3</v>
      </c>
      <c r="I361" s="8" t="str">
        <f t="shared" si="85"/>
        <v/>
      </c>
      <c r="J361" s="8" t="str">
        <f t="shared" si="86"/>
        <v/>
      </c>
      <c r="K361" s="8" t="str">
        <f t="shared" si="89"/>
        <v xml:space="preserve"> </v>
      </c>
      <c r="L361" s="8">
        <f t="shared" si="90"/>
        <v>-1</v>
      </c>
      <c r="M361" s="8" t="str">
        <f t="shared" si="87"/>
        <v/>
      </c>
      <c r="N361" s="19">
        <f t="shared" si="88"/>
        <v>-1.3351134846461949E-3</v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1266</v>
      </c>
      <c r="D371" s="35">
        <f>SUM(D372:D604)</f>
        <v>1189</v>
      </c>
      <c r="E371" s="35">
        <f>SUM(E372:E604)</f>
        <v>1325</v>
      </c>
      <c r="F371" s="35">
        <f>SUM(F372:F604)</f>
        <v>1177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4.6603475513428118E-2</v>
      </c>
      <c r="L371" s="37">
        <f>+IF(AND(D371=0,F371=0),"",IF(D371=0,1,IF(F371=0,-1,(F371-D371)/D371)))</f>
        <v>-1.0092514718250631E-2</v>
      </c>
      <c r="M371" s="36">
        <f t="shared" ref="M371:M434" si="95">+IF(OR(AND(G371=""),(K371="")),"",G371*K371)</f>
        <v>4.6603475513428118E-2</v>
      </c>
      <c r="N371" s="36">
        <f t="shared" ref="N371:N434" si="96">+IF(OR(AND(H371=""),(L371="")),"",H371*L371)</f>
        <v>-1.0092514718250631E-2</v>
      </c>
    </row>
    <row r="372" spans="1:14" x14ac:dyDescent="0.2">
      <c r="A372" s="48"/>
      <c r="B372" s="41" t="s">
        <v>339</v>
      </c>
      <c r="C372" s="38">
        <v>6</v>
      </c>
      <c r="D372" s="16">
        <v>0</v>
      </c>
      <c r="E372" s="16">
        <v>1</v>
      </c>
      <c r="F372" s="16">
        <v>1</v>
      </c>
      <c r="G372" s="17">
        <f t="shared" si="91"/>
        <v>4.7393364928909956E-3</v>
      </c>
      <c r="H372" s="17" t="str">
        <f t="shared" si="92"/>
        <v/>
      </c>
      <c r="I372" s="17">
        <f t="shared" si="93"/>
        <v>7.5471698113207543E-4</v>
      </c>
      <c r="J372" s="17">
        <f t="shared" si="94"/>
        <v>8.4961767204757861E-4</v>
      </c>
      <c r="K372" s="17">
        <f t="shared" ref="K372:K435" si="97">+IF(AND(C372=0,E372=0)," ",IF(C372=0,1,IF(E372=0,-1,(E372-C372)/C372)))</f>
        <v>-0.83333333333333337</v>
      </c>
      <c r="L372" s="17">
        <f t="shared" ref="L372:L435" si="98">+IF(AND(D372=0,F372=0)," ",IF(D372=0,1,IF(F372=0,-1,(F372-D372)/D372)))</f>
        <v>1</v>
      </c>
      <c r="M372" s="17">
        <f t="shared" si="95"/>
        <v>-3.9494470774091633E-3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1</v>
      </c>
      <c r="D373" s="7">
        <v>1</v>
      </c>
      <c r="E373" s="7">
        <v>0</v>
      </c>
      <c r="F373" s="7">
        <v>2</v>
      </c>
      <c r="G373" s="8">
        <f t="shared" si="91"/>
        <v>7.8988941548183253E-4</v>
      </c>
      <c r="H373" s="8">
        <f t="shared" si="92"/>
        <v>8.4104289318755253E-4</v>
      </c>
      <c r="I373" s="8" t="str">
        <f t="shared" si="93"/>
        <v/>
      </c>
      <c r="J373" s="8">
        <f t="shared" si="94"/>
        <v>1.6992353440951572E-3</v>
      </c>
      <c r="K373" s="8">
        <f t="shared" si="97"/>
        <v>-1</v>
      </c>
      <c r="L373" s="8">
        <f t="shared" si="98"/>
        <v>1</v>
      </c>
      <c r="M373" s="8">
        <f t="shared" si="95"/>
        <v>-7.8988941548183253E-4</v>
      </c>
      <c r="N373" s="19">
        <f t="shared" si="96"/>
        <v>8.4104289318755253E-4</v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2</v>
      </c>
      <c r="F374" s="7">
        <v>2</v>
      </c>
      <c r="G374" s="8" t="str">
        <f t="shared" si="91"/>
        <v/>
      </c>
      <c r="H374" s="8" t="str">
        <f t="shared" si="92"/>
        <v/>
      </c>
      <c r="I374" s="8">
        <f t="shared" si="93"/>
        <v>1.5094339622641509E-3</v>
      </c>
      <c r="J374" s="8">
        <f t="shared" si="94"/>
        <v>1.6992353440951572E-3</v>
      </c>
      <c r="K374" s="8">
        <f t="shared" si="97"/>
        <v>1</v>
      </c>
      <c r="L374" s="8">
        <f t="shared" si="98"/>
        <v>1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1</v>
      </c>
      <c r="D376" s="7">
        <v>0</v>
      </c>
      <c r="E376" s="7">
        <v>0</v>
      </c>
      <c r="F376" s="7">
        <v>0</v>
      </c>
      <c r="G376" s="8">
        <f t="shared" si="91"/>
        <v>7.8988941548183253E-4</v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>
        <f t="shared" si="97"/>
        <v>-1</v>
      </c>
      <c r="L376" s="8" t="str">
        <f t="shared" si="98"/>
        <v xml:space="preserve"> </v>
      </c>
      <c r="M376" s="8">
        <f t="shared" si="95"/>
        <v>-7.8988941548183253E-4</v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55</v>
      </c>
      <c r="D377" s="7">
        <v>33</v>
      </c>
      <c r="E377" s="7">
        <v>66</v>
      </c>
      <c r="F377" s="7">
        <v>22</v>
      </c>
      <c r="G377" s="8">
        <f t="shared" si="91"/>
        <v>4.3443917851500792E-2</v>
      </c>
      <c r="H377" s="8">
        <f t="shared" si="92"/>
        <v>2.7754415475189236E-2</v>
      </c>
      <c r="I377" s="8">
        <f t="shared" si="93"/>
        <v>4.9811320754716983E-2</v>
      </c>
      <c r="J377" s="8">
        <f t="shared" si="94"/>
        <v>1.8691588785046728E-2</v>
      </c>
      <c r="K377" s="8">
        <f t="shared" si="97"/>
        <v>0.2</v>
      </c>
      <c r="L377" s="8">
        <f t="shared" si="98"/>
        <v>-0.33333333333333331</v>
      </c>
      <c r="M377" s="8">
        <f t="shared" si="95"/>
        <v>8.6887835703001581E-3</v>
      </c>
      <c r="N377" s="19">
        <f t="shared" si="96"/>
        <v>-9.2514718250630776E-3</v>
      </c>
    </row>
    <row r="378" spans="1:14" x14ac:dyDescent="0.2">
      <c r="A378" s="48"/>
      <c r="B378" s="42" t="s">
        <v>345</v>
      </c>
      <c r="C378" s="39">
        <v>7</v>
      </c>
      <c r="D378" s="7">
        <v>1</v>
      </c>
      <c r="E378" s="7">
        <v>4</v>
      </c>
      <c r="F378" s="7">
        <v>1</v>
      </c>
      <c r="G378" s="8">
        <f t="shared" si="91"/>
        <v>5.5292259083728279E-3</v>
      </c>
      <c r="H378" s="8">
        <f t="shared" si="92"/>
        <v>8.4104289318755253E-4</v>
      </c>
      <c r="I378" s="8">
        <f t="shared" si="93"/>
        <v>3.0188679245283017E-3</v>
      </c>
      <c r="J378" s="8">
        <f t="shared" si="94"/>
        <v>8.4961767204757861E-4</v>
      </c>
      <c r="K378" s="8">
        <f t="shared" si="97"/>
        <v>-0.42857142857142855</v>
      </c>
      <c r="L378" s="8">
        <f t="shared" si="98"/>
        <v>0</v>
      </c>
      <c r="M378" s="8">
        <f t="shared" si="95"/>
        <v>-2.3696682464454974E-3</v>
      </c>
      <c r="N378" s="19">
        <f t="shared" si="96"/>
        <v>0</v>
      </c>
    </row>
    <row r="379" spans="1:14" x14ac:dyDescent="0.2">
      <c r="A379" s="48"/>
      <c r="B379" s="42" t="s">
        <v>346</v>
      </c>
      <c r="C379" s="39">
        <v>0</v>
      </c>
      <c r="D379" s="7">
        <v>1</v>
      </c>
      <c r="E379" s="7">
        <v>3</v>
      </c>
      <c r="F379" s="7">
        <v>1</v>
      </c>
      <c r="G379" s="8" t="str">
        <f t="shared" si="91"/>
        <v/>
      </c>
      <c r="H379" s="8">
        <f t="shared" si="92"/>
        <v>8.4104289318755253E-4</v>
      </c>
      <c r="I379" s="8">
        <f t="shared" si="93"/>
        <v>2.2641509433962265E-3</v>
      </c>
      <c r="J379" s="8">
        <f t="shared" si="94"/>
        <v>8.4961767204757861E-4</v>
      </c>
      <c r="K379" s="8">
        <f t="shared" si="97"/>
        <v>1</v>
      </c>
      <c r="L379" s="8">
        <f t="shared" si="98"/>
        <v>0</v>
      </c>
      <c r="M379" s="8" t="str">
        <f t="shared" si="95"/>
        <v/>
      </c>
      <c r="N379" s="19">
        <f t="shared" si="96"/>
        <v>0</v>
      </c>
    </row>
    <row r="380" spans="1:14" x14ac:dyDescent="0.2">
      <c r="A380" s="48"/>
      <c r="B380" s="42" t="s">
        <v>347</v>
      </c>
      <c r="C380" s="39">
        <v>3</v>
      </c>
      <c r="D380" s="7">
        <v>0</v>
      </c>
      <c r="E380" s="7">
        <v>0</v>
      </c>
      <c r="F380" s="7">
        <v>0</v>
      </c>
      <c r="G380" s="8">
        <f t="shared" si="91"/>
        <v>2.3696682464454978E-3</v>
      </c>
      <c r="H380" s="8" t="str">
        <f t="shared" si="92"/>
        <v/>
      </c>
      <c r="I380" s="8" t="str">
        <f t="shared" si="93"/>
        <v/>
      </c>
      <c r="J380" s="8" t="str">
        <f t="shared" si="94"/>
        <v/>
      </c>
      <c r="K380" s="8">
        <f t="shared" si="97"/>
        <v>-1</v>
      </c>
      <c r="L380" s="8" t="str">
        <f t="shared" si="98"/>
        <v xml:space="preserve"> </v>
      </c>
      <c r="M380" s="8">
        <f t="shared" si="95"/>
        <v>-2.3696682464454978E-3</v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13</v>
      </c>
      <c r="D381" s="7">
        <v>15</v>
      </c>
      <c r="E381" s="7">
        <v>0</v>
      </c>
      <c r="F381" s="7">
        <v>0</v>
      </c>
      <c r="G381" s="8">
        <f t="shared" si="91"/>
        <v>1.0268562401263823E-2</v>
      </c>
      <c r="H381" s="8">
        <f t="shared" si="92"/>
        <v>1.2615643397813289E-2</v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>
        <f t="shared" si="98"/>
        <v>-1</v>
      </c>
      <c r="M381" s="8">
        <f t="shared" si="95"/>
        <v>-1.0268562401263823E-2</v>
      </c>
      <c r="N381" s="19">
        <f t="shared" si="96"/>
        <v>-1.2615643397813289E-2</v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329</v>
      </c>
      <c r="D383" s="7">
        <v>264</v>
      </c>
      <c r="E383" s="7">
        <v>258</v>
      </c>
      <c r="F383" s="7">
        <v>148</v>
      </c>
      <c r="G383" s="8">
        <f t="shared" si="91"/>
        <v>0.25987361769352291</v>
      </c>
      <c r="H383" s="8">
        <f t="shared" si="92"/>
        <v>0.22203532380151389</v>
      </c>
      <c r="I383" s="8">
        <f t="shared" si="93"/>
        <v>0.19471698113207547</v>
      </c>
      <c r="J383" s="8">
        <f t="shared" si="94"/>
        <v>0.12574341546304163</v>
      </c>
      <c r="K383" s="8">
        <f t="shared" si="97"/>
        <v>-0.21580547112462006</v>
      </c>
      <c r="L383" s="8">
        <f t="shared" si="98"/>
        <v>-0.43939393939393939</v>
      </c>
      <c r="M383" s="8">
        <f t="shared" si="95"/>
        <v>-5.6082148499210109E-2</v>
      </c>
      <c r="N383" s="19">
        <f t="shared" si="96"/>
        <v>-9.7560975609756101E-2</v>
      </c>
    </row>
    <row r="384" spans="1:14" x14ac:dyDescent="0.2">
      <c r="A384" s="48"/>
      <c r="B384" s="42" t="s">
        <v>351</v>
      </c>
      <c r="C384" s="39">
        <v>1</v>
      </c>
      <c r="D384" s="7">
        <v>0</v>
      </c>
      <c r="E384" s="7">
        <v>4</v>
      </c>
      <c r="F384" s="7">
        <v>0</v>
      </c>
      <c r="G384" s="8">
        <f t="shared" si="91"/>
        <v>7.8988941548183253E-4</v>
      </c>
      <c r="H384" s="8" t="str">
        <f t="shared" si="92"/>
        <v/>
      </c>
      <c r="I384" s="8">
        <f t="shared" si="93"/>
        <v>3.0188679245283017E-3</v>
      </c>
      <c r="J384" s="8" t="str">
        <f t="shared" si="94"/>
        <v/>
      </c>
      <c r="K384" s="8">
        <f t="shared" si="97"/>
        <v>3</v>
      </c>
      <c r="L384" s="8" t="str">
        <f t="shared" si="98"/>
        <v xml:space="preserve"> </v>
      </c>
      <c r="M384" s="8">
        <f t="shared" si="95"/>
        <v>2.3696682464454978E-3</v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0</v>
      </c>
      <c r="F385" s="7">
        <v>1</v>
      </c>
      <c r="G385" s="8" t="str">
        <f t="shared" si="91"/>
        <v/>
      </c>
      <c r="H385" s="8" t="str">
        <f t="shared" si="92"/>
        <v/>
      </c>
      <c r="I385" s="8" t="str">
        <f t="shared" si="93"/>
        <v/>
      </c>
      <c r="J385" s="8">
        <f t="shared" si="94"/>
        <v>8.4961767204757861E-4</v>
      </c>
      <c r="K385" s="8" t="str">
        <f t="shared" si="97"/>
        <v xml:space="preserve"> </v>
      </c>
      <c r="L385" s="8">
        <f t="shared" si="98"/>
        <v>1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31</v>
      </c>
      <c r="D386" s="7">
        <v>23</v>
      </c>
      <c r="E386" s="7">
        <v>27</v>
      </c>
      <c r="F386" s="7">
        <v>12</v>
      </c>
      <c r="G386" s="8">
        <f t="shared" si="91"/>
        <v>2.448657187993681E-2</v>
      </c>
      <c r="H386" s="8">
        <f t="shared" si="92"/>
        <v>1.9343986543313711E-2</v>
      </c>
      <c r="I386" s="8">
        <f t="shared" si="93"/>
        <v>2.0377358490566037E-2</v>
      </c>
      <c r="J386" s="8">
        <f t="shared" si="94"/>
        <v>1.0195412064570943E-2</v>
      </c>
      <c r="K386" s="8">
        <f t="shared" si="97"/>
        <v>-0.12903225806451613</v>
      </c>
      <c r="L386" s="8">
        <f t="shared" si="98"/>
        <v>-0.47826086956521741</v>
      </c>
      <c r="M386" s="8">
        <f t="shared" si="95"/>
        <v>-3.1595576619273301E-3</v>
      </c>
      <c r="N386" s="19">
        <f t="shared" si="96"/>
        <v>-9.2514718250630793E-3</v>
      </c>
    </row>
    <row r="387" spans="1:14" x14ac:dyDescent="0.2">
      <c r="A387" s="48"/>
      <c r="B387" s="42" t="s">
        <v>354</v>
      </c>
      <c r="C387" s="39">
        <v>4</v>
      </c>
      <c r="D387" s="7">
        <v>2</v>
      </c>
      <c r="E387" s="7">
        <v>10</v>
      </c>
      <c r="F387" s="7">
        <v>2</v>
      </c>
      <c r="G387" s="8">
        <f t="shared" si="91"/>
        <v>3.1595576619273301E-3</v>
      </c>
      <c r="H387" s="8">
        <f t="shared" si="92"/>
        <v>1.6820857863751051E-3</v>
      </c>
      <c r="I387" s="8">
        <f t="shared" si="93"/>
        <v>7.5471698113207548E-3</v>
      </c>
      <c r="J387" s="8">
        <f t="shared" si="94"/>
        <v>1.6992353440951572E-3</v>
      </c>
      <c r="K387" s="8">
        <f t="shared" si="97"/>
        <v>1.5</v>
      </c>
      <c r="L387" s="8">
        <f t="shared" si="98"/>
        <v>0</v>
      </c>
      <c r="M387" s="8">
        <f t="shared" si="95"/>
        <v>4.7393364928909956E-3</v>
      </c>
      <c r="N387" s="19">
        <f t="shared" si="96"/>
        <v>0</v>
      </c>
    </row>
    <row r="388" spans="1:14" x14ac:dyDescent="0.2">
      <c r="A388" s="48"/>
      <c r="B388" s="42" t="s">
        <v>355</v>
      </c>
      <c r="C388" s="39">
        <v>0</v>
      </c>
      <c r="D388" s="7">
        <v>1</v>
      </c>
      <c r="E388" s="7">
        <v>0</v>
      </c>
      <c r="F388" s="7">
        <v>0</v>
      </c>
      <c r="G388" s="8" t="str">
        <f t="shared" si="91"/>
        <v/>
      </c>
      <c r="H388" s="8">
        <f t="shared" si="92"/>
        <v>8.4104289318755253E-4</v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>
        <f t="shared" si="98"/>
        <v>-1</v>
      </c>
      <c r="M388" s="8" t="str">
        <f t="shared" si="95"/>
        <v/>
      </c>
      <c r="N388" s="19">
        <f t="shared" si="96"/>
        <v>-8.4104289318755253E-4</v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2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>
        <f t="shared" si="94"/>
        <v>1.6992353440951572E-3</v>
      </c>
      <c r="K389" s="8" t="str">
        <f t="shared" si="97"/>
        <v xml:space="preserve"> </v>
      </c>
      <c r="L389" s="8">
        <f t="shared" si="98"/>
        <v>1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197</v>
      </c>
      <c r="D391" s="7">
        <v>173</v>
      </c>
      <c r="E391" s="7">
        <v>414</v>
      </c>
      <c r="F391" s="7">
        <v>264</v>
      </c>
      <c r="G391" s="8">
        <f t="shared" si="91"/>
        <v>0.15560821484992102</v>
      </c>
      <c r="H391" s="8">
        <f t="shared" si="92"/>
        <v>0.1455004205214466</v>
      </c>
      <c r="I391" s="8">
        <f t="shared" si="93"/>
        <v>0.31245283018867925</v>
      </c>
      <c r="J391" s="8">
        <f t="shared" si="94"/>
        <v>0.22429906542056074</v>
      </c>
      <c r="K391" s="8">
        <f t="shared" si="97"/>
        <v>1.101522842639594</v>
      </c>
      <c r="L391" s="8">
        <f t="shared" si="98"/>
        <v>0.52601156069364163</v>
      </c>
      <c r="M391" s="8">
        <f t="shared" si="95"/>
        <v>0.17140600315955767</v>
      </c>
      <c r="N391" s="19">
        <f t="shared" si="96"/>
        <v>7.653490328006729E-2</v>
      </c>
    </row>
    <row r="392" spans="1:14" x14ac:dyDescent="0.2">
      <c r="A392" s="48"/>
      <c r="B392" s="42" t="s">
        <v>359</v>
      </c>
      <c r="C392" s="39">
        <v>1</v>
      </c>
      <c r="D392" s="7">
        <v>0</v>
      </c>
      <c r="E392" s="7">
        <v>0</v>
      </c>
      <c r="F392" s="7">
        <v>0</v>
      </c>
      <c r="G392" s="8">
        <f t="shared" si="91"/>
        <v>7.8988941548183253E-4</v>
      </c>
      <c r="H392" s="8" t="str">
        <f t="shared" si="92"/>
        <v/>
      </c>
      <c r="I392" s="8" t="str">
        <f t="shared" si="93"/>
        <v/>
      </c>
      <c r="J392" s="8" t="str">
        <f t="shared" si="94"/>
        <v/>
      </c>
      <c r="K392" s="8">
        <f t="shared" si="97"/>
        <v>-1</v>
      </c>
      <c r="L392" s="8" t="str">
        <f t="shared" si="98"/>
        <v xml:space="preserve"> </v>
      </c>
      <c r="M392" s="8">
        <f t="shared" si="95"/>
        <v>-7.8988941548183253E-4</v>
      </c>
      <c r="N392" s="19" t="str">
        <f t="shared" si="96"/>
        <v/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0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 t="str">
        <f t="shared" si="94"/>
        <v/>
      </c>
      <c r="K393" s="8" t="str">
        <f t="shared" si="97"/>
        <v xml:space="preserve"> </v>
      </c>
      <c r="L393" s="8" t="str">
        <f t="shared" si="98"/>
        <v xml:space="preserve"> 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0</v>
      </c>
      <c r="D394" s="7">
        <v>2</v>
      </c>
      <c r="E394" s="7">
        <v>0</v>
      </c>
      <c r="F394" s="7">
        <v>1</v>
      </c>
      <c r="G394" s="8" t="str">
        <f t="shared" si="91"/>
        <v/>
      </c>
      <c r="H394" s="8">
        <f t="shared" si="92"/>
        <v>1.6820857863751051E-3</v>
      </c>
      <c r="I394" s="8" t="str">
        <f t="shared" si="93"/>
        <v/>
      </c>
      <c r="J394" s="8">
        <f t="shared" si="94"/>
        <v>8.4961767204757861E-4</v>
      </c>
      <c r="K394" s="8" t="str">
        <f t="shared" si="97"/>
        <v xml:space="preserve"> </v>
      </c>
      <c r="L394" s="8">
        <f t="shared" si="98"/>
        <v>-0.5</v>
      </c>
      <c r="M394" s="8" t="str">
        <f t="shared" si="95"/>
        <v/>
      </c>
      <c r="N394" s="19">
        <f t="shared" si="96"/>
        <v>-8.4104289318755253E-4</v>
      </c>
    </row>
    <row r="395" spans="1:14" x14ac:dyDescent="0.2">
      <c r="A395" s="48"/>
      <c r="B395" s="42" t="s">
        <v>362</v>
      </c>
      <c r="C395" s="39">
        <v>8</v>
      </c>
      <c r="D395" s="7">
        <v>17</v>
      </c>
      <c r="E395" s="7">
        <v>8</v>
      </c>
      <c r="F395" s="7">
        <v>35</v>
      </c>
      <c r="G395" s="8">
        <f t="shared" si="91"/>
        <v>6.3191153238546603E-3</v>
      </c>
      <c r="H395" s="8">
        <f t="shared" si="92"/>
        <v>1.4297729184188394E-2</v>
      </c>
      <c r="I395" s="8">
        <f t="shared" si="93"/>
        <v>6.0377358490566035E-3</v>
      </c>
      <c r="J395" s="8">
        <f t="shared" si="94"/>
        <v>2.9736618521665252E-2</v>
      </c>
      <c r="K395" s="8">
        <f t="shared" si="97"/>
        <v>0</v>
      </c>
      <c r="L395" s="8">
        <f t="shared" si="98"/>
        <v>1.0588235294117647</v>
      </c>
      <c r="M395" s="8">
        <f t="shared" si="95"/>
        <v>0</v>
      </c>
      <c r="N395" s="19">
        <f t="shared" si="96"/>
        <v>1.5138772077375948E-2</v>
      </c>
    </row>
    <row r="396" spans="1:14" x14ac:dyDescent="0.2">
      <c r="A396" s="48"/>
      <c r="B396" s="42" t="s">
        <v>363</v>
      </c>
      <c r="C396" s="39">
        <v>2</v>
      </c>
      <c r="D396" s="7">
        <v>0</v>
      </c>
      <c r="E396" s="7">
        <v>1</v>
      </c>
      <c r="F396" s="7">
        <v>0</v>
      </c>
      <c r="G396" s="8">
        <f t="shared" si="91"/>
        <v>1.5797788309636651E-3</v>
      </c>
      <c r="H396" s="8" t="str">
        <f t="shared" si="92"/>
        <v/>
      </c>
      <c r="I396" s="8">
        <f t="shared" si="93"/>
        <v>7.5471698113207543E-4</v>
      </c>
      <c r="J396" s="8" t="str">
        <f t="shared" si="94"/>
        <v/>
      </c>
      <c r="K396" s="8">
        <f t="shared" si="97"/>
        <v>-0.5</v>
      </c>
      <c r="L396" s="8" t="str">
        <f t="shared" si="98"/>
        <v xml:space="preserve"> </v>
      </c>
      <c r="M396" s="8">
        <f t="shared" si="95"/>
        <v>-7.8988941548183253E-4</v>
      </c>
      <c r="N396" s="19" t="str">
        <f t="shared" si="96"/>
        <v/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1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>
        <f t="shared" si="94"/>
        <v>8.4961767204757861E-4</v>
      </c>
      <c r="K398" s="8" t="str">
        <f t="shared" si="97"/>
        <v xml:space="preserve"> </v>
      </c>
      <c r="L398" s="8">
        <f t="shared" si="98"/>
        <v>1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0</v>
      </c>
      <c r="E399" s="7">
        <v>0</v>
      </c>
      <c r="F399" s="7">
        <v>0</v>
      </c>
      <c r="G399" s="8" t="str">
        <f t="shared" si="91"/>
        <v/>
      </c>
      <c r="H399" s="8" t="str">
        <f t="shared" si="92"/>
        <v/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 t="str">
        <f t="shared" si="98"/>
        <v xml:space="preserve"> </v>
      </c>
      <c r="M399" s="8" t="str">
        <f t="shared" si="95"/>
        <v/>
      </c>
      <c r="N399" s="19" t="str">
        <f t="shared" si="96"/>
        <v/>
      </c>
    </row>
    <row r="400" spans="1:14" x14ac:dyDescent="0.2">
      <c r="A400" s="48"/>
      <c r="B400" s="42" t="s">
        <v>367</v>
      </c>
      <c r="C400" s="39">
        <v>1</v>
      </c>
      <c r="D400" s="7">
        <v>0</v>
      </c>
      <c r="E400" s="7">
        <v>2</v>
      </c>
      <c r="F400" s="7">
        <v>0</v>
      </c>
      <c r="G400" s="8">
        <f t="shared" si="91"/>
        <v>7.8988941548183253E-4</v>
      </c>
      <c r="H400" s="8" t="str">
        <f t="shared" si="92"/>
        <v/>
      </c>
      <c r="I400" s="8">
        <f t="shared" si="93"/>
        <v>1.5094339622641509E-3</v>
      </c>
      <c r="J400" s="8" t="str">
        <f t="shared" si="94"/>
        <v/>
      </c>
      <c r="K400" s="8">
        <f t="shared" si="97"/>
        <v>1</v>
      </c>
      <c r="L400" s="8" t="str">
        <f t="shared" si="98"/>
        <v xml:space="preserve"> </v>
      </c>
      <c r="M400" s="8">
        <f t="shared" si="95"/>
        <v>7.8988941548183253E-4</v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0</v>
      </c>
      <c r="D401" s="7">
        <v>1</v>
      </c>
      <c r="E401" s="7">
        <v>3</v>
      </c>
      <c r="F401" s="7">
        <v>2</v>
      </c>
      <c r="G401" s="8" t="str">
        <f t="shared" si="91"/>
        <v/>
      </c>
      <c r="H401" s="8">
        <f t="shared" si="92"/>
        <v>8.4104289318755253E-4</v>
      </c>
      <c r="I401" s="8">
        <f t="shared" si="93"/>
        <v>2.2641509433962265E-3</v>
      </c>
      <c r="J401" s="8">
        <f t="shared" si="94"/>
        <v>1.6992353440951572E-3</v>
      </c>
      <c r="K401" s="8">
        <f t="shared" si="97"/>
        <v>1</v>
      </c>
      <c r="L401" s="8">
        <f t="shared" si="98"/>
        <v>1</v>
      </c>
      <c r="M401" s="8" t="str">
        <f t="shared" si="95"/>
        <v/>
      </c>
      <c r="N401" s="19">
        <f t="shared" si="96"/>
        <v>8.4104289318755253E-4</v>
      </c>
    </row>
    <row r="402" spans="1:14" x14ac:dyDescent="0.2">
      <c r="A402" s="48"/>
      <c r="B402" s="42" t="s">
        <v>369</v>
      </c>
      <c r="C402" s="39">
        <v>3</v>
      </c>
      <c r="D402" s="7">
        <v>2</v>
      </c>
      <c r="E402" s="7">
        <v>0</v>
      </c>
      <c r="F402" s="7">
        <v>2</v>
      </c>
      <c r="G402" s="8">
        <f t="shared" si="91"/>
        <v>2.3696682464454978E-3</v>
      </c>
      <c r="H402" s="8">
        <f t="shared" si="92"/>
        <v>1.6820857863751051E-3</v>
      </c>
      <c r="I402" s="8" t="str">
        <f t="shared" si="93"/>
        <v/>
      </c>
      <c r="J402" s="8">
        <f t="shared" si="94"/>
        <v>1.6992353440951572E-3</v>
      </c>
      <c r="K402" s="8">
        <f t="shared" si="97"/>
        <v>-1</v>
      </c>
      <c r="L402" s="8">
        <f t="shared" si="98"/>
        <v>0</v>
      </c>
      <c r="M402" s="8">
        <f t="shared" si="95"/>
        <v>-2.3696682464454978E-3</v>
      </c>
      <c r="N402" s="19">
        <f t="shared" si="96"/>
        <v>0</v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0</v>
      </c>
      <c r="F404" s="7">
        <v>1</v>
      </c>
      <c r="G404" s="8" t="str">
        <f t="shared" si="91"/>
        <v/>
      </c>
      <c r="H404" s="8" t="str">
        <f t="shared" si="92"/>
        <v/>
      </c>
      <c r="I404" s="8" t="str">
        <f t="shared" si="93"/>
        <v/>
      </c>
      <c r="J404" s="8">
        <f t="shared" si="94"/>
        <v>8.4961767204757861E-4</v>
      </c>
      <c r="K404" s="8" t="str">
        <f t="shared" si="97"/>
        <v xml:space="preserve"> </v>
      </c>
      <c r="L404" s="8">
        <f t="shared" si="98"/>
        <v>1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31</v>
      </c>
      <c r="D405" s="7">
        <v>38</v>
      </c>
      <c r="E405" s="7">
        <v>91</v>
      </c>
      <c r="F405" s="7">
        <v>102</v>
      </c>
      <c r="G405" s="8">
        <f t="shared" si="91"/>
        <v>2.448657187993681E-2</v>
      </c>
      <c r="H405" s="8">
        <f t="shared" si="92"/>
        <v>3.1959629941126999E-2</v>
      </c>
      <c r="I405" s="8">
        <f t="shared" si="93"/>
        <v>6.8679245283018872E-2</v>
      </c>
      <c r="J405" s="8">
        <f t="shared" si="94"/>
        <v>8.6661002548853019E-2</v>
      </c>
      <c r="K405" s="8">
        <f t="shared" si="97"/>
        <v>1.935483870967742</v>
      </c>
      <c r="L405" s="8">
        <f t="shared" si="98"/>
        <v>1.6842105263157894</v>
      </c>
      <c r="M405" s="8">
        <f t="shared" si="95"/>
        <v>4.7393364928909956E-2</v>
      </c>
      <c r="N405" s="19">
        <f t="shared" si="96"/>
        <v>5.3826745164003362E-2</v>
      </c>
    </row>
    <row r="406" spans="1:14" x14ac:dyDescent="0.2">
      <c r="A406" s="48"/>
      <c r="B406" s="42" t="s">
        <v>373</v>
      </c>
      <c r="C406" s="39">
        <v>49</v>
      </c>
      <c r="D406" s="7">
        <v>15</v>
      </c>
      <c r="E406" s="7">
        <v>19</v>
      </c>
      <c r="F406" s="7">
        <v>3</v>
      </c>
      <c r="G406" s="8">
        <f t="shared" si="91"/>
        <v>3.8704581358609796E-2</v>
      </c>
      <c r="H406" s="8">
        <f t="shared" si="92"/>
        <v>1.2615643397813289E-2</v>
      </c>
      <c r="I406" s="8">
        <f t="shared" si="93"/>
        <v>1.4339622641509434E-2</v>
      </c>
      <c r="J406" s="8">
        <f t="shared" si="94"/>
        <v>2.5488530161427358E-3</v>
      </c>
      <c r="K406" s="8">
        <f t="shared" si="97"/>
        <v>-0.61224489795918369</v>
      </c>
      <c r="L406" s="8">
        <f t="shared" si="98"/>
        <v>-0.8</v>
      </c>
      <c r="M406" s="8">
        <f t="shared" si="95"/>
        <v>-2.3696682464454978E-2</v>
      </c>
      <c r="N406" s="19">
        <f t="shared" si="96"/>
        <v>-1.0092514718250631E-2</v>
      </c>
    </row>
    <row r="407" spans="1:14" x14ac:dyDescent="0.2">
      <c r="A407" s="48"/>
      <c r="B407" s="42" t="s">
        <v>374</v>
      </c>
      <c r="C407" s="39">
        <v>1</v>
      </c>
      <c r="D407" s="7">
        <v>0</v>
      </c>
      <c r="E407" s="7">
        <v>0</v>
      </c>
      <c r="F407" s="7">
        <v>1</v>
      </c>
      <c r="G407" s="8">
        <f t="shared" si="91"/>
        <v>7.8988941548183253E-4</v>
      </c>
      <c r="H407" s="8" t="str">
        <f t="shared" si="92"/>
        <v/>
      </c>
      <c r="I407" s="8" t="str">
        <f t="shared" si="93"/>
        <v/>
      </c>
      <c r="J407" s="8">
        <f t="shared" si="94"/>
        <v>8.4961767204757861E-4</v>
      </c>
      <c r="K407" s="8">
        <f t="shared" si="97"/>
        <v>-1</v>
      </c>
      <c r="L407" s="8">
        <f t="shared" si="98"/>
        <v>1</v>
      </c>
      <c r="M407" s="8">
        <f t="shared" si="95"/>
        <v>-7.8988941548183253E-4</v>
      </c>
      <c r="N407" s="19" t="str">
        <f t="shared" si="96"/>
        <v/>
      </c>
    </row>
    <row r="408" spans="1:14" x14ac:dyDescent="0.2">
      <c r="A408" s="48"/>
      <c r="B408" s="42" t="s">
        <v>375</v>
      </c>
      <c r="C408" s="39">
        <v>3</v>
      </c>
      <c r="D408" s="7">
        <v>0</v>
      </c>
      <c r="E408" s="7">
        <v>0</v>
      </c>
      <c r="F408" s="7">
        <v>1</v>
      </c>
      <c r="G408" s="8">
        <f t="shared" si="91"/>
        <v>2.3696682464454978E-3</v>
      </c>
      <c r="H408" s="8" t="str">
        <f t="shared" si="92"/>
        <v/>
      </c>
      <c r="I408" s="8" t="str">
        <f t="shared" si="93"/>
        <v/>
      </c>
      <c r="J408" s="8">
        <f t="shared" si="94"/>
        <v>8.4961767204757861E-4</v>
      </c>
      <c r="K408" s="8">
        <f t="shared" si="97"/>
        <v>-1</v>
      </c>
      <c r="L408" s="8">
        <f t="shared" si="98"/>
        <v>1</v>
      </c>
      <c r="M408" s="8">
        <f t="shared" si="95"/>
        <v>-2.3696682464454978E-3</v>
      </c>
      <c r="N408" s="19" t="str">
        <f t="shared" si="96"/>
        <v/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1</v>
      </c>
      <c r="D410" s="7">
        <v>1</v>
      </c>
      <c r="E410" s="7">
        <v>2</v>
      </c>
      <c r="F410" s="7">
        <v>1</v>
      </c>
      <c r="G410" s="8">
        <f t="shared" si="91"/>
        <v>7.8988941548183253E-4</v>
      </c>
      <c r="H410" s="8">
        <f t="shared" si="92"/>
        <v>8.4104289318755253E-4</v>
      </c>
      <c r="I410" s="8">
        <f t="shared" si="93"/>
        <v>1.5094339622641509E-3</v>
      </c>
      <c r="J410" s="8">
        <f t="shared" si="94"/>
        <v>8.4961767204757861E-4</v>
      </c>
      <c r="K410" s="8">
        <f t="shared" si="97"/>
        <v>1</v>
      </c>
      <c r="L410" s="8">
        <f t="shared" si="98"/>
        <v>0</v>
      </c>
      <c r="M410" s="8">
        <f t="shared" si="95"/>
        <v>7.8988941548183253E-4</v>
      </c>
      <c r="N410" s="19">
        <f t="shared" si="96"/>
        <v>0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11</v>
      </c>
      <c r="D413" s="7">
        <v>0</v>
      </c>
      <c r="E413" s="7">
        <v>8</v>
      </c>
      <c r="F413" s="7">
        <v>0</v>
      </c>
      <c r="G413" s="8">
        <f t="shared" si="91"/>
        <v>8.6887835703001581E-3</v>
      </c>
      <c r="H413" s="8" t="str">
        <f t="shared" si="92"/>
        <v/>
      </c>
      <c r="I413" s="8">
        <f t="shared" si="93"/>
        <v>6.0377358490566035E-3</v>
      </c>
      <c r="J413" s="8" t="str">
        <f t="shared" si="94"/>
        <v/>
      </c>
      <c r="K413" s="8">
        <f t="shared" si="97"/>
        <v>-0.27272727272727271</v>
      </c>
      <c r="L413" s="8" t="str">
        <f t="shared" si="98"/>
        <v xml:space="preserve"> </v>
      </c>
      <c r="M413" s="8">
        <f t="shared" si="95"/>
        <v>-2.3696682464454974E-3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0</v>
      </c>
      <c r="F415" s="7">
        <v>0</v>
      </c>
      <c r="G415" s="8" t="str">
        <f t="shared" si="91"/>
        <v/>
      </c>
      <c r="H415" s="8" t="str">
        <f t="shared" si="92"/>
        <v/>
      </c>
      <c r="I415" s="8" t="str">
        <f t="shared" si="93"/>
        <v/>
      </c>
      <c r="J415" s="8" t="str">
        <f t="shared" si="94"/>
        <v/>
      </c>
      <c r="K415" s="8" t="str">
        <f t="shared" si="97"/>
        <v xml:space="preserve"> </v>
      </c>
      <c r="L415" s="8" t="str">
        <f t="shared" si="98"/>
        <v xml:space="preserve"> 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8.4961767204757861E-4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84</v>
      </c>
      <c r="D419" s="7">
        <v>52</v>
      </c>
      <c r="E419" s="7">
        <v>60</v>
      </c>
      <c r="F419" s="7">
        <v>55</v>
      </c>
      <c r="G419" s="8">
        <f t="shared" si="91"/>
        <v>6.6350710900473939E-2</v>
      </c>
      <c r="H419" s="8">
        <f t="shared" si="92"/>
        <v>4.3734230445752732E-2</v>
      </c>
      <c r="I419" s="8">
        <f t="shared" si="93"/>
        <v>4.5283018867924525E-2</v>
      </c>
      <c r="J419" s="8">
        <f t="shared" si="94"/>
        <v>4.6728971962616821E-2</v>
      </c>
      <c r="K419" s="8">
        <f t="shared" si="97"/>
        <v>-0.2857142857142857</v>
      </c>
      <c r="L419" s="8">
        <f t="shared" si="98"/>
        <v>5.7692307692307696E-2</v>
      </c>
      <c r="M419" s="8">
        <f t="shared" si="95"/>
        <v>-1.8957345971563982E-2</v>
      </c>
      <c r="N419" s="19">
        <f t="shared" si="96"/>
        <v>2.5231286795626578E-3</v>
      </c>
    </row>
    <row r="420" spans="1:14" x14ac:dyDescent="0.2">
      <c r="A420" s="48"/>
      <c r="B420" s="42" t="s">
        <v>387</v>
      </c>
      <c r="C420" s="39">
        <v>1</v>
      </c>
      <c r="D420" s="7">
        <v>1</v>
      </c>
      <c r="E420" s="7">
        <v>0</v>
      </c>
      <c r="F420" s="7">
        <v>0</v>
      </c>
      <c r="G420" s="8">
        <f t="shared" si="91"/>
        <v>7.8988941548183253E-4</v>
      </c>
      <c r="H420" s="8">
        <f t="shared" si="92"/>
        <v>8.4104289318755253E-4</v>
      </c>
      <c r="I420" s="8" t="str">
        <f t="shared" si="93"/>
        <v/>
      </c>
      <c r="J420" s="8" t="str">
        <f t="shared" si="94"/>
        <v/>
      </c>
      <c r="K420" s="8">
        <f t="shared" si="97"/>
        <v>-1</v>
      </c>
      <c r="L420" s="8">
        <f t="shared" si="98"/>
        <v>-1</v>
      </c>
      <c r="M420" s="8">
        <f t="shared" si="95"/>
        <v>-7.8988941548183253E-4</v>
      </c>
      <c r="N420" s="19">
        <f t="shared" si="96"/>
        <v>-8.4104289318755253E-4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30</v>
      </c>
      <c r="D422" s="7">
        <v>7</v>
      </c>
      <c r="E422" s="7">
        <v>5</v>
      </c>
      <c r="F422" s="7">
        <v>1</v>
      </c>
      <c r="G422" s="8">
        <f t="shared" si="91"/>
        <v>2.3696682464454975E-2</v>
      </c>
      <c r="H422" s="8">
        <f t="shared" si="92"/>
        <v>5.8873002523128683E-3</v>
      </c>
      <c r="I422" s="8">
        <f t="shared" si="93"/>
        <v>3.7735849056603774E-3</v>
      </c>
      <c r="J422" s="8">
        <f t="shared" si="94"/>
        <v>8.4961767204757861E-4</v>
      </c>
      <c r="K422" s="8">
        <f t="shared" si="97"/>
        <v>-0.83333333333333337</v>
      </c>
      <c r="L422" s="8">
        <f t="shared" si="98"/>
        <v>-0.8571428571428571</v>
      </c>
      <c r="M422" s="8">
        <f t="shared" si="95"/>
        <v>-1.9747235387045814E-2</v>
      </c>
      <c r="N422" s="19">
        <f t="shared" si="96"/>
        <v>-5.0462573591253156E-3</v>
      </c>
    </row>
    <row r="423" spans="1:14" x14ac:dyDescent="0.2">
      <c r="A423" s="48"/>
      <c r="B423" s="42" t="s">
        <v>390</v>
      </c>
      <c r="C423" s="39">
        <v>119</v>
      </c>
      <c r="D423" s="7">
        <v>39</v>
      </c>
      <c r="E423" s="7">
        <v>113</v>
      </c>
      <c r="F423" s="7">
        <v>44</v>
      </c>
      <c r="G423" s="8">
        <f t="shared" si="91"/>
        <v>9.3996840442338067E-2</v>
      </c>
      <c r="H423" s="8">
        <f t="shared" si="92"/>
        <v>3.2800672834314551E-2</v>
      </c>
      <c r="I423" s="8">
        <f t="shared" si="93"/>
        <v>8.5283018867924526E-2</v>
      </c>
      <c r="J423" s="8">
        <f t="shared" si="94"/>
        <v>3.7383177570093455E-2</v>
      </c>
      <c r="K423" s="8">
        <f t="shared" si="97"/>
        <v>-5.0420168067226892E-2</v>
      </c>
      <c r="L423" s="8">
        <f t="shared" si="98"/>
        <v>0.12820512820512819</v>
      </c>
      <c r="M423" s="8">
        <f t="shared" si="95"/>
        <v>-4.7393364928909948E-3</v>
      </c>
      <c r="N423" s="19">
        <f t="shared" si="96"/>
        <v>4.2052144659377629E-3</v>
      </c>
    </row>
    <row r="424" spans="1:14" x14ac:dyDescent="0.2">
      <c r="A424" s="48"/>
      <c r="B424" s="42" t="s">
        <v>391</v>
      </c>
      <c r="C424" s="39">
        <v>12</v>
      </c>
      <c r="D424" s="7">
        <v>4</v>
      </c>
      <c r="E424" s="7">
        <v>7</v>
      </c>
      <c r="F424" s="7">
        <v>1</v>
      </c>
      <c r="G424" s="8">
        <f t="shared" si="91"/>
        <v>9.4786729857819912E-3</v>
      </c>
      <c r="H424" s="8">
        <f t="shared" si="92"/>
        <v>3.3641715727502101E-3</v>
      </c>
      <c r="I424" s="8">
        <f t="shared" si="93"/>
        <v>5.2830188679245287E-3</v>
      </c>
      <c r="J424" s="8">
        <f t="shared" si="94"/>
        <v>8.4961767204757861E-4</v>
      </c>
      <c r="K424" s="8">
        <f t="shared" si="97"/>
        <v>-0.41666666666666669</v>
      </c>
      <c r="L424" s="8">
        <f t="shared" si="98"/>
        <v>-0.75</v>
      </c>
      <c r="M424" s="8">
        <f t="shared" si="95"/>
        <v>-3.9494470774091633E-3</v>
      </c>
      <c r="N424" s="19">
        <f t="shared" si="96"/>
        <v>-2.5231286795626574E-3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1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>
        <f t="shared" si="94"/>
        <v>8.4961767204757861E-4</v>
      </c>
      <c r="K425" s="8" t="str">
        <f t="shared" si="97"/>
        <v xml:space="preserve"> </v>
      </c>
      <c r="L425" s="8">
        <f t="shared" si="98"/>
        <v>1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3</v>
      </c>
      <c r="D426" s="7">
        <v>1</v>
      </c>
      <c r="E426" s="7">
        <v>3</v>
      </c>
      <c r="F426" s="7">
        <v>0</v>
      </c>
      <c r="G426" s="8">
        <f t="shared" si="91"/>
        <v>2.3696682464454978E-3</v>
      </c>
      <c r="H426" s="8">
        <f t="shared" si="92"/>
        <v>8.4104289318755253E-4</v>
      </c>
      <c r="I426" s="8">
        <f t="shared" si="93"/>
        <v>2.2641509433962265E-3</v>
      </c>
      <c r="J426" s="8" t="str">
        <f t="shared" si="94"/>
        <v/>
      </c>
      <c r="K426" s="8">
        <f t="shared" si="97"/>
        <v>0</v>
      </c>
      <c r="L426" s="8">
        <f t="shared" si="98"/>
        <v>-1</v>
      </c>
      <c r="M426" s="8">
        <f t="shared" si="95"/>
        <v>0</v>
      </c>
      <c r="N426" s="19">
        <f t="shared" si="96"/>
        <v>-8.4104289318755253E-4</v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2</v>
      </c>
      <c r="D428" s="7">
        <v>0</v>
      </c>
      <c r="E428" s="7">
        <v>0</v>
      </c>
      <c r="F428" s="7">
        <v>0</v>
      </c>
      <c r="G428" s="8">
        <f t="shared" si="91"/>
        <v>1.5797788309636651E-3</v>
      </c>
      <c r="H428" s="8" t="str">
        <f t="shared" si="92"/>
        <v/>
      </c>
      <c r="I428" s="8" t="str">
        <f t="shared" si="93"/>
        <v/>
      </c>
      <c r="J428" s="8" t="str">
        <f t="shared" si="94"/>
        <v/>
      </c>
      <c r="K428" s="8">
        <f t="shared" si="97"/>
        <v>-1</v>
      </c>
      <c r="L428" s="8" t="str">
        <f t="shared" si="98"/>
        <v xml:space="preserve"> </v>
      </c>
      <c r="M428" s="8">
        <f t="shared" si="95"/>
        <v>-1.5797788309636651E-3</v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3</v>
      </c>
      <c r="D429" s="7">
        <v>0</v>
      </c>
      <c r="E429" s="7">
        <v>0</v>
      </c>
      <c r="F429" s="7">
        <v>0</v>
      </c>
      <c r="G429" s="8">
        <f t="shared" si="91"/>
        <v>2.3696682464454978E-3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-2.3696682464454978E-3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2</v>
      </c>
      <c r="D430" s="7">
        <v>3</v>
      </c>
      <c r="E430" s="7">
        <v>0</v>
      </c>
      <c r="F430" s="7">
        <v>0</v>
      </c>
      <c r="G430" s="8">
        <f t="shared" si="91"/>
        <v>1.5797788309636651E-3</v>
      </c>
      <c r="H430" s="8">
        <f t="shared" si="92"/>
        <v>2.5231286795626578E-3</v>
      </c>
      <c r="I430" s="8" t="str">
        <f t="shared" si="93"/>
        <v/>
      </c>
      <c r="J430" s="8" t="str">
        <f t="shared" si="94"/>
        <v/>
      </c>
      <c r="K430" s="8">
        <f t="shared" si="97"/>
        <v>-1</v>
      </c>
      <c r="L430" s="8">
        <f t="shared" si="98"/>
        <v>-1</v>
      </c>
      <c r="M430" s="8">
        <f t="shared" si="95"/>
        <v>-1.5797788309636651E-3</v>
      </c>
      <c r="N430" s="19">
        <f t="shared" si="96"/>
        <v>-2.5231286795626578E-3</v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13</v>
      </c>
      <c r="E432" s="7">
        <v>12</v>
      </c>
      <c r="F432" s="7">
        <v>2</v>
      </c>
      <c r="G432" s="8" t="str">
        <f t="shared" si="91"/>
        <v/>
      </c>
      <c r="H432" s="8">
        <f t="shared" si="92"/>
        <v>1.0933557611438183E-2</v>
      </c>
      <c r="I432" s="8">
        <f t="shared" si="93"/>
        <v>9.0566037735849061E-3</v>
      </c>
      <c r="J432" s="8">
        <f t="shared" si="94"/>
        <v>1.6992353440951572E-3</v>
      </c>
      <c r="K432" s="8">
        <f t="shared" si="97"/>
        <v>1</v>
      </c>
      <c r="L432" s="8">
        <f t="shared" si="98"/>
        <v>-0.84615384615384615</v>
      </c>
      <c r="M432" s="8" t="str">
        <f t="shared" si="95"/>
        <v/>
      </c>
      <c r="N432" s="19">
        <f t="shared" si="96"/>
        <v>-9.2514718250630776E-3</v>
      </c>
    </row>
    <row r="433" spans="1:14" ht="25.5" x14ac:dyDescent="0.2">
      <c r="A433" s="48"/>
      <c r="B433" s="42" t="s">
        <v>400</v>
      </c>
      <c r="C433" s="39">
        <v>0</v>
      </c>
      <c r="D433" s="7">
        <v>1</v>
      </c>
      <c r="E433" s="7">
        <v>0</v>
      </c>
      <c r="F433" s="7">
        <v>0</v>
      </c>
      <c r="G433" s="8" t="str">
        <f t="shared" si="91"/>
        <v/>
      </c>
      <c r="H433" s="8">
        <f t="shared" si="92"/>
        <v>8.4104289318755253E-4</v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>
        <f t="shared" si="98"/>
        <v>-1</v>
      </c>
      <c r="M433" s="8" t="str">
        <f t="shared" si="95"/>
        <v/>
      </c>
      <c r="N433" s="19">
        <f t="shared" si="96"/>
        <v>-8.4104289318755253E-4</v>
      </c>
    </row>
    <row r="434" spans="1:14" x14ac:dyDescent="0.2">
      <c r="A434" s="48"/>
      <c r="B434" s="42" t="s">
        <v>401</v>
      </c>
      <c r="C434" s="39">
        <v>2</v>
      </c>
      <c r="D434" s="7">
        <v>2</v>
      </c>
      <c r="E434" s="7">
        <v>4</v>
      </c>
      <c r="F434" s="7">
        <v>11</v>
      </c>
      <c r="G434" s="8">
        <f t="shared" si="91"/>
        <v>1.5797788309636651E-3</v>
      </c>
      <c r="H434" s="8">
        <f t="shared" si="92"/>
        <v>1.6820857863751051E-3</v>
      </c>
      <c r="I434" s="8">
        <f t="shared" si="93"/>
        <v>3.0188679245283017E-3</v>
      </c>
      <c r="J434" s="8">
        <f t="shared" si="94"/>
        <v>9.3457943925233638E-3</v>
      </c>
      <c r="K434" s="8">
        <f t="shared" si="97"/>
        <v>1</v>
      </c>
      <c r="L434" s="8">
        <f t="shared" si="98"/>
        <v>4.5</v>
      </c>
      <c r="M434" s="8">
        <f t="shared" si="95"/>
        <v>1.5797788309636651E-3</v>
      </c>
      <c r="N434" s="19">
        <f t="shared" si="96"/>
        <v>7.569386038687973E-3</v>
      </c>
    </row>
    <row r="435" spans="1:14" x14ac:dyDescent="0.2">
      <c r="A435" s="48"/>
      <c r="B435" s="42" t="s">
        <v>402</v>
      </c>
      <c r="C435" s="39">
        <v>38</v>
      </c>
      <c r="D435" s="7">
        <v>67</v>
      </c>
      <c r="E435" s="7">
        <v>37</v>
      </c>
      <c r="F435" s="7">
        <v>71</v>
      </c>
      <c r="G435" s="8">
        <f t="shared" ref="G435:G498" si="99">+IF(C435=0,"",C435/C$371)</f>
        <v>3.0015797788309637E-2</v>
      </c>
      <c r="H435" s="8">
        <f t="shared" ref="H435:H498" si="100">+IF(D435=0,"",D435/D$371)</f>
        <v>5.6349873843566024E-2</v>
      </c>
      <c r="I435" s="8">
        <f t="shared" ref="I435:I498" si="101">+IF(E435=0,"",E435/E$371)</f>
        <v>2.7924528301886794E-2</v>
      </c>
      <c r="J435" s="8">
        <f t="shared" ref="J435:J498" si="102">+IF(F435=0,"",F435/F$371)</f>
        <v>6.0322854715378078E-2</v>
      </c>
      <c r="K435" s="8">
        <f t="shared" si="97"/>
        <v>-2.6315789473684209E-2</v>
      </c>
      <c r="L435" s="8">
        <f t="shared" si="98"/>
        <v>5.9701492537313432E-2</v>
      </c>
      <c r="M435" s="8">
        <f t="shared" ref="M435:M498" si="103">+IF(OR(AND(G435=""),(K435="")),"",G435*K435)</f>
        <v>-7.8988941548183253E-4</v>
      </c>
      <c r="N435" s="19">
        <f t="shared" ref="N435:N498" si="104">+IF(OR(AND(H435=""),(L435="")),"",H435*L435)</f>
        <v>3.3641715727502105E-3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2</v>
      </c>
      <c r="D437" s="7">
        <v>0</v>
      </c>
      <c r="E437" s="7">
        <v>5</v>
      </c>
      <c r="F437" s="7">
        <v>2</v>
      </c>
      <c r="G437" s="8">
        <f t="shared" si="99"/>
        <v>1.5797788309636651E-3</v>
      </c>
      <c r="H437" s="8" t="str">
        <f t="shared" si="100"/>
        <v/>
      </c>
      <c r="I437" s="8">
        <f t="shared" si="101"/>
        <v>3.7735849056603774E-3</v>
      </c>
      <c r="J437" s="8">
        <f t="shared" si="102"/>
        <v>1.6992353440951572E-3</v>
      </c>
      <c r="K437" s="8">
        <f t="shared" si="105"/>
        <v>1.5</v>
      </c>
      <c r="L437" s="8">
        <f t="shared" si="106"/>
        <v>1</v>
      </c>
      <c r="M437" s="8">
        <f t="shared" si="103"/>
        <v>2.3696682464454978E-3</v>
      </c>
      <c r="N437" s="19" t="str">
        <f t="shared" si="104"/>
        <v/>
      </c>
    </row>
    <row r="438" spans="1:14" x14ac:dyDescent="0.2">
      <c r="A438" s="48"/>
      <c r="B438" s="42" t="s">
        <v>405</v>
      </c>
      <c r="C438" s="39">
        <v>0</v>
      </c>
      <c r="D438" s="7">
        <v>0</v>
      </c>
      <c r="E438" s="7">
        <v>1</v>
      </c>
      <c r="F438" s="7">
        <v>0</v>
      </c>
      <c r="G438" s="8" t="str">
        <f t="shared" si="99"/>
        <v/>
      </c>
      <c r="H438" s="8" t="str">
        <f t="shared" si="100"/>
        <v/>
      </c>
      <c r="I438" s="8">
        <f t="shared" si="101"/>
        <v>7.5471698113207543E-4</v>
      </c>
      <c r="J438" s="8" t="str">
        <f t="shared" si="102"/>
        <v/>
      </c>
      <c r="K438" s="8">
        <f t="shared" si="105"/>
        <v>1</v>
      </c>
      <c r="L438" s="8" t="str">
        <f t="shared" si="106"/>
        <v xml:space="preserve"> </v>
      </c>
      <c r="M438" s="8" t="str">
        <f t="shared" si="103"/>
        <v/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27</v>
      </c>
      <c r="D442" s="7">
        <v>27</v>
      </c>
      <c r="E442" s="7">
        <v>3</v>
      </c>
      <c r="F442" s="7">
        <v>2</v>
      </c>
      <c r="G442" s="8">
        <f t="shared" si="99"/>
        <v>2.132701421800948E-2</v>
      </c>
      <c r="H442" s="8">
        <f t="shared" si="100"/>
        <v>2.2708158116063918E-2</v>
      </c>
      <c r="I442" s="8">
        <f t="shared" si="101"/>
        <v>2.2641509433962265E-3</v>
      </c>
      <c r="J442" s="8">
        <f t="shared" si="102"/>
        <v>1.6992353440951572E-3</v>
      </c>
      <c r="K442" s="8">
        <f t="shared" si="105"/>
        <v>-0.88888888888888884</v>
      </c>
      <c r="L442" s="8">
        <f t="shared" si="106"/>
        <v>-0.92592592592592593</v>
      </c>
      <c r="M442" s="8">
        <f t="shared" si="103"/>
        <v>-1.8957345971563982E-2</v>
      </c>
      <c r="N442" s="19">
        <f t="shared" si="104"/>
        <v>-2.1026072329688814E-2</v>
      </c>
    </row>
    <row r="443" spans="1:14" x14ac:dyDescent="0.2">
      <c r="A443" s="48"/>
      <c r="B443" s="42" t="s">
        <v>410</v>
      </c>
      <c r="C443" s="39">
        <v>0</v>
      </c>
      <c r="D443" s="7">
        <v>1</v>
      </c>
      <c r="E443" s="7">
        <v>0</v>
      </c>
      <c r="F443" s="7">
        <v>0</v>
      </c>
      <c r="G443" s="8" t="str">
        <f t="shared" si="99"/>
        <v/>
      </c>
      <c r="H443" s="8">
        <f t="shared" si="100"/>
        <v>8.4104289318755253E-4</v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>
        <f t="shared" si="106"/>
        <v>-1</v>
      </c>
      <c r="M443" s="8" t="str">
        <f t="shared" si="103"/>
        <v/>
      </c>
      <c r="N443" s="19">
        <f t="shared" si="104"/>
        <v>-8.4104289318755253E-4</v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0</v>
      </c>
      <c r="F444" s="7">
        <v>1</v>
      </c>
      <c r="G444" s="8" t="str">
        <f t="shared" si="99"/>
        <v/>
      </c>
      <c r="H444" s="8" t="str">
        <f t="shared" si="100"/>
        <v/>
      </c>
      <c r="I444" s="8" t="str">
        <f t="shared" si="101"/>
        <v/>
      </c>
      <c r="J444" s="8">
        <f t="shared" si="102"/>
        <v>8.4961767204757861E-4</v>
      </c>
      <c r="K444" s="8" t="str">
        <f t="shared" si="105"/>
        <v xml:space="preserve"> </v>
      </c>
      <c r="L444" s="8">
        <f t="shared" si="106"/>
        <v>1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1</v>
      </c>
      <c r="D445" s="7">
        <v>2</v>
      </c>
      <c r="E445" s="7">
        <v>0</v>
      </c>
      <c r="F445" s="7">
        <v>16</v>
      </c>
      <c r="G445" s="8">
        <f t="shared" si="99"/>
        <v>7.8988941548183253E-4</v>
      </c>
      <c r="H445" s="8">
        <f t="shared" si="100"/>
        <v>1.6820857863751051E-3</v>
      </c>
      <c r="I445" s="8" t="str">
        <f t="shared" si="101"/>
        <v/>
      </c>
      <c r="J445" s="8">
        <f t="shared" si="102"/>
        <v>1.3593882752761258E-2</v>
      </c>
      <c r="K445" s="8">
        <f t="shared" si="105"/>
        <v>-1</v>
      </c>
      <c r="L445" s="8">
        <f t="shared" si="106"/>
        <v>7</v>
      </c>
      <c r="M445" s="8">
        <f t="shared" si="103"/>
        <v>-7.8988941548183253E-4</v>
      </c>
      <c r="N445" s="19">
        <f t="shared" si="104"/>
        <v>1.1774600504625735E-2</v>
      </c>
    </row>
    <row r="446" spans="1:14" x14ac:dyDescent="0.2">
      <c r="A446" s="48"/>
      <c r="B446" s="42" t="s">
        <v>413</v>
      </c>
      <c r="C446" s="39">
        <v>8</v>
      </c>
      <c r="D446" s="7">
        <v>36</v>
      </c>
      <c r="E446" s="7">
        <v>4</v>
      </c>
      <c r="F446" s="7">
        <v>17</v>
      </c>
      <c r="G446" s="8">
        <f t="shared" si="99"/>
        <v>6.3191153238546603E-3</v>
      </c>
      <c r="H446" s="8">
        <f t="shared" si="100"/>
        <v>3.0277544154751892E-2</v>
      </c>
      <c r="I446" s="8">
        <f t="shared" si="101"/>
        <v>3.0188679245283017E-3</v>
      </c>
      <c r="J446" s="8">
        <f t="shared" si="102"/>
        <v>1.4443500424808835E-2</v>
      </c>
      <c r="K446" s="8">
        <f t="shared" si="105"/>
        <v>-0.5</v>
      </c>
      <c r="L446" s="8">
        <f t="shared" si="106"/>
        <v>-0.52777777777777779</v>
      </c>
      <c r="M446" s="8">
        <f t="shared" si="103"/>
        <v>-3.1595576619273301E-3</v>
      </c>
      <c r="N446" s="19">
        <f t="shared" si="104"/>
        <v>-1.59798149705635E-2</v>
      </c>
    </row>
    <row r="447" spans="1:14" ht="25.5" customHeight="1" x14ac:dyDescent="0.2">
      <c r="A447" s="48"/>
      <c r="B447" s="42" t="s">
        <v>414</v>
      </c>
      <c r="C447" s="39">
        <v>1</v>
      </c>
      <c r="D447" s="7">
        <v>0</v>
      </c>
      <c r="E447" s="7">
        <v>0</v>
      </c>
      <c r="F447" s="7">
        <v>0</v>
      </c>
      <c r="G447" s="8">
        <f t="shared" si="99"/>
        <v>7.8988941548183253E-4</v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>
        <f t="shared" si="105"/>
        <v>-1</v>
      </c>
      <c r="L447" s="8" t="str">
        <f t="shared" si="106"/>
        <v xml:space="preserve"> </v>
      </c>
      <c r="M447" s="8">
        <f t="shared" si="103"/>
        <v>-7.8988941548183253E-4</v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2</v>
      </c>
      <c r="D448" s="7">
        <v>1</v>
      </c>
      <c r="E448" s="7">
        <v>0</v>
      </c>
      <c r="F448" s="7">
        <v>0</v>
      </c>
      <c r="G448" s="8">
        <f t="shared" si="99"/>
        <v>1.5797788309636651E-3</v>
      </c>
      <c r="H448" s="8">
        <f t="shared" si="100"/>
        <v>8.4104289318755253E-4</v>
      </c>
      <c r="I448" s="8" t="str">
        <f t="shared" si="101"/>
        <v/>
      </c>
      <c r="J448" s="8" t="str">
        <f t="shared" si="102"/>
        <v/>
      </c>
      <c r="K448" s="8">
        <f t="shared" si="105"/>
        <v>-1</v>
      </c>
      <c r="L448" s="8">
        <f t="shared" si="106"/>
        <v>-1</v>
      </c>
      <c r="M448" s="8">
        <f t="shared" si="103"/>
        <v>-1.5797788309636651E-3</v>
      </c>
      <c r="N448" s="19">
        <f t="shared" si="104"/>
        <v>-8.4104289318755253E-4</v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0</v>
      </c>
      <c r="F449" s="7">
        <v>0</v>
      </c>
      <c r="G449" s="8" t="str">
        <f t="shared" si="99"/>
        <v/>
      </c>
      <c r="H449" s="8" t="str">
        <f t="shared" si="100"/>
        <v/>
      </c>
      <c r="I449" s="8" t="str">
        <f t="shared" si="101"/>
        <v/>
      </c>
      <c r="J449" s="8" t="str">
        <f t="shared" si="102"/>
        <v/>
      </c>
      <c r="K449" s="8" t="str">
        <f t="shared" si="105"/>
        <v xml:space="preserve"> 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6</v>
      </c>
      <c r="D450" s="7">
        <v>2</v>
      </c>
      <c r="E450" s="7">
        <v>7</v>
      </c>
      <c r="F450" s="7">
        <v>1</v>
      </c>
      <c r="G450" s="8">
        <f t="shared" si="99"/>
        <v>4.7393364928909956E-3</v>
      </c>
      <c r="H450" s="8">
        <f t="shared" si="100"/>
        <v>1.6820857863751051E-3</v>
      </c>
      <c r="I450" s="8">
        <f t="shared" si="101"/>
        <v>5.2830188679245287E-3</v>
      </c>
      <c r="J450" s="8">
        <f t="shared" si="102"/>
        <v>8.4961767204757861E-4</v>
      </c>
      <c r="K450" s="8">
        <f t="shared" si="105"/>
        <v>0.16666666666666666</v>
      </c>
      <c r="L450" s="8">
        <f t="shared" si="106"/>
        <v>-0.5</v>
      </c>
      <c r="M450" s="8">
        <f t="shared" si="103"/>
        <v>7.8988941548183253E-4</v>
      </c>
      <c r="N450" s="19">
        <f t="shared" si="104"/>
        <v>-8.4104289318755253E-4</v>
      </c>
    </row>
    <row r="451" spans="1:14" x14ac:dyDescent="0.2">
      <c r="A451" s="48"/>
      <c r="B451" s="42" t="s">
        <v>418</v>
      </c>
      <c r="C451" s="39">
        <v>4</v>
      </c>
      <c r="D451" s="7">
        <v>6</v>
      </c>
      <c r="E451" s="7">
        <v>3</v>
      </c>
      <c r="F451" s="7">
        <v>5</v>
      </c>
      <c r="G451" s="8">
        <f t="shared" si="99"/>
        <v>3.1595576619273301E-3</v>
      </c>
      <c r="H451" s="8">
        <f t="shared" si="100"/>
        <v>5.0462573591253156E-3</v>
      </c>
      <c r="I451" s="8">
        <f t="shared" si="101"/>
        <v>2.2641509433962265E-3</v>
      </c>
      <c r="J451" s="8">
        <f t="shared" si="102"/>
        <v>4.248088360237893E-3</v>
      </c>
      <c r="K451" s="8">
        <f t="shared" si="105"/>
        <v>-0.25</v>
      </c>
      <c r="L451" s="8">
        <f t="shared" si="106"/>
        <v>-0.16666666666666666</v>
      </c>
      <c r="M451" s="8">
        <f t="shared" si="103"/>
        <v>-7.8988941548183253E-4</v>
      </c>
      <c r="N451" s="19">
        <f t="shared" si="104"/>
        <v>-8.4104289318755253E-4</v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</v>
      </c>
      <c r="D454" s="7">
        <v>0</v>
      </c>
      <c r="E454" s="7">
        <v>1</v>
      </c>
      <c r="F454" s="7">
        <v>0</v>
      </c>
      <c r="G454" s="8">
        <f t="shared" si="99"/>
        <v>1.5797788309636651E-3</v>
      </c>
      <c r="H454" s="8" t="str">
        <f t="shared" si="100"/>
        <v/>
      </c>
      <c r="I454" s="8">
        <f t="shared" si="101"/>
        <v>7.5471698113207543E-4</v>
      </c>
      <c r="J454" s="8" t="str">
        <f t="shared" si="102"/>
        <v/>
      </c>
      <c r="K454" s="8">
        <f t="shared" si="105"/>
        <v>-0.5</v>
      </c>
      <c r="L454" s="8" t="str">
        <f t="shared" si="106"/>
        <v xml:space="preserve"> </v>
      </c>
      <c r="M454" s="8">
        <f t="shared" si="103"/>
        <v>-7.8988941548183253E-4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1</v>
      </c>
      <c r="D455" s="7">
        <v>0</v>
      </c>
      <c r="E455" s="7">
        <v>0</v>
      </c>
      <c r="F455" s="7">
        <v>0</v>
      </c>
      <c r="G455" s="8">
        <f t="shared" si="99"/>
        <v>7.8988941548183253E-4</v>
      </c>
      <c r="H455" s="8" t="str">
        <f t="shared" si="100"/>
        <v/>
      </c>
      <c r="I455" s="8" t="str">
        <f t="shared" si="101"/>
        <v/>
      </c>
      <c r="J455" s="8" t="str">
        <f t="shared" si="102"/>
        <v/>
      </c>
      <c r="K455" s="8">
        <f t="shared" si="105"/>
        <v>-1</v>
      </c>
      <c r="L455" s="8" t="str">
        <f t="shared" si="106"/>
        <v xml:space="preserve"> </v>
      </c>
      <c r="M455" s="8">
        <f t="shared" si="103"/>
        <v>-7.8988941548183253E-4</v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1</v>
      </c>
      <c r="D456" s="7">
        <v>0</v>
      </c>
      <c r="E456" s="7">
        <v>1</v>
      </c>
      <c r="F456" s="7">
        <v>0</v>
      </c>
      <c r="G456" s="8">
        <f t="shared" si="99"/>
        <v>7.8988941548183253E-4</v>
      </c>
      <c r="H456" s="8" t="str">
        <f t="shared" si="100"/>
        <v/>
      </c>
      <c r="I456" s="8">
        <f t="shared" si="101"/>
        <v>7.5471698113207543E-4</v>
      </c>
      <c r="J456" s="8" t="str">
        <f t="shared" si="102"/>
        <v/>
      </c>
      <c r="K456" s="8">
        <f t="shared" si="105"/>
        <v>0</v>
      </c>
      <c r="L456" s="8" t="str">
        <f t="shared" si="106"/>
        <v xml:space="preserve"> </v>
      </c>
      <c r="M456" s="8">
        <f t="shared" si="103"/>
        <v>0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7</v>
      </c>
      <c r="D459" s="7">
        <v>6</v>
      </c>
      <c r="E459" s="7">
        <v>0</v>
      </c>
      <c r="F459" s="7">
        <v>0</v>
      </c>
      <c r="G459" s="8">
        <f t="shared" si="99"/>
        <v>5.5292259083728279E-3</v>
      </c>
      <c r="H459" s="8">
        <f t="shared" si="100"/>
        <v>5.0462573591253156E-3</v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>
        <f t="shared" si="106"/>
        <v>-1</v>
      </c>
      <c r="M459" s="8">
        <f t="shared" si="103"/>
        <v>-5.5292259083728279E-3</v>
      </c>
      <c r="N459" s="19">
        <f t="shared" si="104"/>
        <v>-5.0462573591253156E-3</v>
      </c>
    </row>
    <row r="460" spans="1:14" ht="25.5" x14ac:dyDescent="0.2">
      <c r="A460" s="48"/>
      <c r="B460" s="42" t="s">
        <v>427</v>
      </c>
      <c r="C460" s="39">
        <v>0</v>
      </c>
      <c r="D460" s="7">
        <v>9</v>
      </c>
      <c r="E460" s="7">
        <v>1</v>
      </c>
      <c r="F460" s="7">
        <v>4</v>
      </c>
      <c r="G460" s="8" t="str">
        <f t="shared" si="99"/>
        <v/>
      </c>
      <c r="H460" s="8">
        <f t="shared" si="100"/>
        <v>7.569386038687973E-3</v>
      </c>
      <c r="I460" s="8">
        <f t="shared" si="101"/>
        <v>7.5471698113207543E-4</v>
      </c>
      <c r="J460" s="8">
        <f t="shared" si="102"/>
        <v>3.3984706881903144E-3</v>
      </c>
      <c r="K460" s="8">
        <f t="shared" si="105"/>
        <v>1</v>
      </c>
      <c r="L460" s="8">
        <f t="shared" si="106"/>
        <v>-0.55555555555555558</v>
      </c>
      <c r="M460" s="8" t="str">
        <f t="shared" si="103"/>
        <v/>
      </c>
      <c r="N460" s="19">
        <f t="shared" si="104"/>
        <v>-4.2052144659377629E-3</v>
      </c>
    </row>
    <row r="461" spans="1:14" x14ac:dyDescent="0.2">
      <c r="A461" s="48"/>
      <c r="B461" s="42" t="s">
        <v>428</v>
      </c>
      <c r="C461" s="39">
        <v>0</v>
      </c>
      <c r="D461" s="7">
        <v>3</v>
      </c>
      <c r="E461" s="7">
        <v>0</v>
      </c>
      <c r="F461" s="7">
        <v>10</v>
      </c>
      <c r="G461" s="8" t="str">
        <f t="shared" si="99"/>
        <v/>
      </c>
      <c r="H461" s="8">
        <f t="shared" si="100"/>
        <v>2.5231286795626578E-3</v>
      </c>
      <c r="I461" s="8" t="str">
        <f t="shared" si="101"/>
        <v/>
      </c>
      <c r="J461" s="8">
        <f t="shared" si="102"/>
        <v>8.4961767204757861E-3</v>
      </c>
      <c r="K461" s="8" t="str">
        <f t="shared" si="105"/>
        <v xml:space="preserve"> </v>
      </c>
      <c r="L461" s="8">
        <f t="shared" si="106"/>
        <v>2.3333333333333335</v>
      </c>
      <c r="M461" s="8" t="str">
        <f t="shared" si="103"/>
        <v/>
      </c>
      <c r="N461" s="19">
        <f t="shared" si="104"/>
        <v>5.8873002523128683E-3</v>
      </c>
    </row>
    <row r="462" spans="1:14" ht="25.5" x14ac:dyDescent="0.2">
      <c r="A462" s="48"/>
      <c r="B462" s="42" t="s">
        <v>429</v>
      </c>
      <c r="C462" s="39">
        <v>0</v>
      </c>
      <c r="D462" s="7">
        <v>1</v>
      </c>
      <c r="E462" s="7">
        <v>0</v>
      </c>
      <c r="F462" s="7">
        <v>0</v>
      </c>
      <c r="G462" s="8" t="str">
        <f t="shared" si="99"/>
        <v/>
      </c>
      <c r="H462" s="8">
        <f t="shared" si="100"/>
        <v>8.4104289318755253E-4</v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>
        <f t="shared" si="106"/>
        <v>-1</v>
      </c>
      <c r="M462" s="8" t="str">
        <f t="shared" si="103"/>
        <v/>
      </c>
      <c r="N462" s="19">
        <f t="shared" si="104"/>
        <v>-8.4104289318755253E-4</v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1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>
        <f t="shared" si="102"/>
        <v>8.4961767204757861E-4</v>
      </c>
      <c r="K464" s="8" t="str">
        <f t="shared" si="105"/>
        <v xml:space="preserve"> </v>
      </c>
      <c r="L464" s="8">
        <f t="shared" si="106"/>
        <v>1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1</v>
      </c>
      <c r="D467" s="7">
        <v>1</v>
      </c>
      <c r="E467" s="7">
        <v>0</v>
      </c>
      <c r="F467" s="7">
        <v>1</v>
      </c>
      <c r="G467" s="8">
        <f t="shared" si="99"/>
        <v>7.8988941548183253E-4</v>
      </c>
      <c r="H467" s="8">
        <f t="shared" si="100"/>
        <v>8.4104289318755253E-4</v>
      </c>
      <c r="I467" s="8" t="str">
        <f t="shared" si="101"/>
        <v/>
      </c>
      <c r="J467" s="8">
        <f t="shared" si="102"/>
        <v>8.4961767204757861E-4</v>
      </c>
      <c r="K467" s="8">
        <f t="shared" si="105"/>
        <v>-1</v>
      </c>
      <c r="L467" s="8">
        <f t="shared" si="106"/>
        <v>0</v>
      </c>
      <c r="M467" s="8">
        <f t="shared" si="103"/>
        <v>-7.8988941548183253E-4</v>
      </c>
      <c r="N467" s="19">
        <f t="shared" si="104"/>
        <v>0</v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1</v>
      </c>
      <c r="D469" s="7">
        <v>1</v>
      </c>
      <c r="E469" s="7">
        <v>0</v>
      </c>
      <c r="F469" s="7">
        <v>1</v>
      </c>
      <c r="G469" s="8">
        <f t="shared" si="99"/>
        <v>7.8988941548183253E-4</v>
      </c>
      <c r="H469" s="8">
        <f t="shared" si="100"/>
        <v>8.4104289318755253E-4</v>
      </c>
      <c r="I469" s="8" t="str">
        <f t="shared" si="101"/>
        <v/>
      </c>
      <c r="J469" s="8">
        <f t="shared" si="102"/>
        <v>8.4961767204757861E-4</v>
      </c>
      <c r="K469" s="8">
        <f t="shared" si="105"/>
        <v>-1</v>
      </c>
      <c r="L469" s="8">
        <f t="shared" si="106"/>
        <v>0</v>
      </c>
      <c r="M469" s="8">
        <f t="shared" si="103"/>
        <v>-7.8988941548183253E-4</v>
      </c>
      <c r="N469" s="19">
        <f t="shared" si="104"/>
        <v>0</v>
      </c>
    </row>
    <row r="470" spans="1:14" x14ac:dyDescent="0.2">
      <c r="A470" s="48"/>
      <c r="B470" s="42" t="s">
        <v>437</v>
      </c>
      <c r="C470" s="39">
        <v>30</v>
      </c>
      <c r="D470" s="7">
        <v>28</v>
      </c>
      <c r="E470" s="7">
        <v>21</v>
      </c>
      <c r="F470" s="7">
        <v>18</v>
      </c>
      <c r="G470" s="8">
        <f t="shared" si="99"/>
        <v>2.3696682464454975E-2</v>
      </c>
      <c r="H470" s="8">
        <f t="shared" si="100"/>
        <v>2.3549201009251473E-2</v>
      </c>
      <c r="I470" s="8">
        <f t="shared" si="101"/>
        <v>1.5849056603773583E-2</v>
      </c>
      <c r="J470" s="8">
        <f t="shared" si="102"/>
        <v>1.5293118096856415E-2</v>
      </c>
      <c r="K470" s="8">
        <f t="shared" si="105"/>
        <v>-0.3</v>
      </c>
      <c r="L470" s="8">
        <f t="shared" si="106"/>
        <v>-0.35714285714285715</v>
      </c>
      <c r="M470" s="8">
        <f t="shared" si="103"/>
        <v>-7.1090047393364917E-3</v>
      </c>
      <c r="N470" s="19">
        <f t="shared" si="104"/>
        <v>-8.4104289318755257E-3</v>
      </c>
    </row>
    <row r="471" spans="1:14" x14ac:dyDescent="0.2">
      <c r="A471" s="48"/>
      <c r="B471" s="42" t="s">
        <v>438</v>
      </c>
      <c r="C471" s="39">
        <v>1</v>
      </c>
      <c r="D471" s="7">
        <v>2</v>
      </c>
      <c r="E471" s="7">
        <v>0</v>
      </c>
      <c r="F471" s="7">
        <v>2</v>
      </c>
      <c r="G471" s="8">
        <f t="shared" si="99"/>
        <v>7.8988941548183253E-4</v>
      </c>
      <c r="H471" s="8">
        <f t="shared" si="100"/>
        <v>1.6820857863751051E-3</v>
      </c>
      <c r="I471" s="8" t="str">
        <f t="shared" si="101"/>
        <v/>
      </c>
      <c r="J471" s="8">
        <f t="shared" si="102"/>
        <v>1.6992353440951572E-3</v>
      </c>
      <c r="K471" s="8">
        <f t="shared" si="105"/>
        <v>-1</v>
      </c>
      <c r="L471" s="8">
        <f t="shared" si="106"/>
        <v>0</v>
      </c>
      <c r="M471" s="8">
        <f t="shared" si="103"/>
        <v>-7.8988941548183253E-4</v>
      </c>
      <c r="N471" s="19">
        <f t="shared" si="104"/>
        <v>0</v>
      </c>
    </row>
    <row r="472" spans="1:14" x14ac:dyDescent="0.2">
      <c r="A472" s="48"/>
      <c r="B472" s="42" t="s">
        <v>439</v>
      </c>
      <c r="C472" s="39">
        <v>1</v>
      </c>
      <c r="D472" s="7">
        <v>0</v>
      </c>
      <c r="E472" s="7">
        <v>3</v>
      </c>
      <c r="F472" s="7">
        <v>0</v>
      </c>
      <c r="G472" s="8">
        <f t="shared" si="99"/>
        <v>7.8988941548183253E-4</v>
      </c>
      <c r="H472" s="8" t="str">
        <f t="shared" si="100"/>
        <v/>
      </c>
      <c r="I472" s="8">
        <f t="shared" si="101"/>
        <v>2.2641509433962265E-3</v>
      </c>
      <c r="J472" s="8" t="str">
        <f t="shared" si="102"/>
        <v/>
      </c>
      <c r="K472" s="8">
        <f t="shared" si="105"/>
        <v>2</v>
      </c>
      <c r="L472" s="8" t="str">
        <f t="shared" si="106"/>
        <v xml:space="preserve"> </v>
      </c>
      <c r="M472" s="8">
        <f t="shared" si="103"/>
        <v>1.5797788309636651E-3</v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5</v>
      </c>
      <c r="D473" s="7">
        <v>10</v>
      </c>
      <c r="E473" s="7">
        <v>10</v>
      </c>
      <c r="F473" s="7">
        <v>12</v>
      </c>
      <c r="G473" s="8">
        <f t="shared" si="99"/>
        <v>3.9494470774091624E-3</v>
      </c>
      <c r="H473" s="8">
        <f t="shared" si="100"/>
        <v>8.4104289318755257E-3</v>
      </c>
      <c r="I473" s="8">
        <f t="shared" si="101"/>
        <v>7.5471698113207548E-3</v>
      </c>
      <c r="J473" s="8">
        <f t="shared" si="102"/>
        <v>1.0195412064570943E-2</v>
      </c>
      <c r="K473" s="8">
        <f t="shared" si="105"/>
        <v>1</v>
      </c>
      <c r="L473" s="8">
        <f t="shared" si="106"/>
        <v>0.2</v>
      </c>
      <c r="M473" s="8">
        <f t="shared" si="103"/>
        <v>3.9494470774091624E-3</v>
      </c>
      <c r="N473" s="19">
        <f t="shared" si="104"/>
        <v>1.6820857863751053E-3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12</v>
      </c>
      <c r="D476" s="7">
        <v>12</v>
      </c>
      <c r="E476" s="7">
        <v>8</v>
      </c>
      <c r="F476" s="7">
        <v>7</v>
      </c>
      <c r="G476" s="8">
        <f t="shared" si="99"/>
        <v>9.4786729857819912E-3</v>
      </c>
      <c r="H476" s="8">
        <f t="shared" si="100"/>
        <v>1.0092514718250631E-2</v>
      </c>
      <c r="I476" s="8">
        <f t="shared" si="101"/>
        <v>6.0377358490566035E-3</v>
      </c>
      <c r="J476" s="8">
        <f t="shared" si="102"/>
        <v>5.9473237043330502E-3</v>
      </c>
      <c r="K476" s="8">
        <f t="shared" si="105"/>
        <v>-0.33333333333333331</v>
      </c>
      <c r="L476" s="8">
        <f t="shared" si="106"/>
        <v>-0.41666666666666669</v>
      </c>
      <c r="M476" s="8">
        <f t="shared" si="103"/>
        <v>-3.1595576619273301E-3</v>
      </c>
      <c r="N476" s="19">
        <f t="shared" si="104"/>
        <v>-4.2052144659377629E-3</v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24</v>
      </c>
      <c r="D481" s="7">
        <v>22</v>
      </c>
      <c r="E481" s="7">
        <v>0</v>
      </c>
      <c r="F481" s="7">
        <v>1</v>
      </c>
      <c r="G481" s="8">
        <f t="shared" si="99"/>
        <v>1.8957345971563982E-2</v>
      </c>
      <c r="H481" s="8">
        <f t="shared" si="100"/>
        <v>1.8502943650126155E-2</v>
      </c>
      <c r="I481" s="8" t="str">
        <f t="shared" si="101"/>
        <v/>
      </c>
      <c r="J481" s="8">
        <f t="shared" si="102"/>
        <v>8.4961767204757861E-4</v>
      </c>
      <c r="K481" s="8">
        <f t="shared" si="105"/>
        <v>-1</v>
      </c>
      <c r="L481" s="8">
        <f t="shared" si="106"/>
        <v>-0.95454545454545459</v>
      </c>
      <c r="M481" s="8">
        <f t="shared" si="103"/>
        <v>-1.8957345971563982E-2</v>
      </c>
      <c r="N481" s="19">
        <f t="shared" si="104"/>
        <v>-1.7661900756938603E-2</v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1</v>
      </c>
      <c r="E483" s="7">
        <v>1</v>
      </c>
      <c r="F483" s="7">
        <v>1</v>
      </c>
      <c r="G483" s="8" t="str">
        <f t="shared" si="99"/>
        <v/>
      </c>
      <c r="H483" s="8">
        <f t="shared" si="100"/>
        <v>8.4104289318755253E-4</v>
      </c>
      <c r="I483" s="8">
        <f t="shared" si="101"/>
        <v>7.5471698113207543E-4</v>
      </c>
      <c r="J483" s="8">
        <f t="shared" si="102"/>
        <v>8.4961767204757861E-4</v>
      </c>
      <c r="K483" s="8">
        <f t="shared" si="105"/>
        <v>1</v>
      </c>
      <c r="L483" s="8">
        <f t="shared" si="106"/>
        <v>0</v>
      </c>
      <c r="M483" s="8" t="str">
        <f t="shared" si="103"/>
        <v/>
      </c>
      <c r="N483" s="19">
        <f t="shared" si="104"/>
        <v>0</v>
      </c>
    </row>
    <row r="484" spans="1:14" x14ac:dyDescent="0.2">
      <c r="A484" s="48"/>
      <c r="B484" s="42" t="s">
        <v>451</v>
      </c>
      <c r="C484" s="39">
        <v>0</v>
      </c>
      <c r="D484" s="7">
        <v>1</v>
      </c>
      <c r="E484" s="7">
        <v>0</v>
      </c>
      <c r="F484" s="7">
        <v>2</v>
      </c>
      <c r="G484" s="8" t="str">
        <f t="shared" si="99"/>
        <v/>
      </c>
      <c r="H484" s="8">
        <f t="shared" si="100"/>
        <v>8.4104289318755253E-4</v>
      </c>
      <c r="I484" s="8" t="str">
        <f t="shared" si="101"/>
        <v/>
      </c>
      <c r="J484" s="8">
        <f t="shared" si="102"/>
        <v>1.6992353440951572E-3</v>
      </c>
      <c r="K484" s="8" t="str">
        <f t="shared" si="105"/>
        <v xml:space="preserve"> </v>
      </c>
      <c r="L484" s="8">
        <f t="shared" si="106"/>
        <v>1</v>
      </c>
      <c r="M484" s="8" t="str">
        <f t="shared" si="103"/>
        <v/>
      </c>
      <c r="N484" s="19">
        <f t="shared" si="104"/>
        <v>8.4104289318755253E-4</v>
      </c>
    </row>
    <row r="485" spans="1:14" x14ac:dyDescent="0.2">
      <c r="A485" s="48"/>
      <c r="B485" s="42" t="s">
        <v>452</v>
      </c>
      <c r="C485" s="39">
        <v>0</v>
      </c>
      <c r="D485" s="7">
        <v>3</v>
      </c>
      <c r="E485" s="7">
        <v>0</v>
      </c>
      <c r="F485" s="7">
        <v>2</v>
      </c>
      <c r="G485" s="8" t="str">
        <f t="shared" si="99"/>
        <v/>
      </c>
      <c r="H485" s="8">
        <f t="shared" si="100"/>
        <v>2.5231286795626578E-3</v>
      </c>
      <c r="I485" s="8" t="str">
        <f t="shared" si="101"/>
        <v/>
      </c>
      <c r="J485" s="8">
        <f t="shared" si="102"/>
        <v>1.6992353440951572E-3</v>
      </c>
      <c r="K485" s="8" t="str">
        <f t="shared" si="105"/>
        <v xml:space="preserve"> </v>
      </c>
      <c r="L485" s="8">
        <f t="shared" si="106"/>
        <v>-0.33333333333333331</v>
      </c>
      <c r="M485" s="8" t="str">
        <f t="shared" si="103"/>
        <v/>
      </c>
      <c r="N485" s="19">
        <f t="shared" si="104"/>
        <v>-8.4104289318755253E-4</v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1</v>
      </c>
      <c r="E487" s="7">
        <v>0</v>
      </c>
      <c r="F487" s="7">
        <v>7</v>
      </c>
      <c r="G487" s="8" t="str">
        <f t="shared" si="99"/>
        <v/>
      </c>
      <c r="H487" s="8">
        <f t="shared" si="100"/>
        <v>8.4104289318755253E-4</v>
      </c>
      <c r="I487" s="8" t="str">
        <f t="shared" si="101"/>
        <v/>
      </c>
      <c r="J487" s="8">
        <f t="shared" si="102"/>
        <v>5.9473237043330502E-3</v>
      </c>
      <c r="K487" s="8" t="str">
        <f t="shared" si="105"/>
        <v xml:space="preserve"> </v>
      </c>
      <c r="L487" s="8">
        <f t="shared" si="106"/>
        <v>6</v>
      </c>
      <c r="M487" s="8" t="str">
        <f t="shared" si="103"/>
        <v/>
      </c>
      <c r="N487" s="19">
        <f t="shared" si="104"/>
        <v>5.0462573591253147E-3</v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1</v>
      </c>
      <c r="D489" s="7">
        <v>1</v>
      </c>
      <c r="E489" s="7">
        <v>0</v>
      </c>
      <c r="F489" s="7">
        <v>0</v>
      </c>
      <c r="G489" s="8">
        <f t="shared" si="99"/>
        <v>7.8988941548183253E-4</v>
      </c>
      <c r="H489" s="8">
        <f t="shared" si="100"/>
        <v>8.4104289318755253E-4</v>
      </c>
      <c r="I489" s="8" t="str">
        <f t="shared" si="101"/>
        <v/>
      </c>
      <c r="J489" s="8" t="str">
        <f t="shared" si="102"/>
        <v/>
      </c>
      <c r="K489" s="8">
        <f t="shared" si="105"/>
        <v>-1</v>
      </c>
      <c r="L489" s="8">
        <f t="shared" si="106"/>
        <v>-1</v>
      </c>
      <c r="M489" s="8">
        <f t="shared" si="103"/>
        <v>-7.8988941548183253E-4</v>
      </c>
      <c r="N489" s="19">
        <f t="shared" si="104"/>
        <v>-8.4104289318755253E-4</v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2</v>
      </c>
      <c r="E491" s="7">
        <v>0</v>
      </c>
      <c r="F491" s="7">
        <v>0</v>
      </c>
      <c r="G491" s="8" t="str">
        <f t="shared" si="99"/>
        <v/>
      </c>
      <c r="H491" s="8">
        <f t="shared" si="100"/>
        <v>1.6820857863751051E-3</v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>
        <f t="shared" si="106"/>
        <v>-1</v>
      </c>
      <c r="M491" s="8" t="str">
        <f t="shared" si="103"/>
        <v/>
      </c>
      <c r="N491" s="19">
        <f t="shared" si="104"/>
        <v>-1.6820857863751051E-3</v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1</v>
      </c>
      <c r="D493" s="7">
        <v>14</v>
      </c>
      <c r="E493" s="7">
        <v>0</v>
      </c>
      <c r="F493" s="7">
        <v>5</v>
      </c>
      <c r="G493" s="8">
        <f t="shared" si="99"/>
        <v>7.8988941548183253E-4</v>
      </c>
      <c r="H493" s="8">
        <f t="shared" si="100"/>
        <v>1.1774600504625737E-2</v>
      </c>
      <c r="I493" s="8" t="str">
        <f t="shared" si="101"/>
        <v/>
      </c>
      <c r="J493" s="8">
        <f t="shared" si="102"/>
        <v>4.248088360237893E-3</v>
      </c>
      <c r="K493" s="8">
        <f t="shared" si="105"/>
        <v>-1</v>
      </c>
      <c r="L493" s="8">
        <f t="shared" si="106"/>
        <v>-0.6428571428571429</v>
      </c>
      <c r="M493" s="8">
        <f t="shared" si="103"/>
        <v>-7.8988941548183253E-4</v>
      </c>
      <c r="N493" s="19">
        <f t="shared" si="104"/>
        <v>-7.5693860386879738E-3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8.4104289318755253E-4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-8.4104289318755253E-4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2</v>
      </c>
      <c r="F495" s="7">
        <v>0</v>
      </c>
      <c r="G495" s="8" t="str">
        <f t="shared" si="99"/>
        <v/>
      </c>
      <c r="H495" s="8" t="str">
        <f t="shared" si="100"/>
        <v/>
      </c>
      <c r="I495" s="8">
        <f t="shared" si="101"/>
        <v>1.5094339622641509E-3</v>
      </c>
      <c r="J495" s="8" t="str">
        <f t="shared" si="102"/>
        <v/>
      </c>
      <c r="K495" s="8">
        <f t="shared" si="105"/>
        <v>1</v>
      </c>
      <c r="L495" s="8" t="str">
        <f t="shared" si="106"/>
        <v xml:space="preserve"> 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3</v>
      </c>
      <c r="E497" s="7">
        <v>2</v>
      </c>
      <c r="F497" s="7">
        <v>40</v>
      </c>
      <c r="G497" s="8" t="str">
        <f t="shared" si="99"/>
        <v/>
      </c>
      <c r="H497" s="8">
        <f t="shared" si="100"/>
        <v>2.5231286795626578E-3</v>
      </c>
      <c r="I497" s="8">
        <f t="shared" si="101"/>
        <v>1.5094339622641509E-3</v>
      </c>
      <c r="J497" s="8">
        <f t="shared" si="102"/>
        <v>3.3984706881903144E-2</v>
      </c>
      <c r="K497" s="8">
        <f t="shared" si="105"/>
        <v>1</v>
      </c>
      <c r="L497" s="8">
        <f t="shared" si="106"/>
        <v>12.333333333333334</v>
      </c>
      <c r="M497" s="8" t="str">
        <f t="shared" si="103"/>
        <v/>
      </c>
      <c r="N497" s="19">
        <f t="shared" si="104"/>
        <v>3.1118587047939447E-2</v>
      </c>
    </row>
    <row r="498" spans="1:14" x14ac:dyDescent="0.2">
      <c r="A498" s="48"/>
      <c r="B498" s="42" t="s">
        <v>465</v>
      </c>
      <c r="C498" s="39">
        <v>0</v>
      </c>
      <c r="D498" s="7">
        <v>0</v>
      </c>
      <c r="E498" s="7">
        <v>0</v>
      </c>
      <c r="F498" s="7">
        <v>0</v>
      </c>
      <c r="G498" s="8" t="str">
        <f t="shared" si="99"/>
        <v/>
      </c>
      <c r="H498" s="8" t="str">
        <f t="shared" si="100"/>
        <v/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 t="str">
        <f t="shared" si="106"/>
        <v xml:space="preserve"> </v>
      </c>
      <c r="M498" s="8" t="str">
        <f t="shared" si="103"/>
        <v/>
      </c>
      <c r="N498" s="19" t="str">
        <f t="shared" si="104"/>
        <v/>
      </c>
    </row>
    <row r="499" spans="1:14" x14ac:dyDescent="0.2">
      <c r="A499" s="48"/>
      <c r="B499" s="42" t="s">
        <v>466</v>
      </c>
      <c r="C499" s="39">
        <v>1</v>
      </c>
      <c r="D499" s="7">
        <v>12</v>
      </c>
      <c r="E499" s="7">
        <v>0</v>
      </c>
      <c r="F499" s="7">
        <v>13</v>
      </c>
      <c r="G499" s="8">
        <f t="shared" ref="G499:G562" si="107">+IF(C499=0,"",C499/C$371)</f>
        <v>7.8988941548183253E-4</v>
      </c>
      <c r="H499" s="8">
        <f t="shared" ref="H499:H562" si="108">+IF(D499=0,"",D499/D$371)</f>
        <v>1.0092514718250631E-2</v>
      </c>
      <c r="I499" s="8" t="str">
        <f t="shared" ref="I499:I562" si="109">+IF(E499=0,"",E499/E$371)</f>
        <v/>
      </c>
      <c r="J499" s="8">
        <f t="shared" ref="J499:J562" si="110">+IF(F499=0,"",F499/F$371)</f>
        <v>1.1045029736618521E-2</v>
      </c>
      <c r="K499" s="8">
        <f t="shared" si="105"/>
        <v>-1</v>
      </c>
      <c r="L499" s="8">
        <f t="shared" si="106"/>
        <v>8.3333333333333329E-2</v>
      </c>
      <c r="M499" s="8">
        <f t="shared" ref="M499:M562" si="111">+IF(OR(AND(G499=""),(K499="")),"",G499*K499)</f>
        <v>-7.8988941548183253E-4</v>
      </c>
      <c r="N499" s="19">
        <f t="shared" ref="N499:N562" si="112">+IF(OR(AND(H499=""),(L499="")),"",H499*L499)</f>
        <v>8.4104289318755253E-4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1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>
        <f t="shared" si="110"/>
        <v>8.4961767204757861E-4</v>
      </c>
      <c r="K500" s="8" t="str">
        <f t="shared" ref="K500:K563" si="113">+IF(AND(C500=0,E500=0)," ",IF(C500=0,1,IF(E500=0,-1,(E500-C500)/C500)))</f>
        <v xml:space="preserve"> </v>
      </c>
      <c r="L500" s="8">
        <f t="shared" ref="L500:L563" si="114">+IF(AND(D500=0,F500=0)," ",IF(D500=0,1,IF(F500=0,-1,(F500-D500)/D500)))</f>
        <v>1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3</v>
      </c>
      <c r="E501" s="7">
        <v>0</v>
      </c>
      <c r="F501" s="7">
        <v>1</v>
      </c>
      <c r="G501" s="8" t="str">
        <f t="shared" si="107"/>
        <v/>
      </c>
      <c r="H501" s="8">
        <f t="shared" si="108"/>
        <v>2.5231286795626578E-3</v>
      </c>
      <c r="I501" s="8" t="str">
        <f t="shared" si="109"/>
        <v/>
      </c>
      <c r="J501" s="8">
        <f t="shared" si="110"/>
        <v>8.4961767204757861E-4</v>
      </c>
      <c r="K501" s="8" t="str">
        <f t="shared" si="113"/>
        <v xml:space="preserve"> </v>
      </c>
      <c r="L501" s="8">
        <f t="shared" si="114"/>
        <v>-0.66666666666666663</v>
      </c>
      <c r="M501" s="8" t="str">
        <f t="shared" si="111"/>
        <v/>
      </c>
      <c r="N501" s="19">
        <f t="shared" si="112"/>
        <v>-1.6820857863751051E-3</v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2</v>
      </c>
      <c r="E504" s="7">
        <v>0</v>
      </c>
      <c r="F504" s="7">
        <v>0</v>
      </c>
      <c r="G504" s="8" t="str">
        <f t="shared" si="107"/>
        <v/>
      </c>
      <c r="H504" s="8">
        <f t="shared" si="108"/>
        <v>1.6820857863751051E-3</v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>
        <f t="shared" si="114"/>
        <v>-1</v>
      </c>
      <c r="M504" s="8" t="str">
        <f t="shared" si="111"/>
        <v/>
      </c>
      <c r="N504" s="19">
        <f t="shared" si="112"/>
        <v>-1.6820857863751051E-3</v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3</v>
      </c>
      <c r="D507" s="7">
        <v>12</v>
      </c>
      <c r="E507" s="7">
        <v>12</v>
      </c>
      <c r="F507" s="7">
        <v>49</v>
      </c>
      <c r="G507" s="8">
        <f t="shared" si="107"/>
        <v>2.3696682464454978E-3</v>
      </c>
      <c r="H507" s="8">
        <f t="shared" si="108"/>
        <v>1.0092514718250631E-2</v>
      </c>
      <c r="I507" s="8">
        <f t="shared" si="109"/>
        <v>9.0566037735849061E-3</v>
      </c>
      <c r="J507" s="8">
        <f t="shared" si="110"/>
        <v>4.1631265930331354E-2</v>
      </c>
      <c r="K507" s="8">
        <f t="shared" si="113"/>
        <v>3</v>
      </c>
      <c r="L507" s="8">
        <f t="shared" si="114"/>
        <v>3.0833333333333335</v>
      </c>
      <c r="M507" s="8">
        <f t="shared" si="111"/>
        <v>7.1090047393364934E-3</v>
      </c>
      <c r="N507" s="19">
        <f t="shared" si="112"/>
        <v>3.1118587047939447E-2</v>
      </c>
    </row>
    <row r="508" spans="1:14" ht="25.5" x14ac:dyDescent="0.2">
      <c r="A508" s="48"/>
      <c r="B508" s="42" t="s">
        <v>475</v>
      </c>
      <c r="C508" s="39">
        <v>0</v>
      </c>
      <c r="D508" s="7">
        <v>2</v>
      </c>
      <c r="E508" s="7">
        <v>0</v>
      </c>
      <c r="F508" s="7">
        <v>0</v>
      </c>
      <c r="G508" s="8" t="str">
        <f t="shared" si="107"/>
        <v/>
      </c>
      <c r="H508" s="8">
        <f t="shared" si="108"/>
        <v>1.6820857863751051E-3</v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>
        <f t="shared" si="114"/>
        <v>-1</v>
      </c>
      <c r="M508" s="8" t="str">
        <f t="shared" si="111"/>
        <v/>
      </c>
      <c r="N508" s="19">
        <f t="shared" si="112"/>
        <v>-1.6820857863751051E-3</v>
      </c>
    </row>
    <row r="509" spans="1:14" x14ac:dyDescent="0.2">
      <c r="A509" s="48"/>
      <c r="B509" s="42" t="s">
        <v>476</v>
      </c>
      <c r="C509" s="39">
        <v>0</v>
      </c>
      <c r="D509" s="7">
        <v>1</v>
      </c>
      <c r="E509" s="7">
        <v>10</v>
      </c>
      <c r="F509" s="7">
        <v>6</v>
      </c>
      <c r="G509" s="8" t="str">
        <f t="shared" si="107"/>
        <v/>
      </c>
      <c r="H509" s="8">
        <f t="shared" si="108"/>
        <v>8.4104289318755253E-4</v>
      </c>
      <c r="I509" s="8">
        <f t="shared" si="109"/>
        <v>7.5471698113207548E-3</v>
      </c>
      <c r="J509" s="8">
        <f t="shared" si="110"/>
        <v>5.0977060322854716E-3</v>
      </c>
      <c r="K509" s="8">
        <f t="shared" si="113"/>
        <v>1</v>
      </c>
      <c r="L509" s="8">
        <f t="shared" si="114"/>
        <v>5</v>
      </c>
      <c r="M509" s="8" t="str">
        <f t="shared" si="111"/>
        <v/>
      </c>
      <c r="N509" s="19">
        <f t="shared" si="112"/>
        <v>4.2052144659377629E-3</v>
      </c>
    </row>
    <row r="510" spans="1:14" x14ac:dyDescent="0.2">
      <c r="A510" s="48"/>
      <c r="B510" s="42" t="s">
        <v>477</v>
      </c>
      <c r="C510" s="39">
        <v>0</v>
      </c>
      <c r="D510" s="7">
        <v>1</v>
      </c>
      <c r="E510" s="7">
        <v>0</v>
      </c>
      <c r="F510" s="7">
        <v>0</v>
      </c>
      <c r="G510" s="8" t="str">
        <f t="shared" si="107"/>
        <v/>
      </c>
      <c r="H510" s="8">
        <f t="shared" si="108"/>
        <v>8.4104289318755253E-4</v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>
        <f t="shared" si="114"/>
        <v>-1</v>
      </c>
      <c r="M510" s="8" t="str">
        <f t="shared" si="111"/>
        <v/>
      </c>
      <c r="N510" s="19">
        <f t="shared" si="112"/>
        <v>-8.4104289318755253E-4</v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1</v>
      </c>
      <c r="D512" s="7">
        <v>13</v>
      </c>
      <c r="E512" s="7">
        <v>2</v>
      </c>
      <c r="F512" s="7">
        <v>5</v>
      </c>
      <c r="G512" s="8">
        <f t="shared" si="107"/>
        <v>7.8988941548183253E-4</v>
      </c>
      <c r="H512" s="8">
        <f t="shared" si="108"/>
        <v>1.0933557611438183E-2</v>
      </c>
      <c r="I512" s="8">
        <f t="shared" si="109"/>
        <v>1.5094339622641509E-3</v>
      </c>
      <c r="J512" s="8">
        <f t="shared" si="110"/>
        <v>4.248088360237893E-3</v>
      </c>
      <c r="K512" s="8">
        <f t="shared" si="113"/>
        <v>1</v>
      </c>
      <c r="L512" s="8">
        <f t="shared" si="114"/>
        <v>-0.61538461538461542</v>
      </c>
      <c r="M512" s="8">
        <f t="shared" si="111"/>
        <v>7.8988941548183253E-4</v>
      </c>
      <c r="N512" s="19">
        <f t="shared" si="112"/>
        <v>-6.7283431455004211E-3</v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0</v>
      </c>
      <c r="F513" s="7">
        <v>0</v>
      </c>
      <c r="G513" s="8" t="str">
        <f t="shared" si="107"/>
        <v/>
      </c>
      <c r="H513" s="8" t="str">
        <f t="shared" si="108"/>
        <v/>
      </c>
      <c r="I513" s="8" t="str">
        <f t="shared" si="109"/>
        <v/>
      </c>
      <c r="J513" s="8" t="str">
        <f t="shared" si="110"/>
        <v/>
      </c>
      <c r="K513" s="8" t="str">
        <f t="shared" si="113"/>
        <v xml:space="preserve"> </v>
      </c>
      <c r="L513" s="8" t="str">
        <f t="shared" si="114"/>
        <v xml:space="preserve"> 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1</v>
      </c>
      <c r="E514" s="7">
        <v>0</v>
      </c>
      <c r="F514" s="7">
        <v>2</v>
      </c>
      <c r="G514" s="8" t="str">
        <f t="shared" si="107"/>
        <v/>
      </c>
      <c r="H514" s="8">
        <f t="shared" si="108"/>
        <v>8.4104289318755253E-4</v>
      </c>
      <c r="I514" s="8" t="str">
        <f t="shared" si="109"/>
        <v/>
      </c>
      <c r="J514" s="8">
        <f t="shared" si="110"/>
        <v>1.6992353440951572E-3</v>
      </c>
      <c r="K514" s="8" t="str">
        <f t="shared" si="113"/>
        <v xml:space="preserve"> </v>
      </c>
      <c r="L514" s="8">
        <f t="shared" si="114"/>
        <v>1</v>
      </c>
      <c r="M514" s="8" t="str">
        <f t="shared" si="111"/>
        <v/>
      </c>
      <c r="N514" s="19">
        <f t="shared" si="112"/>
        <v>8.4104289318755253E-4</v>
      </c>
    </row>
    <row r="515" spans="1:14" x14ac:dyDescent="0.2">
      <c r="A515" s="48"/>
      <c r="B515" s="42" t="s">
        <v>482</v>
      </c>
      <c r="C515" s="39">
        <v>0</v>
      </c>
      <c r="D515" s="7">
        <v>2</v>
      </c>
      <c r="E515" s="7">
        <v>0</v>
      </c>
      <c r="F515" s="7">
        <v>0</v>
      </c>
      <c r="G515" s="8" t="str">
        <f t="shared" si="107"/>
        <v/>
      </c>
      <c r="H515" s="8">
        <f t="shared" si="108"/>
        <v>1.6820857863751051E-3</v>
      </c>
      <c r="I515" s="8" t="str">
        <f t="shared" si="109"/>
        <v/>
      </c>
      <c r="J515" s="8" t="str">
        <f t="shared" si="110"/>
        <v/>
      </c>
      <c r="K515" s="8" t="str">
        <f t="shared" si="113"/>
        <v xml:space="preserve"> </v>
      </c>
      <c r="L515" s="8">
        <f t="shared" si="114"/>
        <v>-1</v>
      </c>
      <c r="M515" s="8" t="str">
        <f t="shared" si="111"/>
        <v/>
      </c>
      <c r="N515" s="19">
        <f t="shared" si="112"/>
        <v>-1.6820857863751051E-3</v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2</v>
      </c>
      <c r="D517" s="7">
        <v>14</v>
      </c>
      <c r="E517" s="7">
        <v>0</v>
      </c>
      <c r="F517" s="7">
        <v>3</v>
      </c>
      <c r="G517" s="8">
        <f t="shared" si="107"/>
        <v>1.5797788309636651E-3</v>
      </c>
      <c r="H517" s="8">
        <f t="shared" si="108"/>
        <v>1.1774600504625737E-2</v>
      </c>
      <c r="I517" s="8" t="str">
        <f t="shared" si="109"/>
        <v/>
      </c>
      <c r="J517" s="8">
        <f t="shared" si="110"/>
        <v>2.5488530161427358E-3</v>
      </c>
      <c r="K517" s="8">
        <f t="shared" si="113"/>
        <v>-1</v>
      </c>
      <c r="L517" s="8">
        <f t="shared" si="114"/>
        <v>-0.7857142857142857</v>
      </c>
      <c r="M517" s="8">
        <f t="shared" si="111"/>
        <v>-1.5797788309636651E-3</v>
      </c>
      <c r="N517" s="19">
        <f t="shared" si="112"/>
        <v>-9.2514718250630793E-3</v>
      </c>
    </row>
    <row r="518" spans="1:14" x14ac:dyDescent="0.2">
      <c r="A518" s="48"/>
      <c r="B518" s="42" t="s">
        <v>485</v>
      </c>
      <c r="C518" s="39">
        <v>2</v>
      </c>
      <c r="D518" s="7">
        <v>6</v>
      </c>
      <c r="E518" s="7">
        <v>2</v>
      </c>
      <c r="F518" s="7">
        <v>3</v>
      </c>
      <c r="G518" s="8">
        <f t="shared" si="107"/>
        <v>1.5797788309636651E-3</v>
      </c>
      <c r="H518" s="8">
        <f t="shared" si="108"/>
        <v>5.0462573591253156E-3</v>
      </c>
      <c r="I518" s="8">
        <f t="shared" si="109"/>
        <v>1.5094339622641509E-3</v>
      </c>
      <c r="J518" s="8">
        <f t="shared" si="110"/>
        <v>2.5488530161427358E-3</v>
      </c>
      <c r="K518" s="8">
        <f t="shared" si="113"/>
        <v>0</v>
      </c>
      <c r="L518" s="8">
        <f t="shared" si="114"/>
        <v>-0.5</v>
      </c>
      <c r="M518" s="8">
        <f t="shared" si="111"/>
        <v>0</v>
      </c>
      <c r="N518" s="19">
        <f t="shared" si="112"/>
        <v>-2.5231286795626578E-3</v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1</v>
      </c>
      <c r="E520" s="7">
        <v>1</v>
      </c>
      <c r="F520" s="7">
        <v>0</v>
      </c>
      <c r="G520" s="8" t="str">
        <f t="shared" si="107"/>
        <v/>
      </c>
      <c r="H520" s="8">
        <f t="shared" si="108"/>
        <v>8.4104289318755253E-4</v>
      </c>
      <c r="I520" s="8">
        <f t="shared" si="109"/>
        <v>7.5471698113207543E-4</v>
      </c>
      <c r="J520" s="8" t="str">
        <f t="shared" si="110"/>
        <v/>
      </c>
      <c r="K520" s="8">
        <f t="shared" si="113"/>
        <v>1</v>
      </c>
      <c r="L520" s="8">
        <f t="shared" si="114"/>
        <v>-1</v>
      </c>
      <c r="M520" s="8" t="str">
        <f t="shared" si="111"/>
        <v/>
      </c>
      <c r="N520" s="19">
        <f t="shared" si="112"/>
        <v>-8.4104289318755253E-4</v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1</v>
      </c>
      <c r="E523" s="7">
        <v>5</v>
      </c>
      <c r="F523" s="7">
        <v>2</v>
      </c>
      <c r="G523" s="8" t="str">
        <f t="shared" si="107"/>
        <v/>
      </c>
      <c r="H523" s="8">
        <f t="shared" si="108"/>
        <v>8.4104289318755253E-4</v>
      </c>
      <c r="I523" s="8">
        <f t="shared" si="109"/>
        <v>3.7735849056603774E-3</v>
      </c>
      <c r="J523" s="8">
        <f t="shared" si="110"/>
        <v>1.6992353440951572E-3</v>
      </c>
      <c r="K523" s="8">
        <f t="shared" si="113"/>
        <v>1</v>
      </c>
      <c r="L523" s="8">
        <f t="shared" si="114"/>
        <v>1</v>
      </c>
      <c r="M523" s="8" t="str">
        <f t="shared" si="111"/>
        <v/>
      </c>
      <c r="N523" s="19">
        <f t="shared" si="112"/>
        <v>8.4104289318755253E-4</v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2</v>
      </c>
      <c r="D525" s="7">
        <v>0</v>
      </c>
      <c r="E525" s="7">
        <v>0</v>
      </c>
      <c r="F525" s="7">
        <v>0</v>
      </c>
      <c r="G525" s="8">
        <f t="shared" si="107"/>
        <v>1.5797788309636651E-3</v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>
        <f t="shared" si="113"/>
        <v>-1</v>
      </c>
      <c r="L525" s="8" t="str">
        <f t="shared" si="114"/>
        <v xml:space="preserve"> </v>
      </c>
      <c r="M525" s="8">
        <f t="shared" si="111"/>
        <v>-1.5797788309636651E-3</v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8.4961767204757861E-4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0</v>
      </c>
      <c r="D533" s="7">
        <v>0</v>
      </c>
      <c r="E533" s="7">
        <v>0</v>
      </c>
      <c r="F533" s="7">
        <v>0</v>
      </c>
      <c r="G533" s="8" t="str">
        <f t="shared" si="107"/>
        <v/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 t="str">
        <f t="shared" si="113"/>
        <v xml:space="preserve"> </v>
      </c>
      <c r="L533" s="8" t="str">
        <f t="shared" si="114"/>
        <v xml:space="preserve"> </v>
      </c>
      <c r="M533" s="8" t="str">
        <f t="shared" si="111"/>
        <v/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1</v>
      </c>
      <c r="D536" s="7">
        <v>0</v>
      </c>
      <c r="E536" s="7">
        <v>0</v>
      </c>
      <c r="F536" s="7">
        <v>0</v>
      </c>
      <c r="G536" s="8">
        <f t="shared" si="107"/>
        <v>7.8988941548183253E-4</v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>
        <f t="shared" si="113"/>
        <v>-1</v>
      </c>
      <c r="L536" s="8" t="str">
        <f t="shared" si="114"/>
        <v xml:space="preserve"> </v>
      </c>
      <c r="M536" s="8">
        <f t="shared" si="111"/>
        <v>-7.8988941548183253E-4</v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2</v>
      </c>
      <c r="D538" s="7">
        <v>4</v>
      </c>
      <c r="E538" s="7">
        <v>1</v>
      </c>
      <c r="F538" s="7">
        <v>0</v>
      </c>
      <c r="G538" s="8">
        <f t="shared" si="107"/>
        <v>1.5797788309636651E-3</v>
      </c>
      <c r="H538" s="8">
        <f t="shared" si="108"/>
        <v>3.3641715727502101E-3</v>
      </c>
      <c r="I538" s="8">
        <f t="shared" si="109"/>
        <v>7.5471698113207543E-4</v>
      </c>
      <c r="J538" s="8" t="str">
        <f t="shared" si="110"/>
        <v/>
      </c>
      <c r="K538" s="8">
        <f t="shared" si="113"/>
        <v>-0.5</v>
      </c>
      <c r="L538" s="8">
        <f t="shared" si="114"/>
        <v>-1</v>
      </c>
      <c r="M538" s="8">
        <f t="shared" si="111"/>
        <v>-7.8988941548183253E-4</v>
      </c>
      <c r="N538" s="19">
        <f t="shared" si="112"/>
        <v>-3.3641715727502101E-3</v>
      </c>
    </row>
    <row r="539" spans="1:14" x14ac:dyDescent="0.2">
      <c r="A539" s="48"/>
      <c r="B539" s="42" t="s">
        <v>506</v>
      </c>
      <c r="C539" s="39">
        <v>11</v>
      </c>
      <c r="D539" s="7">
        <v>0</v>
      </c>
      <c r="E539" s="7">
        <v>2</v>
      </c>
      <c r="F539" s="7">
        <v>0</v>
      </c>
      <c r="G539" s="8">
        <f t="shared" si="107"/>
        <v>8.6887835703001581E-3</v>
      </c>
      <c r="H539" s="8" t="str">
        <f t="shared" si="108"/>
        <v/>
      </c>
      <c r="I539" s="8">
        <f t="shared" si="109"/>
        <v>1.5094339622641509E-3</v>
      </c>
      <c r="J539" s="8" t="str">
        <f t="shared" si="110"/>
        <v/>
      </c>
      <c r="K539" s="8">
        <f t="shared" si="113"/>
        <v>-0.81818181818181823</v>
      </c>
      <c r="L539" s="8" t="str">
        <f t="shared" si="114"/>
        <v xml:space="preserve"> </v>
      </c>
      <c r="M539" s="8">
        <f t="shared" si="111"/>
        <v>-7.1090047393364934E-3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14</v>
      </c>
      <c r="D540" s="7">
        <v>1</v>
      </c>
      <c r="E540" s="7">
        <v>6</v>
      </c>
      <c r="F540" s="7">
        <v>0</v>
      </c>
      <c r="G540" s="8">
        <f t="shared" si="107"/>
        <v>1.1058451816745656E-2</v>
      </c>
      <c r="H540" s="8">
        <f t="shared" si="108"/>
        <v>8.4104289318755253E-4</v>
      </c>
      <c r="I540" s="8">
        <f t="shared" si="109"/>
        <v>4.528301886792453E-3</v>
      </c>
      <c r="J540" s="8" t="str">
        <f t="shared" si="110"/>
        <v/>
      </c>
      <c r="K540" s="8">
        <f t="shared" si="113"/>
        <v>-0.5714285714285714</v>
      </c>
      <c r="L540" s="8">
        <f t="shared" si="114"/>
        <v>-1</v>
      </c>
      <c r="M540" s="8">
        <f t="shared" si="111"/>
        <v>-6.3191153238546603E-3</v>
      </c>
      <c r="N540" s="19">
        <f t="shared" si="112"/>
        <v>-8.4104289318755253E-4</v>
      </c>
    </row>
    <row r="541" spans="1:14" ht="38.25" x14ac:dyDescent="0.2">
      <c r="A541" s="48"/>
      <c r="B541" s="42" t="s">
        <v>508</v>
      </c>
      <c r="C541" s="39">
        <v>0</v>
      </c>
      <c r="D541" s="7">
        <v>0</v>
      </c>
      <c r="E541" s="7">
        <v>0</v>
      </c>
      <c r="F541" s="7">
        <v>0</v>
      </c>
      <c r="G541" s="8" t="str">
        <f t="shared" si="107"/>
        <v/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 t="str">
        <f t="shared" si="113"/>
        <v xml:space="preserve"> </v>
      </c>
      <c r="L541" s="8" t="str">
        <f t="shared" si="114"/>
        <v xml:space="preserve"> </v>
      </c>
      <c r="M541" s="8" t="str">
        <f t="shared" si="111"/>
        <v/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5</v>
      </c>
      <c r="D544" s="7">
        <v>0</v>
      </c>
      <c r="E544" s="7">
        <v>1</v>
      </c>
      <c r="F544" s="7">
        <v>0</v>
      </c>
      <c r="G544" s="8">
        <f t="shared" si="107"/>
        <v>3.9494470774091624E-3</v>
      </c>
      <c r="H544" s="8" t="str">
        <f t="shared" si="108"/>
        <v/>
      </c>
      <c r="I544" s="8">
        <f t="shared" si="109"/>
        <v>7.5471698113207543E-4</v>
      </c>
      <c r="J544" s="8" t="str">
        <f t="shared" si="110"/>
        <v/>
      </c>
      <c r="K544" s="8">
        <f t="shared" si="113"/>
        <v>-0.8</v>
      </c>
      <c r="L544" s="8" t="str">
        <f t="shared" si="114"/>
        <v xml:space="preserve"> </v>
      </c>
      <c r="M544" s="8">
        <f t="shared" si="111"/>
        <v>-3.1595576619273301E-3</v>
      </c>
      <c r="N544" s="19" t="str">
        <f t="shared" si="112"/>
        <v/>
      </c>
    </row>
    <row r="545" spans="1:14" x14ac:dyDescent="0.2">
      <c r="A545" s="48"/>
      <c r="B545" s="42" t="s">
        <v>512</v>
      </c>
      <c r="C545" s="39">
        <v>9</v>
      </c>
      <c r="D545" s="7">
        <v>6</v>
      </c>
      <c r="E545" s="7">
        <v>0</v>
      </c>
      <c r="F545" s="7">
        <v>0</v>
      </c>
      <c r="G545" s="8">
        <f t="shared" si="107"/>
        <v>7.1090047393364926E-3</v>
      </c>
      <c r="H545" s="8">
        <f t="shared" si="108"/>
        <v>5.0462573591253156E-3</v>
      </c>
      <c r="I545" s="8" t="str">
        <f t="shared" si="109"/>
        <v/>
      </c>
      <c r="J545" s="8" t="str">
        <f t="shared" si="110"/>
        <v/>
      </c>
      <c r="K545" s="8">
        <f t="shared" si="113"/>
        <v>-1</v>
      </c>
      <c r="L545" s="8">
        <f t="shared" si="114"/>
        <v>-1</v>
      </c>
      <c r="M545" s="8">
        <f t="shared" si="111"/>
        <v>-7.1090047393364926E-3</v>
      </c>
      <c r="N545" s="19">
        <f t="shared" si="112"/>
        <v>-5.0462573591253156E-3</v>
      </c>
    </row>
    <row r="546" spans="1:14" ht="25.5" x14ac:dyDescent="0.2">
      <c r="A546" s="48"/>
      <c r="B546" s="42" t="s">
        <v>513</v>
      </c>
      <c r="C546" s="39">
        <v>0</v>
      </c>
      <c r="D546" s="7">
        <v>1</v>
      </c>
      <c r="E546" s="7">
        <v>3</v>
      </c>
      <c r="F546" s="7">
        <v>1</v>
      </c>
      <c r="G546" s="8" t="str">
        <f t="shared" si="107"/>
        <v/>
      </c>
      <c r="H546" s="8">
        <f t="shared" si="108"/>
        <v>8.4104289318755253E-4</v>
      </c>
      <c r="I546" s="8">
        <f t="shared" si="109"/>
        <v>2.2641509433962265E-3</v>
      </c>
      <c r="J546" s="8">
        <f t="shared" si="110"/>
        <v>8.4961767204757861E-4</v>
      </c>
      <c r="K546" s="8">
        <f t="shared" si="113"/>
        <v>1</v>
      </c>
      <c r="L546" s="8">
        <f t="shared" si="114"/>
        <v>0</v>
      </c>
      <c r="M546" s="8" t="str">
        <f t="shared" si="111"/>
        <v/>
      </c>
      <c r="N546" s="19">
        <f t="shared" si="112"/>
        <v>0</v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1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>
        <f t="shared" si="110"/>
        <v>8.4961767204757861E-4</v>
      </c>
      <c r="K550" s="8" t="str">
        <f t="shared" si="113"/>
        <v xml:space="preserve"> </v>
      </c>
      <c r="L550" s="8">
        <f t="shared" si="114"/>
        <v>1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2</v>
      </c>
      <c r="F553" s="7">
        <v>1</v>
      </c>
      <c r="G553" s="8" t="str">
        <f t="shared" si="107"/>
        <v/>
      </c>
      <c r="H553" s="8" t="str">
        <f t="shared" si="108"/>
        <v/>
      </c>
      <c r="I553" s="8">
        <f t="shared" si="109"/>
        <v>1.5094339622641509E-3</v>
      </c>
      <c r="J553" s="8">
        <f t="shared" si="110"/>
        <v>8.4961767204757861E-4</v>
      </c>
      <c r="K553" s="8">
        <f t="shared" si="113"/>
        <v>1</v>
      </c>
      <c r="L553" s="8">
        <f t="shared" si="114"/>
        <v>1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0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 t="str">
        <f t="shared" si="110"/>
        <v/>
      </c>
      <c r="K557" s="8" t="str">
        <f t="shared" si="113"/>
        <v xml:space="preserve"> </v>
      </c>
      <c r="L557" s="8" t="str">
        <f t="shared" si="114"/>
        <v xml:space="preserve"> 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1</v>
      </c>
      <c r="D558" s="7">
        <v>0</v>
      </c>
      <c r="E558" s="7">
        <v>0</v>
      </c>
      <c r="F558" s="7">
        <v>0</v>
      </c>
      <c r="G558" s="8">
        <f t="shared" si="107"/>
        <v>7.8988941548183253E-4</v>
      </c>
      <c r="H558" s="8" t="str">
        <f t="shared" si="108"/>
        <v/>
      </c>
      <c r="I558" s="8" t="str">
        <f t="shared" si="109"/>
        <v/>
      </c>
      <c r="J558" s="8" t="str">
        <f t="shared" si="110"/>
        <v/>
      </c>
      <c r="K558" s="8">
        <f t="shared" si="113"/>
        <v>-1</v>
      </c>
      <c r="L558" s="8" t="str">
        <f t="shared" si="114"/>
        <v xml:space="preserve"> </v>
      </c>
      <c r="M558" s="8">
        <f t="shared" si="111"/>
        <v>-7.8988941548183253E-4</v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1</v>
      </c>
      <c r="E559" s="7">
        <v>0</v>
      </c>
      <c r="F559" s="7">
        <v>0</v>
      </c>
      <c r="G559" s="8" t="str">
        <f t="shared" si="107"/>
        <v/>
      </c>
      <c r="H559" s="8">
        <f t="shared" si="108"/>
        <v>8.4104289318755253E-4</v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>
        <f t="shared" si="114"/>
        <v>-1</v>
      </c>
      <c r="M559" s="8" t="str">
        <f t="shared" si="111"/>
        <v/>
      </c>
      <c r="N559" s="19">
        <f t="shared" si="112"/>
        <v>-8.4104289318755253E-4</v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2</v>
      </c>
      <c r="E561" s="7">
        <v>1</v>
      </c>
      <c r="F561" s="7">
        <v>4</v>
      </c>
      <c r="G561" s="8" t="str">
        <f t="shared" si="107"/>
        <v/>
      </c>
      <c r="H561" s="8">
        <f t="shared" si="108"/>
        <v>1.6820857863751051E-3</v>
      </c>
      <c r="I561" s="8">
        <f t="shared" si="109"/>
        <v>7.5471698113207543E-4</v>
      </c>
      <c r="J561" s="8">
        <f t="shared" si="110"/>
        <v>3.3984706881903144E-3</v>
      </c>
      <c r="K561" s="8">
        <f t="shared" si="113"/>
        <v>1</v>
      </c>
      <c r="L561" s="8">
        <f t="shared" si="114"/>
        <v>1</v>
      </c>
      <c r="M561" s="8" t="str">
        <f t="shared" si="111"/>
        <v/>
      </c>
      <c r="N561" s="19">
        <f t="shared" si="112"/>
        <v>1.6820857863751051E-3</v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7</v>
      </c>
      <c r="D563" s="7">
        <v>6</v>
      </c>
      <c r="E563" s="7">
        <v>10</v>
      </c>
      <c r="F563" s="7">
        <v>10</v>
      </c>
      <c r="G563" s="8">
        <f t="shared" ref="G563:G604" si="115">+IF(C563=0,"",C563/C$371)</f>
        <v>5.5292259083728279E-3</v>
      </c>
      <c r="H563" s="8">
        <f t="shared" ref="H563:H604" si="116">+IF(D563=0,"",D563/D$371)</f>
        <v>5.0462573591253156E-3</v>
      </c>
      <c r="I563" s="8">
        <f t="shared" ref="I563:I604" si="117">+IF(E563=0,"",E563/E$371)</f>
        <v>7.5471698113207548E-3</v>
      </c>
      <c r="J563" s="8">
        <f t="shared" ref="J563:J604" si="118">+IF(F563=0,"",F563/F$371)</f>
        <v>8.4961767204757861E-3</v>
      </c>
      <c r="K563" s="8">
        <f t="shared" si="113"/>
        <v>0.42857142857142855</v>
      </c>
      <c r="L563" s="8">
        <f t="shared" si="114"/>
        <v>0.66666666666666663</v>
      </c>
      <c r="M563" s="8">
        <f t="shared" ref="M563:M604" si="119">+IF(OR(AND(G563=""),(K563="")),"",G563*K563)</f>
        <v>2.3696682464454974E-3</v>
      </c>
      <c r="N563" s="19">
        <f t="shared" ref="N563:N604" si="120">+IF(OR(AND(H563=""),(L563="")),"",H563*L563)</f>
        <v>3.3641715727502101E-3</v>
      </c>
    </row>
    <row r="564" spans="1:14" x14ac:dyDescent="0.2">
      <c r="A564" s="48"/>
      <c r="B564" s="42" t="s">
        <v>531</v>
      </c>
      <c r="C564" s="39">
        <v>3</v>
      </c>
      <c r="D564" s="7">
        <v>5</v>
      </c>
      <c r="E564" s="7">
        <v>0</v>
      </c>
      <c r="F564" s="7">
        <v>3</v>
      </c>
      <c r="G564" s="8">
        <f t="shared" si="115"/>
        <v>2.3696682464454978E-3</v>
      </c>
      <c r="H564" s="8">
        <f t="shared" si="116"/>
        <v>4.2052144659377629E-3</v>
      </c>
      <c r="I564" s="8" t="str">
        <f t="shared" si="117"/>
        <v/>
      </c>
      <c r="J564" s="8">
        <f t="shared" si="118"/>
        <v>2.5488530161427358E-3</v>
      </c>
      <c r="K564" s="8">
        <f t="shared" ref="K564:K604" si="121">+IF(AND(C564=0,E564=0)," ",IF(C564=0,1,IF(E564=0,-1,(E564-C564)/C564)))</f>
        <v>-1</v>
      </c>
      <c r="L564" s="8">
        <f t="shared" ref="L564:L604" si="122">+IF(AND(D564=0,F564=0)," ",IF(D564=0,1,IF(F564=0,-1,(F564-D564)/D564)))</f>
        <v>-0.4</v>
      </c>
      <c r="M564" s="8">
        <f t="shared" si="119"/>
        <v>-2.3696682464454978E-3</v>
      </c>
      <c r="N564" s="19">
        <f t="shared" si="120"/>
        <v>-1.6820857863751053E-3</v>
      </c>
    </row>
    <row r="565" spans="1:14" ht="25.5" x14ac:dyDescent="0.2">
      <c r="A565" s="48"/>
      <c r="B565" s="42" t="s">
        <v>532</v>
      </c>
      <c r="C565" s="39">
        <v>0</v>
      </c>
      <c r="D565" s="7">
        <v>1</v>
      </c>
      <c r="E565" s="7">
        <v>0</v>
      </c>
      <c r="F565" s="7">
        <v>0</v>
      </c>
      <c r="G565" s="8" t="str">
        <f t="shared" si="115"/>
        <v/>
      </c>
      <c r="H565" s="8">
        <f t="shared" si="116"/>
        <v>8.4104289318755253E-4</v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>
        <f t="shared" si="122"/>
        <v>-1</v>
      </c>
      <c r="M565" s="8" t="str">
        <f t="shared" si="119"/>
        <v/>
      </c>
      <c r="N565" s="19">
        <f t="shared" si="120"/>
        <v>-8.4104289318755253E-4</v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6</v>
      </c>
      <c r="D567" s="7">
        <v>11</v>
      </c>
      <c r="E567" s="7">
        <v>2</v>
      </c>
      <c r="F567" s="7">
        <v>47</v>
      </c>
      <c r="G567" s="8">
        <f t="shared" si="115"/>
        <v>4.7393364928909956E-3</v>
      </c>
      <c r="H567" s="8">
        <f t="shared" si="116"/>
        <v>9.2514718250630776E-3</v>
      </c>
      <c r="I567" s="8">
        <f t="shared" si="117"/>
        <v>1.5094339622641509E-3</v>
      </c>
      <c r="J567" s="8">
        <f t="shared" si="118"/>
        <v>3.9932030586236192E-2</v>
      </c>
      <c r="K567" s="8">
        <f t="shared" si="121"/>
        <v>-0.66666666666666663</v>
      </c>
      <c r="L567" s="8">
        <f t="shared" si="122"/>
        <v>3.2727272727272729</v>
      </c>
      <c r="M567" s="8">
        <f t="shared" si="119"/>
        <v>-3.1595576619273301E-3</v>
      </c>
      <c r="N567" s="19">
        <f t="shared" si="120"/>
        <v>3.0277544154751892E-2</v>
      </c>
    </row>
    <row r="568" spans="1:14" x14ac:dyDescent="0.2">
      <c r="A568" s="48"/>
      <c r="B568" s="42" t="s">
        <v>535</v>
      </c>
      <c r="C568" s="39">
        <v>0</v>
      </c>
      <c r="D568" s="7">
        <v>4</v>
      </c>
      <c r="E568" s="7">
        <v>1</v>
      </c>
      <c r="F568" s="7">
        <v>3</v>
      </c>
      <c r="G568" s="8" t="str">
        <f t="shared" si="115"/>
        <v/>
      </c>
      <c r="H568" s="8">
        <f t="shared" si="116"/>
        <v>3.3641715727502101E-3</v>
      </c>
      <c r="I568" s="8">
        <f t="shared" si="117"/>
        <v>7.5471698113207543E-4</v>
      </c>
      <c r="J568" s="8">
        <f t="shared" si="118"/>
        <v>2.5488530161427358E-3</v>
      </c>
      <c r="K568" s="8">
        <f t="shared" si="121"/>
        <v>1</v>
      </c>
      <c r="L568" s="8">
        <f t="shared" si="122"/>
        <v>-0.25</v>
      </c>
      <c r="M568" s="8" t="str">
        <f t="shared" si="119"/>
        <v/>
      </c>
      <c r="N568" s="19">
        <f t="shared" si="120"/>
        <v>-8.4104289318755253E-4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0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 t="str">
        <f t="shared" si="118"/>
        <v/>
      </c>
      <c r="K569" s="8" t="str">
        <f t="shared" si="121"/>
        <v xml:space="preserve"> </v>
      </c>
      <c r="L569" s="8" t="str">
        <f t="shared" si="122"/>
        <v xml:space="preserve"> 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0</v>
      </c>
      <c r="E570" s="7">
        <v>1</v>
      </c>
      <c r="F570" s="7">
        <v>0</v>
      </c>
      <c r="G570" s="8" t="str">
        <f t="shared" si="115"/>
        <v/>
      </c>
      <c r="H570" s="8" t="str">
        <f t="shared" si="116"/>
        <v/>
      </c>
      <c r="I570" s="8">
        <f t="shared" si="117"/>
        <v>7.5471698113207543E-4</v>
      </c>
      <c r="J570" s="8" t="str">
        <f t="shared" si="118"/>
        <v/>
      </c>
      <c r="K570" s="8">
        <f t="shared" si="121"/>
        <v>1</v>
      </c>
      <c r="L570" s="8" t="str">
        <f t="shared" si="122"/>
        <v xml:space="preserve"> </v>
      </c>
      <c r="M570" s="8" t="str">
        <f t="shared" si="119"/>
        <v/>
      </c>
      <c r="N570" s="19" t="str">
        <f t="shared" si="120"/>
        <v/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5</v>
      </c>
      <c r="F571" s="7">
        <v>0</v>
      </c>
      <c r="G571" s="8" t="str">
        <f t="shared" si="115"/>
        <v/>
      </c>
      <c r="H571" s="8" t="str">
        <f t="shared" si="116"/>
        <v/>
      </c>
      <c r="I571" s="8">
        <f t="shared" si="117"/>
        <v>3.7735849056603774E-3</v>
      </c>
      <c r="J571" s="8" t="str">
        <f t="shared" si="118"/>
        <v/>
      </c>
      <c r="K571" s="8">
        <f t="shared" si="121"/>
        <v>1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1</v>
      </c>
      <c r="E573" s="7">
        <v>18</v>
      </c>
      <c r="F573" s="7">
        <v>8</v>
      </c>
      <c r="G573" s="8" t="str">
        <f t="shared" si="115"/>
        <v/>
      </c>
      <c r="H573" s="8">
        <f t="shared" si="116"/>
        <v>8.4104289318755253E-4</v>
      </c>
      <c r="I573" s="8">
        <f t="shared" si="117"/>
        <v>1.3584905660377358E-2</v>
      </c>
      <c r="J573" s="8">
        <f t="shared" si="118"/>
        <v>6.7969413763806288E-3</v>
      </c>
      <c r="K573" s="8">
        <f t="shared" si="121"/>
        <v>1</v>
      </c>
      <c r="L573" s="8">
        <f t="shared" si="122"/>
        <v>7</v>
      </c>
      <c r="M573" s="8" t="str">
        <f t="shared" si="119"/>
        <v/>
      </c>
      <c r="N573" s="19">
        <f t="shared" si="120"/>
        <v>5.8873002523128675E-3</v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0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 t="str">
        <f t="shared" si="118"/>
        <v/>
      </c>
      <c r="K575" s="8" t="str">
        <f t="shared" si="121"/>
        <v xml:space="preserve"> </v>
      </c>
      <c r="L575" s="8" t="str">
        <f t="shared" si="122"/>
        <v xml:space="preserve"> 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1</v>
      </c>
      <c r="E577" s="7">
        <v>0</v>
      </c>
      <c r="F577" s="7">
        <v>0</v>
      </c>
      <c r="G577" s="8" t="str">
        <f t="shared" si="115"/>
        <v/>
      </c>
      <c r="H577" s="8">
        <f t="shared" si="116"/>
        <v>8.4104289318755253E-4</v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>
        <f t="shared" si="122"/>
        <v>-1</v>
      </c>
      <c r="M577" s="8" t="str">
        <f t="shared" si="119"/>
        <v/>
      </c>
      <c r="N577" s="19">
        <f t="shared" si="120"/>
        <v>-8.4104289318755253E-4</v>
      </c>
    </row>
    <row r="578" spans="1:14" ht="25.5" x14ac:dyDescent="0.2">
      <c r="A578" s="48"/>
      <c r="B578" s="42" t="s">
        <v>545</v>
      </c>
      <c r="C578" s="39">
        <v>0</v>
      </c>
      <c r="D578" s="7">
        <v>2</v>
      </c>
      <c r="E578" s="7">
        <v>0</v>
      </c>
      <c r="F578" s="7">
        <v>0</v>
      </c>
      <c r="G578" s="8" t="str">
        <f t="shared" si="115"/>
        <v/>
      </c>
      <c r="H578" s="8">
        <f t="shared" si="116"/>
        <v>1.6820857863751051E-3</v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>
        <f t="shared" si="122"/>
        <v>-1</v>
      </c>
      <c r="M578" s="8" t="str">
        <f t="shared" si="119"/>
        <v/>
      </c>
      <c r="N578" s="19">
        <f t="shared" si="120"/>
        <v>-1.6820857863751051E-3</v>
      </c>
    </row>
    <row r="579" spans="1:14" x14ac:dyDescent="0.2">
      <c r="A579" s="48"/>
      <c r="B579" s="42" t="s">
        <v>546</v>
      </c>
      <c r="C579" s="39">
        <v>0</v>
      </c>
      <c r="D579" s="7">
        <v>0</v>
      </c>
      <c r="E579" s="7">
        <v>0</v>
      </c>
      <c r="F579" s="7">
        <v>0</v>
      </c>
      <c r="G579" s="8" t="str">
        <f t="shared" si="115"/>
        <v/>
      </c>
      <c r="H579" s="8" t="str">
        <f t="shared" si="116"/>
        <v/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 t="str">
        <f t="shared" si="122"/>
        <v xml:space="preserve"> </v>
      </c>
      <c r="M579" s="8" t="str">
        <f t="shared" si="119"/>
        <v/>
      </c>
      <c r="N579" s="19" t="str">
        <f t="shared" si="120"/>
        <v/>
      </c>
    </row>
    <row r="580" spans="1:14" x14ac:dyDescent="0.2">
      <c r="A580" s="48"/>
      <c r="B580" s="42" t="s">
        <v>547</v>
      </c>
      <c r="C580" s="39">
        <v>0</v>
      </c>
      <c r="D580" s="7">
        <v>1</v>
      </c>
      <c r="E580" s="7">
        <v>0</v>
      </c>
      <c r="F580" s="7">
        <v>1</v>
      </c>
      <c r="G580" s="8" t="str">
        <f t="shared" si="115"/>
        <v/>
      </c>
      <c r="H580" s="8">
        <f t="shared" si="116"/>
        <v>8.4104289318755253E-4</v>
      </c>
      <c r="I580" s="8" t="str">
        <f t="shared" si="117"/>
        <v/>
      </c>
      <c r="J580" s="8">
        <f t="shared" si="118"/>
        <v>8.4961767204757861E-4</v>
      </c>
      <c r="K580" s="8" t="str">
        <f t="shared" si="121"/>
        <v xml:space="preserve"> </v>
      </c>
      <c r="L580" s="8">
        <f t="shared" si="122"/>
        <v>0</v>
      </c>
      <c r="M580" s="8" t="str">
        <f t="shared" si="119"/>
        <v/>
      </c>
      <c r="N580" s="19">
        <f t="shared" si="120"/>
        <v>0</v>
      </c>
    </row>
    <row r="581" spans="1:14" ht="25.5" x14ac:dyDescent="0.2">
      <c r="A581" s="48"/>
      <c r="B581" s="42" t="s">
        <v>548</v>
      </c>
      <c r="C581" s="39">
        <v>0</v>
      </c>
      <c r="D581" s="7">
        <v>1</v>
      </c>
      <c r="E581" s="7">
        <v>0</v>
      </c>
      <c r="F581" s="7">
        <v>0</v>
      </c>
      <c r="G581" s="8" t="str">
        <f t="shared" si="115"/>
        <v/>
      </c>
      <c r="H581" s="8">
        <f t="shared" si="116"/>
        <v>8.4104289318755253E-4</v>
      </c>
      <c r="I581" s="8" t="str">
        <f t="shared" si="117"/>
        <v/>
      </c>
      <c r="J581" s="8" t="str">
        <f t="shared" si="118"/>
        <v/>
      </c>
      <c r="K581" s="8" t="str">
        <f t="shared" si="121"/>
        <v xml:space="preserve"> </v>
      </c>
      <c r="L581" s="8">
        <f t="shared" si="122"/>
        <v>-1</v>
      </c>
      <c r="M581" s="8" t="str">
        <f t="shared" si="119"/>
        <v/>
      </c>
      <c r="N581" s="19">
        <f t="shared" si="120"/>
        <v>-8.4104289318755253E-4</v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1</v>
      </c>
      <c r="D583" s="7">
        <v>9</v>
      </c>
      <c r="E583" s="7">
        <v>0</v>
      </c>
      <c r="F583" s="7">
        <v>13</v>
      </c>
      <c r="G583" s="8">
        <f t="shared" si="115"/>
        <v>7.8988941548183253E-4</v>
      </c>
      <c r="H583" s="8">
        <f t="shared" si="116"/>
        <v>7.569386038687973E-3</v>
      </c>
      <c r="I583" s="8" t="str">
        <f t="shared" si="117"/>
        <v/>
      </c>
      <c r="J583" s="8">
        <f t="shared" si="118"/>
        <v>1.1045029736618521E-2</v>
      </c>
      <c r="K583" s="8">
        <f t="shared" si="121"/>
        <v>-1</v>
      </c>
      <c r="L583" s="8">
        <f t="shared" si="122"/>
        <v>0.44444444444444442</v>
      </c>
      <c r="M583" s="8">
        <f t="shared" si="119"/>
        <v>-7.8988941548183253E-4</v>
      </c>
      <c r="N583" s="19">
        <f t="shared" si="120"/>
        <v>3.3641715727502101E-3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1</v>
      </c>
      <c r="E585" s="7">
        <v>3</v>
      </c>
      <c r="F585" s="7">
        <v>1</v>
      </c>
      <c r="G585" s="8" t="str">
        <f t="shared" si="115"/>
        <v/>
      </c>
      <c r="H585" s="8">
        <f t="shared" si="116"/>
        <v>8.4104289318755253E-4</v>
      </c>
      <c r="I585" s="8">
        <f t="shared" si="117"/>
        <v>2.2641509433962265E-3</v>
      </c>
      <c r="J585" s="8">
        <f t="shared" si="118"/>
        <v>8.4961767204757861E-4</v>
      </c>
      <c r="K585" s="8">
        <f t="shared" si="121"/>
        <v>1</v>
      </c>
      <c r="L585" s="8">
        <f t="shared" si="122"/>
        <v>0</v>
      </c>
      <c r="M585" s="8" t="str">
        <f t="shared" si="119"/>
        <v/>
      </c>
      <c r="N585" s="19">
        <f t="shared" si="120"/>
        <v>0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1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>
        <f t="shared" si="118"/>
        <v>8.4961767204757861E-4</v>
      </c>
      <c r="K586" s="8" t="str">
        <f t="shared" si="121"/>
        <v xml:space="preserve"> </v>
      </c>
      <c r="L586" s="8">
        <f t="shared" si="122"/>
        <v>1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0</v>
      </c>
      <c r="D588" s="7">
        <v>10</v>
      </c>
      <c r="E588" s="7">
        <v>0</v>
      </c>
      <c r="F588" s="7">
        <v>8</v>
      </c>
      <c r="G588" s="8" t="str">
        <f t="shared" si="115"/>
        <v/>
      </c>
      <c r="H588" s="8">
        <f t="shared" si="116"/>
        <v>8.4104289318755257E-3</v>
      </c>
      <c r="I588" s="8" t="str">
        <f t="shared" si="117"/>
        <v/>
      </c>
      <c r="J588" s="8">
        <f t="shared" si="118"/>
        <v>6.7969413763806288E-3</v>
      </c>
      <c r="K588" s="8" t="str">
        <f t="shared" si="121"/>
        <v xml:space="preserve"> </v>
      </c>
      <c r="L588" s="8">
        <f t="shared" si="122"/>
        <v>-0.2</v>
      </c>
      <c r="M588" s="8" t="str">
        <f t="shared" si="119"/>
        <v/>
      </c>
      <c r="N588" s="19">
        <f t="shared" si="120"/>
        <v>-1.6820857863751053E-3</v>
      </c>
    </row>
    <row r="589" spans="1:14" ht="25.5" x14ac:dyDescent="0.2">
      <c r="A589" s="48"/>
      <c r="B589" s="42" t="s">
        <v>556</v>
      </c>
      <c r="C589" s="39">
        <v>0</v>
      </c>
      <c r="D589" s="7">
        <v>51</v>
      </c>
      <c r="E589" s="7">
        <v>0</v>
      </c>
      <c r="F589" s="7">
        <v>8</v>
      </c>
      <c r="G589" s="8" t="str">
        <f t="shared" si="115"/>
        <v/>
      </c>
      <c r="H589" s="8">
        <f t="shared" si="116"/>
        <v>4.289318755256518E-2</v>
      </c>
      <c r="I589" s="8" t="str">
        <f t="shared" si="117"/>
        <v/>
      </c>
      <c r="J589" s="8">
        <f t="shared" si="118"/>
        <v>6.7969413763806288E-3</v>
      </c>
      <c r="K589" s="8" t="str">
        <f t="shared" si="121"/>
        <v xml:space="preserve"> </v>
      </c>
      <c r="L589" s="8">
        <f t="shared" si="122"/>
        <v>-0.84313725490196079</v>
      </c>
      <c r="M589" s="8" t="str">
        <f t="shared" si="119"/>
        <v/>
      </c>
      <c r="N589" s="19">
        <f t="shared" si="120"/>
        <v>-3.6164844407064758E-2</v>
      </c>
    </row>
    <row r="590" spans="1:14" x14ac:dyDescent="0.2">
      <c r="A590" s="48"/>
      <c r="B590" s="42" t="s">
        <v>557</v>
      </c>
      <c r="C590" s="39">
        <v>0</v>
      </c>
      <c r="D590" s="7">
        <v>14</v>
      </c>
      <c r="E590" s="7">
        <v>0</v>
      </c>
      <c r="F590" s="7">
        <v>16</v>
      </c>
      <c r="G590" s="8" t="str">
        <f t="shared" si="115"/>
        <v/>
      </c>
      <c r="H590" s="8">
        <f t="shared" si="116"/>
        <v>1.1774600504625737E-2</v>
      </c>
      <c r="I590" s="8" t="str">
        <f t="shared" si="117"/>
        <v/>
      </c>
      <c r="J590" s="8">
        <f t="shared" si="118"/>
        <v>1.3593882752761258E-2</v>
      </c>
      <c r="K590" s="8" t="str">
        <f t="shared" si="121"/>
        <v xml:space="preserve"> </v>
      </c>
      <c r="L590" s="8">
        <f t="shared" si="122"/>
        <v>0.14285714285714285</v>
      </c>
      <c r="M590" s="8" t="str">
        <f t="shared" si="119"/>
        <v/>
      </c>
      <c r="N590" s="19">
        <f t="shared" si="120"/>
        <v>1.6820857863751051E-3</v>
      </c>
    </row>
    <row r="591" spans="1:14" x14ac:dyDescent="0.2">
      <c r="A591" s="48"/>
      <c r="B591" s="42" t="s">
        <v>558</v>
      </c>
      <c r="C591" s="39">
        <v>0</v>
      </c>
      <c r="D591" s="7">
        <v>1</v>
      </c>
      <c r="E591" s="7">
        <v>0</v>
      </c>
      <c r="F591" s="7">
        <v>5</v>
      </c>
      <c r="G591" s="8" t="str">
        <f t="shared" si="115"/>
        <v/>
      </c>
      <c r="H591" s="8">
        <f t="shared" si="116"/>
        <v>8.4104289318755253E-4</v>
      </c>
      <c r="I591" s="8" t="str">
        <f t="shared" si="117"/>
        <v/>
      </c>
      <c r="J591" s="8">
        <f t="shared" si="118"/>
        <v>4.248088360237893E-3</v>
      </c>
      <c r="K591" s="8" t="str">
        <f t="shared" si="121"/>
        <v xml:space="preserve"> </v>
      </c>
      <c r="L591" s="8">
        <f t="shared" si="122"/>
        <v>4</v>
      </c>
      <c r="M591" s="8" t="str">
        <f t="shared" si="119"/>
        <v/>
      </c>
      <c r="N591" s="19">
        <f t="shared" si="120"/>
        <v>3.3641715727502101E-3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1</v>
      </c>
      <c r="D595" s="7">
        <v>0</v>
      </c>
      <c r="E595" s="7">
        <v>0</v>
      </c>
      <c r="F595" s="7">
        <v>0</v>
      </c>
      <c r="G595" s="8">
        <f t="shared" si="115"/>
        <v>7.8988941548183253E-4</v>
      </c>
      <c r="H595" s="8" t="str">
        <f t="shared" si="116"/>
        <v/>
      </c>
      <c r="I595" s="8" t="str">
        <f t="shared" si="117"/>
        <v/>
      </c>
      <c r="J595" s="8" t="str">
        <f t="shared" si="118"/>
        <v/>
      </c>
      <c r="K595" s="8">
        <f t="shared" si="121"/>
        <v>-1</v>
      </c>
      <c r="L595" s="8" t="str">
        <f t="shared" si="122"/>
        <v xml:space="preserve"> </v>
      </c>
      <c r="M595" s="8">
        <f t="shared" si="119"/>
        <v>-7.8988941548183253E-4</v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3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2.5488530161427358E-3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3</v>
      </c>
      <c r="E597" s="7">
        <v>0</v>
      </c>
      <c r="F597" s="7">
        <v>4</v>
      </c>
      <c r="G597" s="8" t="str">
        <f t="shared" si="115"/>
        <v/>
      </c>
      <c r="H597" s="8">
        <f t="shared" si="116"/>
        <v>2.5231286795626578E-3</v>
      </c>
      <c r="I597" s="8" t="str">
        <f t="shared" si="117"/>
        <v/>
      </c>
      <c r="J597" s="8">
        <f t="shared" si="118"/>
        <v>3.3984706881903144E-3</v>
      </c>
      <c r="K597" s="8" t="str">
        <f t="shared" si="121"/>
        <v xml:space="preserve"> </v>
      </c>
      <c r="L597" s="8">
        <f t="shared" si="122"/>
        <v>0.33333333333333331</v>
      </c>
      <c r="M597" s="8" t="str">
        <f t="shared" si="119"/>
        <v/>
      </c>
      <c r="N597" s="19">
        <f t="shared" si="120"/>
        <v>8.4104289318755253E-4</v>
      </c>
    </row>
    <row r="598" spans="1:14" x14ac:dyDescent="0.2">
      <c r="A598" s="48"/>
      <c r="B598" s="42" t="s">
        <v>565</v>
      </c>
      <c r="C598" s="39">
        <v>0</v>
      </c>
      <c r="D598" s="7">
        <v>1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8.4104289318755253E-4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9">
        <f t="shared" si="120"/>
        <v>-8.4104289318755253E-4</v>
      </c>
    </row>
    <row r="599" spans="1:14" ht="25.5" x14ac:dyDescent="0.2">
      <c r="A599" s="48"/>
      <c r="B599" s="42" t="s">
        <v>566</v>
      </c>
      <c r="C599" s="39">
        <v>0</v>
      </c>
      <c r="D599" s="7">
        <v>2</v>
      </c>
      <c r="E599" s="7">
        <v>0</v>
      </c>
      <c r="F599" s="7">
        <v>0</v>
      </c>
      <c r="G599" s="8" t="str">
        <f t="shared" si="115"/>
        <v/>
      </c>
      <c r="H599" s="8">
        <f t="shared" si="116"/>
        <v>1.6820857863751051E-3</v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>
        <f t="shared" si="122"/>
        <v>-1</v>
      </c>
      <c r="M599" s="8" t="str">
        <f t="shared" si="119"/>
        <v/>
      </c>
      <c r="N599" s="19">
        <f t="shared" si="120"/>
        <v>-1.6820857863751051E-3</v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0</v>
      </c>
      <c r="E601" s="7">
        <v>0</v>
      </c>
      <c r="F601" s="7">
        <v>0</v>
      </c>
      <c r="G601" s="8" t="str">
        <f t="shared" si="115"/>
        <v/>
      </c>
      <c r="H601" s="8" t="str">
        <f t="shared" si="116"/>
        <v/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 t="str">
        <f t="shared" si="122"/>
        <v xml:space="preserve"> </v>
      </c>
      <c r="M601" s="8" t="str">
        <f t="shared" si="119"/>
        <v/>
      </c>
      <c r="N601" s="19" t="str">
        <f t="shared" si="120"/>
        <v/>
      </c>
    </row>
    <row r="602" spans="1:14" x14ac:dyDescent="0.2">
      <c r="A602" s="48"/>
      <c r="B602" s="42" t="s">
        <v>569</v>
      </c>
      <c r="C602" s="39">
        <v>0</v>
      </c>
      <c r="D602" s="7">
        <v>1</v>
      </c>
      <c r="E602" s="7">
        <v>0</v>
      </c>
      <c r="F602" s="7">
        <v>0</v>
      </c>
      <c r="G602" s="8" t="str">
        <f t="shared" si="115"/>
        <v/>
      </c>
      <c r="H602" s="8">
        <f t="shared" si="116"/>
        <v>8.4104289318755253E-4</v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>
        <f t="shared" si="122"/>
        <v>-1</v>
      </c>
      <c r="M602" s="8" t="str">
        <f t="shared" si="119"/>
        <v/>
      </c>
      <c r="N602" s="19">
        <f t="shared" si="120"/>
        <v>-8.4104289318755253E-4</v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456</v>
      </c>
      <c r="D612" s="35">
        <f>SUM(D613:D640)</f>
        <v>408</v>
      </c>
      <c r="E612" s="35">
        <f>SUM(E613:E640)</f>
        <v>360</v>
      </c>
      <c r="F612" s="35">
        <f>SUM(F613:F640)</f>
        <v>342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-0.21052631578947367</v>
      </c>
      <c r="L612" s="37">
        <f>+IF(AND(D612=0,F612=0),"",IF(D612=0,1,IF(F612=0,-1,(F612-D612)/D612)))</f>
        <v>-0.16176470588235295</v>
      </c>
      <c r="M612" s="36">
        <f t="shared" ref="M612:M640" si="127">+IF(OR(AND(G612=""),(K612="")),"",G612*K612)</f>
        <v>-0.21052631578947367</v>
      </c>
      <c r="N612" s="36">
        <f t="shared" ref="N612:N640" si="128">+IF(OR(AND(H612=""),(L612="")),"",H612*L612)</f>
        <v>-0.16176470588235295</v>
      </c>
    </row>
    <row r="613" spans="1:14" x14ac:dyDescent="0.2">
      <c r="A613" s="48"/>
      <c r="B613" s="41" t="s">
        <v>572</v>
      </c>
      <c r="C613" s="38">
        <v>2</v>
      </c>
      <c r="D613" s="16">
        <v>1</v>
      </c>
      <c r="E613" s="16">
        <v>0</v>
      </c>
      <c r="F613" s="16">
        <v>0</v>
      </c>
      <c r="G613" s="17">
        <f t="shared" si="123"/>
        <v>4.3859649122807015E-3</v>
      </c>
      <c r="H613" s="17">
        <f t="shared" si="124"/>
        <v>2.4509803921568627E-3</v>
      </c>
      <c r="I613" s="17" t="str">
        <f t="shared" si="125"/>
        <v/>
      </c>
      <c r="J613" s="17" t="str">
        <f t="shared" si="126"/>
        <v/>
      </c>
      <c r="K613" s="17">
        <f t="shared" ref="K613:K640" si="129">+IF(AND(C613=0,E613=0)," ",IF(C613=0,1,IF(E613=0,-1,(E613-C613)/C613)))</f>
        <v>-1</v>
      </c>
      <c r="L613" s="17">
        <f t="shared" ref="L613:L640" si="130">+IF(AND(D613=0,F613=0)," ",IF(D613=0,1,IF(F613=0,-1,(F613-D613)/D613)))</f>
        <v>-1</v>
      </c>
      <c r="M613" s="17">
        <f t="shared" si="127"/>
        <v>-4.3859649122807015E-3</v>
      </c>
      <c r="N613" s="18">
        <f t="shared" si="128"/>
        <v>-2.4509803921568627E-3</v>
      </c>
    </row>
    <row r="614" spans="1:14" x14ac:dyDescent="0.2">
      <c r="A614" s="48"/>
      <c r="B614" s="42" t="s">
        <v>573</v>
      </c>
      <c r="C614" s="39">
        <v>8</v>
      </c>
      <c r="D614" s="7">
        <v>12</v>
      </c>
      <c r="E614" s="7">
        <v>4</v>
      </c>
      <c r="F614" s="7">
        <v>1</v>
      </c>
      <c r="G614" s="8">
        <f t="shared" si="123"/>
        <v>1.7543859649122806E-2</v>
      </c>
      <c r="H614" s="8">
        <f t="shared" si="124"/>
        <v>2.9411764705882353E-2</v>
      </c>
      <c r="I614" s="8">
        <f t="shared" si="125"/>
        <v>1.1111111111111112E-2</v>
      </c>
      <c r="J614" s="8">
        <f t="shared" si="126"/>
        <v>2.9239766081871343E-3</v>
      </c>
      <c r="K614" s="8">
        <f t="shared" si="129"/>
        <v>-0.5</v>
      </c>
      <c r="L614" s="8">
        <f t="shared" si="130"/>
        <v>-0.91666666666666663</v>
      </c>
      <c r="M614" s="8">
        <f t="shared" si="127"/>
        <v>-8.771929824561403E-3</v>
      </c>
      <c r="N614" s="19">
        <f t="shared" si="128"/>
        <v>-2.6960784313725488E-2</v>
      </c>
    </row>
    <row r="615" spans="1:14" ht="25.5" x14ac:dyDescent="0.2">
      <c r="A615" s="48"/>
      <c r="B615" s="42" t="s">
        <v>574</v>
      </c>
      <c r="C615" s="39">
        <v>29</v>
      </c>
      <c r="D615" s="7">
        <v>16</v>
      </c>
      <c r="E615" s="7">
        <v>47</v>
      </c>
      <c r="F615" s="7">
        <v>14</v>
      </c>
      <c r="G615" s="8">
        <f t="shared" si="123"/>
        <v>6.3596491228070179E-2</v>
      </c>
      <c r="H615" s="8">
        <f t="shared" si="124"/>
        <v>3.9215686274509803E-2</v>
      </c>
      <c r="I615" s="8">
        <f t="shared" si="125"/>
        <v>0.13055555555555556</v>
      </c>
      <c r="J615" s="8">
        <f t="shared" si="126"/>
        <v>4.0935672514619881E-2</v>
      </c>
      <c r="K615" s="8">
        <f t="shared" si="129"/>
        <v>0.62068965517241381</v>
      </c>
      <c r="L615" s="8">
        <f t="shared" si="130"/>
        <v>-0.125</v>
      </c>
      <c r="M615" s="8">
        <f t="shared" si="127"/>
        <v>3.9473684210526321E-2</v>
      </c>
      <c r="N615" s="19">
        <f t="shared" si="128"/>
        <v>-4.9019607843137254E-3</v>
      </c>
    </row>
    <row r="616" spans="1:14" x14ac:dyDescent="0.2">
      <c r="A616" s="48"/>
      <c r="B616" s="42" t="s">
        <v>575</v>
      </c>
      <c r="C616" s="39">
        <v>68</v>
      </c>
      <c r="D616" s="7">
        <v>2</v>
      </c>
      <c r="E616" s="7">
        <v>34</v>
      </c>
      <c r="F616" s="7">
        <v>1</v>
      </c>
      <c r="G616" s="8">
        <f t="shared" si="123"/>
        <v>0.14912280701754385</v>
      </c>
      <c r="H616" s="8">
        <f t="shared" si="124"/>
        <v>4.9019607843137254E-3</v>
      </c>
      <c r="I616" s="8">
        <f t="shared" si="125"/>
        <v>9.4444444444444442E-2</v>
      </c>
      <c r="J616" s="8">
        <f t="shared" si="126"/>
        <v>2.9239766081871343E-3</v>
      </c>
      <c r="K616" s="8">
        <f t="shared" si="129"/>
        <v>-0.5</v>
      </c>
      <c r="L616" s="8">
        <f t="shared" si="130"/>
        <v>-0.5</v>
      </c>
      <c r="M616" s="8">
        <f t="shared" si="127"/>
        <v>-7.4561403508771926E-2</v>
      </c>
      <c r="N616" s="19">
        <f t="shared" si="128"/>
        <v>-2.4509803921568627E-3</v>
      </c>
    </row>
    <row r="617" spans="1:14" x14ac:dyDescent="0.2">
      <c r="A617" s="48"/>
      <c r="B617" s="42" t="s">
        <v>576</v>
      </c>
      <c r="C617" s="39">
        <v>0</v>
      </c>
      <c r="D617" s="7">
        <v>0</v>
      </c>
      <c r="E617" s="7">
        <v>30</v>
      </c>
      <c r="F617" s="7">
        <v>3</v>
      </c>
      <c r="G617" s="8" t="str">
        <f t="shared" si="123"/>
        <v/>
      </c>
      <c r="H617" s="8" t="str">
        <f t="shared" si="124"/>
        <v/>
      </c>
      <c r="I617" s="8">
        <f t="shared" si="125"/>
        <v>8.3333333333333329E-2</v>
      </c>
      <c r="J617" s="8">
        <f t="shared" si="126"/>
        <v>8.771929824561403E-3</v>
      </c>
      <c r="K617" s="8">
        <f t="shared" si="129"/>
        <v>1</v>
      </c>
      <c r="L617" s="8">
        <f t="shared" si="130"/>
        <v>1</v>
      </c>
      <c r="M617" s="8" t="str">
        <f t="shared" si="127"/>
        <v/>
      </c>
      <c r="N617" s="19" t="str">
        <f t="shared" si="128"/>
        <v/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2.9239766081871343E-3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10</v>
      </c>
      <c r="D620" s="7">
        <v>9</v>
      </c>
      <c r="E620" s="7">
        <v>0</v>
      </c>
      <c r="F620" s="7">
        <v>0</v>
      </c>
      <c r="G620" s="8">
        <f t="shared" si="123"/>
        <v>2.1929824561403508E-2</v>
      </c>
      <c r="H620" s="8">
        <f t="shared" si="124"/>
        <v>2.2058823529411766E-2</v>
      </c>
      <c r="I620" s="8" t="str">
        <f t="shared" si="125"/>
        <v/>
      </c>
      <c r="J620" s="8" t="str">
        <f t="shared" si="126"/>
        <v/>
      </c>
      <c r="K620" s="8">
        <f t="shared" si="129"/>
        <v>-1</v>
      </c>
      <c r="L620" s="8">
        <f t="shared" si="130"/>
        <v>-1</v>
      </c>
      <c r="M620" s="8">
        <f t="shared" si="127"/>
        <v>-2.1929824561403508E-2</v>
      </c>
      <c r="N620" s="19">
        <f t="shared" si="128"/>
        <v>-2.2058823529411766E-2</v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1</v>
      </c>
      <c r="F621" s="7">
        <v>0</v>
      </c>
      <c r="G621" s="8" t="str">
        <f t="shared" si="123"/>
        <v/>
      </c>
      <c r="H621" s="8" t="str">
        <f t="shared" si="124"/>
        <v/>
      </c>
      <c r="I621" s="8">
        <f t="shared" si="125"/>
        <v>2.7777777777777779E-3</v>
      </c>
      <c r="J621" s="8" t="str">
        <f t="shared" si="126"/>
        <v/>
      </c>
      <c r="K621" s="8">
        <f t="shared" si="129"/>
        <v>1</v>
      </c>
      <c r="L621" s="8" t="str">
        <f t="shared" si="130"/>
        <v xml:space="preserve"> 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1</v>
      </c>
      <c r="D622" s="7">
        <v>0</v>
      </c>
      <c r="E622" s="7">
        <v>0</v>
      </c>
      <c r="F622" s="7">
        <v>0</v>
      </c>
      <c r="G622" s="8">
        <f t="shared" si="123"/>
        <v>2.1929824561403508E-3</v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 t="str">
        <f t="shared" si="130"/>
        <v xml:space="preserve"> </v>
      </c>
      <c r="M622" s="8">
        <f t="shared" si="127"/>
        <v>-2.1929824561403508E-3</v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9</v>
      </c>
      <c r="D623" s="7">
        <v>2</v>
      </c>
      <c r="E623" s="7">
        <v>5</v>
      </c>
      <c r="F623" s="7">
        <v>1</v>
      </c>
      <c r="G623" s="8">
        <f t="shared" si="123"/>
        <v>1.9736842105263157E-2</v>
      </c>
      <c r="H623" s="8">
        <f t="shared" si="124"/>
        <v>4.9019607843137254E-3</v>
      </c>
      <c r="I623" s="8">
        <f t="shared" si="125"/>
        <v>1.3888888888888888E-2</v>
      </c>
      <c r="J623" s="8">
        <f t="shared" si="126"/>
        <v>2.9239766081871343E-3</v>
      </c>
      <c r="K623" s="8">
        <f t="shared" si="129"/>
        <v>-0.44444444444444442</v>
      </c>
      <c r="L623" s="8">
        <f t="shared" si="130"/>
        <v>-0.5</v>
      </c>
      <c r="M623" s="8">
        <f t="shared" si="127"/>
        <v>-8.771929824561403E-3</v>
      </c>
      <c r="N623" s="19">
        <f t="shared" si="128"/>
        <v>-2.4509803921568627E-3</v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1</v>
      </c>
      <c r="E625" s="7">
        <v>0</v>
      </c>
      <c r="F625" s="7">
        <v>0</v>
      </c>
      <c r="G625" s="8" t="str">
        <f t="shared" si="123"/>
        <v/>
      </c>
      <c r="H625" s="8">
        <f t="shared" si="124"/>
        <v>2.4509803921568627E-3</v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>
        <f t="shared" si="130"/>
        <v>-1</v>
      </c>
      <c r="M625" s="8" t="str">
        <f t="shared" si="127"/>
        <v/>
      </c>
      <c r="N625" s="19">
        <f t="shared" si="128"/>
        <v>-2.4509803921568627E-3</v>
      </c>
    </row>
    <row r="626" spans="1:14" x14ac:dyDescent="0.2">
      <c r="A626" s="48"/>
      <c r="B626" s="42" t="s">
        <v>585</v>
      </c>
      <c r="C626" s="39">
        <v>8</v>
      </c>
      <c r="D626" s="7">
        <v>3</v>
      </c>
      <c r="E626" s="7">
        <v>0</v>
      </c>
      <c r="F626" s="7">
        <v>3</v>
      </c>
      <c r="G626" s="8">
        <f t="shared" si="123"/>
        <v>1.7543859649122806E-2</v>
      </c>
      <c r="H626" s="8">
        <f t="shared" si="124"/>
        <v>7.3529411764705881E-3</v>
      </c>
      <c r="I626" s="8" t="str">
        <f t="shared" si="125"/>
        <v/>
      </c>
      <c r="J626" s="8">
        <f t="shared" si="126"/>
        <v>8.771929824561403E-3</v>
      </c>
      <c r="K626" s="8">
        <f t="shared" si="129"/>
        <v>-1</v>
      </c>
      <c r="L626" s="8">
        <f t="shared" si="130"/>
        <v>0</v>
      </c>
      <c r="M626" s="8">
        <f t="shared" si="127"/>
        <v>-1.7543859649122806E-2</v>
      </c>
      <c r="N626" s="19">
        <f t="shared" si="128"/>
        <v>0</v>
      </c>
    </row>
    <row r="627" spans="1:14" ht="25.5" x14ac:dyDescent="0.2">
      <c r="A627" s="48"/>
      <c r="B627" s="42" t="s">
        <v>586</v>
      </c>
      <c r="C627" s="39">
        <v>0</v>
      </c>
      <c r="D627" s="7">
        <v>3</v>
      </c>
      <c r="E627" s="7">
        <v>1</v>
      </c>
      <c r="F627" s="7">
        <v>7</v>
      </c>
      <c r="G627" s="8" t="str">
        <f t="shared" si="123"/>
        <v/>
      </c>
      <c r="H627" s="8">
        <f t="shared" si="124"/>
        <v>7.3529411764705881E-3</v>
      </c>
      <c r="I627" s="8">
        <f t="shared" si="125"/>
        <v>2.7777777777777779E-3</v>
      </c>
      <c r="J627" s="8">
        <f t="shared" si="126"/>
        <v>2.046783625730994E-2</v>
      </c>
      <c r="K627" s="8">
        <f t="shared" si="129"/>
        <v>1</v>
      </c>
      <c r="L627" s="8">
        <f t="shared" si="130"/>
        <v>1.3333333333333333</v>
      </c>
      <c r="M627" s="8" t="str">
        <f t="shared" si="127"/>
        <v/>
      </c>
      <c r="N627" s="19">
        <f t="shared" si="128"/>
        <v>9.8039215686274508E-3</v>
      </c>
    </row>
    <row r="628" spans="1:14" x14ac:dyDescent="0.2">
      <c r="A628" s="48"/>
      <c r="B628" s="42" t="s">
        <v>587</v>
      </c>
      <c r="C628" s="39">
        <v>34</v>
      </c>
      <c r="D628" s="7">
        <v>53</v>
      </c>
      <c r="E628" s="7">
        <v>23</v>
      </c>
      <c r="F628" s="7">
        <v>10</v>
      </c>
      <c r="G628" s="8">
        <f t="shared" si="123"/>
        <v>7.4561403508771926E-2</v>
      </c>
      <c r="H628" s="8">
        <f t="shared" si="124"/>
        <v>0.12990196078431374</v>
      </c>
      <c r="I628" s="8">
        <f t="shared" si="125"/>
        <v>6.3888888888888884E-2</v>
      </c>
      <c r="J628" s="8">
        <f t="shared" si="126"/>
        <v>2.9239766081871343E-2</v>
      </c>
      <c r="K628" s="8">
        <f t="shared" si="129"/>
        <v>-0.3235294117647059</v>
      </c>
      <c r="L628" s="8">
        <f t="shared" si="130"/>
        <v>-0.81132075471698117</v>
      </c>
      <c r="M628" s="8">
        <f t="shared" si="127"/>
        <v>-2.4122807017543858E-2</v>
      </c>
      <c r="N628" s="19">
        <f t="shared" si="128"/>
        <v>-0.10539215686274511</v>
      </c>
    </row>
    <row r="629" spans="1:14" x14ac:dyDescent="0.2">
      <c r="A629" s="48"/>
      <c r="B629" s="42" t="s">
        <v>588</v>
      </c>
      <c r="C629" s="39">
        <v>2</v>
      </c>
      <c r="D629" s="7">
        <v>0</v>
      </c>
      <c r="E629" s="7">
        <v>0</v>
      </c>
      <c r="F629" s="7">
        <v>7</v>
      </c>
      <c r="G629" s="8">
        <f t="shared" si="123"/>
        <v>4.3859649122807015E-3</v>
      </c>
      <c r="H629" s="8" t="str">
        <f t="shared" si="124"/>
        <v/>
      </c>
      <c r="I629" s="8" t="str">
        <f t="shared" si="125"/>
        <v/>
      </c>
      <c r="J629" s="8">
        <f t="shared" si="126"/>
        <v>2.046783625730994E-2</v>
      </c>
      <c r="K629" s="8">
        <f t="shared" si="129"/>
        <v>-1</v>
      </c>
      <c r="L629" s="8">
        <f t="shared" si="130"/>
        <v>1</v>
      </c>
      <c r="M629" s="8">
        <f t="shared" si="127"/>
        <v>-4.3859649122807015E-3</v>
      </c>
      <c r="N629" s="19" t="str">
        <f t="shared" si="128"/>
        <v/>
      </c>
    </row>
    <row r="630" spans="1:14" x14ac:dyDescent="0.2">
      <c r="A630" s="48"/>
      <c r="B630" s="42" t="s">
        <v>589</v>
      </c>
      <c r="C630" s="39">
        <v>16</v>
      </c>
      <c r="D630" s="7">
        <v>70</v>
      </c>
      <c r="E630" s="7">
        <v>13</v>
      </c>
      <c r="F630" s="7">
        <v>90</v>
      </c>
      <c r="G630" s="8">
        <f t="shared" si="123"/>
        <v>3.5087719298245612E-2</v>
      </c>
      <c r="H630" s="8">
        <f t="shared" si="124"/>
        <v>0.17156862745098039</v>
      </c>
      <c r="I630" s="8">
        <f t="shared" si="125"/>
        <v>3.6111111111111108E-2</v>
      </c>
      <c r="J630" s="8">
        <f t="shared" si="126"/>
        <v>0.26315789473684209</v>
      </c>
      <c r="K630" s="8">
        <f t="shared" si="129"/>
        <v>-0.1875</v>
      </c>
      <c r="L630" s="8">
        <f t="shared" si="130"/>
        <v>0.2857142857142857</v>
      </c>
      <c r="M630" s="8">
        <f t="shared" si="127"/>
        <v>-6.5789473684210523E-3</v>
      </c>
      <c r="N630" s="19">
        <f t="shared" si="128"/>
        <v>4.9019607843137254E-2</v>
      </c>
    </row>
    <row r="631" spans="1:14" x14ac:dyDescent="0.2">
      <c r="A631" s="48"/>
      <c r="B631" s="42" t="s">
        <v>590</v>
      </c>
      <c r="C631" s="39">
        <v>262</v>
      </c>
      <c r="D631" s="7">
        <v>223</v>
      </c>
      <c r="E631" s="7">
        <v>174</v>
      </c>
      <c r="F631" s="7">
        <v>173</v>
      </c>
      <c r="G631" s="8">
        <f t="shared" si="123"/>
        <v>0.57456140350877194</v>
      </c>
      <c r="H631" s="8">
        <f t="shared" si="124"/>
        <v>0.54656862745098034</v>
      </c>
      <c r="I631" s="8">
        <f t="shared" si="125"/>
        <v>0.48333333333333334</v>
      </c>
      <c r="J631" s="8">
        <f t="shared" si="126"/>
        <v>0.50584795321637432</v>
      </c>
      <c r="K631" s="8">
        <f t="shared" si="129"/>
        <v>-0.33587786259541985</v>
      </c>
      <c r="L631" s="8">
        <f t="shared" si="130"/>
        <v>-0.22421524663677131</v>
      </c>
      <c r="M631" s="8">
        <f t="shared" si="127"/>
        <v>-0.19298245614035089</v>
      </c>
      <c r="N631" s="19">
        <f t="shared" si="128"/>
        <v>-0.12254901960784313</v>
      </c>
    </row>
    <row r="632" spans="1:14" x14ac:dyDescent="0.2">
      <c r="A632" s="48"/>
      <c r="B632" s="42" t="s">
        <v>591</v>
      </c>
      <c r="C632" s="39">
        <v>0</v>
      </c>
      <c r="D632" s="7">
        <v>0</v>
      </c>
      <c r="E632" s="7">
        <v>0</v>
      </c>
      <c r="F632" s="7">
        <v>0</v>
      </c>
      <c r="G632" s="8" t="str">
        <f t="shared" si="123"/>
        <v/>
      </c>
      <c r="H632" s="8" t="str">
        <f t="shared" si="124"/>
        <v/>
      </c>
      <c r="I632" s="8" t="str">
        <f t="shared" si="125"/>
        <v/>
      </c>
      <c r="J632" s="8" t="str">
        <f t="shared" si="126"/>
        <v/>
      </c>
      <c r="K632" s="8" t="str">
        <f t="shared" si="129"/>
        <v xml:space="preserve"> </v>
      </c>
      <c r="L632" s="8" t="str">
        <f t="shared" si="130"/>
        <v xml:space="preserve"> </v>
      </c>
      <c r="M632" s="8" t="str">
        <f t="shared" si="127"/>
        <v/>
      </c>
      <c r="N632" s="19" t="str">
        <f t="shared" si="128"/>
        <v/>
      </c>
    </row>
    <row r="633" spans="1:14" x14ac:dyDescent="0.2">
      <c r="A633" s="48"/>
      <c r="B633" s="42" t="s">
        <v>592</v>
      </c>
      <c r="C633" s="39">
        <v>0</v>
      </c>
      <c r="D633" s="7">
        <v>2</v>
      </c>
      <c r="E633" s="7">
        <v>0</v>
      </c>
      <c r="F633" s="7">
        <v>2</v>
      </c>
      <c r="G633" s="8" t="str">
        <f t="shared" si="123"/>
        <v/>
      </c>
      <c r="H633" s="8">
        <f t="shared" si="124"/>
        <v>4.9019607843137254E-3</v>
      </c>
      <c r="I633" s="8" t="str">
        <f t="shared" si="125"/>
        <v/>
      </c>
      <c r="J633" s="8">
        <f t="shared" si="126"/>
        <v>5.8479532163742687E-3</v>
      </c>
      <c r="K633" s="8" t="str">
        <f t="shared" si="129"/>
        <v xml:space="preserve"> </v>
      </c>
      <c r="L633" s="8">
        <f t="shared" si="130"/>
        <v>0</v>
      </c>
      <c r="M633" s="8" t="str">
        <f t="shared" si="127"/>
        <v/>
      </c>
      <c r="N633" s="19">
        <f t="shared" si="128"/>
        <v>0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0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 t="str">
        <f t="shared" si="126"/>
        <v/>
      </c>
      <c r="K634" s="8" t="str">
        <f t="shared" si="129"/>
        <v xml:space="preserve"> </v>
      </c>
      <c r="L634" s="8" t="str">
        <f t="shared" si="130"/>
        <v xml:space="preserve"> 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0</v>
      </c>
      <c r="E635" s="7">
        <v>0</v>
      </c>
      <c r="F635" s="7">
        <v>0</v>
      </c>
      <c r="G635" s="8" t="str">
        <f t="shared" si="123"/>
        <v/>
      </c>
      <c r="H635" s="8" t="str">
        <f t="shared" si="124"/>
        <v/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 t="str">
        <f t="shared" si="130"/>
        <v xml:space="preserve"> </v>
      </c>
      <c r="M635" s="8" t="str">
        <f t="shared" si="127"/>
        <v/>
      </c>
      <c r="N635" s="19" t="str">
        <f t="shared" si="128"/>
        <v/>
      </c>
    </row>
    <row r="636" spans="1:14" x14ac:dyDescent="0.2">
      <c r="A636" s="48"/>
      <c r="B636" s="42" t="s">
        <v>595</v>
      </c>
      <c r="C636" s="39">
        <v>0</v>
      </c>
      <c r="D636" s="7">
        <v>1</v>
      </c>
      <c r="E636" s="7">
        <v>21</v>
      </c>
      <c r="F636" s="7">
        <v>28</v>
      </c>
      <c r="G636" s="8" t="str">
        <f t="shared" si="123"/>
        <v/>
      </c>
      <c r="H636" s="8">
        <f t="shared" si="124"/>
        <v>2.4509803921568627E-3</v>
      </c>
      <c r="I636" s="8">
        <f t="shared" si="125"/>
        <v>5.8333333333333334E-2</v>
      </c>
      <c r="J636" s="8">
        <f t="shared" si="126"/>
        <v>8.1871345029239762E-2</v>
      </c>
      <c r="K636" s="8">
        <f t="shared" si="129"/>
        <v>1</v>
      </c>
      <c r="L636" s="8">
        <f t="shared" si="130"/>
        <v>27</v>
      </c>
      <c r="M636" s="8" t="str">
        <f t="shared" si="127"/>
        <v/>
      </c>
      <c r="N636" s="19">
        <f t="shared" si="128"/>
        <v>6.6176470588235295E-2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4</v>
      </c>
      <c r="D638" s="7">
        <v>2</v>
      </c>
      <c r="E638" s="7">
        <v>0</v>
      </c>
      <c r="F638" s="7">
        <v>0</v>
      </c>
      <c r="G638" s="8">
        <f t="shared" si="123"/>
        <v>8.771929824561403E-3</v>
      </c>
      <c r="H638" s="8">
        <f t="shared" si="124"/>
        <v>4.9019607843137254E-3</v>
      </c>
      <c r="I638" s="8" t="str">
        <f t="shared" si="125"/>
        <v/>
      </c>
      <c r="J638" s="8" t="str">
        <f t="shared" si="126"/>
        <v/>
      </c>
      <c r="K638" s="8">
        <f t="shared" si="129"/>
        <v>-1</v>
      </c>
      <c r="L638" s="8">
        <f t="shared" si="130"/>
        <v>-1</v>
      </c>
      <c r="M638" s="8">
        <f t="shared" si="127"/>
        <v>-8.771929824561403E-3</v>
      </c>
      <c r="N638" s="19">
        <f t="shared" si="128"/>
        <v>-4.9019607843137254E-3</v>
      </c>
    </row>
    <row r="639" spans="1:14" ht="25.5" x14ac:dyDescent="0.2">
      <c r="A639" s="48"/>
      <c r="B639" s="42" t="s">
        <v>598</v>
      </c>
      <c r="C639" s="39">
        <v>1</v>
      </c>
      <c r="D639" s="7">
        <v>5</v>
      </c>
      <c r="E639" s="7">
        <v>4</v>
      </c>
      <c r="F639" s="7">
        <v>0</v>
      </c>
      <c r="G639" s="8">
        <f t="shared" si="123"/>
        <v>2.1929824561403508E-3</v>
      </c>
      <c r="H639" s="8">
        <f t="shared" si="124"/>
        <v>1.2254901960784314E-2</v>
      </c>
      <c r="I639" s="8">
        <f t="shared" si="125"/>
        <v>1.1111111111111112E-2</v>
      </c>
      <c r="J639" s="8" t="str">
        <f t="shared" si="126"/>
        <v/>
      </c>
      <c r="K639" s="8">
        <f t="shared" si="129"/>
        <v>3</v>
      </c>
      <c r="L639" s="8">
        <f t="shared" si="130"/>
        <v>-1</v>
      </c>
      <c r="M639" s="8">
        <f t="shared" si="127"/>
        <v>6.5789473684210523E-3</v>
      </c>
      <c r="N639" s="19">
        <f t="shared" si="128"/>
        <v>-1.2254901960784314E-2</v>
      </c>
    </row>
    <row r="640" spans="1:14" ht="26.25" thickBot="1" x14ac:dyDescent="0.25">
      <c r="A640" s="48"/>
      <c r="B640" s="43" t="s">
        <v>599</v>
      </c>
      <c r="C640" s="40">
        <v>2</v>
      </c>
      <c r="D640" s="20">
        <v>3</v>
      </c>
      <c r="E640" s="20">
        <v>3</v>
      </c>
      <c r="F640" s="20">
        <v>1</v>
      </c>
      <c r="G640" s="21">
        <f t="shared" si="123"/>
        <v>4.3859649122807015E-3</v>
      </c>
      <c r="H640" s="21">
        <f t="shared" si="124"/>
        <v>7.3529411764705881E-3</v>
      </c>
      <c r="I640" s="21">
        <f t="shared" si="125"/>
        <v>8.3333333333333332E-3</v>
      </c>
      <c r="J640" s="21">
        <f t="shared" si="126"/>
        <v>2.9239766081871343E-3</v>
      </c>
      <c r="K640" s="21">
        <f t="shared" si="129"/>
        <v>0.5</v>
      </c>
      <c r="L640" s="21">
        <f t="shared" si="130"/>
        <v>-0.66666666666666663</v>
      </c>
      <c r="M640" s="21">
        <f t="shared" si="127"/>
        <v>2.1929824561403508E-3</v>
      </c>
      <c r="N640" s="22">
        <f t="shared" si="128"/>
        <v>-4.9019607843137254E-3</v>
      </c>
    </row>
    <row r="641" spans="1:2" x14ac:dyDescent="0.2">
      <c r="A641" s="47"/>
      <c r="B641" t="s">
        <v>13</v>
      </c>
    </row>
  </sheetData>
  <mergeCells count="57">
    <mergeCell ref="E1:N2"/>
    <mergeCell ref="E3:N3"/>
    <mergeCell ref="E4:N5"/>
    <mergeCell ref="B6:B8"/>
    <mergeCell ref="C6:F6"/>
    <mergeCell ref="G6:J6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425781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10" t="s">
        <v>0</v>
      </c>
      <c r="F1" s="9"/>
      <c r="G1" s="9"/>
      <c r="H1" s="9"/>
      <c r="I1" s="9"/>
      <c r="J1" s="9"/>
      <c r="K1" s="9"/>
      <c r="L1" s="9"/>
      <c r="M1" s="9"/>
      <c r="N1" s="9"/>
    </row>
    <row r="2" spans="1:14" ht="30" customHeight="1" thickBot="1" x14ac:dyDescent="0.3">
      <c r="B2" s="2"/>
      <c r="C2" s="3"/>
      <c r="D2" s="2"/>
      <c r="E2" s="11"/>
      <c r="F2" s="11"/>
      <c r="G2" s="11"/>
      <c r="H2" s="11"/>
      <c r="I2" s="11"/>
      <c r="J2" s="11"/>
      <c r="K2" s="11"/>
      <c r="L2" s="11"/>
      <c r="M2" s="11"/>
      <c r="N2" s="11"/>
    </row>
    <row r="3" spans="1:14" ht="20.100000000000001" customHeight="1" thickBot="1" x14ac:dyDescent="0.3">
      <c r="B3" s="2"/>
      <c r="C3" s="3"/>
      <c r="D3" s="2"/>
      <c r="E3" s="12" t="s">
        <v>666</v>
      </c>
      <c r="F3" s="11"/>
      <c r="G3" s="11"/>
      <c r="H3" s="11"/>
      <c r="I3" s="11"/>
      <c r="J3" s="11"/>
      <c r="K3" s="11"/>
      <c r="L3" s="11"/>
      <c r="M3" s="11"/>
      <c r="N3" s="11"/>
    </row>
    <row r="4" spans="1:14" ht="20.100000000000001" customHeight="1" thickBot="1" x14ac:dyDescent="0.3">
      <c r="B4" s="2"/>
      <c r="D4" s="2"/>
      <c r="E4" s="44" t="s">
        <v>614</v>
      </c>
      <c r="F4" s="45"/>
      <c r="G4" s="45"/>
      <c r="H4" s="45"/>
      <c r="I4" s="45"/>
      <c r="J4" s="45"/>
      <c r="K4" s="45"/>
      <c r="L4" s="45"/>
      <c r="M4" s="45"/>
      <c r="N4" s="45"/>
    </row>
    <row r="5" spans="1:14" ht="20.65" customHeight="1" thickBot="1" x14ac:dyDescent="0.25">
      <c r="B5" s="5"/>
      <c r="E5" s="46"/>
      <c r="F5" s="46"/>
      <c r="G5" s="46"/>
      <c r="H5" s="46"/>
      <c r="I5" s="46"/>
      <c r="J5" s="46"/>
      <c r="K5" s="46"/>
      <c r="L5" s="46"/>
      <c r="M5" s="46"/>
      <c r="N5" s="46"/>
    </row>
    <row r="6" spans="1:14" ht="29.25" customHeight="1" thickBot="1" x14ac:dyDescent="0.25">
      <c r="B6" s="23" t="s">
        <v>2</v>
      </c>
      <c r="C6" s="13" t="s">
        <v>3</v>
      </c>
      <c r="D6" s="26"/>
      <c r="E6" s="26"/>
      <c r="F6" s="27"/>
      <c r="G6" s="13" t="s">
        <v>4</v>
      </c>
      <c r="H6" s="26"/>
      <c r="I6" s="26"/>
      <c r="J6" s="28"/>
      <c r="K6" s="14" t="s">
        <v>667</v>
      </c>
      <c r="L6" s="15"/>
      <c r="M6" s="14" t="s">
        <v>5</v>
      </c>
      <c r="N6" s="15"/>
    </row>
    <row r="7" spans="1:14" ht="20.100000000000001" customHeight="1" thickBot="1" x14ac:dyDescent="0.25">
      <c r="B7" s="24"/>
      <c r="C7" s="31">
        <v>2021</v>
      </c>
      <c r="D7" s="27"/>
      <c r="E7" s="32">
        <v>2022</v>
      </c>
      <c r="F7" s="27"/>
      <c r="G7" s="31">
        <v>2021</v>
      </c>
      <c r="H7" s="27"/>
      <c r="I7" s="32">
        <v>2022</v>
      </c>
      <c r="J7" s="27"/>
      <c r="K7" s="29"/>
      <c r="L7" s="30"/>
      <c r="M7" s="29"/>
      <c r="N7" s="30"/>
    </row>
    <row r="8" spans="1:14" ht="20.100000000000001" customHeight="1" thickBot="1" x14ac:dyDescent="0.25">
      <c r="A8" s="47"/>
      <c r="B8" s="25"/>
      <c r="C8" s="33" t="s">
        <v>6</v>
      </c>
      <c r="D8" s="33" t="s">
        <v>7</v>
      </c>
      <c r="E8" s="33" t="s">
        <v>6</v>
      </c>
      <c r="F8" s="33" t="s">
        <v>7</v>
      </c>
      <c r="G8" s="33" t="s">
        <v>6</v>
      </c>
      <c r="H8" s="33" t="s">
        <v>7</v>
      </c>
      <c r="I8" s="33" t="s">
        <v>6</v>
      </c>
      <c r="J8" s="33" t="s">
        <v>7</v>
      </c>
      <c r="K8" s="33" t="s">
        <v>6</v>
      </c>
      <c r="L8" s="33" t="s">
        <v>7</v>
      </c>
      <c r="M8" s="33" t="s">
        <v>6</v>
      </c>
      <c r="N8" s="33" t="s">
        <v>7</v>
      </c>
    </row>
    <row r="9" spans="1:14" ht="15.75" customHeight="1" thickBot="1" x14ac:dyDescent="0.25">
      <c r="A9" s="47"/>
      <c r="B9" s="34" t="s">
        <v>615</v>
      </c>
      <c r="C9" s="35">
        <f>+C22+C81+C188+C371+C612</f>
        <v>631</v>
      </c>
      <c r="D9" s="35">
        <f>+D22+D81+D188+D371+D612</f>
        <v>1088</v>
      </c>
      <c r="E9" s="35">
        <f>+E22+E81+E188+E371+E612</f>
        <v>1360</v>
      </c>
      <c r="F9" s="35">
        <f>+F22+F81+F188+F371+F612</f>
        <v>1411</v>
      </c>
      <c r="G9" s="36">
        <f>SUM(G10:G14)</f>
        <v>1</v>
      </c>
      <c r="H9" s="36">
        <f>SUM(H10:H14)</f>
        <v>1</v>
      </c>
      <c r="I9" s="36">
        <f>SUM(I10:I14)</f>
        <v>1</v>
      </c>
      <c r="J9" s="36">
        <f>SUM(J10:J14)</f>
        <v>1</v>
      </c>
      <c r="K9" s="36">
        <f t="shared" ref="K9:L14" si="0">+IF(AND(C9=0,E9=0),"",IF(C9=0,1,IF(E9=0,-1,(E9-C9)/C9)))</f>
        <v>1.1553090332805072</v>
      </c>
      <c r="L9" s="37">
        <f t="shared" si="0"/>
        <v>0.296875</v>
      </c>
      <c r="M9" s="36">
        <f t="shared" ref="M9:N14" si="1">+IF(OR(AND(G9=""),(K9="")),"",G9*K9)</f>
        <v>1.1553090332805072</v>
      </c>
      <c r="N9" s="36">
        <f t="shared" si="1"/>
        <v>0.296875</v>
      </c>
    </row>
    <row r="10" spans="1:14" x14ac:dyDescent="0.2">
      <c r="A10" s="48"/>
      <c r="B10" s="41" t="s">
        <v>8</v>
      </c>
      <c r="C10" s="38">
        <f>+C22</f>
        <v>4</v>
      </c>
      <c r="D10" s="16">
        <f>+D22</f>
        <v>3</v>
      </c>
      <c r="E10" s="16">
        <f>+E22</f>
        <v>2</v>
      </c>
      <c r="F10" s="16">
        <f>+F22</f>
        <v>7</v>
      </c>
      <c r="G10" s="17">
        <f t="shared" ref="G10:J14" si="2">+C10/C$9</f>
        <v>6.3391442155309036E-3</v>
      </c>
      <c r="H10" s="17">
        <f t="shared" si="2"/>
        <v>2.7573529411764708E-3</v>
      </c>
      <c r="I10" s="17">
        <f t="shared" si="2"/>
        <v>1.4705882352941176E-3</v>
      </c>
      <c r="J10" s="17">
        <f t="shared" si="2"/>
        <v>4.961020552799433E-3</v>
      </c>
      <c r="K10" s="17">
        <f t="shared" si="0"/>
        <v>-0.5</v>
      </c>
      <c r="L10" s="17">
        <f t="shared" si="0"/>
        <v>1.3333333333333333</v>
      </c>
      <c r="M10" s="17">
        <f t="shared" si="1"/>
        <v>-3.1695721077654518E-3</v>
      </c>
      <c r="N10" s="18">
        <f t="shared" si="1"/>
        <v>3.6764705882352941E-3</v>
      </c>
    </row>
    <row r="11" spans="1:14" x14ac:dyDescent="0.2">
      <c r="A11" s="48"/>
      <c r="B11" s="42" t="s">
        <v>9</v>
      </c>
      <c r="C11" s="39">
        <f>+C81</f>
        <v>60</v>
      </c>
      <c r="D11" s="7">
        <f>+D81</f>
        <v>57</v>
      </c>
      <c r="E11" s="7">
        <f>+E81</f>
        <v>149</v>
      </c>
      <c r="F11" s="7">
        <f>+F81</f>
        <v>198</v>
      </c>
      <c r="G11" s="8">
        <f t="shared" si="2"/>
        <v>9.5087163232963554E-2</v>
      </c>
      <c r="H11" s="8">
        <f t="shared" si="2"/>
        <v>5.2389705882352942E-2</v>
      </c>
      <c r="I11" s="8">
        <f t="shared" si="2"/>
        <v>0.10955882352941176</v>
      </c>
      <c r="J11" s="8">
        <f t="shared" si="2"/>
        <v>0.14032600992204111</v>
      </c>
      <c r="K11" s="8">
        <f t="shared" si="0"/>
        <v>1.4833333333333334</v>
      </c>
      <c r="L11" s="8">
        <f t="shared" si="0"/>
        <v>2.4736842105263159</v>
      </c>
      <c r="M11" s="8">
        <f t="shared" si="1"/>
        <v>0.14104595879556261</v>
      </c>
      <c r="N11" s="19">
        <f t="shared" si="1"/>
        <v>0.12959558823529413</v>
      </c>
    </row>
    <row r="12" spans="1:14" ht="25.5" x14ac:dyDescent="0.2">
      <c r="A12" s="48"/>
      <c r="B12" s="42" t="s">
        <v>10</v>
      </c>
      <c r="C12" s="39">
        <f>+C188</f>
        <v>80</v>
      </c>
      <c r="D12" s="7">
        <f>+D188</f>
        <v>64</v>
      </c>
      <c r="E12" s="7">
        <f>+E188</f>
        <v>223</v>
      </c>
      <c r="F12" s="7">
        <f>+F188</f>
        <v>265</v>
      </c>
      <c r="G12" s="8">
        <f t="shared" si="2"/>
        <v>0.12678288431061807</v>
      </c>
      <c r="H12" s="8">
        <f t="shared" si="2"/>
        <v>5.8823529411764705E-2</v>
      </c>
      <c r="I12" s="8">
        <f t="shared" si="2"/>
        <v>0.16397058823529412</v>
      </c>
      <c r="J12" s="8">
        <f t="shared" si="2"/>
        <v>0.18781006378454995</v>
      </c>
      <c r="K12" s="8">
        <f t="shared" si="0"/>
        <v>1.7875000000000001</v>
      </c>
      <c r="L12" s="8">
        <f t="shared" si="0"/>
        <v>3.140625</v>
      </c>
      <c r="M12" s="8">
        <f t="shared" si="1"/>
        <v>0.22662440570522982</v>
      </c>
      <c r="N12" s="19">
        <f t="shared" si="1"/>
        <v>0.18474264705882354</v>
      </c>
    </row>
    <row r="13" spans="1:14" x14ac:dyDescent="0.2">
      <c r="A13" s="48"/>
      <c r="B13" s="42" t="s">
        <v>11</v>
      </c>
      <c r="C13" s="39">
        <f>+C371</f>
        <v>246</v>
      </c>
      <c r="D13" s="7">
        <f>+D371</f>
        <v>279</v>
      </c>
      <c r="E13" s="7">
        <f>+E371</f>
        <v>565</v>
      </c>
      <c r="F13" s="7">
        <f>+F371</f>
        <v>530</v>
      </c>
      <c r="G13" s="8">
        <f t="shared" si="2"/>
        <v>0.38985736925515058</v>
      </c>
      <c r="H13" s="8">
        <f t="shared" si="2"/>
        <v>0.25643382352941174</v>
      </c>
      <c r="I13" s="8">
        <f t="shared" si="2"/>
        <v>0.41544117647058826</v>
      </c>
      <c r="J13" s="8">
        <f t="shared" si="2"/>
        <v>0.3756201275690999</v>
      </c>
      <c r="K13" s="8">
        <f t="shared" si="0"/>
        <v>1.2967479674796747</v>
      </c>
      <c r="L13" s="8">
        <f t="shared" si="0"/>
        <v>0.89964157706093195</v>
      </c>
      <c r="M13" s="8">
        <f t="shared" si="1"/>
        <v>0.50554675118858949</v>
      </c>
      <c r="N13" s="19">
        <f t="shared" si="1"/>
        <v>0.23069852941176469</v>
      </c>
    </row>
    <row r="14" spans="1:14" ht="15.75" thickBot="1" x14ac:dyDescent="0.25">
      <c r="A14" s="48"/>
      <c r="B14" s="43" t="s">
        <v>12</v>
      </c>
      <c r="C14" s="40">
        <f>+C612</f>
        <v>241</v>
      </c>
      <c r="D14" s="20">
        <f>+D612</f>
        <v>685</v>
      </c>
      <c r="E14" s="20">
        <f>+E612</f>
        <v>421</v>
      </c>
      <c r="F14" s="20">
        <f>+F612</f>
        <v>411</v>
      </c>
      <c r="G14" s="21">
        <f t="shared" si="2"/>
        <v>0.38193343898573695</v>
      </c>
      <c r="H14" s="21">
        <f t="shared" si="2"/>
        <v>0.62959558823529416</v>
      </c>
      <c r="I14" s="21">
        <f t="shared" si="2"/>
        <v>0.30955882352941178</v>
      </c>
      <c r="J14" s="21">
        <f t="shared" si="2"/>
        <v>0.29128277817150955</v>
      </c>
      <c r="K14" s="21">
        <f t="shared" si="0"/>
        <v>0.74688796680497926</v>
      </c>
      <c r="L14" s="21">
        <f t="shared" si="0"/>
        <v>-0.4</v>
      </c>
      <c r="M14" s="21">
        <f t="shared" si="1"/>
        <v>0.28526148969889065</v>
      </c>
      <c r="N14" s="22">
        <f t="shared" si="1"/>
        <v>-0.2518382352941177</v>
      </c>
    </row>
    <row r="15" spans="1:14" x14ac:dyDescent="0.2">
      <c r="A15" s="47"/>
      <c r="B15" t="s">
        <v>13</v>
      </c>
    </row>
    <row r="16" spans="1:14" x14ac:dyDescent="0.2">
      <c r="A16" s="47"/>
    </row>
    <row r="17" spans="1:14" x14ac:dyDescent="0.2">
      <c r="A17" s="47"/>
    </row>
    <row r="18" spans="1:14" ht="15.75" thickBot="1" x14ac:dyDescent="0.25">
      <c r="A18" s="47"/>
    </row>
    <row r="19" spans="1:14" ht="29.25" customHeight="1" thickBot="1" x14ac:dyDescent="0.25">
      <c r="A19" s="48"/>
      <c r="B19" s="23" t="s">
        <v>2</v>
      </c>
      <c r="C19" s="13" t="s">
        <v>3</v>
      </c>
      <c r="D19" s="26"/>
      <c r="E19" s="26"/>
      <c r="F19" s="27"/>
      <c r="G19" s="13" t="s">
        <v>4</v>
      </c>
      <c r="H19" s="26"/>
      <c r="I19" s="26"/>
      <c r="J19" s="28"/>
      <c r="K19" s="14" t="s">
        <v>667</v>
      </c>
      <c r="L19" s="15"/>
      <c r="M19" s="14" t="s">
        <v>5</v>
      </c>
      <c r="N19" s="15"/>
    </row>
    <row r="20" spans="1:14" ht="15.75" thickBot="1" x14ac:dyDescent="0.25">
      <c r="A20" s="47"/>
      <c r="B20" s="24"/>
      <c r="C20" s="31">
        <v>2021</v>
      </c>
      <c r="D20" s="27"/>
      <c r="E20" s="32">
        <v>2022</v>
      </c>
      <c r="F20" s="27"/>
      <c r="G20" s="31">
        <v>2021</v>
      </c>
      <c r="H20" s="27"/>
      <c r="I20" s="32">
        <v>2022</v>
      </c>
      <c r="J20" s="27"/>
      <c r="K20" s="29"/>
      <c r="L20" s="30"/>
      <c r="M20" s="29"/>
      <c r="N20" s="30"/>
    </row>
    <row r="21" spans="1:14" ht="15.75" thickBot="1" x14ac:dyDescent="0.25">
      <c r="A21" s="48"/>
      <c r="B21" s="25"/>
      <c r="C21" s="33" t="s">
        <v>6</v>
      </c>
      <c r="D21" s="33" t="s">
        <v>7</v>
      </c>
      <c r="E21" s="33" t="s">
        <v>6</v>
      </c>
      <c r="F21" s="33" t="s">
        <v>7</v>
      </c>
      <c r="G21" s="33" t="s">
        <v>6</v>
      </c>
      <c r="H21" s="33" t="s">
        <v>7</v>
      </c>
      <c r="I21" s="33" t="s">
        <v>6</v>
      </c>
      <c r="J21" s="33" t="s">
        <v>7</v>
      </c>
      <c r="K21" s="33" t="s">
        <v>6</v>
      </c>
      <c r="L21" s="33" t="s">
        <v>7</v>
      </c>
      <c r="M21" s="33" t="s">
        <v>6</v>
      </c>
      <c r="N21" s="33" t="s">
        <v>7</v>
      </c>
    </row>
    <row r="22" spans="1:14" ht="15.75" thickBot="1" x14ac:dyDescent="0.25">
      <c r="A22" s="48"/>
      <c r="B22" s="34" t="s">
        <v>8</v>
      </c>
      <c r="C22" s="35">
        <f>SUM(C23:C73)</f>
        <v>4</v>
      </c>
      <c r="D22" s="35">
        <f>SUM(D23:D73)</f>
        <v>3</v>
      </c>
      <c r="E22" s="35">
        <f>SUM(E23:E73)</f>
        <v>2</v>
      </c>
      <c r="F22" s="35">
        <f>SUM(F23:F73)</f>
        <v>7</v>
      </c>
      <c r="G22" s="36">
        <f t="shared" ref="G22:G53" si="3">+IF(C22=0,"",C22/C$22)</f>
        <v>1</v>
      </c>
      <c r="H22" s="36">
        <f t="shared" ref="H22:H53" si="4">+IF(D22=0,"",D22/D$22)</f>
        <v>1</v>
      </c>
      <c r="I22" s="36">
        <f t="shared" ref="I22:I53" si="5">+IF(E22=0,"",E22/E$22)</f>
        <v>1</v>
      </c>
      <c r="J22" s="36">
        <f t="shared" ref="J22:J53" si="6">+IF(F22=0,"",F22/F$22)</f>
        <v>1</v>
      </c>
      <c r="K22" s="36">
        <f>+IF(AND(C22=0,E22=0),"",IF(C22=0,1,IF(E22=0,-1,(E22-C22)/C22)))</f>
        <v>-0.5</v>
      </c>
      <c r="L22" s="37">
        <f>+IF(AND(D22=0,F22=0),"",IF(D22=0,1,IF(F22=0,-1,(F22-D22)/D22)))</f>
        <v>1.3333333333333333</v>
      </c>
      <c r="M22" s="36">
        <f t="shared" ref="M22:M53" si="7">+IF(OR(AND(G22=""),(K22="")),"",G22*K22)</f>
        <v>-0.5</v>
      </c>
      <c r="N22" s="36">
        <f t="shared" ref="N22:N53" si="8">+IF(OR(AND(H22=""),(L22="")),"",H22*L22)</f>
        <v>1.3333333333333333</v>
      </c>
    </row>
    <row r="23" spans="1:14" x14ac:dyDescent="0.2">
      <c r="A23" s="48"/>
      <c r="B23" s="41" t="s">
        <v>14</v>
      </c>
      <c r="C23" s="38">
        <v>0</v>
      </c>
      <c r="D23" s="16">
        <v>0</v>
      </c>
      <c r="E23" s="16">
        <v>0</v>
      </c>
      <c r="F23" s="16">
        <v>0</v>
      </c>
      <c r="G23" s="17" t="str">
        <f t="shared" si="3"/>
        <v/>
      </c>
      <c r="H23" s="17" t="str">
        <f t="shared" si="4"/>
        <v/>
      </c>
      <c r="I23" s="17" t="str">
        <f t="shared" si="5"/>
        <v/>
      </c>
      <c r="J23" s="17" t="str">
        <f t="shared" si="6"/>
        <v/>
      </c>
      <c r="K23" s="17" t="str">
        <f t="shared" ref="K23:K54" si="9">+IF(AND(C23=0,E23=0)," ",IF(C23=0,1,IF(E23=0,-1,(E23-C23)/C23)))</f>
        <v xml:space="preserve"> </v>
      </c>
      <c r="L23" s="17" t="str">
        <f t="shared" ref="L23:L54" si="10">+IF(AND(D23=0,F23=0)," ",IF(D23=0,1,IF(F23=0,-1,(F23-D23)/D23)))</f>
        <v xml:space="preserve"> </v>
      </c>
      <c r="M23" s="17" t="str">
        <f t="shared" si="7"/>
        <v/>
      </c>
      <c r="N23" s="18" t="str">
        <f t="shared" si="8"/>
        <v/>
      </c>
    </row>
    <row r="24" spans="1:14" x14ac:dyDescent="0.2">
      <c r="A24" s="48"/>
      <c r="B24" s="42" t="s">
        <v>15</v>
      </c>
      <c r="C24" s="39">
        <v>0</v>
      </c>
      <c r="D24" s="7">
        <v>0</v>
      </c>
      <c r="E24" s="7">
        <v>0</v>
      </c>
      <c r="F24" s="7">
        <v>0</v>
      </c>
      <c r="G24" s="8" t="str">
        <f t="shared" si="3"/>
        <v/>
      </c>
      <c r="H24" s="8" t="str">
        <f t="shared" si="4"/>
        <v/>
      </c>
      <c r="I24" s="8" t="str">
        <f t="shared" si="5"/>
        <v/>
      </c>
      <c r="J24" s="8" t="str">
        <f t="shared" si="6"/>
        <v/>
      </c>
      <c r="K24" s="8" t="str">
        <f t="shared" si="9"/>
        <v xml:space="preserve"> </v>
      </c>
      <c r="L24" s="8" t="str">
        <f t="shared" si="10"/>
        <v xml:space="preserve"> </v>
      </c>
      <c r="M24" s="8" t="str">
        <f t="shared" si="7"/>
        <v/>
      </c>
      <c r="N24" s="19" t="str">
        <f t="shared" si="8"/>
        <v/>
      </c>
    </row>
    <row r="25" spans="1:14" ht="38.25" x14ac:dyDescent="0.2">
      <c r="A25" s="48"/>
      <c r="B25" s="42" t="s">
        <v>16</v>
      </c>
      <c r="C25" s="39">
        <v>0</v>
      </c>
      <c r="D25" s="7">
        <v>0</v>
      </c>
      <c r="E25" s="7">
        <v>0</v>
      </c>
      <c r="F25" s="7">
        <v>0</v>
      </c>
      <c r="G25" s="8" t="str">
        <f t="shared" si="3"/>
        <v/>
      </c>
      <c r="H25" s="8" t="str">
        <f t="shared" si="4"/>
        <v/>
      </c>
      <c r="I25" s="8" t="str">
        <f t="shared" si="5"/>
        <v/>
      </c>
      <c r="J25" s="8" t="str">
        <f t="shared" si="6"/>
        <v/>
      </c>
      <c r="K25" s="8" t="str">
        <f t="shared" si="9"/>
        <v xml:space="preserve"> </v>
      </c>
      <c r="L25" s="8" t="str">
        <f t="shared" si="10"/>
        <v xml:space="preserve"> </v>
      </c>
      <c r="M25" s="8" t="str">
        <f t="shared" si="7"/>
        <v/>
      </c>
      <c r="N25" s="19" t="str">
        <f t="shared" si="8"/>
        <v/>
      </c>
    </row>
    <row r="26" spans="1:14" ht="38.25" x14ac:dyDescent="0.2">
      <c r="A26" s="48"/>
      <c r="B26" s="42" t="s">
        <v>17</v>
      </c>
      <c r="C26" s="39">
        <v>0</v>
      </c>
      <c r="D26" s="7">
        <v>0</v>
      </c>
      <c r="E26" s="7">
        <v>0</v>
      </c>
      <c r="F26" s="7">
        <v>0</v>
      </c>
      <c r="G26" s="8" t="str">
        <f t="shared" si="3"/>
        <v/>
      </c>
      <c r="H26" s="8" t="str">
        <f t="shared" si="4"/>
        <v/>
      </c>
      <c r="I26" s="8" t="str">
        <f t="shared" si="5"/>
        <v/>
      </c>
      <c r="J26" s="8" t="str">
        <f t="shared" si="6"/>
        <v/>
      </c>
      <c r="K26" s="8" t="str">
        <f t="shared" si="9"/>
        <v xml:space="preserve"> </v>
      </c>
      <c r="L26" s="8" t="str">
        <f t="shared" si="10"/>
        <v xml:space="preserve"> </v>
      </c>
      <c r="M26" s="8" t="str">
        <f t="shared" si="7"/>
        <v/>
      </c>
      <c r="N26" s="19" t="str">
        <f t="shared" si="8"/>
        <v/>
      </c>
    </row>
    <row r="27" spans="1:14" ht="25.5" x14ac:dyDescent="0.2">
      <c r="A27" s="48"/>
      <c r="B27" s="42" t="s">
        <v>18</v>
      </c>
      <c r="C27" s="39">
        <v>0</v>
      </c>
      <c r="D27" s="7">
        <v>1</v>
      </c>
      <c r="E27" s="7">
        <v>0</v>
      </c>
      <c r="F27" s="7">
        <v>0</v>
      </c>
      <c r="G27" s="8" t="str">
        <f t="shared" si="3"/>
        <v/>
      </c>
      <c r="H27" s="8">
        <f t="shared" si="4"/>
        <v>0.33333333333333331</v>
      </c>
      <c r="I27" s="8" t="str">
        <f t="shared" si="5"/>
        <v/>
      </c>
      <c r="J27" s="8" t="str">
        <f t="shared" si="6"/>
        <v/>
      </c>
      <c r="K27" s="8" t="str">
        <f t="shared" si="9"/>
        <v xml:space="preserve"> </v>
      </c>
      <c r="L27" s="8">
        <f t="shared" si="10"/>
        <v>-1</v>
      </c>
      <c r="M27" s="8" t="str">
        <f t="shared" si="7"/>
        <v/>
      </c>
      <c r="N27" s="19">
        <f t="shared" si="8"/>
        <v>-0.33333333333333331</v>
      </c>
    </row>
    <row r="28" spans="1:14" ht="25.5" x14ac:dyDescent="0.2">
      <c r="A28" s="48"/>
      <c r="B28" s="42" t="s">
        <v>19</v>
      </c>
      <c r="C28" s="39">
        <v>0</v>
      </c>
      <c r="D28" s="7">
        <v>0</v>
      </c>
      <c r="E28" s="7">
        <v>0</v>
      </c>
      <c r="F28" s="7">
        <v>0</v>
      </c>
      <c r="G28" s="8" t="str">
        <f t="shared" si="3"/>
        <v/>
      </c>
      <c r="H28" s="8" t="str">
        <f t="shared" si="4"/>
        <v/>
      </c>
      <c r="I28" s="8" t="str">
        <f t="shared" si="5"/>
        <v/>
      </c>
      <c r="J28" s="8" t="str">
        <f t="shared" si="6"/>
        <v/>
      </c>
      <c r="K28" s="8" t="str">
        <f t="shared" si="9"/>
        <v xml:space="preserve"> </v>
      </c>
      <c r="L28" s="8" t="str">
        <f t="shared" si="10"/>
        <v xml:space="preserve"> </v>
      </c>
      <c r="M28" s="8" t="str">
        <f t="shared" si="7"/>
        <v/>
      </c>
      <c r="N28" s="19" t="str">
        <f t="shared" si="8"/>
        <v/>
      </c>
    </row>
    <row r="29" spans="1:14" ht="25.5" x14ac:dyDescent="0.2">
      <c r="A29" s="48"/>
      <c r="B29" s="42" t="s">
        <v>20</v>
      </c>
      <c r="C29" s="39">
        <v>0</v>
      </c>
      <c r="D29" s="7">
        <v>0</v>
      </c>
      <c r="E29" s="7">
        <v>0</v>
      </c>
      <c r="F29" s="7">
        <v>0</v>
      </c>
      <c r="G29" s="8" t="str">
        <f t="shared" si="3"/>
        <v/>
      </c>
      <c r="H29" s="8" t="str">
        <f t="shared" si="4"/>
        <v/>
      </c>
      <c r="I29" s="8" t="str">
        <f t="shared" si="5"/>
        <v/>
      </c>
      <c r="J29" s="8" t="str">
        <f t="shared" si="6"/>
        <v/>
      </c>
      <c r="K29" s="8" t="str">
        <f t="shared" si="9"/>
        <v xml:space="preserve"> </v>
      </c>
      <c r="L29" s="8" t="str">
        <f t="shared" si="10"/>
        <v xml:space="preserve"> </v>
      </c>
      <c r="M29" s="8" t="str">
        <f t="shared" si="7"/>
        <v/>
      </c>
      <c r="N29" s="19" t="str">
        <f t="shared" si="8"/>
        <v/>
      </c>
    </row>
    <row r="30" spans="1:14" x14ac:dyDescent="0.2">
      <c r="A30" s="48"/>
      <c r="B30" s="42" t="s">
        <v>21</v>
      </c>
      <c r="C30" s="39">
        <v>0</v>
      </c>
      <c r="D30" s="7">
        <v>0</v>
      </c>
      <c r="E30" s="7">
        <v>0</v>
      </c>
      <c r="F30" s="7">
        <v>0</v>
      </c>
      <c r="G30" s="8" t="str">
        <f t="shared" si="3"/>
        <v/>
      </c>
      <c r="H30" s="8" t="str">
        <f t="shared" si="4"/>
        <v/>
      </c>
      <c r="I30" s="8" t="str">
        <f t="shared" si="5"/>
        <v/>
      </c>
      <c r="J30" s="8" t="str">
        <f t="shared" si="6"/>
        <v/>
      </c>
      <c r="K30" s="8" t="str">
        <f t="shared" si="9"/>
        <v xml:space="preserve"> </v>
      </c>
      <c r="L30" s="8" t="str">
        <f t="shared" si="10"/>
        <v xml:space="preserve"> </v>
      </c>
      <c r="M30" s="8" t="str">
        <f t="shared" si="7"/>
        <v/>
      </c>
      <c r="N30" s="19" t="str">
        <f t="shared" si="8"/>
        <v/>
      </c>
    </row>
    <row r="31" spans="1:14" x14ac:dyDescent="0.2">
      <c r="A31" s="48"/>
      <c r="B31" s="42" t="s">
        <v>22</v>
      </c>
      <c r="C31" s="39">
        <v>0</v>
      </c>
      <c r="D31" s="7">
        <v>0</v>
      </c>
      <c r="E31" s="7">
        <v>0</v>
      </c>
      <c r="F31" s="7">
        <v>0</v>
      </c>
      <c r="G31" s="8" t="str">
        <f t="shared" si="3"/>
        <v/>
      </c>
      <c r="H31" s="8" t="str">
        <f t="shared" si="4"/>
        <v/>
      </c>
      <c r="I31" s="8" t="str">
        <f t="shared" si="5"/>
        <v/>
      </c>
      <c r="J31" s="8" t="str">
        <f t="shared" si="6"/>
        <v/>
      </c>
      <c r="K31" s="8" t="str">
        <f t="shared" si="9"/>
        <v xml:space="preserve"> </v>
      </c>
      <c r="L31" s="8" t="str">
        <f t="shared" si="10"/>
        <v xml:space="preserve"> </v>
      </c>
      <c r="M31" s="8" t="str">
        <f t="shared" si="7"/>
        <v/>
      </c>
      <c r="N31" s="19" t="str">
        <f t="shared" si="8"/>
        <v/>
      </c>
    </row>
    <row r="32" spans="1:14" x14ac:dyDescent="0.2">
      <c r="A32" s="48"/>
      <c r="B32" s="42" t="s">
        <v>23</v>
      </c>
      <c r="C32" s="39">
        <v>0</v>
      </c>
      <c r="D32" s="7">
        <v>0</v>
      </c>
      <c r="E32" s="7">
        <v>0</v>
      </c>
      <c r="F32" s="7">
        <v>0</v>
      </c>
      <c r="G32" s="8" t="str">
        <f t="shared" si="3"/>
        <v/>
      </c>
      <c r="H32" s="8" t="str">
        <f t="shared" si="4"/>
        <v/>
      </c>
      <c r="I32" s="8" t="str">
        <f t="shared" si="5"/>
        <v/>
      </c>
      <c r="J32" s="8" t="str">
        <f t="shared" si="6"/>
        <v/>
      </c>
      <c r="K32" s="8" t="str">
        <f t="shared" si="9"/>
        <v xml:space="preserve"> </v>
      </c>
      <c r="L32" s="8" t="str">
        <f t="shared" si="10"/>
        <v xml:space="preserve"> </v>
      </c>
      <c r="M32" s="8" t="str">
        <f t="shared" si="7"/>
        <v/>
      </c>
      <c r="N32" s="19" t="str">
        <f t="shared" si="8"/>
        <v/>
      </c>
    </row>
    <row r="33" spans="1:14" x14ac:dyDescent="0.2">
      <c r="A33" s="48"/>
      <c r="B33" s="42" t="s">
        <v>24</v>
      </c>
      <c r="C33" s="39">
        <v>0</v>
      </c>
      <c r="D33" s="7">
        <v>0</v>
      </c>
      <c r="E33" s="7">
        <v>1</v>
      </c>
      <c r="F33" s="7">
        <v>0</v>
      </c>
      <c r="G33" s="8" t="str">
        <f t="shared" si="3"/>
        <v/>
      </c>
      <c r="H33" s="8" t="str">
        <f t="shared" si="4"/>
        <v/>
      </c>
      <c r="I33" s="8">
        <f t="shared" si="5"/>
        <v>0.5</v>
      </c>
      <c r="J33" s="8" t="str">
        <f t="shared" si="6"/>
        <v/>
      </c>
      <c r="K33" s="8">
        <f t="shared" si="9"/>
        <v>1</v>
      </c>
      <c r="L33" s="8" t="str">
        <f t="shared" si="10"/>
        <v xml:space="preserve"> </v>
      </c>
      <c r="M33" s="8" t="str">
        <f t="shared" si="7"/>
        <v/>
      </c>
      <c r="N33" s="19" t="str">
        <f t="shared" si="8"/>
        <v/>
      </c>
    </row>
    <row r="34" spans="1:14" ht="25.5" x14ac:dyDescent="0.2">
      <c r="A34" s="48"/>
      <c r="B34" s="42" t="s">
        <v>25</v>
      </c>
      <c r="C34" s="39">
        <v>0</v>
      </c>
      <c r="D34" s="7">
        <v>0</v>
      </c>
      <c r="E34" s="7">
        <v>0</v>
      </c>
      <c r="F34" s="7">
        <v>0</v>
      </c>
      <c r="G34" s="8" t="str">
        <f t="shared" si="3"/>
        <v/>
      </c>
      <c r="H34" s="8" t="str">
        <f t="shared" si="4"/>
        <v/>
      </c>
      <c r="I34" s="8" t="str">
        <f t="shared" si="5"/>
        <v/>
      </c>
      <c r="J34" s="8" t="str">
        <f t="shared" si="6"/>
        <v/>
      </c>
      <c r="K34" s="8" t="str">
        <f t="shared" si="9"/>
        <v xml:space="preserve"> </v>
      </c>
      <c r="L34" s="8" t="str">
        <f t="shared" si="10"/>
        <v xml:space="preserve"> </v>
      </c>
      <c r="M34" s="8" t="str">
        <f t="shared" si="7"/>
        <v/>
      </c>
      <c r="N34" s="19" t="str">
        <f t="shared" si="8"/>
        <v/>
      </c>
    </row>
    <row r="35" spans="1:14" x14ac:dyDescent="0.2">
      <c r="A35" s="48"/>
      <c r="B35" s="42" t="s">
        <v>26</v>
      </c>
      <c r="C35" s="39">
        <v>0</v>
      </c>
      <c r="D35" s="7">
        <v>0</v>
      </c>
      <c r="E35" s="7">
        <v>0</v>
      </c>
      <c r="F35" s="7">
        <v>0</v>
      </c>
      <c r="G35" s="8" t="str">
        <f t="shared" si="3"/>
        <v/>
      </c>
      <c r="H35" s="8" t="str">
        <f t="shared" si="4"/>
        <v/>
      </c>
      <c r="I35" s="8" t="str">
        <f t="shared" si="5"/>
        <v/>
      </c>
      <c r="J35" s="8" t="str">
        <f t="shared" si="6"/>
        <v/>
      </c>
      <c r="K35" s="8" t="str">
        <f t="shared" si="9"/>
        <v xml:space="preserve"> </v>
      </c>
      <c r="L35" s="8" t="str">
        <f t="shared" si="10"/>
        <v xml:space="preserve"> </v>
      </c>
      <c r="M35" s="8" t="str">
        <f t="shared" si="7"/>
        <v/>
      </c>
      <c r="N35" s="19" t="str">
        <f t="shared" si="8"/>
        <v/>
      </c>
    </row>
    <row r="36" spans="1:14" x14ac:dyDescent="0.2">
      <c r="A36" s="48"/>
      <c r="B36" s="42" t="s">
        <v>27</v>
      </c>
      <c r="C36" s="39">
        <v>0</v>
      </c>
      <c r="D36" s="7">
        <v>0</v>
      </c>
      <c r="E36" s="7">
        <v>0</v>
      </c>
      <c r="F36" s="7">
        <v>0</v>
      </c>
      <c r="G36" s="8" t="str">
        <f t="shared" si="3"/>
        <v/>
      </c>
      <c r="H36" s="8" t="str">
        <f t="shared" si="4"/>
        <v/>
      </c>
      <c r="I36" s="8" t="str">
        <f t="shared" si="5"/>
        <v/>
      </c>
      <c r="J36" s="8" t="str">
        <f t="shared" si="6"/>
        <v/>
      </c>
      <c r="K36" s="8" t="str">
        <f t="shared" si="9"/>
        <v xml:space="preserve"> </v>
      </c>
      <c r="L36" s="8" t="str">
        <f t="shared" si="10"/>
        <v xml:space="preserve"> </v>
      </c>
      <c r="M36" s="8" t="str">
        <f t="shared" si="7"/>
        <v/>
      </c>
      <c r="N36" s="19" t="str">
        <f t="shared" si="8"/>
        <v/>
      </c>
    </row>
    <row r="37" spans="1:14" x14ac:dyDescent="0.2">
      <c r="A37" s="48"/>
      <c r="B37" s="42" t="s">
        <v>28</v>
      </c>
      <c r="C37" s="39">
        <v>0</v>
      </c>
      <c r="D37" s="7">
        <v>0</v>
      </c>
      <c r="E37" s="7">
        <v>0</v>
      </c>
      <c r="F37" s="7">
        <v>0</v>
      </c>
      <c r="G37" s="8" t="str">
        <f t="shared" si="3"/>
        <v/>
      </c>
      <c r="H37" s="8" t="str">
        <f t="shared" si="4"/>
        <v/>
      </c>
      <c r="I37" s="8" t="str">
        <f t="shared" si="5"/>
        <v/>
      </c>
      <c r="J37" s="8" t="str">
        <f t="shared" si="6"/>
        <v/>
      </c>
      <c r="K37" s="8" t="str">
        <f t="shared" si="9"/>
        <v xml:space="preserve"> </v>
      </c>
      <c r="L37" s="8" t="str">
        <f t="shared" si="10"/>
        <v xml:space="preserve"> </v>
      </c>
      <c r="M37" s="8" t="str">
        <f t="shared" si="7"/>
        <v/>
      </c>
      <c r="N37" s="19" t="str">
        <f t="shared" si="8"/>
        <v/>
      </c>
    </row>
    <row r="38" spans="1:14" x14ac:dyDescent="0.2">
      <c r="A38" s="48"/>
      <c r="B38" s="42" t="s">
        <v>29</v>
      </c>
      <c r="C38" s="39">
        <v>0</v>
      </c>
      <c r="D38" s="7">
        <v>0</v>
      </c>
      <c r="E38" s="7">
        <v>0</v>
      </c>
      <c r="F38" s="7">
        <v>0</v>
      </c>
      <c r="G38" s="8" t="str">
        <f t="shared" si="3"/>
        <v/>
      </c>
      <c r="H38" s="8" t="str">
        <f t="shared" si="4"/>
        <v/>
      </c>
      <c r="I38" s="8" t="str">
        <f t="shared" si="5"/>
        <v/>
      </c>
      <c r="J38" s="8" t="str">
        <f t="shared" si="6"/>
        <v/>
      </c>
      <c r="K38" s="8" t="str">
        <f t="shared" si="9"/>
        <v xml:space="preserve"> </v>
      </c>
      <c r="L38" s="8" t="str">
        <f t="shared" si="10"/>
        <v xml:space="preserve"> </v>
      </c>
      <c r="M38" s="8" t="str">
        <f t="shared" si="7"/>
        <v/>
      </c>
      <c r="N38" s="19" t="str">
        <f t="shared" si="8"/>
        <v/>
      </c>
    </row>
    <row r="39" spans="1:14" x14ac:dyDescent="0.2">
      <c r="A39" s="48"/>
      <c r="B39" s="42" t="s">
        <v>30</v>
      </c>
      <c r="C39" s="39">
        <v>0</v>
      </c>
      <c r="D39" s="7">
        <v>0</v>
      </c>
      <c r="E39" s="7">
        <v>0</v>
      </c>
      <c r="F39" s="7">
        <v>0</v>
      </c>
      <c r="G39" s="8" t="str">
        <f t="shared" si="3"/>
        <v/>
      </c>
      <c r="H39" s="8" t="str">
        <f t="shared" si="4"/>
        <v/>
      </c>
      <c r="I39" s="8" t="str">
        <f t="shared" si="5"/>
        <v/>
      </c>
      <c r="J39" s="8" t="str">
        <f t="shared" si="6"/>
        <v/>
      </c>
      <c r="K39" s="8" t="str">
        <f t="shared" si="9"/>
        <v xml:space="preserve"> </v>
      </c>
      <c r="L39" s="8" t="str">
        <f t="shared" si="10"/>
        <v xml:space="preserve"> </v>
      </c>
      <c r="M39" s="8" t="str">
        <f t="shared" si="7"/>
        <v/>
      </c>
      <c r="N39" s="19" t="str">
        <f t="shared" si="8"/>
        <v/>
      </c>
    </row>
    <row r="40" spans="1:14" ht="25.5" x14ac:dyDescent="0.2">
      <c r="A40" s="48"/>
      <c r="B40" s="42" t="s">
        <v>31</v>
      </c>
      <c r="C40" s="39">
        <v>0</v>
      </c>
      <c r="D40" s="7">
        <v>0</v>
      </c>
      <c r="E40" s="7">
        <v>0</v>
      </c>
      <c r="F40" s="7">
        <v>0</v>
      </c>
      <c r="G40" s="8" t="str">
        <f t="shared" si="3"/>
        <v/>
      </c>
      <c r="H40" s="8" t="str">
        <f t="shared" si="4"/>
        <v/>
      </c>
      <c r="I40" s="8" t="str">
        <f t="shared" si="5"/>
        <v/>
      </c>
      <c r="J40" s="8" t="str">
        <f t="shared" si="6"/>
        <v/>
      </c>
      <c r="K40" s="8" t="str">
        <f t="shared" si="9"/>
        <v xml:space="preserve"> </v>
      </c>
      <c r="L40" s="8" t="str">
        <f t="shared" si="10"/>
        <v xml:space="preserve"> </v>
      </c>
      <c r="M40" s="8" t="str">
        <f t="shared" si="7"/>
        <v/>
      </c>
      <c r="N40" s="19" t="str">
        <f t="shared" si="8"/>
        <v/>
      </c>
    </row>
    <row r="41" spans="1:14" ht="25.5" x14ac:dyDescent="0.2">
      <c r="A41" s="48"/>
      <c r="B41" s="42" t="s">
        <v>32</v>
      </c>
      <c r="C41" s="39">
        <v>0</v>
      </c>
      <c r="D41" s="7">
        <v>0</v>
      </c>
      <c r="E41" s="7">
        <v>0</v>
      </c>
      <c r="F41" s="7">
        <v>0</v>
      </c>
      <c r="G41" s="8" t="str">
        <f t="shared" si="3"/>
        <v/>
      </c>
      <c r="H41" s="8" t="str">
        <f t="shared" si="4"/>
        <v/>
      </c>
      <c r="I41" s="8" t="str">
        <f t="shared" si="5"/>
        <v/>
      </c>
      <c r="J41" s="8" t="str">
        <f t="shared" si="6"/>
        <v/>
      </c>
      <c r="K41" s="8" t="str">
        <f t="shared" si="9"/>
        <v xml:space="preserve"> </v>
      </c>
      <c r="L41" s="8" t="str">
        <f t="shared" si="10"/>
        <v xml:space="preserve"> </v>
      </c>
      <c r="M41" s="8" t="str">
        <f t="shared" si="7"/>
        <v/>
      </c>
      <c r="N41" s="19" t="str">
        <f t="shared" si="8"/>
        <v/>
      </c>
    </row>
    <row r="42" spans="1:14" x14ac:dyDescent="0.2">
      <c r="A42" s="48"/>
      <c r="B42" s="42" t="s">
        <v>33</v>
      </c>
      <c r="C42" s="39">
        <v>0</v>
      </c>
      <c r="D42" s="7">
        <v>0</v>
      </c>
      <c r="E42" s="7">
        <v>0</v>
      </c>
      <c r="F42" s="7">
        <v>0</v>
      </c>
      <c r="G42" s="8" t="str">
        <f t="shared" si="3"/>
        <v/>
      </c>
      <c r="H42" s="8" t="str">
        <f t="shared" si="4"/>
        <v/>
      </c>
      <c r="I42" s="8" t="str">
        <f t="shared" si="5"/>
        <v/>
      </c>
      <c r="J42" s="8" t="str">
        <f t="shared" si="6"/>
        <v/>
      </c>
      <c r="K42" s="8" t="str">
        <f t="shared" si="9"/>
        <v xml:space="preserve"> </v>
      </c>
      <c r="L42" s="8" t="str">
        <f t="shared" si="10"/>
        <v xml:space="preserve"> </v>
      </c>
      <c r="M42" s="8" t="str">
        <f t="shared" si="7"/>
        <v/>
      </c>
      <c r="N42" s="19" t="str">
        <f t="shared" si="8"/>
        <v/>
      </c>
    </row>
    <row r="43" spans="1:14" ht="28.5" customHeight="1" x14ac:dyDescent="0.2">
      <c r="A43" s="48"/>
      <c r="B43" s="42" t="s">
        <v>34</v>
      </c>
      <c r="C43" s="39">
        <v>0</v>
      </c>
      <c r="D43" s="7">
        <v>0</v>
      </c>
      <c r="E43" s="7">
        <v>0</v>
      </c>
      <c r="F43" s="7">
        <v>0</v>
      </c>
      <c r="G43" s="8" t="str">
        <f t="shared" si="3"/>
        <v/>
      </c>
      <c r="H43" s="8" t="str">
        <f t="shared" si="4"/>
        <v/>
      </c>
      <c r="I43" s="8" t="str">
        <f t="shared" si="5"/>
        <v/>
      </c>
      <c r="J43" s="8" t="str">
        <f t="shared" si="6"/>
        <v/>
      </c>
      <c r="K43" s="8" t="str">
        <f t="shared" si="9"/>
        <v xml:space="preserve"> </v>
      </c>
      <c r="L43" s="8" t="str">
        <f t="shared" si="10"/>
        <v xml:space="preserve"> </v>
      </c>
      <c r="M43" s="8" t="str">
        <f t="shared" si="7"/>
        <v/>
      </c>
      <c r="N43" s="19" t="str">
        <f t="shared" si="8"/>
        <v/>
      </c>
    </row>
    <row r="44" spans="1:14" ht="25.5" x14ac:dyDescent="0.2">
      <c r="A44" s="48"/>
      <c r="B44" s="42" t="s">
        <v>35</v>
      </c>
      <c r="C44" s="39">
        <v>0</v>
      </c>
      <c r="D44" s="7">
        <v>0</v>
      </c>
      <c r="E44" s="7">
        <v>0</v>
      </c>
      <c r="F44" s="7">
        <v>0</v>
      </c>
      <c r="G44" s="8" t="str">
        <f t="shared" si="3"/>
        <v/>
      </c>
      <c r="H44" s="8" t="str">
        <f t="shared" si="4"/>
        <v/>
      </c>
      <c r="I44" s="8" t="str">
        <f t="shared" si="5"/>
        <v/>
      </c>
      <c r="J44" s="8" t="str">
        <f t="shared" si="6"/>
        <v/>
      </c>
      <c r="K44" s="8" t="str">
        <f t="shared" si="9"/>
        <v xml:space="preserve"> </v>
      </c>
      <c r="L44" s="8" t="str">
        <f t="shared" si="10"/>
        <v xml:space="preserve"> </v>
      </c>
      <c r="M44" s="8" t="str">
        <f t="shared" si="7"/>
        <v/>
      </c>
      <c r="N44" s="19" t="str">
        <f t="shared" si="8"/>
        <v/>
      </c>
    </row>
    <row r="45" spans="1:14" x14ac:dyDescent="0.2">
      <c r="A45" s="48"/>
      <c r="B45" s="42" t="s">
        <v>36</v>
      </c>
      <c r="C45" s="39">
        <v>0</v>
      </c>
      <c r="D45" s="7">
        <v>0</v>
      </c>
      <c r="E45" s="7">
        <v>0</v>
      </c>
      <c r="F45" s="7">
        <v>0</v>
      </c>
      <c r="G45" s="8" t="str">
        <f t="shared" si="3"/>
        <v/>
      </c>
      <c r="H45" s="8" t="str">
        <f t="shared" si="4"/>
        <v/>
      </c>
      <c r="I45" s="8" t="str">
        <f t="shared" si="5"/>
        <v/>
      </c>
      <c r="J45" s="8" t="str">
        <f t="shared" si="6"/>
        <v/>
      </c>
      <c r="K45" s="8" t="str">
        <f t="shared" si="9"/>
        <v xml:space="preserve"> </v>
      </c>
      <c r="L45" s="8" t="str">
        <f t="shared" si="10"/>
        <v xml:space="preserve"> </v>
      </c>
      <c r="M45" s="8" t="str">
        <f t="shared" si="7"/>
        <v/>
      </c>
      <c r="N45" s="19" t="str">
        <f t="shared" si="8"/>
        <v/>
      </c>
    </row>
    <row r="46" spans="1:14" x14ac:dyDescent="0.2">
      <c r="A46" s="48"/>
      <c r="B46" s="42" t="s">
        <v>37</v>
      </c>
      <c r="C46" s="39">
        <v>0</v>
      </c>
      <c r="D46" s="7">
        <v>0</v>
      </c>
      <c r="E46" s="7">
        <v>0</v>
      </c>
      <c r="F46" s="7">
        <v>0</v>
      </c>
      <c r="G46" s="8" t="str">
        <f t="shared" si="3"/>
        <v/>
      </c>
      <c r="H46" s="8" t="str">
        <f t="shared" si="4"/>
        <v/>
      </c>
      <c r="I46" s="8" t="str">
        <f t="shared" si="5"/>
        <v/>
      </c>
      <c r="J46" s="8" t="str">
        <f t="shared" si="6"/>
        <v/>
      </c>
      <c r="K46" s="8" t="str">
        <f t="shared" si="9"/>
        <v xml:space="preserve"> </v>
      </c>
      <c r="L46" s="8" t="str">
        <f t="shared" si="10"/>
        <v xml:space="preserve"> </v>
      </c>
      <c r="M46" s="8" t="str">
        <f t="shared" si="7"/>
        <v/>
      </c>
      <c r="N46" s="19" t="str">
        <f t="shared" si="8"/>
        <v/>
      </c>
    </row>
    <row r="47" spans="1:14" ht="25.5" x14ac:dyDescent="0.2">
      <c r="A47" s="48"/>
      <c r="B47" s="42" t="s">
        <v>38</v>
      </c>
      <c r="C47" s="39">
        <v>0</v>
      </c>
      <c r="D47" s="7">
        <v>0</v>
      </c>
      <c r="E47" s="7">
        <v>0</v>
      </c>
      <c r="F47" s="7">
        <v>0</v>
      </c>
      <c r="G47" s="8" t="str">
        <f t="shared" si="3"/>
        <v/>
      </c>
      <c r="H47" s="8" t="str">
        <f t="shared" si="4"/>
        <v/>
      </c>
      <c r="I47" s="8" t="str">
        <f t="shared" si="5"/>
        <v/>
      </c>
      <c r="J47" s="8" t="str">
        <f t="shared" si="6"/>
        <v/>
      </c>
      <c r="K47" s="8" t="str">
        <f t="shared" si="9"/>
        <v xml:space="preserve"> </v>
      </c>
      <c r="L47" s="8" t="str">
        <f t="shared" si="10"/>
        <v xml:space="preserve"> </v>
      </c>
      <c r="M47" s="8" t="str">
        <f t="shared" si="7"/>
        <v/>
      </c>
      <c r="N47" s="19" t="str">
        <f t="shared" si="8"/>
        <v/>
      </c>
    </row>
    <row r="48" spans="1:14" ht="25.5" x14ac:dyDescent="0.2">
      <c r="A48" s="48"/>
      <c r="B48" s="42" t="s">
        <v>39</v>
      </c>
      <c r="C48" s="39">
        <v>1</v>
      </c>
      <c r="D48" s="7">
        <v>0</v>
      </c>
      <c r="E48" s="7">
        <v>0</v>
      </c>
      <c r="F48" s="7">
        <v>0</v>
      </c>
      <c r="G48" s="8">
        <f t="shared" si="3"/>
        <v>0.25</v>
      </c>
      <c r="H48" s="8" t="str">
        <f t="shared" si="4"/>
        <v/>
      </c>
      <c r="I48" s="8" t="str">
        <f t="shared" si="5"/>
        <v/>
      </c>
      <c r="J48" s="8" t="str">
        <f t="shared" si="6"/>
        <v/>
      </c>
      <c r="K48" s="8">
        <f t="shared" si="9"/>
        <v>-1</v>
      </c>
      <c r="L48" s="8" t="str">
        <f t="shared" si="10"/>
        <v xml:space="preserve"> </v>
      </c>
      <c r="M48" s="8">
        <f t="shared" si="7"/>
        <v>-0.25</v>
      </c>
      <c r="N48" s="19" t="str">
        <f t="shared" si="8"/>
        <v/>
      </c>
    </row>
    <row r="49" spans="1:14" ht="25.5" x14ac:dyDescent="0.2">
      <c r="A49" s="48"/>
      <c r="B49" s="42" t="s">
        <v>40</v>
      </c>
      <c r="C49" s="39">
        <v>0</v>
      </c>
      <c r="D49" s="7">
        <v>0</v>
      </c>
      <c r="E49" s="7">
        <v>0</v>
      </c>
      <c r="F49" s="7">
        <v>0</v>
      </c>
      <c r="G49" s="8" t="str">
        <f t="shared" si="3"/>
        <v/>
      </c>
      <c r="H49" s="8" t="str">
        <f t="shared" si="4"/>
        <v/>
      </c>
      <c r="I49" s="8" t="str">
        <f t="shared" si="5"/>
        <v/>
      </c>
      <c r="J49" s="8" t="str">
        <f t="shared" si="6"/>
        <v/>
      </c>
      <c r="K49" s="8" t="str">
        <f t="shared" si="9"/>
        <v xml:space="preserve"> </v>
      </c>
      <c r="L49" s="8" t="str">
        <f t="shared" si="10"/>
        <v xml:space="preserve"> </v>
      </c>
      <c r="M49" s="8" t="str">
        <f t="shared" si="7"/>
        <v/>
      </c>
      <c r="N49" s="19" t="str">
        <f t="shared" si="8"/>
        <v/>
      </c>
    </row>
    <row r="50" spans="1:14" x14ac:dyDescent="0.2">
      <c r="A50" s="48"/>
      <c r="B50" s="42" t="s">
        <v>41</v>
      </c>
      <c r="C50" s="39">
        <v>0</v>
      </c>
      <c r="D50" s="7">
        <v>0</v>
      </c>
      <c r="E50" s="7">
        <v>0</v>
      </c>
      <c r="F50" s="7">
        <v>0</v>
      </c>
      <c r="G50" s="8" t="str">
        <f t="shared" si="3"/>
        <v/>
      </c>
      <c r="H50" s="8" t="str">
        <f t="shared" si="4"/>
        <v/>
      </c>
      <c r="I50" s="8" t="str">
        <f t="shared" si="5"/>
        <v/>
      </c>
      <c r="J50" s="8" t="str">
        <f t="shared" si="6"/>
        <v/>
      </c>
      <c r="K50" s="8" t="str">
        <f t="shared" si="9"/>
        <v xml:space="preserve"> </v>
      </c>
      <c r="L50" s="8" t="str">
        <f t="shared" si="10"/>
        <v xml:space="preserve"> </v>
      </c>
      <c r="M50" s="8" t="str">
        <f t="shared" si="7"/>
        <v/>
      </c>
      <c r="N50" s="19" t="str">
        <f t="shared" si="8"/>
        <v/>
      </c>
    </row>
    <row r="51" spans="1:14" ht="25.5" x14ac:dyDescent="0.2">
      <c r="A51" s="48"/>
      <c r="B51" s="42" t="s">
        <v>42</v>
      </c>
      <c r="C51" s="39">
        <v>0</v>
      </c>
      <c r="D51" s="7">
        <v>0</v>
      </c>
      <c r="E51" s="7">
        <v>0</v>
      </c>
      <c r="F51" s="7">
        <v>0</v>
      </c>
      <c r="G51" s="8" t="str">
        <f t="shared" si="3"/>
        <v/>
      </c>
      <c r="H51" s="8" t="str">
        <f t="shared" si="4"/>
        <v/>
      </c>
      <c r="I51" s="8" t="str">
        <f t="shared" si="5"/>
        <v/>
      </c>
      <c r="J51" s="8" t="str">
        <f t="shared" si="6"/>
        <v/>
      </c>
      <c r="K51" s="8" t="str">
        <f t="shared" si="9"/>
        <v xml:space="preserve"> </v>
      </c>
      <c r="L51" s="8" t="str">
        <f t="shared" si="10"/>
        <v xml:space="preserve"> </v>
      </c>
      <c r="M51" s="8" t="str">
        <f t="shared" si="7"/>
        <v/>
      </c>
      <c r="N51" s="19" t="str">
        <f t="shared" si="8"/>
        <v/>
      </c>
    </row>
    <row r="52" spans="1:14" ht="25.5" x14ac:dyDescent="0.2">
      <c r="A52" s="48"/>
      <c r="B52" s="42" t="s">
        <v>43</v>
      </c>
      <c r="C52" s="39">
        <v>0</v>
      </c>
      <c r="D52" s="7">
        <v>0</v>
      </c>
      <c r="E52" s="7">
        <v>0</v>
      </c>
      <c r="F52" s="7">
        <v>0</v>
      </c>
      <c r="G52" s="8" t="str">
        <f t="shared" si="3"/>
        <v/>
      </c>
      <c r="H52" s="8" t="str">
        <f t="shared" si="4"/>
        <v/>
      </c>
      <c r="I52" s="8" t="str">
        <f t="shared" si="5"/>
        <v/>
      </c>
      <c r="J52" s="8" t="str">
        <f t="shared" si="6"/>
        <v/>
      </c>
      <c r="K52" s="8" t="str">
        <f t="shared" si="9"/>
        <v xml:space="preserve"> </v>
      </c>
      <c r="L52" s="8" t="str">
        <f t="shared" si="10"/>
        <v xml:space="preserve"> </v>
      </c>
      <c r="M52" s="8" t="str">
        <f t="shared" si="7"/>
        <v/>
      </c>
      <c r="N52" s="19" t="str">
        <f t="shared" si="8"/>
        <v/>
      </c>
    </row>
    <row r="53" spans="1:14" x14ac:dyDescent="0.2">
      <c r="A53" s="48"/>
      <c r="B53" s="42" t="s">
        <v>44</v>
      </c>
      <c r="C53" s="39">
        <v>0</v>
      </c>
      <c r="D53" s="7">
        <v>1</v>
      </c>
      <c r="E53" s="7">
        <v>0</v>
      </c>
      <c r="F53" s="7">
        <v>0</v>
      </c>
      <c r="G53" s="8" t="str">
        <f t="shared" si="3"/>
        <v/>
      </c>
      <c r="H53" s="8">
        <f t="shared" si="4"/>
        <v>0.33333333333333331</v>
      </c>
      <c r="I53" s="8" t="str">
        <f t="shared" si="5"/>
        <v/>
      </c>
      <c r="J53" s="8" t="str">
        <f t="shared" si="6"/>
        <v/>
      </c>
      <c r="K53" s="8" t="str">
        <f t="shared" si="9"/>
        <v xml:space="preserve"> </v>
      </c>
      <c r="L53" s="8">
        <f t="shared" si="10"/>
        <v>-1</v>
      </c>
      <c r="M53" s="8" t="str">
        <f t="shared" si="7"/>
        <v/>
      </c>
      <c r="N53" s="19">
        <f t="shared" si="8"/>
        <v>-0.33333333333333331</v>
      </c>
    </row>
    <row r="54" spans="1:14" x14ac:dyDescent="0.2">
      <c r="A54" s="48"/>
      <c r="B54" s="42" t="s">
        <v>45</v>
      </c>
      <c r="C54" s="39">
        <v>0</v>
      </c>
      <c r="D54" s="7">
        <v>0</v>
      </c>
      <c r="E54" s="7">
        <v>0</v>
      </c>
      <c r="F54" s="7">
        <v>0</v>
      </c>
      <c r="G54" s="8" t="str">
        <f t="shared" ref="G54:G73" si="11">+IF(C54=0,"",C54/C$22)</f>
        <v/>
      </c>
      <c r="H54" s="8" t="str">
        <f t="shared" ref="H54:H73" si="12">+IF(D54=0,"",D54/D$22)</f>
        <v/>
      </c>
      <c r="I54" s="8" t="str">
        <f t="shared" ref="I54:I73" si="13">+IF(E54=0,"",E54/E$22)</f>
        <v/>
      </c>
      <c r="J54" s="8" t="str">
        <f t="shared" ref="J54:J73" si="14">+IF(F54=0,"",F54/F$22)</f>
        <v/>
      </c>
      <c r="K54" s="8" t="str">
        <f t="shared" si="9"/>
        <v xml:space="preserve"> </v>
      </c>
      <c r="L54" s="8" t="str">
        <f t="shared" si="10"/>
        <v xml:space="preserve"> </v>
      </c>
      <c r="M54" s="8" t="str">
        <f t="shared" ref="M54:M73" si="15">+IF(OR(AND(G54=""),(K54="")),"",G54*K54)</f>
        <v/>
      </c>
      <c r="N54" s="19" t="str">
        <f t="shared" ref="N54:N73" si="16">+IF(OR(AND(H54=""),(L54="")),"",H54*L54)</f>
        <v/>
      </c>
    </row>
    <row r="55" spans="1:14" x14ac:dyDescent="0.2">
      <c r="A55" s="48"/>
      <c r="B55" s="42" t="s">
        <v>46</v>
      </c>
      <c r="C55" s="39">
        <v>0</v>
      </c>
      <c r="D55" s="7">
        <v>0</v>
      </c>
      <c r="E55" s="7">
        <v>1</v>
      </c>
      <c r="F55" s="7">
        <v>0</v>
      </c>
      <c r="G55" s="8" t="str">
        <f t="shared" si="11"/>
        <v/>
      </c>
      <c r="H55" s="8" t="str">
        <f t="shared" si="12"/>
        <v/>
      </c>
      <c r="I55" s="8">
        <f t="shared" si="13"/>
        <v>0.5</v>
      </c>
      <c r="J55" s="8" t="str">
        <f t="shared" si="14"/>
        <v/>
      </c>
      <c r="K55" s="8">
        <f t="shared" ref="K55:K73" si="17">+IF(AND(C55=0,E55=0)," ",IF(C55=0,1,IF(E55=0,-1,(E55-C55)/C55)))</f>
        <v>1</v>
      </c>
      <c r="L55" s="8" t="str">
        <f t="shared" ref="L55:L73" si="18">+IF(AND(D55=0,F55=0)," ",IF(D55=0,1,IF(F55=0,-1,(F55-D55)/D55)))</f>
        <v xml:space="preserve"> </v>
      </c>
      <c r="M55" s="8" t="str">
        <f t="shared" si="15"/>
        <v/>
      </c>
      <c r="N55" s="19" t="str">
        <f t="shared" si="16"/>
        <v/>
      </c>
    </row>
    <row r="56" spans="1:14" x14ac:dyDescent="0.2">
      <c r="A56" s="48"/>
      <c r="B56" s="42" t="s">
        <v>47</v>
      </c>
      <c r="C56" s="39">
        <v>1</v>
      </c>
      <c r="D56" s="7">
        <v>0</v>
      </c>
      <c r="E56" s="7">
        <v>0</v>
      </c>
      <c r="F56" s="7">
        <v>0</v>
      </c>
      <c r="G56" s="8">
        <f t="shared" si="11"/>
        <v>0.25</v>
      </c>
      <c r="H56" s="8" t="str">
        <f t="shared" si="12"/>
        <v/>
      </c>
      <c r="I56" s="8" t="str">
        <f t="shared" si="13"/>
        <v/>
      </c>
      <c r="J56" s="8" t="str">
        <f t="shared" si="14"/>
        <v/>
      </c>
      <c r="K56" s="8">
        <f t="shared" si="17"/>
        <v>-1</v>
      </c>
      <c r="L56" s="8" t="str">
        <f t="shared" si="18"/>
        <v xml:space="preserve"> </v>
      </c>
      <c r="M56" s="8">
        <f t="shared" si="15"/>
        <v>-0.25</v>
      </c>
      <c r="N56" s="19" t="str">
        <f t="shared" si="16"/>
        <v/>
      </c>
    </row>
    <row r="57" spans="1:14" x14ac:dyDescent="0.2">
      <c r="A57" s="48"/>
      <c r="B57" s="42" t="s">
        <v>48</v>
      </c>
      <c r="C57" s="39">
        <v>0</v>
      </c>
      <c r="D57" s="7">
        <v>0</v>
      </c>
      <c r="E57" s="7">
        <v>0</v>
      </c>
      <c r="F57" s="7">
        <v>0</v>
      </c>
      <c r="G57" s="8" t="str">
        <f t="shared" si="11"/>
        <v/>
      </c>
      <c r="H57" s="8" t="str">
        <f t="shared" si="12"/>
        <v/>
      </c>
      <c r="I57" s="8" t="str">
        <f t="shared" si="13"/>
        <v/>
      </c>
      <c r="J57" s="8" t="str">
        <f t="shared" si="14"/>
        <v/>
      </c>
      <c r="K57" s="8" t="str">
        <f t="shared" si="17"/>
        <v xml:space="preserve"> </v>
      </c>
      <c r="L57" s="8" t="str">
        <f t="shared" si="18"/>
        <v xml:space="preserve"> </v>
      </c>
      <c r="M57" s="8" t="str">
        <f t="shared" si="15"/>
        <v/>
      </c>
      <c r="N57" s="19" t="str">
        <f t="shared" si="16"/>
        <v/>
      </c>
    </row>
    <row r="58" spans="1:14" x14ac:dyDescent="0.2">
      <c r="A58" s="48"/>
      <c r="B58" s="42" t="s">
        <v>49</v>
      </c>
      <c r="C58" s="39">
        <v>0</v>
      </c>
      <c r="D58" s="7">
        <v>0</v>
      </c>
      <c r="E58" s="7">
        <v>0</v>
      </c>
      <c r="F58" s="7">
        <v>0</v>
      </c>
      <c r="G58" s="8" t="str">
        <f t="shared" si="11"/>
        <v/>
      </c>
      <c r="H58" s="8" t="str">
        <f t="shared" si="12"/>
        <v/>
      </c>
      <c r="I58" s="8" t="str">
        <f t="shared" si="13"/>
        <v/>
      </c>
      <c r="J58" s="8" t="str">
        <f t="shared" si="14"/>
        <v/>
      </c>
      <c r="K58" s="8" t="str">
        <f t="shared" si="17"/>
        <v xml:space="preserve"> </v>
      </c>
      <c r="L58" s="8" t="str">
        <f t="shared" si="18"/>
        <v xml:space="preserve"> </v>
      </c>
      <c r="M58" s="8" t="str">
        <f t="shared" si="15"/>
        <v/>
      </c>
      <c r="N58" s="19" t="str">
        <f t="shared" si="16"/>
        <v/>
      </c>
    </row>
    <row r="59" spans="1:14" x14ac:dyDescent="0.2">
      <c r="A59" s="48"/>
      <c r="B59" s="42" t="s">
        <v>50</v>
      </c>
      <c r="C59" s="39">
        <v>0</v>
      </c>
      <c r="D59" s="7">
        <v>0</v>
      </c>
      <c r="E59" s="7">
        <v>0</v>
      </c>
      <c r="F59" s="7">
        <v>0</v>
      </c>
      <c r="G59" s="8" t="str">
        <f t="shared" si="11"/>
        <v/>
      </c>
      <c r="H59" s="8" t="str">
        <f t="shared" si="12"/>
        <v/>
      </c>
      <c r="I59" s="8" t="str">
        <f t="shared" si="13"/>
        <v/>
      </c>
      <c r="J59" s="8" t="str">
        <f t="shared" si="14"/>
        <v/>
      </c>
      <c r="K59" s="8" t="str">
        <f t="shared" si="17"/>
        <v xml:space="preserve"> </v>
      </c>
      <c r="L59" s="8" t="str">
        <f t="shared" si="18"/>
        <v xml:space="preserve"> </v>
      </c>
      <c r="M59" s="8" t="str">
        <f t="shared" si="15"/>
        <v/>
      </c>
      <c r="N59" s="19" t="str">
        <f t="shared" si="16"/>
        <v/>
      </c>
    </row>
    <row r="60" spans="1:14" x14ac:dyDescent="0.2">
      <c r="A60" s="48"/>
      <c r="B60" s="42" t="s">
        <v>51</v>
      </c>
      <c r="C60" s="39">
        <v>0</v>
      </c>
      <c r="D60" s="7">
        <v>0</v>
      </c>
      <c r="E60" s="7">
        <v>0</v>
      </c>
      <c r="F60" s="7">
        <v>0</v>
      </c>
      <c r="G60" s="8" t="str">
        <f t="shared" si="11"/>
        <v/>
      </c>
      <c r="H60" s="8" t="str">
        <f t="shared" si="12"/>
        <v/>
      </c>
      <c r="I60" s="8" t="str">
        <f t="shared" si="13"/>
        <v/>
      </c>
      <c r="J60" s="8" t="str">
        <f t="shared" si="14"/>
        <v/>
      </c>
      <c r="K60" s="8" t="str">
        <f t="shared" si="17"/>
        <v xml:space="preserve"> </v>
      </c>
      <c r="L60" s="8" t="str">
        <f t="shared" si="18"/>
        <v xml:space="preserve"> </v>
      </c>
      <c r="M60" s="8" t="str">
        <f t="shared" si="15"/>
        <v/>
      </c>
      <c r="N60" s="19" t="str">
        <f t="shared" si="16"/>
        <v/>
      </c>
    </row>
    <row r="61" spans="1:14" x14ac:dyDescent="0.2">
      <c r="A61" s="48"/>
      <c r="B61" s="42" t="s">
        <v>52</v>
      </c>
      <c r="C61" s="39">
        <v>0</v>
      </c>
      <c r="D61" s="7">
        <v>0</v>
      </c>
      <c r="E61" s="7">
        <v>0</v>
      </c>
      <c r="F61" s="7">
        <v>0</v>
      </c>
      <c r="G61" s="8" t="str">
        <f t="shared" si="11"/>
        <v/>
      </c>
      <c r="H61" s="8" t="str">
        <f t="shared" si="12"/>
        <v/>
      </c>
      <c r="I61" s="8" t="str">
        <f t="shared" si="13"/>
        <v/>
      </c>
      <c r="J61" s="8" t="str">
        <f t="shared" si="14"/>
        <v/>
      </c>
      <c r="K61" s="8" t="str">
        <f t="shared" si="17"/>
        <v xml:space="preserve"> </v>
      </c>
      <c r="L61" s="8" t="str">
        <f t="shared" si="18"/>
        <v xml:space="preserve"> </v>
      </c>
      <c r="M61" s="8" t="str">
        <f t="shared" si="15"/>
        <v/>
      </c>
      <c r="N61" s="19" t="str">
        <f t="shared" si="16"/>
        <v/>
      </c>
    </row>
    <row r="62" spans="1:14" x14ac:dyDescent="0.2">
      <c r="A62" s="48"/>
      <c r="B62" s="42" t="s">
        <v>53</v>
      </c>
      <c r="C62" s="39">
        <v>0</v>
      </c>
      <c r="D62" s="7">
        <v>0</v>
      </c>
      <c r="E62" s="7">
        <v>0</v>
      </c>
      <c r="F62" s="7">
        <v>0</v>
      </c>
      <c r="G62" s="8" t="str">
        <f t="shared" si="11"/>
        <v/>
      </c>
      <c r="H62" s="8" t="str">
        <f t="shared" si="12"/>
        <v/>
      </c>
      <c r="I62" s="8" t="str">
        <f t="shared" si="13"/>
        <v/>
      </c>
      <c r="J62" s="8" t="str">
        <f t="shared" si="14"/>
        <v/>
      </c>
      <c r="K62" s="8" t="str">
        <f t="shared" si="17"/>
        <v xml:space="preserve"> </v>
      </c>
      <c r="L62" s="8" t="str">
        <f t="shared" si="18"/>
        <v xml:space="preserve"> </v>
      </c>
      <c r="M62" s="8" t="str">
        <f t="shared" si="15"/>
        <v/>
      </c>
      <c r="N62" s="19" t="str">
        <f t="shared" si="16"/>
        <v/>
      </c>
    </row>
    <row r="63" spans="1:14" ht="25.5" x14ac:dyDescent="0.2">
      <c r="A63" s="48"/>
      <c r="B63" s="42" t="s">
        <v>54</v>
      </c>
      <c r="C63" s="39">
        <v>0</v>
      </c>
      <c r="D63" s="7">
        <v>0</v>
      </c>
      <c r="E63" s="7">
        <v>0</v>
      </c>
      <c r="F63" s="7">
        <v>0</v>
      </c>
      <c r="G63" s="8" t="str">
        <f t="shared" si="11"/>
        <v/>
      </c>
      <c r="H63" s="8" t="str">
        <f t="shared" si="12"/>
        <v/>
      </c>
      <c r="I63" s="8" t="str">
        <f t="shared" si="13"/>
        <v/>
      </c>
      <c r="J63" s="8" t="str">
        <f t="shared" si="14"/>
        <v/>
      </c>
      <c r="K63" s="8" t="str">
        <f t="shared" si="17"/>
        <v xml:space="preserve"> </v>
      </c>
      <c r="L63" s="8" t="str">
        <f t="shared" si="18"/>
        <v xml:space="preserve"> </v>
      </c>
      <c r="M63" s="8" t="str">
        <f t="shared" si="15"/>
        <v/>
      </c>
      <c r="N63" s="19" t="str">
        <f t="shared" si="16"/>
        <v/>
      </c>
    </row>
    <row r="64" spans="1:14" ht="25.5" x14ac:dyDescent="0.2">
      <c r="A64" s="48"/>
      <c r="B64" s="42" t="s">
        <v>55</v>
      </c>
      <c r="C64" s="39">
        <v>0</v>
      </c>
      <c r="D64" s="7">
        <v>0</v>
      </c>
      <c r="E64" s="7">
        <v>0</v>
      </c>
      <c r="F64" s="7">
        <v>1</v>
      </c>
      <c r="G64" s="8" t="str">
        <f t="shared" si="11"/>
        <v/>
      </c>
      <c r="H64" s="8" t="str">
        <f t="shared" si="12"/>
        <v/>
      </c>
      <c r="I64" s="8" t="str">
        <f t="shared" si="13"/>
        <v/>
      </c>
      <c r="J64" s="8">
        <f t="shared" si="14"/>
        <v>0.14285714285714285</v>
      </c>
      <c r="K64" s="8" t="str">
        <f t="shared" si="17"/>
        <v xml:space="preserve"> </v>
      </c>
      <c r="L64" s="8">
        <f t="shared" si="18"/>
        <v>1</v>
      </c>
      <c r="M64" s="8" t="str">
        <f t="shared" si="15"/>
        <v/>
      </c>
      <c r="N64" s="19" t="str">
        <f t="shared" si="16"/>
        <v/>
      </c>
    </row>
    <row r="65" spans="1:14" x14ac:dyDescent="0.2">
      <c r="A65" s="48"/>
      <c r="B65" s="42" t="s">
        <v>56</v>
      </c>
      <c r="C65" s="39">
        <v>0</v>
      </c>
      <c r="D65" s="7">
        <v>0</v>
      </c>
      <c r="E65" s="7">
        <v>0</v>
      </c>
      <c r="F65" s="7">
        <v>3</v>
      </c>
      <c r="G65" s="8" t="str">
        <f t="shared" si="11"/>
        <v/>
      </c>
      <c r="H65" s="8" t="str">
        <f t="shared" si="12"/>
        <v/>
      </c>
      <c r="I65" s="8" t="str">
        <f t="shared" si="13"/>
        <v/>
      </c>
      <c r="J65" s="8">
        <f t="shared" si="14"/>
        <v>0.42857142857142855</v>
      </c>
      <c r="K65" s="8" t="str">
        <f t="shared" si="17"/>
        <v xml:space="preserve"> </v>
      </c>
      <c r="L65" s="8">
        <f t="shared" si="18"/>
        <v>1</v>
      </c>
      <c r="M65" s="8" t="str">
        <f t="shared" si="15"/>
        <v/>
      </c>
      <c r="N65" s="19" t="str">
        <f t="shared" si="16"/>
        <v/>
      </c>
    </row>
    <row r="66" spans="1:14" x14ac:dyDescent="0.2">
      <c r="A66" s="48"/>
      <c r="B66" s="42" t="s">
        <v>57</v>
      </c>
      <c r="C66" s="39">
        <v>0</v>
      </c>
      <c r="D66" s="7">
        <v>0</v>
      </c>
      <c r="E66" s="7">
        <v>0</v>
      </c>
      <c r="F66" s="7">
        <v>0</v>
      </c>
      <c r="G66" s="8" t="str">
        <f t="shared" si="11"/>
        <v/>
      </c>
      <c r="H66" s="8" t="str">
        <f t="shared" si="12"/>
        <v/>
      </c>
      <c r="I66" s="8" t="str">
        <f t="shared" si="13"/>
        <v/>
      </c>
      <c r="J66" s="8" t="str">
        <f t="shared" si="14"/>
        <v/>
      </c>
      <c r="K66" s="8" t="str">
        <f t="shared" si="17"/>
        <v xml:space="preserve"> </v>
      </c>
      <c r="L66" s="8" t="str">
        <f t="shared" si="18"/>
        <v xml:space="preserve"> </v>
      </c>
      <c r="M66" s="8" t="str">
        <f t="shared" si="15"/>
        <v/>
      </c>
      <c r="N66" s="19" t="str">
        <f t="shared" si="16"/>
        <v/>
      </c>
    </row>
    <row r="67" spans="1:14" x14ac:dyDescent="0.2">
      <c r="A67" s="48"/>
      <c r="B67" s="42" t="s">
        <v>58</v>
      </c>
      <c r="C67" s="39">
        <v>1</v>
      </c>
      <c r="D67" s="7">
        <v>1</v>
      </c>
      <c r="E67" s="7">
        <v>0</v>
      </c>
      <c r="F67" s="7">
        <v>0</v>
      </c>
      <c r="G67" s="8">
        <f t="shared" si="11"/>
        <v>0.25</v>
      </c>
      <c r="H67" s="8">
        <f t="shared" si="12"/>
        <v>0.33333333333333331</v>
      </c>
      <c r="I67" s="8" t="str">
        <f t="shared" si="13"/>
        <v/>
      </c>
      <c r="J67" s="8" t="str">
        <f t="shared" si="14"/>
        <v/>
      </c>
      <c r="K67" s="8">
        <f t="shared" si="17"/>
        <v>-1</v>
      </c>
      <c r="L67" s="8">
        <f t="shared" si="18"/>
        <v>-1</v>
      </c>
      <c r="M67" s="8">
        <f t="shared" si="15"/>
        <v>-0.25</v>
      </c>
      <c r="N67" s="19">
        <f t="shared" si="16"/>
        <v>-0.33333333333333331</v>
      </c>
    </row>
    <row r="68" spans="1:14" x14ac:dyDescent="0.2">
      <c r="A68" s="48"/>
      <c r="B68" s="42" t="s">
        <v>59</v>
      </c>
      <c r="C68" s="39">
        <v>0</v>
      </c>
      <c r="D68" s="7">
        <v>0</v>
      </c>
      <c r="E68" s="7">
        <v>0</v>
      </c>
      <c r="F68" s="7">
        <v>0</v>
      </c>
      <c r="G68" s="8" t="str">
        <f t="shared" si="11"/>
        <v/>
      </c>
      <c r="H68" s="8" t="str">
        <f t="shared" si="12"/>
        <v/>
      </c>
      <c r="I68" s="8" t="str">
        <f t="shared" si="13"/>
        <v/>
      </c>
      <c r="J68" s="8" t="str">
        <f t="shared" si="14"/>
        <v/>
      </c>
      <c r="K68" s="8" t="str">
        <f t="shared" si="17"/>
        <v xml:space="preserve"> </v>
      </c>
      <c r="L68" s="8" t="str">
        <f t="shared" si="18"/>
        <v xml:space="preserve"> </v>
      </c>
      <c r="M68" s="8" t="str">
        <f t="shared" si="15"/>
        <v/>
      </c>
      <c r="N68" s="19" t="str">
        <f t="shared" si="16"/>
        <v/>
      </c>
    </row>
    <row r="69" spans="1:14" x14ac:dyDescent="0.2">
      <c r="A69" s="48"/>
      <c r="B69" s="42" t="s">
        <v>60</v>
      </c>
      <c r="C69" s="39">
        <v>0</v>
      </c>
      <c r="D69" s="7">
        <v>0</v>
      </c>
      <c r="E69" s="7">
        <v>0</v>
      </c>
      <c r="F69" s="7">
        <v>0</v>
      </c>
      <c r="G69" s="8" t="str">
        <f t="shared" si="11"/>
        <v/>
      </c>
      <c r="H69" s="8" t="str">
        <f t="shared" si="12"/>
        <v/>
      </c>
      <c r="I69" s="8" t="str">
        <f t="shared" si="13"/>
        <v/>
      </c>
      <c r="J69" s="8" t="str">
        <f t="shared" si="14"/>
        <v/>
      </c>
      <c r="K69" s="8" t="str">
        <f t="shared" si="17"/>
        <v xml:space="preserve"> </v>
      </c>
      <c r="L69" s="8" t="str">
        <f t="shared" si="18"/>
        <v xml:space="preserve"> </v>
      </c>
      <c r="M69" s="8" t="str">
        <f t="shared" si="15"/>
        <v/>
      </c>
      <c r="N69" s="19" t="str">
        <f t="shared" si="16"/>
        <v/>
      </c>
    </row>
    <row r="70" spans="1:14" x14ac:dyDescent="0.2">
      <c r="A70" s="48"/>
      <c r="B70" s="42" t="s">
        <v>61</v>
      </c>
      <c r="C70" s="39">
        <v>0</v>
      </c>
      <c r="D70" s="7">
        <v>0</v>
      </c>
      <c r="E70" s="7">
        <v>0</v>
      </c>
      <c r="F70" s="7">
        <v>0</v>
      </c>
      <c r="G70" s="8" t="str">
        <f t="shared" si="11"/>
        <v/>
      </c>
      <c r="H70" s="8" t="str">
        <f t="shared" si="12"/>
        <v/>
      </c>
      <c r="I70" s="8" t="str">
        <f t="shared" si="13"/>
        <v/>
      </c>
      <c r="J70" s="8" t="str">
        <f t="shared" si="14"/>
        <v/>
      </c>
      <c r="K70" s="8" t="str">
        <f t="shared" si="17"/>
        <v xml:space="preserve"> </v>
      </c>
      <c r="L70" s="8" t="str">
        <f t="shared" si="18"/>
        <v xml:space="preserve"> </v>
      </c>
      <c r="M70" s="8" t="str">
        <f t="shared" si="15"/>
        <v/>
      </c>
      <c r="N70" s="19" t="str">
        <f t="shared" si="16"/>
        <v/>
      </c>
    </row>
    <row r="71" spans="1:14" x14ac:dyDescent="0.2">
      <c r="A71" s="48"/>
      <c r="B71" s="42" t="s">
        <v>62</v>
      </c>
      <c r="C71" s="39">
        <v>0</v>
      </c>
      <c r="D71" s="7">
        <v>0</v>
      </c>
      <c r="E71" s="7">
        <v>0</v>
      </c>
      <c r="F71" s="7">
        <v>3</v>
      </c>
      <c r="G71" s="8" t="str">
        <f t="shared" si="11"/>
        <v/>
      </c>
      <c r="H71" s="8" t="str">
        <f t="shared" si="12"/>
        <v/>
      </c>
      <c r="I71" s="8" t="str">
        <f t="shared" si="13"/>
        <v/>
      </c>
      <c r="J71" s="8">
        <f t="shared" si="14"/>
        <v>0.42857142857142855</v>
      </c>
      <c r="K71" s="8" t="str">
        <f t="shared" si="17"/>
        <v xml:space="preserve"> </v>
      </c>
      <c r="L71" s="8">
        <f t="shared" si="18"/>
        <v>1</v>
      </c>
      <c r="M71" s="8" t="str">
        <f t="shared" si="15"/>
        <v/>
      </c>
      <c r="N71" s="19" t="str">
        <f t="shared" si="16"/>
        <v/>
      </c>
    </row>
    <row r="72" spans="1:14" x14ac:dyDescent="0.2">
      <c r="A72" s="48"/>
      <c r="B72" s="42" t="s">
        <v>63</v>
      </c>
      <c r="C72" s="39">
        <v>0</v>
      </c>
      <c r="D72" s="7">
        <v>0</v>
      </c>
      <c r="E72" s="7">
        <v>0</v>
      </c>
      <c r="F72" s="7">
        <v>0</v>
      </c>
      <c r="G72" s="8" t="str">
        <f t="shared" si="11"/>
        <v/>
      </c>
      <c r="H72" s="8" t="str">
        <f t="shared" si="12"/>
        <v/>
      </c>
      <c r="I72" s="8" t="str">
        <f t="shared" si="13"/>
        <v/>
      </c>
      <c r="J72" s="8" t="str">
        <f t="shared" si="14"/>
        <v/>
      </c>
      <c r="K72" s="8" t="str">
        <f t="shared" si="17"/>
        <v xml:space="preserve"> </v>
      </c>
      <c r="L72" s="8" t="str">
        <f t="shared" si="18"/>
        <v xml:space="preserve"> </v>
      </c>
      <c r="M72" s="8" t="str">
        <f t="shared" si="15"/>
        <v/>
      </c>
      <c r="N72" s="19" t="str">
        <f t="shared" si="16"/>
        <v/>
      </c>
    </row>
    <row r="73" spans="1:14" ht="15.75" thickBot="1" x14ac:dyDescent="0.25">
      <c r="A73" s="48"/>
      <c r="B73" s="43" t="s">
        <v>64</v>
      </c>
      <c r="C73" s="40">
        <v>1</v>
      </c>
      <c r="D73" s="20">
        <v>0</v>
      </c>
      <c r="E73" s="20">
        <v>0</v>
      </c>
      <c r="F73" s="20">
        <v>0</v>
      </c>
      <c r="G73" s="21">
        <f t="shared" si="11"/>
        <v>0.25</v>
      </c>
      <c r="H73" s="21" t="str">
        <f t="shared" si="12"/>
        <v/>
      </c>
      <c r="I73" s="21" t="str">
        <f t="shared" si="13"/>
        <v/>
      </c>
      <c r="J73" s="21" t="str">
        <f t="shared" si="14"/>
        <v/>
      </c>
      <c r="K73" s="21">
        <f t="shared" si="17"/>
        <v>-1</v>
      </c>
      <c r="L73" s="21" t="str">
        <f t="shared" si="18"/>
        <v xml:space="preserve"> </v>
      </c>
      <c r="M73" s="21">
        <f t="shared" si="15"/>
        <v>-0.25</v>
      </c>
      <c r="N73" s="22" t="str">
        <f t="shared" si="16"/>
        <v/>
      </c>
    </row>
    <row r="74" spans="1:14" x14ac:dyDescent="0.2">
      <c r="A74" s="47"/>
    </row>
    <row r="75" spans="1:14" x14ac:dyDescent="0.2">
      <c r="A75" s="47"/>
    </row>
    <row r="76" spans="1:14" x14ac:dyDescent="0.2">
      <c r="A76" s="47"/>
    </row>
    <row r="77" spans="1:14" ht="15.75" thickBot="1" x14ac:dyDescent="0.25">
      <c r="A77" s="47"/>
    </row>
    <row r="78" spans="1:14" ht="29.25" customHeight="1" thickBot="1" x14ac:dyDescent="0.25">
      <c r="A78" s="48"/>
      <c r="B78" s="23" t="s">
        <v>2</v>
      </c>
      <c r="C78" s="13" t="s">
        <v>3</v>
      </c>
      <c r="D78" s="26"/>
      <c r="E78" s="26"/>
      <c r="F78" s="27"/>
      <c r="G78" s="13" t="s">
        <v>4</v>
      </c>
      <c r="H78" s="26"/>
      <c r="I78" s="26"/>
      <c r="J78" s="28"/>
      <c r="K78" s="14" t="s">
        <v>667</v>
      </c>
      <c r="L78" s="15"/>
      <c r="M78" s="14" t="s">
        <v>5</v>
      </c>
      <c r="N78" s="15"/>
    </row>
    <row r="79" spans="1:14" ht="15.75" thickBot="1" x14ac:dyDescent="0.25">
      <c r="A79" s="47"/>
      <c r="B79" s="24"/>
      <c r="C79" s="31">
        <v>2021</v>
      </c>
      <c r="D79" s="27"/>
      <c r="E79" s="32">
        <v>2022</v>
      </c>
      <c r="F79" s="27"/>
      <c r="G79" s="31">
        <v>2021</v>
      </c>
      <c r="H79" s="27"/>
      <c r="I79" s="32">
        <v>2022</v>
      </c>
      <c r="J79" s="27"/>
      <c r="K79" s="29"/>
      <c r="L79" s="30"/>
      <c r="M79" s="29"/>
      <c r="N79" s="30"/>
    </row>
    <row r="80" spans="1:14" ht="15.75" thickBot="1" x14ac:dyDescent="0.25">
      <c r="A80" s="48"/>
      <c r="B80" s="25"/>
      <c r="C80" s="33" t="s">
        <v>6</v>
      </c>
      <c r="D80" s="33" t="s">
        <v>7</v>
      </c>
      <c r="E80" s="33" t="s">
        <v>6</v>
      </c>
      <c r="F80" s="33" t="s">
        <v>7</v>
      </c>
      <c r="G80" s="33" t="s">
        <v>6</v>
      </c>
      <c r="H80" s="33" t="s">
        <v>7</v>
      </c>
      <c r="I80" s="33" t="s">
        <v>6</v>
      </c>
      <c r="J80" s="33" t="s">
        <v>7</v>
      </c>
      <c r="K80" s="33" t="s">
        <v>6</v>
      </c>
      <c r="L80" s="33" t="s">
        <v>7</v>
      </c>
      <c r="M80" s="33" t="s">
        <v>6</v>
      </c>
      <c r="N80" s="33" t="s">
        <v>7</v>
      </c>
    </row>
    <row r="81" spans="1:14" ht="15.75" thickBot="1" x14ac:dyDescent="0.25">
      <c r="A81" s="48"/>
      <c r="B81" s="34" t="s">
        <v>9</v>
      </c>
      <c r="C81" s="35">
        <f>SUM(C82:C180)</f>
        <v>60</v>
      </c>
      <c r="D81" s="35">
        <f>SUM(D82:D180)</f>
        <v>57</v>
      </c>
      <c r="E81" s="35">
        <f>SUM(E82:E180)</f>
        <v>149</v>
      </c>
      <c r="F81" s="35">
        <f>SUM(F82:F180)</f>
        <v>198</v>
      </c>
      <c r="G81" s="36">
        <f t="shared" ref="G81:G112" si="19">+IF(C81=0,"",C81/C$81)</f>
        <v>1</v>
      </c>
      <c r="H81" s="36">
        <f t="shared" ref="H81:H112" si="20">+IF(D81=0,"",D81/D$81)</f>
        <v>1</v>
      </c>
      <c r="I81" s="36">
        <f t="shared" ref="I81:I112" si="21">+IF(E81=0,"",E81/E$81)</f>
        <v>1</v>
      </c>
      <c r="J81" s="36">
        <f t="shared" ref="J81:J112" si="22">+IF(F81=0,"",F81/F$81)</f>
        <v>1</v>
      </c>
      <c r="K81" s="36">
        <f>+IF(AND(C81=0,E81=0),"",IF(C81=0,1,IF(E81=0,-1,(E81-C81)/C81)))</f>
        <v>1.4833333333333334</v>
      </c>
      <c r="L81" s="37">
        <f>+IF(AND(D81=0,F81=0),"",IF(D81=0,1,IF(F81=0,-1,(F81-D81)/D81)))</f>
        <v>2.4736842105263159</v>
      </c>
      <c r="M81" s="36">
        <f t="shared" ref="M81:M112" si="23">+IF(OR(AND(G81=""),(K81="")),"",G81*K81)</f>
        <v>1.4833333333333334</v>
      </c>
      <c r="N81" s="36">
        <f t="shared" ref="N81:N112" si="24">+IF(OR(AND(H81=""),(L81="")),"",H81*L81)</f>
        <v>2.4736842105263159</v>
      </c>
    </row>
    <row r="82" spans="1:14" x14ac:dyDescent="0.2">
      <c r="A82" s="48"/>
      <c r="B82" s="41" t="s">
        <v>65</v>
      </c>
      <c r="C82" s="38">
        <v>0</v>
      </c>
      <c r="D82" s="16">
        <v>2</v>
      </c>
      <c r="E82" s="16">
        <v>0</v>
      </c>
      <c r="F82" s="16">
        <v>1</v>
      </c>
      <c r="G82" s="17" t="str">
        <f t="shared" si="19"/>
        <v/>
      </c>
      <c r="H82" s="17">
        <f t="shared" si="20"/>
        <v>3.5087719298245612E-2</v>
      </c>
      <c r="I82" s="17" t="str">
        <f t="shared" si="21"/>
        <v/>
      </c>
      <c r="J82" s="17">
        <f t="shared" si="22"/>
        <v>5.0505050505050509E-3</v>
      </c>
      <c r="K82" s="17" t="str">
        <f t="shared" ref="K82:K113" si="25">+IF(AND(C82=0,E82=0)," ",IF(C82=0,1,IF(E82=0,-1,(E82-C82)/C82)))</f>
        <v xml:space="preserve"> </v>
      </c>
      <c r="L82" s="17">
        <f t="shared" ref="L82:L113" si="26">+IF(AND(D82=0,F82=0)," ",IF(D82=0,1,IF(F82=0,-1,(F82-D82)/D82)))</f>
        <v>-0.5</v>
      </c>
      <c r="M82" s="17" t="str">
        <f t="shared" si="23"/>
        <v/>
      </c>
      <c r="N82" s="18">
        <f t="shared" si="24"/>
        <v>-1.7543859649122806E-2</v>
      </c>
    </row>
    <row r="83" spans="1:14" ht="23.25" customHeight="1" x14ac:dyDescent="0.2">
      <c r="A83" s="48"/>
      <c r="B83" s="42" t="s">
        <v>66</v>
      </c>
      <c r="C83" s="39">
        <v>0</v>
      </c>
      <c r="D83" s="7">
        <v>1</v>
      </c>
      <c r="E83" s="7">
        <v>0</v>
      </c>
      <c r="F83" s="7">
        <v>1</v>
      </c>
      <c r="G83" s="8" t="str">
        <f t="shared" si="19"/>
        <v/>
      </c>
      <c r="H83" s="8">
        <f t="shared" si="20"/>
        <v>1.7543859649122806E-2</v>
      </c>
      <c r="I83" s="8" t="str">
        <f t="shared" si="21"/>
        <v/>
      </c>
      <c r="J83" s="8">
        <f t="shared" si="22"/>
        <v>5.0505050505050509E-3</v>
      </c>
      <c r="K83" s="8" t="str">
        <f t="shared" si="25"/>
        <v xml:space="preserve"> </v>
      </c>
      <c r="L83" s="8">
        <f t="shared" si="26"/>
        <v>0</v>
      </c>
      <c r="M83" s="8" t="str">
        <f t="shared" si="23"/>
        <v/>
      </c>
      <c r="N83" s="19">
        <f t="shared" si="24"/>
        <v>0</v>
      </c>
    </row>
    <row r="84" spans="1:14" x14ac:dyDescent="0.2">
      <c r="A84" s="48"/>
      <c r="B84" s="42" t="s">
        <v>67</v>
      </c>
      <c r="C84" s="39">
        <v>0</v>
      </c>
      <c r="D84" s="7">
        <v>0</v>
      </c>
      <c r="E84" s="7">
        <v>0</v>
      </c>
      <c r="F84" s="7">
        <v>0</v>
      </c>
      <c r="G84" s="8" t="str">
        <f t="shared" si="19"/>
        <v/>
      </c>
      <c r="H84" s="8" t="str">
        <f t="shared" si="20"/>
        <v/>
      </c>
      <c r="I84" s="8" t="str">
        <f t="shared" si="21"/>
        <v/>
      </c>
      <c r="J84" s="8" t="str">
        <f t="shared" si="22"/>
        <v/>
      </c>
      <c r="K84" s="8" t="str">
        <f t="shared" si="25"/>
        <v xml:space="preserve"> </v>
      </c>
      <c r="L84" s="8" t="str">
        <f t="shared" si="26"/>
        <v xml:space="preserve"> </v>
      </c>
      <c r="M84" s="8" t="str">
        <f t="shared" si="23"/>
        <v/>
      </c>
      <c r="N84" s="19" t="str">
        <f t="shared" si="24"/>
        <v/>
      </c>
    </row>
    <row r="85" spans="1:14" x14ac:dyDescent="0.2">
      <c r="A85" s="48"/>
      <c r="B85" s="42" t="s">
        <v>68</v>
      </c>
      <c r="C85" s="39">
        <v>2</v>
      </c>
      <c r="D85" s="7">
        <v>0</v>
      </c>
      <c r="E85" s="7">
        <v>12</v>
      </c>
      <c r="F85" s="7">
        <v>1</v>
      </c>
      <c r="G85" s="8">
        <f t="shared" si="19"/>
        <v>3.3333333333333333E-2</v>
      </c>
      <c r="H85" s="8" t="str">
        <f t="shared" si="20"/>
        <v/>
      </c>
      <c r="I85" s="8">
        <f t="shared" si="21"/>
        <v>8.0536912751677847E-2</v>
      </c>
      <c r="J85" s="8">
        <f t="shared" si="22"/>
        <v>5.0505050505050509E-3</v>
      </c>
      <c r="K85" s="8">
        <f t="shared" si="25"/>
        <v>5</v>
      </c>
      <c r="L85" s="8">
        <f t="shared" si="26"/>
        <v>1</v>
      </c>
      <c r="M85" s="8">
        <f t="shared" si="23"/>
        <v>0.16666666666666666</v>
      </c>
      <c r="N85" s="19" t="str">
        <f t="shared" si="24"/>
        <v/>
      </c>
    </row>
    <row r="86" spans="1:14" ht="25.5" x14ac:dyDescent="0.2">
      <c r="A86" s="48"/>
      <c r="B86" s="42" t="s">
        <v>69</v>
      </c>
      <c r="C86" s="39">
        <v>2</v>
      </c>
      <c r="D86" s="7">
        <v>3</v>
      </c>
      <c r="E86" s="7">
        <v>3</v>
      </c>
      <c r="F86" s="7">
        <v>3</v>
      </c>
      <c r="G86" s="8">
        <f t="shared" si="19"/>
        <v>3.3333333333333333E-2</v>
      </c>
      <c r="H86" s="8">
        <f t="shared" si="20"/>
        <v>5.2631578947368418E-2</v>
      </c>
      <c r="I86" s="8">
        <f t="shared" si="21"/>
        <v>2.0134228187919462E-2</v>
      </c>
      <c r="J86" s="8">
        <f t="shared" si="22"/>
        <v>1.5151515151515152E-2</v>
      </c>
      <c r="K86" s="8">
        <f t="shared" si="25"/>
        <v>0.5</v>
      </c>
      <c r="L86" s="8">
        <f t="shared" si="26"/>
        <v>0</v>
      </c>
      <c r="M86" s="8">
        <f t="shared" si="23"/>
        <v>1.6666666666666666E-2</v>
      </c>
      <c r="N86" s="19">
        <f t="shared" si="24"/>
        <v>0</v>
      </c>
    </row>
    <row r="87" spans="1:14" x14ac:dyDescent="0.2">
      <c r="A87" s="48"/>
      <c r="B87" s="42" t="s">
        <v>70</v>
      </c>
      <c r="C87" s="39">
        <v>0</v>
      </c>
      <c r="D87" s="7">
        <v>0</v>
      </c>
      <c r="E87" s="7">
        <v>0</v>
      </c>
      <c r="F87" s="7">
        <v>0</v>
      </c>
      <c r="G87" s="8" t="str">
        <f t="shared" si="19"/>
        <v/>
      </c>
      <c r="H87" s="8" t="str">
        <f t="shared" si="20"/>
        <v/>
      </c>
      <c r="I87" s="8" t="str">
        <f t="shared" si="21"/>
        <v/>
      </c>
      <c r="J87" s="8" t="str">
        <f t="shared" si="22"/>
        <v/>
      </c>
      <c r="K87" s="8" t="str">
        <f t="shared" si="25"/>
        <v xml:space="preserve"> </v>
      </c>
      <c r="L87" s="8" t="str">
        <f t="shared" si="26"/>
        <v xml:space="preserve"> </v>
      </c>
      <c r="M87" s="8" t="str">
        <f t="shared" si="23"/>
        <v/>
      </c>
      <c r="N87" s="19" t="str">
        <f t="shared" si="24"/>
        <v/>
      </c>
    </row>
    <row r="88" spans="1:14" x14ac:dyDescent="0.2">
      <c r="A88" s="48"/>
      <c r="B88" s="42" t="s">
        <v>71</v>
      </c>
      <c r="C88" s="39">
        <v>0</v>
      </c>
      <c r="D88" s="7">
        <v>0</v>
      </c>
      <c r="E88" s="7">
        <v>0</v>
      </c>
      <c r="F88" s="7">
        <v>0</v>
      </c>
      <c r="G88" s="8" t="str">
        <f t="shared" si="19"/>
        <v/>
      </c>
      <c r="H88" s="8" t="str">
        <f t="shared" si="20"/>
        <v/>
      </c>
      <c r="I88" s="8" t="str">
        <f t="shared" si="21"/>
        <v/>
      </c>
      <c r="J88" s="8" t="str">
        <f t="shared" si="22"/>
        <v/>
      </c>
      <c r="K88" s="8" t="str">
        <f t="shared" si="25"/>
        <v xml:space="preserve"> </v>
      </c>
      <c r="L88" s="8" t="str">
        <f t="shared" si="26"/>
        <v xml:space="preserve"> </v>
      </c>
      <c r="M88" s="8" t="str">
        <f t="shared" si="23"/>
        <v/>
      </c>
      <c r="N88" s="19" t="str">
        <f t="shared" si="24"/>
        <v/>
      </c>
    </row>
    <row r="89" spans="1:14" ht="26.25" customHeight="1" x14ac:dyDescent="0.2">
      <c r="A89" s="48" t="s">
        <v>668</v>
      </c>
      <c r="B89" s="42" t="s">
        <v>72</v>
      </c>
      <c r="C89" s="39">
        <v>0</v>
      </c>
      <c r="D89" s="7">
        <v>0</v>
      </c>
      <c r="E89" s="7">
        <v>0</v>
      </c>
      <c r="F89" s="7">
        <v>0</v>
      </c>
      <c r="G89" s="8" t="str">
        <f t="shared" si="19"/>
        <v/>
      </c>
      <c r="H89" s="8" t="str">
        <f t="shared" si="20"/>
        <v/>
      </c>
      <c r="I89" s="8" t="str">
        <f t="shared" si="21"/>
        <v/>
      </c>
      <c r="J89" s="8" t="str">
        <f t="shared" si="22"/>
        <v/>
      </c>
      <c r="K89" s="8" t="str">
        <f t="shared" si="25"/>
        <v xml:space="preserve"> </v>
      </c>
      <c r="L89" s="8" t="str">
        <f t="shared" si="26"/>
        <v xml:space="preserve"> </v>
      </c>
      <c r="M89" s="8" t="str">
        <f t="shared" si="23"/>
        <v/>
      </c>
      <c r="N89" s="19" t="str">
        <f t="shared" si="24"/>
        <v/>
      </c>
    </row>
    <row r="90" spans="1:14" ht="26.25" customHeight="1" x14ac:dyDescent="0.2">
      <c r="A90" s="48"/>
      <c r="B90" s="42" t="s">
        <v>73</v>
      </c>
      <c r="C90" s="39">
        <v>0</v>
      </c>
      <c r="D90" s="7">
        <v>0</v>
      </c>
      <c r="E90" s="7">
        <v>0</v>
      </c>
      <c r="F90" s="7">
        <v>0</v>
      </c>
      <c r="G90" s="8" t="str">
        <f t="shared" si="19"/>
        <v/>
      </c>
      <c r="H90" s="8" t="str">
        <f t="shared" si="20"/>
        <v/>
      </c>
      <c r="I90" s="8" t="str">
        <f t="shared" si="21"/>
        <v/>
      </c>
      <c r="J90" s="8" t="str">
        <f t="shared" si="22"/>
        <v/>
      </c>
      <c r="K90" s="8" t="str">
        <f t="shared" si="25"/>
        <v xml:space="preserve"> </v>
      </c>
      <c r="L90" s="8" t="str">
        <f t="shared" si="26"/>
        <v xml:space="preserve"> </v>
      </c>
      <c r="M90" s="8" t="str">
        <f t="shared" si="23"/>
        <v/>
      </c>
      <c r="N90" s="19" t="str">
        <f t="shared" si="24"/>
        <v/>
      </c>
    </row>
    <row r="91" spans="1:14" x14ac:dyDescent="0.2">
      <c r="A91" s="48"/>
      <c r="B91" s="42" t="s">
        <v>74</v>
      </c>
      <c r="C91" s="39">
        <v>0</v>
      </c>
      <c r="D91" s="7">
        <v>0</v>
      </c>
      <c r="E91" s="7">
        <v>0</v>
      </c>
      <c r="F91" s="7">
        <v>1</v>
      </c>
      <c r="G91" s="8" t="str">
        <f t="shared" si="19"/>
        <v/>
      </c>
      <c r="H91" s="8" t="str">
        <f t="shared" si="20"/>
        <v/>
      </c>
      <c r="I91" s="8" t="str">
        <f t="shared" si="21"/>
        <v/>
      </c>
      <c r="J91" s="8">
        <f t="shared" si="22"/>
        <v>5.0505050505050509E-3</v>
      </c>
      <c r="K91" s="8" t="str">
        <f t="shared" si="25"/>
        <v xml:space="preserve"> </v>
      </c>
      <c r="L91" s="8">
        <f t="shared" si="26"/>
        <v>1</v>
      </c>
      <c r="M91" s="8" t="str">
        <f t="shared" si="23"/>
        <v/>
      </c>
      <c r="N91" s="19" t="str">
        <f t="shared" si="24"/>
        <v/>
      </c>
    </row>
    <row r="92" spans="1:14" x14ac:dyDescent="0.2">
      <c r="A92" s="48"/>
      <c r="B92" s="42" t="s">
        <v>75</v>
      </c>
      <c r="C92" s="39">
        <v>0</v>
      </c>
      <c r="D92" s="7">
        <v>0</v>
      </c>
      <c r="E92" s="7">
        <v>0</v>
      </c>
      <c r="F92" s="7">
        <v>0</v>
      </c>
      <c r="G92" s="8" t="str">
        <f t="shared" si="19"/>
        <v/>
      </c>
      <c r="H92" s="8" t="str">
        <f t="shared" si="20"/>
        <v/>
      </c>
      <c r="I92" s="8" t="str">
        <f t="shared" si="21"/>
        <v/>
      </c>
      <c r="J92" s="8" t="str">
        <f t="shared" si="22"/>
        <v/>
      </c>
      <c r="K92" s="8" t="str">
        <f t="shared" si="25"/>
        <v xml:space="preserve"> </v>
      </c>
      <c r="L92" s="8" t="str">
        <f t="shared" si="26"/>
        <v xml:space="preserve"> </v>
      </c>
      <c r="M92" s="8" t="str">
        <f t="shared" si="23"/>
        <v/>
      </c>
      <c r="N92" s="19" t="str">
        <f t="shared" si="24"/>
        <v/>
      </c>
    </row>
    <row r="93" spans="1:14" x14ac:dyDescent="0.2">
      <c r="A93" s="48"/>
      <c r="B93" s="42" t="s">
        <v>76</v>
      </c>
      <c r="C93" s="39">
        <v>1</v>
      </c>
      <c r="D93" s="7">
        <v>0</v>
      </c>
      <c r="E93" s="7">
        <v>0</v>
      </c>
      <c r="F93" s="7">
        <v>3</v>
      </c>
      <c r="G93" s="8">
        <f t="shared" si="19"/>
        <v>1.6666666666666666E-2</v>
      </c>
      <c r="H93" s="8" t="str">
        <f t="shared" si="20"/>
        <v/>
      </c>
      <c r="I93" s="8" t="str">
        <f t="shared" si="21"/>
        <v/>
      </c>
      <c r="J93" s="8">
        <f t="shared" si="22"/>
        <v>1.5151515151515152E-2</v>
      </c>
      <c r="K93" s="8">
        <f t="shared" si="25"/>
        <v>-1</v>
      </c>
      <c r="L93" s="8">
        <f t="shared" si="26"/>
        <v>1</v>
      </c>
      <c r="M93" s="8">
        <f t="shared" si="23"/>
        <v>-1.6666666666666666E-2</v>
      </c>
      <c r="N93" s="19" t="str">
        <f t="shared" si="24"/>
        <v/>
      </c>
    </row>
    <row r="94" spans="1:14" x14ac:dyDescent="0.2">
      <c r="A94" s="48"/>
      <c r="B94" s="42" t="s">
        <v>77</v>
      </c>
      <c r="C94" s="39">
        <v>0</v>
      </c>
      <c r="D94" s="7">
        <v>0</v>
      </c>
      <c r="E94" s="7">
        <v>0</v>
      </c>
      <c r="F94" s="7">
        <v>0</v>
      </c>
      <c r="G94" s="8" t="str">
        <f t="shared" si="19"/>
        <v/>
      </c>
      <c r="H94" s="8" t="str">
        <f t="shared" si="20"/>
        <v/>
      </c>
      <c r="I94" s="8" t="str">
        <f t="shared" si="21"/>
        <v/>
      </c>
      <c r="J94" s="8" t="str">
        <f t="shared" si="22"/>
        <v/>
      </c>
      <c r="K94" s="8" t="str">
        <f t="shared" si="25"/>
        <v xml:space="preserve"> </v>
      </c>
      <c r="L94" s="8" t="str">
        <f t="shared" si="26"/>
        <v xml:space="preserve"> </v>
      </c>
      <c r="M94" s="8" t="str">
        <f t="shared" si="23"/>
        <v/>
      </c>
      <c r="N94" s="19" t="str">
        <f t="shared" si="24"/>
        <v/>
      </c>
    </row>
    <row r="95" spans="1:14" x14ac:dyDescent="0.2">
      <c r="A95" s="48" t="s">
        <v>668</v>
      </c>
      <c r="B95" s="42" t="s">
        <v>78</v>
      </c>
      <c r="C95" s="39">
        <v>0</v>
      </c>
      <c r="D95" s="7">
        <v>0</v>
      </c>
      <c r="E95" s="7">
        <v>0</v>
      </c>
      <c r="F95" s="7">
        <v>0</v>
      </c>
      <c r="G95" s="8" t="str">
        <f t="shared" si="19"/>
        <v/>
      </c>
      <c r="H95" s="8" t="str">
        <f t="shared" si="20"/>
        <v/>
      </c>
      <c r="I95" s="8" t="str">
        <f t="shared" si="21"/>
        <v/>
      </c>
      <c r="J95" s="8" t="str">
        <f t="shared" si="22"/>
        <v/>
      </c>
      <c r="K95" s="8" t="str">
        <f t="shared" si="25"/>
        <v xml:space="preserve"> </v>
      </c>
      <c r="L95" s="8" t="str">
        <f t="shared" si="26"/>
        <v xml:space="preserve"> </v>
      </c>
      <c r="M95" s="8" t="str">
        <f t="shared" si="23"/>
        <v/>
      </c>
      <c r="N95" s="19" t="str">
        <f t="shared" si="24"/>
        <v/>
      </c>
    </row>
    <row r="96" spans="1:14" x14ac:dyDescent="0.2">
      <c r="A96" s="48" t="s">
        <v>668</v>
      </c>
      <c r="B96" s="42" t="s">
        <v>79</v>
      </c>
      <c r="C96" s="39">
        <v>0</v>
      </c>
      <c r="D96" s="7">
        <v>0</v>
      </c>
      <c r="E96" s="7">
        <v>0</v>
      </c>
      <c r="F96" s="7">
        <v>0</v>
      </c>
      <c r="G96" s="8" t="str">
        <f t="shared" si="19"/>
        <v/>
      </c>
      <c r="H96" s="8" t="str">
        <f t="shared" si="20"/>
        <v/>
      </c>
      <c r="I96" s="8" t="str">
        <f t="shared" si="21"/>
        <v/>
      </c>
      <c r="J96" s="8" t="str">
        <f t="shared" si="22"/>
        <v/>
      </c>
      <c r="K96" s="8" t="str">
        <f t="shared" si="25"/>
        <v xml:space="preserve"> </v>
      </c>
      <c r="L96" s="8" t="str">
        <f t="shared" si="26"/>
        <v xml:space="preserve"> </v>
      </c>
      <c r="M96" s="8" t="str">
        <f t="shared" si="23"/>
        <v/>
      </c>
      <c r="N96" s="19" t="str">
        <f t="shared" si="24"/>
        <v/>
      </c>
    </row>
    <row r="97" spans="1:14" x14ac:dyDescent="0.2">
      <c r="A97" s="48"/>
      <c r="B97" s="42" t="s">
        <v>80</v>
      </c>
      <c r="C97" s="39">
        <v>3</v>
      </c>
      <c r="D97" s="7">
        <v>0</v>
      </c>
      <c r="E97" s="7">
        <v>1</v>
      </c>
      <c r="F97" s="7">
        <v>0</v>
      </c>
      <c r="G97" s="8">
        <f t="shared" si="19"/>
        <v>0.05</v>
      </c>
      <c r="H97" s="8" t="str">
        <f t="shared" si="20"/>
        <v/>
      </c>
      <c r="I97" s="8">
        <f t="shared" si="21"/>
        <v>6.7114093959731542E-3</v>
      </c>
      <c r="J97" s="8" t="str">
        <f t="shared" si="22"/>
        <v/>
      </c>
      <c r="K97" s="8">
        <f t="shared" si="25"/>
        <v>-0.66666666666666663</v>
      </c>
      <c r="L97" s="8" t="str">
        <f t="shared" si="26"/>
        <v xml:space="preserve"> </v>
      </c>
      <c r="M97" s="8">
        <f t="shared" si="23"/>
        <v>-3.3333333333333333E-2</v>
      </c>
      <c r="N97" s="19" t="str">
        <f t="shared" si="24"/>
        <v/>
      </c>
    </row>
    <row r="98" spans="1:14" x14ac:dyDescent="0.2">
      <c r="A98" s="48"/>
      <c r="B98" s="42" t="s">
        <v>81</v>
      </c>
      <c r="C98" s="39">
        <v>0</v>
      </c>
      <c r="D98" s="7">
        <v>0</v>
      </c>
      <c r="E98" s="7">
        <v>0</v>
      </c>
      <c r="F98" s="7">
        <v>0</v>
      </c>
      <c r="G98" s="8" t="str">
        <f t="shared" si="19"/>
        <v/>
      </c>
      <c r="H98" s="8" t="str">
        <f t="shared" si="20"/>
        <v/>
      </c>
      <c r="I98" s="8" t="str">
        <f t="shared" si="21"/>
        <v/>
      </c>
      <c r="J98" s="8" t="str">
        <f t="shared" si="22"/>
        <v/>
      </c>
      <c r="K98" s="8" t="str">
        <f t="shared" si="25"/>
        <v xml:space="preserve"> </v>
      </c>
      <c r="L98" s="8" t="str">
        <f t="shared" si="26"/>
        <v xml:space="preserve"> </v>
      </c>
      <c r="M98" s="8" t="str">
        <f t="shared" si="23"/>
        <v/>
      </c>
      <c r="N98" s="19" t="str">
        <f t="shared" si="24"/>
        <v/>
      </c>
    </row>
    <row r="99" spans="1:14" x14ac:dyDescent="0.2">
      <c r="A99" s="48"/>
      <c r="B99" s="42" t="s">
        <v>82</v>
      </c>
      <c r="C99" s="39">
        <v>3</v>
      </c>
      <c r="D99" s="7">
        <v>3</v>
      </c>
      <c r="E99" s="7">
        <v>1</v>
      </c>
      <c r="F99" s="7">
        <v>5</v>
      </c>
      <c r="G99" s="8">
        <f t="shared" si="19"/>
        <v>0.05</v>
      </c>
      <c r="H99" s="8">
        <f t="shared" si="20"/>
        <v>5.2631578947368418E-2</v>
      </c>
      <c r="I99" s="8">
        <f t="shared" si="21"/>
        <v>6.7114093959731542E-3</v>
      </c>
      <c r="J99" s="8">
        <f t="shared" si="22"/>
        <v>2.5252525252525252E-2</v>
      </c>
      <c r="K99" s="8">
        <f t="shared" si="25"/>
        <v>-0.66666666666666663</v>
      </c>
      <c r="L99" s="8">
        <f t="shared" si="26"/>
        <v>0.66666666666666663</v>
      </c>
      <c r="M99" s="8">
        <f t="shared" si="23"/>
        <v>-3.3333333333333333E-2</v>
      </c>
      <c r="N99" s="19">
        <f t="shared" si="24"/>
        <v>3.5087719298245612E-2</v>
      </c>
    </row>
    <row r="100" spans="1:14" x14ac:dyDescent="0.2">
      <c r="A100" s="48"/>
      <c r="B100" s="42" t="s">
        <v>83</v>
      </c>
      <c r="C100" s="39">
        <v>1</v>
      </c>
      <c r="D100" s="7">
        <v>0</v>
      </c>
      <c r="E100" s="7">
        <v>0</v>
      </c>
      <c r="F100" s="7">
        <v>1</v>
      </c>
      <c r="G100" s="8">
        <f t="shared" si="19"/>
        <v>1.6666666666666666E-2</v>
      </c>
      <c r="H100" s="8" t="str">
        <f t="shared" si="20"/>
        <v/>
      </c>
      <c r="I100" s="8" t="str">
        <f t="shared" si="21"/>
        <v/>
      </c>
      <c r="J100" s="8">
        <f t="shared" si="22"/>
        <v>5.0505050505050509E-3</v>
      </c>
      <c r="K100" s="8">
        <f t="shared" si="25"/>
        <v>-1</v>
      </c>
      <c r="L100" s="8">
        <f t="shared" si="26"/>
        <v>1</v>
      </c>
      <c r="M100" s="8">
        <f t="shared" si="23"/>
        <v>-1.6666666666666666E-2</v>
      </c>
      <c r="N100" s="19" t="str">
        <f t="shared" si="24"/>
        <v/>
      </c>
    </row>
    <row r="101" spans="1:14" x14ac:dyDescent="0.2">
      <c r="A101" s="48"/>
      <c r="B101" s="42" t="s">
        <v>84</v>
      </c>
      <c r="C101" s="39">
        <v>0</v>
      </c>
      <c r="D101" s="7">
        <v>0</v>
      </c>
      <c r="E101" s="7">
        <v>0</v>
      </c>
      <c r="F101" s="7">
        <v>0</v>
      </c>
      <c r="G101" s="8" t="str">
        <f t="shared" si="19"/>
        <v/>
      </c>
      <c r="H101" s="8" t="str">
        <f t="shared" si="20"/>
        <v/>
      </c>
      <c r="I101" s="8" t="str">
        <f t="shared" si="21"/>
        <v/>
      </c>
      <c r="J101" s="8" t="str">
        <f t="shared" si="22"/>
        <v/>
      </c>
      <c r="K101" s="8" t="str">
        <f t="shared" si="25"/>
        <v xml:space="preserve"> </v>
      </c>
      <c r="L101" s="8" t="str">
        <f t="shared" si="26"/>
        <v xml:space="preserve"> </v>
      </c>
      <c r="M101" s="8" t="str">
        <f t="shared" si="23"/>
        <v/>
      </c>
      <c r="N101" s="19" t="str">
        <f t="shared" si="24"/>
        <v/>
      </c>
    </row>
    <row r="102" spans="1:14" x14ac:dyDescent="0.2">
      <c r="A102" s="48" t="s">
        <v>668</v>
      </c>
      <c r="B102" s="42" t="s">
        <v>85</v>
      </c>
      <c r="C102" s="39">
        <v>0</v>
      </c>
      <c r="D102" s="7">
        <v>0</v>
      </c>
      <c r="E102" s="7">
        <v>0</v>
      </c>
      <c r="F102" s="7">
        <v>0</v>
      </c>
      <c r="G102" s="8" t="str">
        <f t="shared" si="19"/>
        <v/>
      </c>
      <c r="H102" s="8" t="str">
        <f t="shared" si="20"/>
        <v/>
      </c>
      <c r="I102" s="8" t="str">
        <f t="shared" si="21"/>
        <v/>
      </c>
      <c r="J102" s="8" t="str">
        <f t="shared" si="22"/>
        <v/>
      </c>
      <c r="K102" s="8" t="str">
        <f t="shared" si="25"/>
        <v xml:space="preserve"> </v>
      </c>
      <c r="L102" s="8" t="str">
        <f t="shared" si="26"/>
        <v xml:space="preserve"> </v>
      </c>
      <c r="M102" s="8" t="str">
        <f t="shared" si="23"/>
        <v/>
      </c>
      <c r="N102" s="19" t="str">
        <f t="shared" si="24"/>
        <v/>
      </c>
    </row>
    <row r="103" spans="1:14" x14ac:dyDescent="0.2">
      <c r="A103" s="48"/>
      <c r="B103" s="42" t="s">
        <v>86</v>
      </c>
      <c r="C103" s="39">
        <v>1</v>
      </c>
      <c r="D103" s="7">
        <v>5</v>
      </c>
      <c r="E103" s="7">
        <v>0</v>
      </c>
      <c r="F103" s="7">
        <v>7</v>
      </c>
      <c r="G103" s="8">
        <f t="shared" si="19"/>
        <v>1.6666666666666666E-2</v>
      </c>
      <c r="H103" s="8">
        <f t="shared" si="20"/>
        <v>8.771929824561403E-2</v>
      </c>
      <c r="I103" s="8" t="str">
        <f t="shared" si="21"/>
        <v/>
      </c>
      <c r="J103" s="8">
        <f t="shared" si="22"/>
        <v>3.5353535353535352E-2</v>
      </c>
      <c r="K103" s="8">
        <f t="shared" si="25"/>
        <v>-1</v>
      </c>
      <c r="L103" s="8">
        <f t="shared" si="26"/>
        <v>0.4</v>
      </c>
      <c r="M103" s="8">
        <f t="shared" si="23"/>
        <v>-1.6666666666666666E-2</v>
      </c>
      <c r="N103" s="19">
        <f t="shared" si="24"/>
        <v>3.5087719298245612E-2</v>
      </c>
    </row>
    <row r="104" spans="1:14" x14ac:dyDescent="0.2">
      <c r="A104" s="48"/>
      <c r="B104" s="42" t="s">
        <v>87</v>
      </c>
      <c r="C104" s="39">
        <v>0</v>
      </c>
      <c r="D104" s="7">
        <v>2</v>
      </c>
      <c r="E104" s="7">
        <v>0</v>
      </c>
      <c r="F104" s="7">
        <v>1</v>
      </c>
      <c r="G104" s="8" t="str">
        <f t="shared" si="19"/>
        <v/>
      </c>
      <c r="H104" s="8">
        <f t="shared" si="20"/>
        <v>3.5087719298245612E-2</v>
      </c>
      <c r="I104" s="8" t="str">
        <f t="shared" si="21"/>
        <v/>
      </c>
      <c r="J104" s="8">
        <f t="shared" si="22"/>
        <v>5.0505050505050509E-3</v>
      </c>
      <c r="K104" s="8" t="str">
        <f t="shared" si="25"/>
        <v xml:space="preserve"> </v>
      </c>
      <c r="L104" s="8">
        <f t="shared" si="26"/>
        <v>-0.5</v>
      </c>
      <c r="M104" s="8" t="str">
        <f t="shared" si="23"/>
        <v/>
      </c>
      <c r="N104" s="19">
        <f t="shared" si="24"/>
        <v>-1.7543859649122806E-2</v>
      </c>
    </row>
    <row r="105" spans="1:14" x14ac:dyDescent="0.2">
      <c r="A105" s="48"/>
      <c r="B105" s="42" t="s">
        <v>88</v>
      </c>
      <c r="C105" s="39">
        <v>0</v>
      </c>
      <c r="D105" s="7">
        <v>1</v>
      </c>
      <c r="E105" s="7">
        <v>1</v>
      </c>
      <c r="F105" s="7">
        <v>6</v>
      </c>
      <c r="G105" s="8" t="str">
        <f t="shared" si="19"/>
        <v/>
      </c>
      <c r="H105" s="8">
        <f t="shared" si="20"/>
        <v>1.7543859649122806E-2</v>
      </c>
      <c r="I105" s="8">
        <f t="shared" si="21"/>
        <v>6.7114093959731542E-3</v>
      </c>
      <c r="J105" s="8">
        <f t="shared" si="22"/>
        <v>3.0303030303030304E-2</v>
      </c>
      <c r="K105" s="8">
        <f t="shared" si="25"/>
        <v>1</v>
      </c>
      <c r="L105" s="8">
        <f t="shared" si="26"/>
        <v>5</v>
      </c>
      <c r="M105" s="8" t="str">
        <f t="shared" si="23"/>
        <v/>
      </c>
      <c r="N105" s="19">
        <f t="shared" si="24"/>
        <v>8.771929824561403E-2</v>
      </c>
    </row>
    <row r="106" spans="1:14" x14ac:dyDescent="0.2">
      <c r="A106" s="48"/>
      <c r="B106" s="42" t="s">
        <v>89</v>
      </c>
      <c r="C106" s="39">
        <v>1</v>
      </c>
      <c r="D106" s="7">
        <v>1</v>
      </c>
      <c r="E106" s="7">
        <v>1</v>
      </c>
      <c r="F106" s="7">
        <v>1</v>
      </c>
      <c r="G106" s="8">
        <f t="shared" si="19"/>
        <v>1.6666666666666666E-2</v>
      </c>
      <c r="H106" s="8">
        <f t="shared" si="20"/>
        <v>1.7543859649122806E-2</v>
      </c>
      <c r="I106" s="8">
        <f t="shared" si="21"/>
        <v>6.7114093959731542E-3</v>
      </c>
      <c r="J106" s="8">
        <f t="shared" si="22"/>
        <v>5.0505050505050509E-3</v>
      </c>
      <c r="K106" s="8">
        <f t="shared" si="25"/>
        <v>0</v>
      </c>
      <c r="L106" s="8">
        <f t="shared" si="26"/>
        <v>0</v>
      </c>
      <c r="M106" s="8">
        <f t="shared" si="23"/>
        <v>0</v>
      </c>
      <c r="N106" s="19">
        <f t="shared" si="24"/>
        <v>0</v>
      </c>
    </row>
    <row r="107" spans="1:14" x14ac:dyDescent="0.2">
      <c r="A107" s="48"/>
      <c r="B107" s="42" t="s">
        <v>90</v>
      </c>
      <c r="C107" s="39">
        <v>0</v>
      </c>
      <c r="D107" s="7">
        <v>1</v>
      </c>
      <c r="E107" s="7">
        <v>0</v>
      </c>
      <c r="F107" s="7">
        <v>0</v>
      </c>
      <c r="G107" s="8" t="str">
        <f t="shared" si="19"/>
        <v/>
      </c>
      <c r="H107" s="8">
        <f t="shared" si="20"/>
        <v>1.7543859649122806E-2</v>
      </c>
      <c r="I107" s="8" t="str">
        <f t="shared" si="21"/>
        <v/>
      </c>
      <c r="J107" s="8" t="str">
        <f t="shared" si="22"/>
        <v/>
      </c>
      <c r="K107" s="8" t="str">
        <f t="shared" si="25"/>
        <v xml:space="preserve"> </v>
      </c>
      <c r="L107" s="8">
        <f t="shared" si="26"/>
        <v>-1</v>
      </c>
      <c r="M107" s="8" t="str">
        <f t="shared" si="23"/>
        <v/>
      </c>
      <c r="N107" s="19">
        <f t="shared" si="24"/>
        <v>-1.7543859649122806E-2</v>
      </c>
    </row>
    <row r="108" spans="1:14" x14ac:dyDescent="0.2">
      <c r="A108" s="48"/>
      <c r="B108" s="42" t="s">
        <v>91</v>
      </c>
      <c r="C108" s="39">
        <v>2</v>
      </c>
      <c r="D108" s="7">
        <v>1</v>
      </c>
      <c r="E108" s="7">
        <v>0</v>
      </c>
      <c r="F108" s="7">
        <v>0</v>
      </c>
      <c r="G108" s="8">
        <f t="shared" si="19"/>
        <v>3.3333333333333333E-2</v>
      </c>
      <c r="H108" s="8">
        <f t="shared" si="20"/>
        <v>1.7543859649122806E-2</v>
      </c>
      <c r="I108" s="8" t="str">
        <f t="shared" si="21"/>
        <v/>
      </c>
      <c r="J108" s="8" t="str">
        <f t="shared" si="22"/>
        <v/>
      </c>
      <c r="K108" s="8">
        <f t="shared" si="25"/>
        <v>-1</v>
      </c>
      <c r="L108" s="8">
        <f t="shared" si="26"/>
        <v>-1</v>
      </c>
      <c r="M108" s="8">
        <f t="shared" si="23"/>
        <v>-3.3333333333333333E-2</v>
      </c>
      <c r="N108" s="19">
        <f t="shared" si="24"/>
        <v>-1.7543859649122806E-2</v>
      </c>
    </row>
    <row r="109" spans="1:14" x14ac:dyDescent="0.2">
      <c r="A109" s="48"/>
      <c r="B109" s="42" t="s">
        <v>92</v>
      </c>
      <c r="C109" s="39">
        <v>0</v>
      </c>
      <c r="D109" s="7">
        <v>0</v>
      </c>
      <c r="E109" s="7">
        <v>0</v>
      </c>
      <c r="F109" s="7">
        <v>0</v>
      </c>
      <c r="G109" s="8" t="str">
        <f t="shared" si="19"/>
        <v/>
      </c>
      <c r="H109" s="8" t="str">
        <f t="shared" si="20"/>
        <v/>
      </c>
      <c r="I109" s="8" t="str">
        <f t="shared" si="21"/>
        <v/>
      </c>
      <c r="J109" s="8" t="str">
        <f t="shared" si="22"/>
        <v/>
      </c>
      <c r="K109" s="8" t="str">
        <f t="shared" si="25"/>
        <v xml:space="preserve"> </v>
      </c>
      <c r="L109" s="8" t="str">
        <f t="shared" si="26"/>
        <v xml:space="preserve"> </v>
      </c>
      <c r="M109" s="8" t="str">
        <f t="shared" si="23"/>
        <v/>
      </c>
      <c r="N109" s="19" t="str">
        <f t="shared" si="24"/>
        <v/>
      </c>
    </row>
    <row r="110" spans="1:14" x14ac:dyDescent="0.2">
      <c r="A110" s="48"/>
      <c r="B110" s="42" t="s">
        <v>93</v>
      </c>
      <c r="C110" s="39">
        <v>0</v>
      </c>
      <c r="D110" s="7">
        <v>0</v>
      </c>
      <c r="E110" s="7">
        <v>0</v>
      </c>
      <c r="F110" s="7">
        <v>0</v>
      </c>
      <c r="G110" s="8" t="str">
        <f t="shared" si="19"/>
        <v/>
      </c>
      <c r="H110" s="8" t="str">
        <f t="shared" si="20"/>
        <v/>
      </c>
      <c r="I110" s="8" t="str">
        <f t="shared" si="21"/>
        <v/>
      </c>
      <c r="J110" s="8" t="str">
        <f t="shared" si="22"/>
        <v/>
      </c>
      <c r="K110" s="8" t="str">
        <f t="shared" si="25"/>
        <v xml:space="preserve"> </v>
      </c>
      <c r="L110" s="8" t="str">
        <f t="shared" si="26"/>
        <v xml:space="preserve"> </v>
      </c>
      <c r="M110" s="8" t="str">
        <f t="shared" si="23"/>
        <v/>
      </c>
      <c r="N110" s="19" t="str">
        <f t="shared" si="24"/>
        <v/>
      </c>
    </row>
    <row r="111" spans="1:14" x14ac:dyDescent="0.2">
      <c r="A111" s="48"/>
      <c r="B111" s="42" t="s">
        <v>94</v>
      </c>
      <c r="C111" s="39">
        <v>3</v>
      </c>
      <c r="D111" s="7">
        <v>7</v>
      </c>
      <c r="E111" s="7">
        <v>4</v>
      </c>
      <c r="F111" s="7">
        <v>1</v>
      </c>
      <c r="G111" s="8">
        <f t="shared" si="19"/>
        <v>0.05</v>
      </c>
      <c r="H111" s="8">
        <f t="shared" si="20"/>
        <v>0.12280701754385964</v>
      </c>
      <c r="I111" s="8">
        <f t="shared" si="21"/>
        <v>2.6845637583892617E-2</v>
      </c>
      <c r="J111" s="8">
        <f t="shared" si="22"/>
        <v>5.0505050505050509E-3</v>
      </c>
      <c r="K111" s="8">
        <f t="shared" si="25"/>
        <v>0.33333333333333331</v>
      </c>
      <c r="L111" s="8">
        <f t="shared" si="26"/>
        <v>-0.8571428571428571</v>
      </c>
      <c r="M111" s="8">
        <f t="shared" si="23"/>
        <v>1.6666666666666666E-2</v>
      </c>
      <c r="N111" s="19">
        <f t="shared" si="24"/>
        <v>-0.10526315789473684</v>
      </c>
    </row>
    <row r="112" spans="1:14" x14ac:dyDescent="0.2">
      <c r="A112" s="48"/>
      <c r="B112" s="42" t="s">
        <v>95</v>
      </c>
      <c r="C112" s="39">
        <v>0</v>
      </c>
      <c r="D112" s="7">
        <v>0</v>
      </c>
      <c r="E112" s="7">
        <v>0</v>
      </c>
      <c r="F112" s="7">
        <v>0</v>
      </c>
      <c r="G112" s="8" t="str">
        <f t="shared" si="19"/>
        <v/>
      </c>
      <c r="H112" s="8" t="str">
        <f t="shared" si="20"/>
        <v/>
      </c>
      <c r="I112" s="8" t="str">
        <f t="shared" si="21"/>
        <v/>
      </c>
      <c r="J112" s="8" t="str">
        <f t="shared" si="22"/>
        <v/>
      </c>
      <c r="K112" s="8" t="str">
        <f t="shared" si="25"/>
        <v xml:space="preserve"> </v>
      </c>
      <c r="L112" s="8" t="str">
        <f t="shared" si="26"/>
        <v xml:space="preserve"> </v>
      </c>
      <c r="M112" s="8" t="str">
        <f t="shared" si="23"/>
        <v/>
      </c>
      <c r="N112" s="19" t="str">
        <f t="shared" si="24"/>
        <v/>
      </c>
    </row>
    <row r="113" spans="1:14" x14ac:dyDescent="0.2">
      <c r="A113" s="48"/>
      <c r="B113" s="42" t="s">
        <v>96</v>
      </c>
      <c r="C113" s="39">
        <v>0</v>
      </c>
      <c r="D113" s="7">
        <v>0</v>
      </c>
      <c r="E113" s="7">
        <v>0</v>
      </c>
      <c r="F113" s="7">
        <v>0</v>
      </c>
      <c r="G113" s="8" t="str">
        <f t="shared" ref="G113:G144" si="27">+IF(C113=0,"",C113/C$81)</f>
        <v/>
      </c>
      <c r="H113" s="8" t="str">
        <f t="shared" ref="H113:H144" si="28">+IF(D113=0,"",D113/D$81)</f>
        <v/>
      </c>
      <c r="I113" s="8" t="str">
        <f t="shared" ref="I113:I144" si="29">+IF(E113=0,"",E113/E$81)</f>
        <v/>
      </c>
      <c r="J113" s="8" t="str">
        <f t="shared" ref="J113:J144" si="30">+IF(F113=0,"",F113/F$81)</f>
        <v/>
      </c>
      <c r="K113" s="8" t="str">
        <f t="shared" si="25"/>
        <v xml:space="preserve"> </v>
      </c>
      <c r="L113" s="8" t="str">
        <f t="shared" si="26"/>
        <v xml:space="preserve"> </v>
      </c>
      <c r="M113" s="8" t="str">
        <f t="shared" ref="M113:M144" si="31">+IF(OR(AND(G113=""),(K113="")),"",G113*K113)</f>
        <v/>
      </c>
      <c r="N113" s="19" t="str">
        <f t="shared" ref="N113:N144" si="32">+IF(OR(AND(H113=""),(L113="")),"",H113*L113)</f>
        <v/>
      </c>
    </row>
    <row r="114" spans="1:14" x14ac:dyDescent="0.2">
      <c r="A114" s="48"/>
      <c r="B114" s="42" t="s">
        <v>97</v>
      </c>
      <c r="C114" s="39">
        <v>0</v>
      </c>
      <c r="D114" s="7">
        <v>0</v>
      </c>
      <c r="E114" s="7">
        <v>0</v>
      </c>
      <c r="F114" s="7">
        <v>0</v>
      </c>
      <c r="G114" s="8" t="str">
        <f t="shared" si="27"/>
        <v/>
      </c>
      <c r="H114" s="8" t="str">
        <f t="shared" si="28"/>
        <v/>
      </c>
      <c r="I114" s="8" t="str">
        <f t="shared" si="29"/>
        <v/>
      </c>
      <c r="J114" s="8" t="str">
        <f t="shared" si="30"/>
        <v/>
      </c>
      <c r="K114" s="8" t="str">
        <f t="shared" ref="K114:K145" si="33">+IF(AND(C114=0,E114=0)," ",IF(C114=0,1,IF(E114=0,-1,(E114-C114)/C114)))</f>
        <v xml:space="preserve"> </v>
      </c>
      <c r="L114" s="8" t="str">
        <f t="shared" ref="L114:L145" si="34">+IF(AND(D114=0,F114=0)," ",IF(D114=0,1,IF(F114=0,-1,(F114-D114)/D114)))</f>
        <v xml:space="preserve"> </v>
      </c>
      <c r="M114" s="8" t="str">
        <f t="shared" si="31"/>
        <v/>
      </c>
      <c r="N114" s="19" t="str">
        <f t="shared" si="32"/>
        <v/>
      </c>
    </row>
    <row r="115" spans="1:14" x14ac:dyDescent="0.2">
      <c r="A115" s="48"/>
      <c r="B115" s="42" t="s">
        <v>98</v>
      </c>
      <c r="C115" s="39">
        <v>1</v>
      </c>
      <c r="D115" s="7">
        <v>1</v>
      </c>
      <c r="E115" s="7">
        <v>0</v>
      </c>
      <c r="F115" s="7">
        <v>5</v>
      </c>
      <c r="G115" s="8">
        <f t="shared" si="27"/>
        <v>1.6666666666666666E-2</v>
      </c>
      <c r="H115" s="8">
        <f t="shared" si="28"/>
        <v>1.7543859649122806E-2</v>
      </c>
      <c r="I115" s="8" t="str">
        <f t="shared" si="29"/>
        <v/>
      </c>
      <c r="J115" s="8">
        <f t="shared" si="30"/>
        <v>2.5252525252525252E-2</v>
      </c>
      <c r="K115" s="8">
        <f t="shared" si="33"/>
        <v>-1</v>
      </c>
      <c r="L115" s="8">
        <f t="shared" si="34"/>
        <v>4</v>
      </c>
      <c r="M115" s="8">
        <f t="shared" si="31"/>
        <v>-1.6666666666666666E-2</v>
      </c>
      <c r="N115" s="19">
        <f t="shared" si="32"/>
        <v>7.0175438596491224E-2</v>
      </c>
    </row>
    <row r="116" spans="1:14" x14ac:dyDescent="0.2">
      <c r="A116" s="48"/>
      <c r="B116" s="42" t="s">
        <v>99</v>
      </c>
      <c r="C116" s="39">
        <v>1</v>
      </c>
      <c r="D116" s="7">
        <v>1</v>
      </c>
      <c r="E116" s="7">
        <v>2</v>
      </c>
      <c r="F116" s="7">
        <v>1</v>
      </c>
      <c r="G116" s="8">
        <f t="shared" si="27"/>
        <v>1.6666666666666666E-2</v>
      </c>
      <c r="H116" s="8">
        <f t="shared" si="28"/>
        <v>1.7543859649122806E-2</v>
      </c>
      <c r="I116" s="8">
        <f t="shared" si="29"/>
        <v>1.3422818791946308E-2</v>
      </c>
      <c r="J116" s="8">
        <f t="shared" si="30"/>
        <v>5.0505050505050509E-3</v>
      </c>
      <c r="K116" s="8">
        <f t="shared" si="33"/>
        <v>1</v>
      </c>
      <c r="L116" s="8">
        <f t="shared" si="34"/>
        <v>0</v>
      </c>
      <c r="M116" s="8">
        <f t="shared" si="31"/>
        <v>1.6666666666666666E-2</v>
      </c>
      <c r="N116" s="19">
        <f t="shared" si="32"/>
        <v>0</v>
      </c>
    </row>
    <row r="117" spans="1:14" x14ac:dyDescent="0.2">
      <c r="A117" s="48"/>
      <c r="B117" s="42" t="s">
        <v>100</v>
      </c>
      <c r="C117" s="39">
        <v>0</v>
      </c>
      <c r="D117" s="7">
        <v>0</v>
      </c>
      <c r="E117" s="7">
        <v>0</v>
      </c>
      <c r="F117" s="7">
        <v>0</v>
      </c>
      <c r="G117" s="8" t="str">
        <f t="shared" si="27"/>
        <v/>
      </c>
      <c r="H117" s="8" t="str">
        <f t="shared" si="28"/>
        <v/>
      </c>
      <c r="I117" s="8" t="str">
        <f t="shared" si="29"/>
        <v/>
      </c>
      <c r="J117" s="8" t="str">
        <f t="shared" si="30"/>
        <v/>
      </c>
      <c r="K117" s="8" t="str">
        <f t="shared" si="33"/>
        <v xml:space="preserve"> </v>
      </c>
      <c r="L117" s="8" t="str">
        <f t="shared" si="34"/>
        <v xml:space="preserve"> </v>
      </c>
      <c r="M117" s="8" t="str">
        <f t="shared" si="31"/>
        <v/>
      </c>
      <c r="N117" s="19" t="str">
        <f t="shared" si="32"/>
        <v/>
      </c>
    </row>
    <row r="118" spans="1:14" x14ac:dyDescent="0.2">
      <c r="A118" s="48"/>
      <c r="B118" s="42" t="s">
        <v>101</v>
      </c>
      <c r="C118" s="39">
        <v>1</v>
      </c>
      <c r="D118" s="7">
        <v>4</v>
      </c>
      <c r="E118" s="7">
        <v>0</v>
      </c>
      <c r="F118" s="7">
        <v>2</v>
      </c>
      <c r="G118" s="8">
        <f t="shared" si="27"/>
        <v>1.6666666666666666E-2</v>
      </c>
      <c r="H118" s="8">
        <f t="shared" si="28"/>
        <v>7.0175438596491224E-2</v>
      </c>
      <c r="I118" s="8" t="str">
        <f t="shared" si="29"/>
        <v/>
      </c>
      <c r="J118" s="8">
        <f t="shared" si="30"/>
        <v>1.0101010101010102E-2</v>
      </c>
      <c r="K118" s="8">
        <f t="shared" si="33"/>
        <v>-1</v>
      </c>
      <c r="L118" s="8">
        <f t="shared" si="34"/>
        <v>-0.5</v>
      </c>
      <c r="M118" s="8">
        <f t="shared" si="31"/>
        <v>-1.6666666666666666E-2</v>
      </c>
      <c r="N118" s="19">
        <f t="shared" si="32"/>
        <v>-3.5087719298245612E-2</v>
      </c>
    </row>
    <row r="119" spans="1:14" x14ac:dyDescent="0.2">
      <c r="A119" s="48"/>
      <c r="B119" s="42" t="s">
        <v>102</v>
      </c>
      <c r="C119" s="39">
        <v>0</v>
      </c>
      <c r="D119" s="7">
        <v>0</v>
      </c>
      <c r="E119" s="7">
        <v>0</v>
      </c>
      <c r="F119" s="7">
        <v>1</v>
      </c>
      <c r="G119" s="8" t="str">
        <f t="shared" si="27"/>
        <v/>
      </c>
      <c r="H119" s="8" t="str">
        <f t="shared" si="28"/>
        <v/>
      </c>
      <c r="I119" s="8" t="str">
        <f t="shared" si="29"/>
        <v/>
      </c>
      <c r="J119" s="8">
        <f t="shared" si="30"/>
        <v>5.0505050505050509E-3</v>
      </c>
      <c r="K119" s="8" t="str">
        <f t="shared" si="33"/>
        <v xml:space="preserve"> </v>
      </c>
      <c r="L119" s="8">
        <f t="shared" si="34"/>
        <v>1</v>
      </c>
      <c r="M119" s="8" t="str">
        <f t="shared" si="31"/>
        <v/>
      </c>
      <c r="N119" s="19" t="str">
        <f t="shared" si="32"/>
        <v/>
      </c>
    </row>
    <row r="120" spans="1:14" x14ac:dyDescent="0.2">
      <c r="A120" s="48"/>
      <c r="B120" s="42" t="s">
        <v>103</v>
      </c>
      <c r="C120" s="39">
        <v>0</v>
      </c>
      <c r="D120" s="7">
        <v>0</v>
      </c>
      <c r="E120" s="7">
        <v>0</v>
      </c>
      <c r="F120" s="7">
        <v>0</v>
      </c>
      <c r="G120" s="8" t="str">
        <f t="shared" si="27"/>
        <v/>
      </c>
      <c r="H120" s="8" t="str">
        <f t="shared" si="28"/>
        <v/>
      </c>
      <c r="I120" s="8" t="str">
        <f t="shared" si="29"/>
        <v/>
      </c>
      <c r="J120" s="8" t="str">
        <f t="shared" si="30"/>
        <v/>
      </c>
      <c r="K120" s="8" t="str">
        <f t="shared" si="33"/>
        <v xml:space="preserve"> </v>
      </c>
      <c r="L120" s="8" t="str">
        <f t="shared" si="34"/>
        <v xml:space="preserve"> </v>
      </c>
      <c r="M120" s="8" t="str">
        <f t="shared" si="31"/>
        <v/>
      </c>
      <c r="N120" s="19" t="str">
        <f t="shared" si="32"/>
        <v/>
      </c>
    </row>
    <row r="121" spans="1:14" x14ac:dyDescent="0.2">
      <c r="A121" s="48"/>
      <c r="B121" s="42" t="s">
        <v>104</v>
      </c>
      <c r="C121" s="39">
        <v>0</v>
      </c>
      <c r="D121" s="7">
        <v>0</v>
      </c>
      <c r="E121" s="7">
        <v>0</v>
      </c>
      <c r="F121" s="7">
        <v>0</v>
      </c>
      <c r="G121" s="8" t="str">
        <f t="shared" si="27"/>
        <v/>
      </c>
      <c r="H121" s="8" t="str">
        <f t="shared" si="28"/>
        <v/>
      </c>
      <c r="I121" s="8" t="str">
        <f t="shared" si="29"/>
        <v/>
      </c>
      <c r="J121" s="8" t="str">
        <f t="shared" si="30"/>
        <v/>
      </c>
      <c r="K121" s="8" t="str">
        <f t="shared" si="33"/>
        <v xml:space="preserve"> </v>
      </c>
      <c r="L121" s="8" t="str">
        <f t="shared" si="34"/>
        <v xml:space="preserve"> </v>
      </c>
      <c r="M121" s="8" t="str">
        <f t="shared" si="31"/>
        <v/>
      </c>
      <c r="N121" s="19" t="str">
        <f t="shared" si="32"/>
        <v/>
      </c>
    </row>
    <row r="122" spans="1:14" x14ac:dyDescent="0.2">
      <c r="A122" s="48"/>
      <c r="B122" s="42" t="s">
        <v>105</v>
      </c>
      <c r="C122" s="39">
        <v>0</v>
      </c>
      <c r="D122" s="7">
        <v>0</v>
      </c>
      <c r="E122" s="7">
        <v>0</v>
      </c>
      <c r="F122" s="7">
        <v>1</v>
      </c>
      <c r="G122" s="8" t="str">
        <f t="shared" si="27"/>
        <v/>
      </c>
      <c r="H122" s="8" t="str">
        <f t="shared" si="28"/>
        <v/>
      </c>
      <c r="I122" s="8" t="str">
        <f t="shared" si="29"/>
        <v/>
      </c>
      <c r="J122" s="8">
        <f t="shared" si="30"/>
        <v>5.0505050505050509E-3</v>
      </c>
      <c r="K122" s="8" t="str">
        <f t="shared" si="33"/>
        <v xml:space="preserve"> </v>
      </c>
      <c r="L122" s="8">
        <f t="shared" si="34"/>
        <v>1</v>
      </c>
      <c r="M122" s="8" t="str">
        <f t="shared" si="31"/>
        <v/>
      </c>
      <c r="N122" s="19" t="str">
        <f t="shared" si="32"/>
        <v/>
      </c>
    </row>
    <row r="123" spans="1:14" x14ac:dyDescent="0.2">
      <c r="A123" s="48"/>
      <c r="B123" s="42" t="s">
        <v>106</v>
      </c>
      <c r="C123" s="39">
        <v>0</v>
      </c>
      <c r="D123" s="7">
        <v>1</v>
      </c>
      <c r="E123" s="7">
        <v>8</v>
      </c>
      <c r="F123" s="7">
        <v>39</v>
      </c>
      <c r="G123" s="8" t="str">
        <f t="shared" si="27"/>
        <v/>
      </c>
      <c r="H123" s="8">
        <f t="shared" si="28"/>
        <v>1.7543859649122806E-2</v>
      </c>
      <c r="I123" s="8">
        <f t="shared" si="29"/>
        <v>5.3691275167785234E-2</v>
      </c>
      <c r="J123" s="8">
        <f t="shared" si="30"/>
        <v>0.19696969696969696</v>
      </c>
      <c r="K123" s="8">
        <f t="shared" si="33"/>
        <v>1</v>
      </c>
      <c r="L123" s="8">
        <f t="shared" si="34"/>
        <v>38</v>
      </c>
      <c r="M123" s="8" t="str">
        <f t="shared" si="31"/>
        <v/>
      </c>
      <c r="N123" s="19">
        <f t="shared" si="32"/>
        <v>0.66666666666666663</v>
      </c>
    </row>
    <row r="124" spans="1:14" ht="25.5" x14ac:dyDescent="0.2">
      <c r="A124" s="48"/>
      <c r="B124" s="42" t="s">
        <v>107</v>
      </c>
      <c r="C124" s="39">
        <v>0</v>
      </c>
      <c r="D124" s="7">
        <v>0</v>
      </c>
      <c r="E124" s="7">
        <v>1</v>
      </c>
      <c r="F124" s="7">
        <v>17</v>
      </c>
      <c r="G124" s="8" t="str">
        <f t="shared" si="27"/>
        <v/>
      </c>
      <c r="H124" s="8" t="str">
        <f t="shared" si="28"/>
        <v/>
      </c>
      <c r="I124" s="8">
        <f t="shared" si="29"/>
        <v>6.7114093959731542E-3</v>
      </c>
      <c r="J124" s="8">
        <f t="shared" si="30"/>
        <v>8.5858585858585856E-2</v>
      </c>
      <c r="K124" s="8">
        <f t="shared" si="33"/>
        <v>1</v>
      </c>
      <c r="L124" s="8">
        <f t="shared" si="34"/>
        <v>1</v>
      </c>
      <c r="M124" s="8" t="str">
        <f t="shared" si="31"/>
        <v/>
      </c>
      <c r="N124" s="19" t="str">
        <f t="shared" si="32"/>
        <v/>
      </c>
    </row>
    <row r="125" spans="1:14" ht="25.5" x14ac:dyDescent="0.2">
      <c r="A125" s="48"/>
      <c r="B125" s="42" t="s">
        <v>108</v>
      </c>
      <c r="C125" s="39">
        <v>0</v>
      </c>
      <c r="D125" s="7">
        <v>1</v>
      </c>
      <c r="E125" s="7">
        <v>21</v>
      </c>
      <c r="F125" s="7">
        <v>17</v>
      </c>
      <c r="G125" s="8" t="str">
        <f t="shared" si="27"/>
        <v/>
      </c>
      <c r="H125" s="8">
        <f t="shared" si="28"/>
        <v>1.7543859649122806E-2</v>
      </c>
      <c r="I125" s="8">
        <f t="shared" si="29"/>
        <v>0.14093959731543623</v>
      </c>
      <c r="J125" s="8">
        <f t="shared" si="30"/>
        <v>8.5858585858585856E-2</v>
      </c>
      <c r="K125" s="8">
        <f t="shared" si="33"/>
        <v>1</v>
      </c>
      <c r="L125" s="8">
        <f t="shared" si="34"/>
        <v>16</v>
      </c>
      <c r="M125" s="8" t="str">
        <f t="shared" si="31"/>
        <v/>
      </c>
      <c r="N125" s="19">
        <f t="shared" si="32"/>
        <v>0.2807017543859649</v>
      </c>
    </row>
    <row r="126" spans="1:14" x14ac:dyDescent="0.2">
      <c r="A126" s="48"/>
      <c r="B126" s="42" t="s">
        <v>109</v>
      </c>
      <c r="C126" s="39">
        <v>0</v>
      </c>
      <c r="D126" s="7">
        <v>0</v>
      </c>
      <c r="E126" s="7">
        <v>1</v>
      </c>
      <c r="F126" s="7">
        <v>0</v>
      </c>
      <c r="G126" s="8" t="str">
        <f t="shared" si="27"/>
        <v/>
      </c>
      <c r="H126" s="8" t="str">
        <f t="shared" si="28"/>
        <v/>
      </c>
      <c r="I126" s="8">
        <f t="shared" si="29"/>
        <v>6.7114093959731542E-3</v>
      </c>
      <c r="J126" s="8" t="str">
        <f t="shared" si="30"/>
        <v/>
      </c>
      <c r="K126" s="8">
        <f t="shared" si="33"/>
        <v>1</v>
      </c>
      <c r="L126" s="8" t="str">
        <f t="shared" si="34"/>
        <v xml:space="preserve"> </v>
      </c>
      <c r="M126" s="8" t="str">
        <f t="shared" si="31"/>
        <v/>
      </c>
      <c r="N126" s="19" t="str">
        <f t="shared" si="32"/>
        <v/>
      </c>
    </row>
    <row r="127" spans="1:14" x14ac:dyDescent="0.2">
      <c r="A127" s="48"/>
      <c r="B127" s="42" t="s">
        <v>110</v>
      </c>
      <c r="C127" s="39">
        <v>0</v>
      </c>
      <c r="D127" s="7">
        <v>1</v>
      </c>
      <c r="E127" s="7">
        <v>1</v>
      </c>
      <c r="F127" s="7">
        <v>1</v>
      </c>
      <c r="G127" s="8" t="str">
        <f t="shared" si="27"/>
        <v/>
      </c>
      <c r="H127" s="8">
        <f t="shared" si="28"/>
        <v>1.7543859649122806E-2</v>
      </c>
      <c r="I127" s="8">
        <f t="shared" si="29"/>
        <v>6.7114093959731542E-3</v>
      </c>
      <c r="J127" s="8">
        <f t="shared" si="30"/>
        <v>5.0505050505050509E-3</v>
      </c>
      <c r="K127" s="8">
        <f t="shared" si="33"/>
        <v>1</v>
      </c>
      <c r="L127" s="8">
        <f t="shared" si="34"/>
        <v>0</v>
      </c>
      <c r="M127" s="8" t="str">
        <f t="shared" si="31"/>
        <v/>
      </c>
      <c r="N127" s="19">
        <f t="shared" si="32"/>
        <v>0</v>
      </c>
    </row>
    <row r="128" spans="1:14" x14ac:dyDescent="0.2">
      <c r="A128" s="48"/>
      <c r="B128" s="42" t="s">
        <v>111</v>
      </c>
      <c r="C128" s="39">
        <v>0</v>
      </c>
      <c r="D128" s="7">
        <v>0</v>
      </c>
      <c r="E128" s="7">
        <v>0</v>
      </c>
      <c r="F128" s="7">
        <v>0</v>
      </c>
      <c r="G128" s="8" t="str">
        <f t="shared" si="27"/>
        <v/>
      </c>
      <c r="H128" s="8" t="str">
        <f t="shared" si="28"/>
        <v/>
      </c>
      <c r="I128" s="8" t="str">
        <f t="shared" si="29"/>
        <v/>
      </c>
      <c r="J128" s="8" t="str">
        <f t="shared" si="30"/>
        <v/>
      </c>
      <c r="K128" s="8" t="str">
        <f t="shared" si="33"/>
        <v xml:space="preserve"> </v>
      </c>
      <c r="L128" s="8" t="str">
        <f t="shared" si="34"/>
        <v xml:space="preserve"> </v>
      </c>
      <c r="M128" s="8" t="str">
        <f t="shared" si="31"/>
        <v/>
      </c>
      <c r="N128" s="19" t="str">
        <f t="shared" si="32"/>
        <v/>
      </c>
    </row>
    <row r="129" spans="1:14" x14ac:dyDescent="0.2">
      <c r="A129" s="48"/>
      <c r="B129" s="42" t="s">
        <v>112</v>
      </c>
      <c r="C129" s="39">
        <v>0</v>
      </c>
      <c r="D129" s="7">
        <v>0</v>
      </c>
      <c r="E129" s="7">
        <v>1</v>
      </c>
      <c r="F129" s="7">
        <v>0</v>
      </c>
      <c r="G129" s="8" t="str">
        <f t="shared" si="27"/>
        <v/>
      </c>
      <c r="H129" s="8" t="str">
        <f t="shared" si="28"/>
        <v/>
      </c>
      <c r="I129" s="8">
        <f t="shared" si="29"/>
        <v>6.7114093959731542E-3</v>
      </c>
      <c r="J129" s="8" t="str">
        <f t="shared" si="30"/>
        <v/>
      </c>
      <c r="K129" s="8">
        <f t="shared" si="33"/>
        <v>1</v>
      </c>
      <c r="L129" s="8" t="str">
        <f t="shared" si="34"/>
        <v xml:space="preserve"> </v>
      </c>
      <c r="M129" s="8" t="str">
        <f t="shared" si="31"/>
        <v/>
      </c>
      <c r="N129" s="19" t="str">
        <f t="shared" si="32"/>
        <v/>
      </c>
    </row>
    <row r="130" spans="1:14" x14ac:dyDescent="0.2">
      <c r="A130" s="48"/>
      <c r="B130" s="42" t="s">
        <v>113</v>
      </c>
      <c r="C130" s="39">
        <v>0</v>
      </c>
      <c r="D130" s="7">
        <v>0</v>
      </c>
      <c r="E130" s="7">
        <v>0</v>
      </c>
      <c r="F130" s="7">
        <v>0</v>
      </c>
      <c r="G130" s="8" t="str">
        <f t="shared" si="27"/>
        <v/>
      </c>
      <c r="H130" s="8" t="str">
        <f t="shared" si="28"/>
        <v/>
      </c>
      <c r="I130" s="8" t="str">
        <f t="shared" si="29"/>
        <v/>
      </c>
      <c r="J130" s="8" t="str">
        <f t="shared" si="30"/>
        <v/>
      </c>
      <c r="K130" s="8" t="str">
        <f t="shared" si="33"/>
        <v xml:space="preserve"> </v>
      </c>
      <c r="L130" s="8" t="str">
        <f t="shared" si="34"/>
        <v xml:space="preserve"> </v>
      </c>
      <c r="M130" s="8" t="str">
        <f t="shared" si="31"/>
        <v/>
      </c>
      <c r="N130" s="19" t="str">
        <f t="shared" si="32"/>
        <v/>
      </c>
    </row>
    <row r="131" spans="1:14" ht="25.5" x14ac:dyDescent="0.2">
      <c r="A131" s="48"/>
      <c r="B131" s="42" t="s">
        <v>114</v>
      </c>
      <c r="C131" s="39">
        <v>0</v>
      </c>
      <c r="D131" s="7">
        <v>0</v>
      </c>
      <c r="E131" s="7">
        <v>0</v>
      </c>
      <c r="F131" s="7">
        <v>0</v>
      </c>
      <c r="G131" s="8" t="str">
        <f t="shared" si="27"/>
        <v/>
      </c>
      <c r="H131" s="8" t="str">
        <f t="shared" si="28"/>
        <v/>
      </c>
      <c r="I131" s="8" t="str">
        <f t="shared" si="29"/>
        <v/>
      </c>
      <c r="J131" s="8" t="str">
        <f t="shared" si="30"/>
        <v/>
      </c>
      <c r="K131" s="8" t="str">
        <f t="shared" si="33"/>
        <v xml:space="preserve"> </v>
      </c>
      <c r="L131" s="8" t="str">
        <f t="shared" si="34"/>
        <v xml:space="preserve"> </v>
      </c>
      <c r="M131" s="8" t="str">
        <f t="shared" si="31"/>
        <v/>
      </c>
      <c r="N131" s="19" t="str">
        <f t="shared" si="32"/>
        <v/>
      </c>
    </row>
    <row r="132" spans="1:14" x14ac:dyDescent="0.2">
      <c r="A132" s="48"/>
      <c r="B132" s="42" t="s">
        <v>115</v>
      </c>
      <c r="C132" s="39">
        <v>0</v>
      </c>
      <c r="D132" s="7">
        <v>0</v>
      </c>
      <c r="E132" s="7">
        <v>0</v>
      </c>
      <c r="F132" s="7">
        <v>0</v>
      </c>
      <c r="G132" s="8" t="str">
        <f t="shared" si="27"/>
        <v/>
      </c>
      <c r="H132" s="8" t="str">
        <f t="shared" si="28"/>
        <v/>
      </c>
      <c r="I132" s="8" t="str">
        <f t="shared" si="29"/>
        <v/>
      </c>
      <c r="J132" s="8" t="str">
        <f t="shared" si="30"/>
        <v/>
      </c>
      <c r="K132" s="8" t="str">
        <f t="shared" si="33"/>
        <v xml:space="preserve"> </v>
      </c>
      <c r="L132" s="8" t="str">
        <f t="shared" si="34"/>
        <v xml:space="preserve"> </v>
      </c>
      <c r="M132" s="8" t="str">
        <f t="shared" si="31"/>
        <v/>
      </c>
      <c r="N132" s="19" t="str">
        <f t="shared" si="32"/>
        <v/>
      </c>
    </row>
    <row r="133" spans="1:14" x14ac:dyDescent="0.2">
      <c r="A133" s="48"/>
      <c r="B133" s="42" t="s">
        <v>116</v>
      </c>
      <c r="C133" s="39">
        <v>0</v>
      </c>
      <c r="D133" s="7">
        <v>0</v>
      </c>
      <c r="E133" s="7">
        <v>1</v>
      </c>
      <c r="F133" s="7">
        <v>0</v>
      </c>
      <c r="G133" s="8" t="str">
        <f t="shared" si="27"/>
        <v/>
      </c>
      <c r="H133" s="8" t="str">
        <f t="shared" si="28"/>
        <v/>
      </c>
      <c r="I133" s="8">
        <f t="shared" si="29"/>
        <v>6.7114093959731542E-3</v>
      </c>
      <c r="J133" s="8" t="str">
        <f t="shared" si="30"/>
        <v/>
      </c>
      <c r="K133" s="8">
        <f t="shared" si="33"/>
        <v>1</v>
      </c>
      <c r="L133" s="8" t="str">
        <f t="shared" si="34"/>
        <v xml:space="preserve"> </v>
      </c>
      <c r="M133" s="8" t="str">
        <f t="shared" si="31"/>
        <v/>
      </c>
      <c r="N133" s="19" t="str">
        <f t="shared" si="32"/>
        <v/>
      </c>
    </row>
    <row r="134" spans="1:14" x14ac:dyDescent="0.2">
      <c r="A134" s="48"/>
      <c r="B134" s="42" t="s">
        <v>117</v>
      </c>
      <c r="C134" s="39">
        <v>0</v>
      </c>
      <c r="D134" s="7">
        <v>0</v>
      </c>
      <c r="E134" s="7">
        <v>0</v>
      </c>
      <c r="F134" s="7">
        <v>0</v>
      </c>
      <c r="G134" s="8" t="str">
        <f t="shared" si="27"/>
        <v/>
      </c>
      <c r="H134" s="8" t="str">
        <f t="shared" si="28"/>
        <v/>
      </c>
      <c r="I134" s="8" t="str">
        <f t="shared" si="29"/>
        <v/>
      </c>
      <c r="J134" s="8" t="str">
        <f t="shared" si="30"/>
        <v/>
      </c>
      <c r="K134" s="8" t="str">
        <f t="shared" si="33"/>
        <v xml:space="preserve"> </v>
      </c>
      <c r="L134" s="8" t="str">
        <f t="shared" si="34"/>
        <v xml:space="preserve"> </v>
      </c>
      <c r="M134" s="8" t="str">
        <f t="shared" si="31"/>
        <v/>
      </c>
      <c r="N134" s="19" t="str">
        <f t="shared" si="32"/>
        <v/>
      </c>
    </row>
    <row r="135" spans="1:14" x14ac:dyDescent="0.2">
      <c r="A135" s="48"/>
      <c r="B135" s="42" t="s">
        <v>118</v>
      </c>
      <c r="C135" s="39">
        <v>1</v>
      </c>
      <c r="D135" s="7">
        <v>0</v>
      </c>
      <c r="E135" s="7">
        <v>2</v>
      </c>
      <c r="F135" s="7">
        <v>1</v>
      </c>
      <c r="G135" s="8">
        <f t="shared" si="27"/>
        <v>1.6666666666666666E-2</v>
      </c>
      <c r="H135" s="8" t="str">
        <f t="shared" si="28"/>
        <v/>
      </c>
      <c r="I135" s="8">
        <f t="shared" si="29"/>
        <v>1.3422818791946308E-2</v>
      </c>
      <c r="J135" s="8">
        <f t="shared" si="30"/>
        <v>5.0505050505050509E-3</v>
      </c>
      <c r="K135" s="8">
        <f t="shared" si="33"/>
        <v>1</v>
      </c>
      <c r="L135" s="8">
        <f t="shared" si="34"/>
        <v>1</v>
      </c>
      <c r="M135" s="8">
        <f t="shared" si="31"/>
        <v>1.6666666666666666E-2</v>
      </c>
      <c r="N135" s="19" t="str">
        <f t="shared" si="32"/>
        <v/>
      </c>
    </row>
    <row r="136" spans="1:14" x14ac:dyDescent="0.2">
      <c r="A136" s="48"/>
      <c r="B136" s="42" t="s">
        <v>119</v>
      </c>
      <c r="C136" s="39">
        <v>0</v>
      </c>
      <c r="D136" s="7">
        <v>0</v>
      </c>
      <c r="E136" s="7">
        <v>0</v>
      </c>
      <c r="F136" s="7">
        <v>0</v>
      </c>
      <c r="G136" s="8" t="str">
        <f t="shared" si="27"/>
        <v/>
      </c>
      <c r="H136" s="8" t="str">
        <f t="shared" si="28"/>
        <v/>
      </c>
      <c r="I136" s="8" t="str">
        <f t="shared" si="29"/>
        <v/>
      </c>
      <c r="J136" s="8" t="str">
        <f t="shared" si="30"/>
        <v/>
      </c>
      <c r="K136" s="8" t="str">
        <f t="shared" si="33"/>
        <v xml:space="preserve"> </v>
      </c>
      <c r="L136" s="8" t="str">
        <f t="shared" si="34"/>
        <v xml:space="preserve"> </v>
      </c>
      <c r="M136" s="8" t="str">
        <f t="shared" si="31"/>
        <v/>
      </c>
      <c r="N136" s="19" t="str">
        <f t="shared" si="32"/>
        <v/>
      </c>
    </row>
    <row r="137" spans="1:14" x14ac:dyDescent="0.2">
      <c r="A137" s="48"/>
      <c r="B137" s="42" t="s">
        <v>120</v>
      </c>
      <c r="C137" s="39">
        <v>3</v>
      </c>
      <c r="D137" s="7">
        <v>0</v>
      </c>
      <c r="E137" s="7">
        <v>8</v>
      </c>
      <c r="F137" s="7">
        <v>0</v>
      </c>
      <c r="G137" s="8">
        <f t="shared" si="27"/>
        <v>0.05</v>
      </c>
      <c r="H137" s="8" t="str">
        <f t="shared" si="28"/>
        <v/>
      </c>
      <c r="I137" s="8">
        <f t="shared" si="29"/>
        <v>5.3691275167785234E-2</v>
      </c>
      <c r="J137" s="8" t="str">
        <f t="shared" si="30"/>
        <v/>
      </c>
      <c r="K137" s="8">
        <f t="shared" si="33"/>
        <v>1.6666666666666667</v>
      </c>
      <c r="L137" s="8" t="str">
        <f t="shared" si="34"/>
        <v xml:space="preserve"> </v>
      </c>
      <c r="M137" s="8">
        <f t="shared" si="31"/>
        <v>8.3333333333333343E-2</v>
      </c>
      <c r="N137" s="19" t="str">
        <f t="shared" si="32"/>
        <v/>
      </c>
    </row>
    <row r="138" spans="1:14" x14ac:dyDescent="0.2">
      <c r="A138" s="48"/>
      <c r="B138" s="42" t="s">
        <v>121</v>
      </c>
      <c r="C138" s="39">
        <v>0</v>
      </c>
      <c r="D138" s="7">
        <v>0</v>
      </c>
      <c r="E138" s="7">
        <v>1</v>
      </c>
      <c r="F138" s="7">
        <v>1</v>
      </c>
      <c r="G138" s="8" t="str">
        <f t="shared" si="27"/>
        <v/>
      </c>
      <c r="H138" s="8" t="str">
        <f t="shared" si="28"/>
        <v/>
      </c>
      <c r="I138" s="8">
        <f t="shared" si="29"/>
        <v>6.7114093959731542E-3</v>
      </c>
      <c r="J138" s="8">
        <f t="shared" si="30"/>
        <v>5.0505050505050509E-3</v>
      </c>
      <c r="K138" s="8">
        <f t="shared" si="33"/>
        <v>1</v>
      </c>
      <c r="L138" s="8">
        <f t="shared" si="34"/>
        <v>1</v>
      </c>
      <c r="M138" s="8" t="str">
        <f t="shared" si="31"/>
        <v/>
      </c>
      <c r="N138" s="19" t="str">
        <f t="shared" si="32"/>
        <v/>
      </c>
    </row>
    <row r="139" spans="1:14" x14ac:dyDescent="0.2">
      <c r="A139" s="48"/>
      <c r="B139" s="42" t="s">
        <v>122</v>
      </c>
      <c r="C139" s="39">
        <v>5</v>
      </c>
      <c r="D139" s="7">
        <v>1</v>
      </c>
      <c r="E139" s="7">
        <v>7</v>
      </c>
      <c r="F139" s="7">
        <v>2</v>
      </c>
      <c r="G139" s="8">
        <f t="shared" si="27"/>
        <v>8.3333333333333329E-2</v>
      </c>
      <c r="H139" s="8">
        <f t="shared" si="28"/>
        <v>1.7543859649122806E-2</v>
      </c>
      <c r="I139" s="8">
        <f t="shared" si="29"/>
        <v>4.6979865771812082E-2</v>
      </c>
      <c r="J139" s="8">
        <f t="shared" si="30"/>
        <v>1.0101010101010102E-2</v>
      </c>
      <c r="K139" s="8">
        <f t="shared" si="33"/>
        <v>0.4</v>
      </c>
      <c r="L139" s="8">
        <f t="shared" si="34"/>
        <v>1</v>
      </c>
      <c r="M139" s="8">
        <f t="shared" si="31"/>
        <v>3.3333333333333333E-2</v>
      </c>
      <c r="N139" s="19">
        <f t="shared" si="32"/>
        <v>1.7543859649122806E-2</v>
      </c>
    </row>
    <row r="140" spans="1:14" x14ac:dyDescent="0.2">
      <c r="A140" s="48"/>
      <c r="B140" s="42" t="s">
        <v>123</v>
      </c>
      <c r="C140" s="39">
        <v>0</v>
      </c>
      <c r="D140" s="7">
        <v>0</v>
      </c>
      <c r="E140" s="7">
        <v>0</v>
      </c>
      <c r="F140" s="7">
        <v>0</v>
      </c>
      <c r="G140" s="8" t="str">
        <f t="shared" si="27"/>
        <v/>
      </c>
      <c r="H140" s="8" t="str">
        <f t="shared" si="28"/>
        <v/>
      </c>
      <c r="I140" s="8" t="str">
        <f t="shared" si="29"/>
        <v/>
      </c>
      <c r="J140" s="8" t="str">
        <f t="shared" si="30"/>
        <v/>
      </c>
      <c r="K140" s="8" t="str">
        <f t="shared" si="33"/>
        <v xml:space="preserve"> </v>
      </c>
      <c r="L140" s="8" t="str">
        <f t="shared" si="34"/>
        <v xml:space="preserve"> </v>
      </c>
      <c r="M140" s="8" t="str">
        <f t="shared" si="31"/>
        <v/>
      </c>
      <c r="N140" s="19" t="str">
        <f t="shared" si="32"/>
        <v/>
      </c>
    </row>
    <row r="141" spans="1:14" x14ac:dyDescent="0.2">
      <c r="A141" s="48"/>
      <c r="B141" s="42" t="s">
        <v>124</v>
      </c>
      <c r="C141" s="39">
        <v>4</v>
      </c>
      <c r="D141" s="7">
        <v>3</v>
      </c>
      <c r="E141" s="7">
        <v>5</v>
      </c>
      <c r="F141" s="7">
        <v>2</v>
      </c>
      <c r="G141" s="8">
        <f t="shared" si="27"/>
        <v>6.6666666666666666E-2</v>
      </c>
      <c r="H141" s="8">
        <f t="shared" si="28"/>
        <v>5.2631578947368418E-2</v>
      </c>
      <c r="I141" s="8">
        <f t="shared" si="29"/>
        <v>3.3557046979865772E-2</v>
      </c>
      <c r="J141" s="8">
        <f t="shared" si="30"/>
        <v>1.0101010101010102E-2</v>
      </c>
      <c r="K141" s="8">
        <f t="shared" si="33"/>
        <v>0.25</v>
      </c>
      <c r="L141" s="8">
        <f t="shared" si="34"/>
        <v>-0.33333333333333331</v>
      </c>
      <c r="M141" s="8">
        <f t="shared" si="31"/>
        <v>1.6666666666666666E-2</v>
      </c>
      <c r="N141" s="19">
        <f t="shared" si="32"/>
        <v>-1.7543859649122806E-2</v>
      </c>
    </row>
    <row r="142" spans="1:14" x14ac:dyDescent="0.2">
      <c r="A142" s="48"/>
      <c r="B142" s="42" t="s">
        <v>125</v>
      </c>
      <c r="C142" s="39">
        <v>2</v>
      </c>
      <c r="D142" s="7">
        <v>5</v>
      </c>
      <c r="E142" s="7">
        <v>2</v>
      </c>
      <c r="F142" s="7">
        <v>7</v>
      </c>
      <c r="G142" s="8">
        <f t="shared" si="27"/>
        <v>3.3333333333333333E-2</v>
      </c>
      <c r="H142" s="8">
        <f t="shared" si="28"/>
        <v>8.771929824561403E-2</v>
      </c>
      <c r="I142" s="8">
        <f t="shared" si="29"/>
        <v>1.3422818791946308E-2</v>
      </c>
      <c r="J142" s="8">
        <f t="shared" si="30"/>
        <v>3.5353535353535352E-2</v>
      </c>
      <c r="K142" s="8">
        <f t="shared" si="33"/>
        <v>0</v>
      </c>
      <c r="L142" s="8">
        <f t="shared" si="34"/>
        <v>0.4</v>
      </c>
      <c r="M142" s="8">
        <f t="shared" si="31"/>
        <v>0</v>
      </c>
      <c r="N142" s="19">
        <f t="shared" si="32"/>
        <v>3.5087719298245612E-2</v>
      </c>
    </row>
    <row r="143" spans="1:14" x14ac:dyDescent="0.2">
      <c r="A143" s="48"/>
      <c r="B143" s="42" t="s">
        <v>126</v>
      </c>
      <c r="C143" s="39">
        <v>0</v>
      </c>
      <c r="D143" s="7">
        <v>0</v>
      </c>
      <c r="E143" s="7">
        <v>0</v>
      </c>
      <c r="F143" s="7">
        <v>0</v>
      </c>
      <c r="G143" s="8" t="str">
        <f t="shared" si="27"/>
        <v/>
      </c>
      <c r="H143" s="8" t="str">
        <f t="shared" si="28"/>
        <v/>
      </c>
      <c r="I143" s="8" t="str">
        <f t="shared" si="29"/>
        <v/>
      </c>
      <c r="J143" s="8" t="str">
        <f t="shared" si="30"/>
        <v/>
      </c>
      <c r="K143" s="8" t="str">
        <f t="shared" si="33"/>
        <v xml:space="preserve"> </v>
      </c>
      <c r="L143" s="8" t="str">
        <f t="shared" si="34"/>
        <v xml:space="preserve"> </v>
      </c>
      <c r="M143" s="8" t="str">
        <f t="shared" si="31"/>
        <v/>
      </c>
      <c r="N143" s="19" t="str">
        <f t="shared" si="32"/>
        <v/>
      </c>
    </row>
    <row r="144" spans="1:14" ht="25.5" x14ac:dyDescent="0.2">
      <c r="A144" s="48"/>
      <c r="B144" s="42" t="s">
        <v>127</v>
      </c>
      <c r="C144" s="39">
        <v>4</v>
      </c>
      <c r="D144" s="7">
        <v>0</v>
      </c>
      <c r="E144" s="7">
        <v>2</v>
      </c>
      <c r="F144" s="7">
        <v>5</v>
      </c>
      <c r="G144" s="8">
        <f t="shared" si="27"/>
        <v>6.6666666666666666E-2</v>
      </c>
      <c r="H144" s="8" t="str">
        <f t="shared" si="28"/>
        <v/>
      </c>
      <c r="I144" s="8">
        <f t="shared" si="29"/>
        <v>1.3422818791946308E-2</v>
      </c>
      <c r="J144" s="8">
        <f t="shared" si="30"/>
        <v>2.5252525252525252E-2</v>
      </c>
      <c r="K144" s="8">
        <f t="shared" si="33"/>
        <v>-0.5</v>
      </c>
      <c r="L144" s="8">
        <f t="shared" si="34"/>
        <v>1</v>
      </c>
      <c r="M144" s="8">
        <f t="shared" si="31"/>
        <v>-3.3333333333333333E-2</v>
      </c>
      <c r="N144" s="19" t="str">
        <f t="shared" si="32"/>
        <v/>
      </c>
    </row>
    <row r="145" spans="1:14" ht="28.5" customHeight="1" x14ac:dyDescent="0.2">
      <c r="A145" s="48"/>
      <c r="B145" s="42" t="s">
        <v>128</v>
      </c>
      <c r="C145" s="39">
        <v>1</v>
      </c>
      <c r="D145" s="7">
        <v>2</v>
      </c>
      <c r="E145" s="7">
        <v>7</v>
      </c>
      <c r="F145" s="7">
        <v>7</v>
      </c>
      <c r="G145" s="8">
        <f t="shared" ref="G145:G180" si="35">+IF(C145=0,"",C145/C$81)</f>
        <v>1.6666666666666666E-2</v>
      </c>
      <c r="H145" s="8">
        <f t="shared" ref="H145:H180" si="36">+IF(D145=0,"",D145/D$81)</f>
        <v>3.5087719298245612E-2</v>
      </c>
      <c r="I145" s="8">
        <f t="shared" ref="I145:I180" si="37">+IF(E145=0,"",E145/E$81)</f>
        <v>4.6979865771812082E-2</v>
      </c>
      <c r="J145" s="8">
        <f t="shared" ref="J145:J180" si="38">+IF(F145=0,"",F145/F$81)</f>
        <v>3.5353535353535352E-2</v>
      </c>
      <c r="K145" s="8">
        <f t="shared" si="33"/>
        <v>6</v>
      </c>
      <c r="L145" s="8">
        <f t="shared" si="34"/>
        <v>2.5</v>
      </c>
      <c r="M145" s="8">
        <f t="shared" ref="M145:M180" si="39">+IF(OR(AND(G145=""),(K145="")),"",G145*K145)</f>
        <v>0.1</v>
      </c>
      <c r="N145" s="19">
        <f t="shared" ref="N145:N180" si="40">+IF(OR(AND(H145=""),(L145="")),"",H145*L145)</f>
        <v>8.771929824561403E-2</v>
      </c>
    </row>
    <row r="146" spans="1:14" x14ac:dyDescent="0.2">
      <c r="A146" s="48"/>
      <c r="B146" s="42" t="s">
        <v>129</v>
      </c>
      <c r="C146" s="39">
        <v>10</v>
      </c>
      <c r="D146" s="7">
        <v>0</v>
      </c>
      <c r="E146" s="7">
        <v>0</v>
      </c>
      <c r="F146" s="7">
        <v>0</v>
      </c>
      <c r="G146" s="8">
        <f t="shared" si="35"/>
        <v>0.16666666666666666</v>
      </c>
      <c r="H146" s="8" t="str">
        <f t="shared" si="36"/>
        <v/>
      </c>
      <c r="I146" s="8" t="str">
        <f t="shared" si="37"/>
        <v/>
      </c>
      <c r="J146" s="8" t="str">
        <f t="shared" si="38"/>
        <v/>
      </c>
      <c r="K146" s="8">
        <f t="shared" ref="K146:K180" si="41">+IF(AND(C146=0,E146=0)," ",IF(C146=0,1,IF(E146=0,-1,(E146-C146)/C146)))</f>
        <v>-1</v>
      </c>
      <c r="L146" s="8" t="str">
        <f t="shared" ref="L146:L180" si="42">+IF(AND(D146=0,F146=0)," ",IF(D146=0,1,IF(F146=0,-1,(F146-D146)/D146)))</f>
        <v xml:space="preserve"> </v>
      </c>
      <c r="M146" s="8">
        <f t="shared" si="39"/>
        <v>-0.16666666666666666</v>
      </c>
      <c r="N146" s="19" t="str">
        <f t="shared" si="40"/>
        <v/>
      </c>
    </row>
    <row r="147" spans="1:14" x14ac:dyDescent="0.2">
      <c r="A147" s="48"/>
      <c r="B147" s="42" t="s">
        <v>130</v>
      </c>
      <c r="C147" s="39">
        <v>2</v>
      </c>
      <c r="D147" s="7">
        <v>0</v>
      </c>
      <c r="E147" s="7">
        <v>3</v>
      </c>
      <c r="F147" s="7">
        <v>0</v>
      </c>
      <c r="G147" s="8">
        <f t="shared" si="35"/>
        <v>3.3333333333333333E-2</v>
      </c>
      <c r="H147" s="8" t="str">
        <f t="shared" si="36"/>
        <v/>
      </c>
      <c r="I147" s="8">
        <f t="shared" si="37"/>
        <v>2.0134228187919462E-2</v>
      </c>
      <c r="J147" s="8" t="str">
        <f t="shared" si="38"/>
        <v/>
      </c>
      <c r="K147" s="8">
        <f t="shared" si="41"/>
        <v>0.5</v>
      </c>
      <c r="L147" s="8" t="str">
        <f t="shared" si="42"/>
        <v xml:space="preserve"> </v>
      </c>
      <c r="M147" s="8">
        <f t="shared" si="39"/>
        <v>1.6666666666666666E-2</v>
      </c>
      <c r="N147" s="19" t="str">
        <f t="shared" si="40"/>
        <v/>
      </c>
    </row>
    <row r="148" spans="1:14" x14ac:dyDescent="0.2">
      <c r="A148" s="48"/>
      <c r="B148" s="42" t="s">
        <v>131</v>
      </c>
      <c r="C148" s="39">
        <v>0</v>
      </c>
      <c r="D148" s="7">
        <v>0</v>
      </c>
      <c r="E148" s="7">
        <v>0</v>
      </c>
      <c r="F148" s="7">
        <v>0</v>
      </c>
      <c r="G148" s="8" t="str">
        <f t="shared" si="35"/>
        <v/>
      </c>
      <c r="H148" s="8" t="str">
        <f t="shared" si="36"/>
        <v/>
      </c>
      <c r="I148" s="8" t="str">
        <f t="shared" si="37"/>
        <v/>
      </c>
      <c r="J148" s="8" t="str">
        <f t="shared" si="38"/>
        <v/>
      </c>
      <c r="K148" s="8" t="str">
        <f t="shared" si="41"/>
        <v xml:space="preserve"> </v>
      </c>
      <c r="L148" s="8" t="str">
        <f t="shared" si="42"/>
        <v xml:space="preserve"> </v>
      </c>
      <c r="M148" s="8" t="str">
        <f t="shared" si="39"/>
        <v/>
      </c>
      <c r="N148" s="19" t="str">
        <f t="shared" si="40"/>
        <v/>
      </c>
    </row>
    <row r="149" spans="1:14" x14ac:dyDescent="0.2">
      <c r="A149" s="48"/>
      <c r="B149" s="42" t="s">
        <v>132</v>
      </c>
      <c r="C149" s="39">
        <v>0</v>
      </c>
      <c r="D149" s="7">
        <v>0</v>
      </c>
      <c r="E149" s="7">
        <v>1</v>
      </c>
      <c r="F149" s="7">
        <v>0</v>
      </c>
      <c r="G149" s="8" t="str">
        <f t="shared" si="35"/>
        <v/>
      </c>
      <c r="H149" s="8" t="str">
        <f t="shared" si="36"/>
        <v/>
      </c>
      <c r="I149" s="8">
        <f t="shared" si="37"/>
        <v>6.7114093959731542E-3</v>
      </c>
      <c r="J149" s="8" t="str">
        <f t="shared" si="38"/>
        <v/>
      </c>
      <c r="K149" s="8">
        <f t="shared" si="41"/>
        <v>1</v>
      </c>
      <c r="L149" s="8" t="str">
        <f t="shared" si="42"/>
        <v xml:space="preserve"> </v>
      </c>
      <c r="M149" s="8" t="str">
        <f t="shared" si="39"/>
        <v/>
      </c>
      <c r="N149" s="19" t="str">
        <f t="shared" si="40"/>
        <v/>
      </c>
    </row>
    <row r="150" spans="1:14" x14ac:dyDescent="0.2">
      <c r="A150" s="48"/>
      <c r="B150" s="42" t="s">
        <v>133</v>
      </c>
      <c r="C150" s="39">
        <v>0</v>
      </c>
      <c r="D150" s="7">
        <v>1</v>
      </c>
      <c r="E150" s="7">
        <v>3</v>
      </c>
      <c r="F150" s="7">
        <v>0</v>
      </c>
      <c r="G150" s="8" t="str">
        <f t="shared" si="35"/>
        <v/>
      </c>
      <c r="H150" s="8">
        <f t="shared" si="36"/>
        <v>1.7543859649122806E-2</v>
      </c>
      <c r="I150" s="8">
        <f t="shared" si="37"/>
        <v>2.0134228187919462E-2</v>
      </c>
      <c r="J150" s="8" t="str">
        <f t="shared" si="38"/>
        <v/>
      </c>
      <c r="K150" s="8">
        <f t="shared" si="41"/>
        <v>1</v>
      </c>
      <c r="L150" s="8">
        <f t="shared" si="42"/>
        <v>-1</v>
      </c>
      <c r="M150" s="8" t="str">
        <f t="shared" si="39"/>
        <v/>
      </c>
      <c r="N150" s="19">
        <f t="shared" si="40"/>
        <v>-1.7543859649122806E-2</v>
      </c>
    </row>
    <row r="151" spans="1:14" x14ac:dyDescent="0.2">
      <c r="A151" s="48"/>
      <c r="B151" s="42" t="s">
        <v>134</v>
      </c>
      <c r="C151" s="39">
        <v>0</v>
      </c>
      <c r="D151" s="7">
        <v>0</v>
      </c>
      <c r="E151" s="7">
        <v>0</v>
      </c>
      <c r="F151" s="7">
        <v>0</v>
      </c>
      <c r="G151" s="8" t="str">
        <f t="shared" si="35"/>
        <v/>
      </c>
      <c r="H151" s="8" t="str">
        <f t="shared" si="36"/>
        <v/>
      </c>
      <c r="I151" s="8" t="str">
        <f t="shared" si="37"/>
        <v/>
      </c>
      <c r="J151" s="8" t="str">
        <f t="shared" si="38"/>
        <v/>
      </c>
      <c r="K151" s="8" t="str">
        <f t="shared" si="41"/>
        <v xml:space="preserve"> </v>
      </c>
      <c r="L151" s="8" t="str">
        <f t="shared" si="42"/>
        <v xml:space="preserve"> </v>
      </c>
      <c r="M151" s="8" t="str">
        <f t="shared" si="39"/>
        <v/>
      </c>
      <c r="N151" s="19" t="str">
        <f t="shared" si="40"/>
        <v/>
      </c>
    </row>
    <row r="152" spans="1:14" x14ac:dyDescent="0.2">
      <c r="A152" s="48"/>
      <c r="B152" s="42" t="s">
        <v>135</v>
      </c>
      <c r="C152" s="39">
        <v>0</v>
      </c>
      <c r="D152" s="7">
        <v>1</v>
      </c>
      <c r="E152" s="7">
        <v>0</v>
      </c>
      <c r="F152" s="7">
        <v>2</v>
      </c>
      <c r="G152" s="8" t="str">
        <f t="shared" si="35"/>
        <v/>
      </c>
      <c r="H152" s="8">
        <f t="shared" si="36"/>
        <v>1.7543859649122806E-2</v>
      </c>
      <c r="I152" s="8" t="str">
        <f t="shared" si="37"/>
        <v/>
      </c>
      <c r="J152" s="8">
        <f t="shared" si="38"/>
        <v>1.0101010101010102E-2</v>
      </c>
      <c r="K152" s="8" t="str">
        <f t="shared" si="41"/>
        <v xml:space="preserve"> </v>
      </c>
      <c r="L152" s="8">
        <f t="shared" si="42"/>
        <v>1</v>
      </c>
      <c r="M152" s="8" t="str">
        <f t="shared" si="39"/>
        <v/>
      </c>
      <c r="N152" s="19">
        <f t="shared" si="40"/>
        <v>1.7543859649122806E-2</v>
      </c>
    </row>
    <row r="153" spans="1:14" x14ac:dyDescent="0.2">
      <c r="A153" s="48"/>
      <c r="B153" s="42" t="s">
        <v>136</v>
      </c>
      <c r="C153" s="39">
        <v>0</v>
      </c>
      <c r="D153" s="7">
        <v>0</v>
      </c>
      <c r="E153" s="7">
        <v>0</v>
      </c>
      <c r="F153" s="7">
        <v>0</v>
      </c>
      <c r="G153" s="8" t="str">
        <f t="shared" si="35"/>
        <v/>
      </c>
      <c r="H153" s="8" t="str">
        <f t="shared" si="36"/>
        <v/>
      </c>
      <c r="I153" s="8" t="str">
        <f t="shared" si="37"/>
        <v/>
      </c>
      <c r="J153" s="8" t="str">
        <f t="shared" si="38"/>
        <v/>
      </c>
      <c r="K153" s="8" t="str">
        <f t="shared" si="41"/>
        <v xml:space="preserve"> </v>
      </c>
      <c r="L153" s="8" t="str">
        <f t="shared" si="42"/>
        <v xml:space="preserve"> </v>
      </c>
      <c r="M153" s="8" t="str">
        <f t="shared" si="39"/>
        <v/>
      </c>
      <c r="N153" s="19" t="str">
        <f t="shared" si="40"/>
        <v/>
      </c>
    </row>
    <row r="154" spans="1:14" ht="25.5" x14ac:dyDescent="0.2">
      <c r="A154" s="48"/>
      <c r="B154" s="42" t="s">
        <v>137</v>
      </c>
      <c r="C154" s="39">
        <v>0</v>
      </c>
      <c r="D154" s="7">
        <v>0</v>
      </c>
      <c r="E154" s="7">
        <v>1</v>
      </c>
      <c r="F154" s="7">
        <v>2</v>
      </c>
      <c r="G154" s="8" t="str">
        <f t="shared" si="35"/>
        <v/>
      </c>
      <c r="H154" s="8" t="str">
        <f t="shared" si="36"/>
        <v/>
      </c>
      <c r="I154" s="8">
        <f t="shared" si="37"/>
        <v>6.7114093959731542E-3</v>
      </c>
      <c r="J154" s="8">
        <f t="shared" si="38"/>
        <v>1.0101010101010102E-2</v>
      </c>
      <c r="K154" s="8">
        <f t="shared" si="41"/>
        <v>1</v>
      </c>
      <c r="L154" s="8">
        <f t="shared" si="42"/>
        <v>1</v>
      </c>
      <c r="M154" s="8" t="str">
        <f t="shared" si="39"/>
        <v/>
      </c>
      <c r="N154" s="19" t="str">
        <f t="shared" si="40"/>
        <v/>
      </c>
    </row>
    <row r="155" spans="1:14" ht="25.5" x14ac:dyDescent="0.2">
      <c r="A155" s="48"/>
      <c r="B155" s="42" t="s">
        <v>138</v>
      </c>
      <c r="C155" s="39">
        <v>0</v>
      </c>
      <c r="D155" s="7">
        <v>0</v>
      </c>
      <c r="E155" s="7">
        <v>0</v>
      </c>
      <c r="F155" s="7">
        <v>0</v>
      </c>
      <c r="G155" s="8" t="str">
        <f t="shared" si="35"/>
        <v/>
      </c>
      <c r="H155" s="8" t="str">
        <f t="shared" si="36"/>
        <v/>
      </c>
      <c r="I155" s="8" t="str">
        <f t="shared" si="37"/>
        <v/>
      </c>
      <c r="J155" s="8" t="str">
        <f t="shared" si="38"/>
        <v/>
      </c>
      <c r="K155" s="8" t="str">
        <f t="shared" si="41"/>
        <v xml:space="preserve"> </v>
      </c>
      <c r="L155" s="8" t="str">
        <f t="shared" si="42"/>
        <v xml:space="preserve"> </v>
      </c>
      <c r="M155" s="8" t="str">
        <f t="shared" si="39"/>
        <v/>
      </c>
      <c r="N155" s="19" t="str">
        <f t="shared" si="40"/>
        <v/>
      </c>
    </row>
    <row r="156" spans="1:14" ht="25.5" x14ac:dyDescent="0.2">
      <c r="A156" s="48"/>
      <c r="B156" s="42" t="s">
        <v>139</v>
      </c>
      <c r="C156" s="39">
        <v>0</v>
      </c>
      <c r="D156" s="7">
        <v>1</v>
      </c>
      <c r="E156" s="7">
        <v>0</v>
      </c>
      <c r="F156" s="7">
        <v>0</v>
      </c>
      <c r="G156" s="8" t="str">
        <f t="shared" si="35"/>
        <v/>
      </c>
      <c r="H156" s="8">
        <f t="shared" si="36"/>
        <v>1.7543859649122806E-2</v>
      </c>
      <c r="I156" s="8" t="str">
        <f t="shared" si="37"/>
        <v/>
      </c>
      <c r="J156" s="8" t="str">
        <f t="shared" si="38"/>
        <v/>
      </c>
      <c r="K156" s="8" t="str">
        <f t="shared" si="41"/>
        <v xml:space="preserve"> </v>
      </c>
      <c r="L156" s="8">
        <f t="shared" si="42"/>
        <v>-1</v>
      </c>
      <c r="M156" s="8" t="str">
        <f t="shared" si="39"/>
        <v/>
      </c>
      <c r="N156" s="19">
        <f t="shared" si="40"/>
        <v>-1.7543859649122806E-2</v>
      </c>
    </row>
    <row r="157" spans="1:14" ht="25.5" x14ac:dyDescent="0.2">
      <c r="A157" s="48"/>
      <c r="B157" s="42" t="s">
        <v>140</v>
      </c>
      <c r="C157" s="39">
        <v>0</v>
      </c>
      <c r="D157" s="7">
        <v>0</v>
      </c>
      <c r="E157" s="7">
        <v>1</v>
      </c>
      <c r="F157" s="7">
        <v>0</v>
      </c>
      <c r="G157" s="8" t="str">
        <f t="shared" si="35"/>
        <v/>
      </c>
      <c r="H157" s="8" t="str">
        <f t="shared" si="36"/>
        <v/>
      </c>
      <c r="I157" s="8">
        <f t="shared" si="37"/>
        <v>6.7114093959731542E-3</v>
      </c>
      <c r="J157" s="8" t="str">
        <f t="shared" si="38"/>
        <v/>
      </c>
      <c r="K157" s="8">
        <f t="shared" si="41"/>
        <v>1</v>
      </c>
      <c r="L157" s="8" t="str">
        <f t="shared" si="42"/>
        <v xml:space="preserve"> </v>
      </c>
      <c r="M157" s="8" t="str">
        <f t="shared" si="39"/>
        <v/>
      </c>
      <c r="N157" s="19" t="str">
        <f t="shared" si="40"/>
        <v/>
      </c>
    </row>
    <row r="158" spans="1:14" ht="25.5" x14ac:dyDescent="0.2">
      <c r="A158" s="48"/>
      <c r="B158" s="42" t="s">
        <v>141</v>
      </c>
      <c r="C158" s="39">
        <v>0</v>
      </c>
      <c r="D158" s="7">
        <v>0</v>
      </c>
      <c r="E158" s="7">
        <v>0</v>
      </c>
      <c r="F158" s="7">
        <v>0</v>
      </c>
      <c r="G158" s="8" t="str">
        <f t="shared" si="35"/>
        <v/>
      </c>
      <c r="H158" s="8" t="str">
        <f t="shared" si="36"/>
        <v/>
      </c>
      <c r="I158" s="8" t="str">
        <f t="shared" si="37"/>
        <v/>
      </c>
      <c r="J158" s="8" t="str">
        <f t="shared" si="38"/>
        <v/>
      </c>
      <c r="K158" s="8" t="str">
        <f t="shared" si="41"/>
        <v xml:space="preserve"> </v>
      </c>
      <c r="L158" s="8" t="str">
        <f t="shared" si="42"/>
        <v xml:space="preserve"> </v>
      </c>
      <c r="M158" s="8" t="str">
        <f t="shared" si="39"/>
        <v/>
      </c>
      <c r="N158" s="19" t="str">
        <f t="shared" si="40"/>
        <v/>
      </c>
    </row>
    <row r="159" spans="1:14" x14ac:dyDescent="0.2">
      <c r="A159" s="48"/>
      <c r="B159" s="42" t="s">
        <v>142</v>
      </c>
      <c r="C159" s="39">
        <v>0</v>
      </c>
      <c r="D159" s="7">
        <v>0</v>
      </c>
      <c r="E159" s="7">
        <v>0</v>
      </c>
      <c r="F159" s="7">
        <v>0</v>
      </c>
      <c r="G159" s="8" t="str">
        <f t="shared" si="35"/>
        <v/>
      </c>
      <c r="H159" s="8" t="str">
        <f t="shared" si="36"/>
        <v/>
      </c>
      <c r="I159" s="8" t="str">
        <f t="shared" si="37"/>
        <v/>
      </c>
      <c r="J159" s="8" t="str">
        <f t="shared" si="38"/>
        <v/>
      </c>
      <c r="K159" s="8" t="str">
        <f t="shared" si="41"/>
        <v xml:space="preserve"> </v>
      </c>
      <c r="L159" s="8" t="str">
        <f t="shared" si="42"/>
        <v xml:space="preserve"> </v>
      </c>
      <c r="M159" s="8" t="str">
        <f t="shared" si="39"/>
        <v/>
      </c>
      <c r="N159" s="19" t="str">
        <f t="shared" si="40"/>
        <v/>
      </c>
    </row>
    <row r="160" spans="1:14" x14ac:dyDescent="0.2">
      <c r="A160" s="48"/>
      <c r="B160" s="42" t="s">
        <v>143</v>
      </c>
      <c r="C160" s="39">
        <v>0</v>
      </c>
      <c r="D160" s="7">
        <v>0</v>
      </c>
      <c r="E160" s="7">
        <v>0</v>
      </c>
      <c r="F160" s="7">
        <v>0</v>
      </c>
      <c r="G160" s="8" t="str">
        <f t="shared" si="35"/>
        <v/>
      </c>
      <c r="H160" s="8" t="str">
        <f t="shared" si="36"/>
        <v/>
      </c>
      <c r="I160" s="8" t="str">
        <f t="shared" si="37"/>
        <v/>
      </c>
      <c r="J160" s="8" t="str">
        <f t="shared" si="38"/>
        <v/>
      </c>
      <c r="K160" s="8" t="str">
        <f t="shared" si="41"/>
        <v xml:space="preserve"> </v>
      </c>
      <c r="L160" s="8" t="str">
        <f t="shared" si="42"/>
        <v xml:space="preserve"> </v>
      </c>
      <c r="M160" s="8" t="str">
        <f t="shared" si="39"/>
        <v/>
      </c>
      <c r="N160" s="19" t="str">
        <f t="shared" si="40"/>
        <v/>
      </c>
    </row>
    <row r="161" spans="1:14" x14ac:dyDescent="0.2">
      <c r="A161" s="48"/>
      <c r="B161" s="42" t="s">
        <v>144</v>
      </c>
      <c r="C161" s="39">
        <v>2</v>
      </c>
      <c r="D161" s="7">
        <v>0</v>
      </c>
      <c r="E161" s="7">
        <v>0</v>
      </c>
      <c r="F161" s="7">
        <v>0</v>
      </c>
      <c r="G161" s="8">
        <f t="shared" si="35"/>
        <v>3.3333333333333333E-2</v>
      </c>
      <c r="H161" s="8" t="str">
        <f t="shared" si="36"/>
        <v/>
      </c>
      <c r="I161" s="8" t="str">
        <f t="shared" si="37"/>
        <v/>
      </c>
      <c r="J161" s="8" t="str">
        <f t="shared" si="38"/>
        <v/>
      </c>
      <c r="K161" s="8">
        <f t="shared" si="41"/>
        <v>-1</v>
      </c>
      <c r="L161" s="8" t="str">
        <f t="shared" si="42"/>
        <v xml:space="preserve"> </v>
      </c>
      <c r="M161" s="8">
        <f t="shared" si="39"/>
        <v>-3.3333333333333333E-2</v>
      </c>
      <c r="N161" s="19" t="str">
        <f t="shared" si="40"/>
        <v/>
      </c>
    </row>
    <row r="162" spans="1:14" x14ac:dyDescent="0.2">
      <c r="A162" s="48"/>
      <c r="B162" s="42" t="s">
        <v>145</v>
      </c>
      <c r="C162" s="39">
        <v>0</v>
      </c>
      <c r="D162" s="7">
        <v>0</v>
      </c>
      <c r="E162" s="7">
        <v>0</v>
      </c>
      <c r="F162" s="7">
        <v>0</v>
      </c>
      <c r="G162" s="8" t="str">
        <f t="shared" si="35"/>
        <v/>
      </c>
      <c r="H162" s="8" t="str">
        <f t="shared" si="36"/>
        <v/>
      </c>
      <c r="I162" s="8" t="str">
        <f t="shared" si="37"/>
        <v/>
      </c>
      <c r="J162" s="8" t="str">
        <f t="shared" si="38"/>
        <v/>
      </c>
      <c r="K162" s="8" t="str">
        <f t="shared" si="41"/>
        <v xml:space="preserve"> </v>
      </c>
      <c r="L162" s="8" t="str">
        <f t="shared" si="42"/>
        <v xml:space="preserve"> </v>
      </c>
      <c r="M162" s="8" t="str">
        <f t="shared" si="39"/>
        <v/>
      </c>
      <c r="N162" s="19" t="str">
        <f t="shared" si="40"/>
        <v/>
      </c>
    </row>
    <row r="163" spans="1:14" x14ac:dyDescent="0.2">
      <c r="A163" s="48"/>
      <c r="B163" s="42" t="s">
        <v>146</v>
      </c>
      <c r="C163" s="39">
        <v>0</v>
      </c>
      <c r="D163" s="7">
        <v>0</v>
      </c>
      <c r="E163" s="7">
        <v>0</v>
      </c>
      <c r="F163" s="7">
        <v>0</v>
      </c>
      <c r="G163" s="8" t="str">
        <f t="shared" si="35"/>
        <v/>
      </c>
      <c r="H163" s="8" t="str">
        <f t="shared" si="36"/>
        <v/>
      </c>
      <c r="I163" s="8" t="str">
        <f t="shared" si="37"/>
        <v/>
      </c>
      <c r="J163" s="8" t="str">
        <f t="shared" si="38"/>
        <v/>
      </c>
      <c r="K163" s="8" t="str">
        <f t="shared" si="41"/>
        <v xml:space="preserve"> </v>
      </c>
      <c r="L163" s="8" t="str">
        <f t="shared" si="42"/>
        <v xml:space="preserve"> </v>
      </c>
      <c r="M163" s="8" t="str">
        <f t="shared" si="39"/>
        <v/>
      </c>
      <c r="N163" s="19" t="str">
        <f t="shared" si="40"/>
        <v/>
      </c>
    </row>
    <row r="164" spans="1:14" x14ac:dyDescent="0.2">
      <c r="A164" s="48"/>
      <c r="B164" s="42" t="s">
        <v>147</v>
      </c>
      <c r="C164" s="39">
        <v>0</v>
      </c>
      <c r="D164" s="7">
        <v>0</v>
      </c>
      <c r="E164" s="7">
        <v>0</v>
      </c>
      <c r="F164" s="7">
        <v>0</v>
      </c>
      <c r="G164" s="8" t="str">
        <f t="shared" si="35"/>
        <v/>
      </c>
      <c r="H164" s="8" t="str">
        <f t="shared" si="36"/>
        <v/>
      </c>
      <c r="I164" s="8" t="str">
        <f t="shared" si="37"/>
        <v/>
      </c>
      <c r="J164" s="8" t="str">
        <f t="shared" si="38"/>
        <v/>
      </c>
      <c r="K164" s="8" t="str">
        <f t="shared" si="41"/>
        <v xml:space="preserve"> </v>
      </c>
      <c r="L164" s="8" t="str">
        <f t="shared" si="42"/>
        <v xml:space="preserve"> </v>
      </c>
      <c r="M164" s="8" t="str">
        <f t="shared" si="39"/>
        <v/>
      </c>
      <c r="N164" s="19" t="str">
        <f t="shared" si="40"/>
        <v/>
      </c>
    </row>
    <row r="165" spans="1:14" x14ac:dyDescent="0.2">
      <c r="A165" s="48"/>
      <c r="B165" s="42" t="s">
        <v>148</v>
      </c>
      <c r="C165" s="39">
        <v>0</v>
      </c>
      <c r="D165" s="7">
        <v>0</v>
      </c>
      <c r="E165" s="7">
        <v>0</v>
      </c>
      <c r="F165" s="7">
        <v>0</v>
      </c>
      <c r="G165" s="8" t="str">
        <f t="shared" si="35"/>
        <v/>
      </c>
      <c r="H165" s="8" t="str">
        <f t="shared" si="36"/>
        <v/>
      </c>
      <c r="I165" s="8" t="str">
        <f t="shared" si="37"/>
        <v/>
      </c>
      <c r="J165" s="8" t="str">
        <f t="shared" si="38"/>
        <v/>
      </c>
      <c r="K165" s="8" t="str">
        <f t="shared" si="41"/>
        <v xml:space="preserve"> </v>
      </c>
      <c r="L165" s="8" t="str">
        <f t="shared" si="42"/>
        <v xml:space="preserve"> </v>
      </c>
      <c r="M165" s="8" t="str">
        <f t="shared" si="39"/>
        <v/>
      </c>
      <c r="N165" s="19" t="str">
        <f t="shared" si="40"/>
        <v/>
      </c>
    </row>
    <row r="166" spans="1:14" x14ac:dyDescent="0.2">
      <c r="A166" s="48"/>
      <c r="B166" s="42" t="s">
        <v>149</v>
      </c>
      <c r="C166" s="39">
        <v>0</v>
      </c>
      <c r="D166" s="7">
        <v>2</v>
      </c>
      <c r="E166" s="7">
        <v>1</v>
      </c>
      <c r="F166" s="7">
        <v>0</v>
      </c>
      <c r="G166" s="8" t="str">
        <f t="shared" si="35"/>
        <v/>
      </c>
      <c r="H166" s="8">
        <f t="shared" si="36"/>
        <v>3.5087719298245612E-2</v>
      </c>
      <c r="I166" s="8">
        <f t="shared" si="37"/>
        <v>6.7114093959731542E-3</v>
      </c>
      <c r="J166" s="8" t="str">
        <f t="shared" si="38"/>
        <v/>
      </c>
      <c r="K166" s="8">
        <f t="shared" si="41"/>
        <v>1</v>
      </c>
      <c r="L166" s="8">
        <f t="shared" si="42"/>
        <v>-1</v>
      </c>
      <c r="M166" s="8" t="str">
        <f t="shared" si="39"/>
        <v/>
      </c>
      <c r="N166" s="19">
        <f t="shared" si="40"/>
        <v>-3.5087719298245612E-2</v>
      </c>
    </row>
    <row r="167" spans="1:14" x14ac:dyDescent="0.2">
      <c r="A167" s="48"/>
      <c r="B167" s="42" t="s">
        <v>150</v>
      </c>
      <c r="C167" s="39">
        <v>0</v>
      </c>
      <c r="D167" s="7">
        <v>0</v>
      </c>
      <c r="E167" s="7">
        <v>0</v>
      </c>
      <c r="F167" s="7">
        <v>0</v>
      </c>
      <c r="G167" s="8" t="str">
        <f t="shared" si="35"/>
        <v/>
      </c>
      <c r="H167" s="8" t="str">
        <f t="shared" si="36"/>
        <v/>
      </c>
      <c r="I167" s="8" t="str">
        <f t="shared" si="37"/>
        <v/>
      </c>
      <c r="J167" s="8" t="str">
        <f t="shared" si="38"/>
        <v/>
      </c>
      <c r="K167" s="8" t="str">
        <f t="shared" si="41"/>
        <v xml:space="preserve"> </v>
      </c>
      <c r="L167" s="8" t="str">
        <f t="shared" si="42"/>
        <v xml:space="preserve"> </v>
      </c>
      <c r="M167" s="8" t="str">
        <f t="shared" si="39"/>
        <v/>
      </c>
      <c r="N167" s="19" t="str">
        <f t="shared" si="40"/>
        <v/>
      </c>
    </row>
    <row r="168" spans="1:14" ht="25.5" x14ac:dyDescent="0.2">
      <c r="A168" s="48"/>
      <c r="B168" s="42" t="s">
        <v>151</v>
      </c>
      <c r="C168" s="39">
        <v>1</v>
      </c>
      <c r="D168" s="7">
        <v>0</v>
      </c>
      <c r="E168" s="7">
        <v>0</v>
      </c>
      <c r="F168" s="7">
        <v>0</v>
      </c>
      <c r="G168" s="8">
        <f t="shared" si="35"/>
        <v>1.6666666666666666E-2</v>
      </c>
      <c r="H168" s="8" t="str">
        <f t="shared" si="36"/>
        <v/>
      </c>
      <c r="I168" s="8" t="str">
        <f t="shared" si="37"/>
        <v/>
      </c>
      <c r="J168" s="8" t="str">
        <f t="shared" si="38"/>
        <v/>
      </c>
      <c r="K168" s="8">
        <f t="shared" si="41"/>
        <v>-1</v>
      </c>
      <c r="L168" s="8" t="str">
        <f t="shared" si="42"/>
        <v xml:space="preserve"> </v>
      </c>
      <c r="M168" s="8">
        <f t="shared" si="39"/>
        <v>-1.6666666666666666E-2</v>
      </c>
      <c r="N168" s="19" t="str">
        <f t="shared" si="40"/>
        <v/>
      </c>
    </row>
    <row r="169" spans="1:14" x14ac:dyDescent="0.2">
      <c r="A169" s="48"/>
      <c r="B169" s="42" t="s">
        <v>152</v>
      </c>
      <c r="C169" s="39">
        <v>1</v>
      </c>
      <c r="D169" s="7">
        <v>0</v>
      </c>
      <c r="E169" s="7">
        <v>0</v>
      </c>
      <c r="F169" s="7">
        <v>0</v>
      </c>
      <c r="G169" s="8">
        <f t="shared" si="35"/>
        <v>1.6666666666666666E-2</v>
      </c>
      <c r="H169" s="8" t="str">
        <f t="shared" si="36"/>
        <v/>
      </c>
      <c r="I169" s="8" t="str">
        <f t="shared" si="37"/>
        <v/>
      </c>
      <c r="J169" s="8" t="str">
        <f t="shared" si="38"/>
        <v/>
      </c>
      <c r="K169" s="8">
        <f t="shared" si="41"/>
        <v>-1</v>
      </c>
      <c r="L169" s="8" t="str">
        <f t="shared" si="42"/>
        <v xml:space="preserve"> </v>
      </c>
      <c r="M169" s="8">
        <f t="shared" si="39"/>
        <v>-1.6666666666666666E-2</v>
      </c>
      <c r="N169" s="19" t="str">
        <f t="shared" si="40"/>
        <v/>
      </c>
    </row>
    <row r="170" spans="1:14" ht="25.5" x14ac:dyDescent="0.2">
      <c r="A170" s="48"/>
      <c r="B170" s="42" t="s">
        <v>153</v>
      </c>
      <c r="C170" s="39">
        <v>0</v>
      </c>
      <c r="D170" s="7">
        <v>1</v>
      </c>
      <c r="E170" s="7">
        <v>0</v>
      </c>
      <c r="F170" s="7">
        <v>0</v>
      </c>
      <c r="G170" s="8" t="str">
        <f t="shared" si="35"/>
        <v/>
      </c>
      <c r="H170" s="8">
        <f t="shared" si="36"/>
        <v>1.7543859649122806E-2</v>
      </c>
      <c r="I170" s="8" t="str">
        <f t="shared" si="37"/>
        <v/>
      </c>
      <c r="J170" s="8" t="str">
        <f t="shared" si="38"/>
        <v/>
      </c>
      <c r="K170" s="8" t="str">
        <f t="shared" si="41"/>
        <v xml:space="preserve"> </v>
      </c>
      <c r="L170" s="8">
        <f t="shared" si="42"/>
        <v>-1</v>
      </c>
      <c r="M170" s="8" t="str">
        <f t="shared" si="39"/>
        <v/>
      </c>
      <c r="N170" s="19">
        <f t="shared" si="40"/>
        <v>-1.7543859649122806E-2</v>
      </c>
    </row>
    <row r="171" spans="1:14" x14ac:dyDescent="0.2">
      <c r="A171" s="48"/>
      <c r="B171" s="42" t="s">
        <v>154</v>
      </c>
      <c r="C171" s="39">
        <v>0</v>
      </c>
      <c r="D171" s="7">
        <v>1</v>
      </c>
      <c r="E171" s="7">
        <v>16</v>
      </c>
      <c r="F171" s="7">
        <v>28</v>
      </c>
      <c r="G171" s="8" t="str">
        <f t="shared" si="35"/>
        <v/>
      </c>
      <c r="H171" s="8">
        <f t="shared" si="36"/>
        <v>1.7543859649122806E-2</v>
      </c>
      <c r="I171" s="8">
        <f t="shared" si="37"/>
        <v>0.10738255033557047</v>
      </c>
      <c r="J171" s="8">
        <f t="shared" si="38"/>
        <v>0.14141414141414141</v>
      </c>
      <c r="K171" s="8">
        <f t="shared" si="41"/>
        <v>1</v>
      </c>
      <c r="L171" s="8">
        <f t="shared" si="42"/>
        <v>27</v>
      </c>
      <c r="M171" s="8" t="str">
        <f t="shared" si="39"/>
        <v/>
      </c>
      <c r="N171" s="19">
        <f t="shared" si="40"/>
        <v>0.47368421052631576</v>
      </c>
    </row>
    <row r="172" spans="1:14" x14ac:dyDescent="0.2">
      <c r="A172" s="48"/>
      <c r="B172" s="42" t="s">
        <v>155</v>
      </c>
      <c r="C172" s="39">
        <v>0</v>
      </c>
      <c r="D172" s="7">
        <v>0</v>
      </c>
      <c r="E172" s="7">
        <v>0</v>
      </c>
      <c r="F172" s="7">
        <v>0</v>
      </c>
      <c r="G172" s="8" t="str">
        <f t="shared" si="35"/>
        <v/>
      </c>
      <c r="H172" s="8" t="str">
        <f t="shared" si="36"/>
        <v/>
      </c>
      <c r="I172" s="8" t="str">
        <f t="shared" si="37"/>
        <v/>
      </c>
      <c r="J172" s="8" t="str">
        <f t="shared" si="38"/>
        <v/>
      </c>
      <c r="K172" s="8" t="str">
        <f t="shared" si="41"/>
        <v xml:space="preserve"> </v>
      </c>
      <c r="L172" s="8" t="str">
        <f t="shared" si="42"/>
        <v xml:space="preserve"> </v>
      </c>
      <c r="M172" s="8" t="str">
        <f t="shared" si="39"/>
        <v/>
      </c>
      <c r="N172" s="19" t="str">
        <f t="shared" si="40"/>
        <v/>
      </c>
    </row>
    <row r="173" spans="1:14" x14ac:dyDescent="0.2">
      <c r="A173" s="48"/>
      <c r="B173" s="42" t="s">
        <v>156</v>
      </c>
      <c r="C173" s="39">
        <v>0</v>
      </c>
      <c r="D173" s="7">
        <v>0</v>
      </c>
      <c r="E173" s="7">
        <v>0</v>
      </c>
      <c r="F173" s="7">
        <v>0</v>
      </c>
      <c r="G173" s="8" t="str">
        <f t="shared" si="35"/>
        <v/>
      </c>
      <c r="H173" s="8" t="str">
        <f t="shared" si="36"/>
        <v/>
      </c>
      <c r="I173" s="8" t="str">
        <f t="shared" si="37"/>
        <v/>
      </c>
      <c r="J173" s="8" t="str">
        <f t="shared" si="38"/>
        <v/>
      </c>
      <c r="K173" s="8" t="str">
        <f t="shared" si="41"/>
        <v xml:space="preserve"> </v>
      </c>
      <c r="L173" s="8" t="str">
        <f t="shared" si="42"/>
        <v xml:space="preserve"> </v>
      </c>
      <c r="M173" s="8" t="str">
        <f t="shared" si="39"/>
        <v/>
      </c>
      <c r="N173" s="19" t="str">
        <f t="shared" si="40"/>
        <v/>
      </c>
    </row>
    <row r="174" spans="1:14" x14ac:dyDescent="0.2">
      <c r="A174" s="48"/>
      <c r="B174" s="42" t="s">
        <v>157</v>
      </c>
      <c r="C174" s="39">
        <v>0</v>
      </c>
      <c r="D174" s="7">
        <v>0</v>
      </c>
      <c r="E174" s="7">
        <v>0</v>
      </c>
      <c r="F174" s="7">
        <v>0</v>
      </c>
      <c r="G174" s="8" t="str">
        <f t="shared" si="35"/>
        <v/>
      </c>
      <c r="H174" s="8" t="str">
        <f t="shared" si="36"/>
        <v/>
      </c>
      <c r="I174" s="8" t="str">
        <f t="shared" si="37"/>
        <v/>
      </c>
      <c r="J174" s="8" t="str">
        <f t="shared" si="38"/>
        <v/>
      </c>
      <c r="K174" s="8" t="str">
        <f t="shared" si="41"/>
        <v xml:space="preserve"> </v>
      </c>
      <c r="L174" s="8" t="str">
        <f t="shared" si="42"/>
        <v xml:space="preserve"> </v>
      </c>
      <c r="M174" s="8" t="str">
        <f t="shared" si="39"/>
        <v/>
      </c>
      <c r="N174" s="19" t="str">
        <f t="shared" si="40"/>
        <v/>
      </c>
    </row>
    <row r="175" spans="1:14" x14ac:dyDescent="0.2">
      <c r="A175" s="48"/>
      <c r="B175" s="42" t="s">
        <v>158</v>
      </c>
      <c r="C175" s="39">
        <v>0</v>
      </c>
      <c r="D175" s="7">
        <v>0</v>
      </c>
      <c r="E175" s="7">
        <v>0</v>
      </c>
      <c r="F175" s="7">
        <v>0</v>
      </c>
      <c r="G175" s="8" t="str">
        <f t="shared" si="35"/>
        <v/>
      </c>
      <c r="H175" s="8" t="str">
        <f t="shared" si="36"/>
        <v/>
      </c>
      <c r="I175" s="8" t="str">
        <f t="shared" si="37"/>
        <v/>
      </c>
      <c r="J175" s="8" t="str">
        <f t="shared" si="38"/>
        <v/>
      </c>
      <c r="K175" s="8" t="str">
        <f t="shared" si="41"/>
        <v xml:space="preserve"> </v>
      </c>
      <c r="L175" s="8" t="str">
        <f t="shared" si="42"/>
        <v xml:space="preserve"> </v>
      </c>
      <c r="M175" s="8" t="str">
        <f t="shared" si="39"/>
        <v/>
      </c>
      <c r="N175" s="19" t="str">
        <f t="shared" si="40"/>
        <v/>
      </c>
    </row>
    <row r="176" spans="1:14" x14ac:dyDescent="0.2">
      <c r="A176" s="48"/>
      <c r="B176" s="42" t="s">
        <v>159</v>
      </c>
      <c r="C176" s="39">
        <v>0</v>
      </c>
      <c r="D176" s="7">
        <v>1</v>
      </c>
      <c r="E176" s="7">
        <v>1</v>
      </c>
      <c r="F176" s="7">
        <v>0</v>
      </c>
      <c r="G176" s="8" t="str">
        <f t="shared" si="35"/>
        <v/>
      </c>
      <c r="H176" s="8">
        <f t="shared" si="36"/>
        <v>1.7543859649122806E-2</v>
      </c>
      <c r="I176" s="8">
        <f t="shared" si="37"/>
        <v>6.7114093959731542E-3</v>
      </c>
      <c r="J176" s="8" t="str">
        <f t="shared" si="38"/>
        <v/>
      </c>
      <c r="K176" s="8">
        <f t="shared" si="41"/>
        <v>1</v>
      </c>
      <c r="L176" s="8">
        <f t="shared" si="42"/>
        <v>-1</v>
      </c>
      <c r="M176" s="8" t="str">
        <f t="shared" si="39"/>
        <v/>
      </c>
      <c r="N176" s="19">
        <f t="shared" si="40"/>
        <v>-1.7543859649122806E-2</v>
      </c>
    </row>
    <row r="177" spans="1:14" x14ac:dyDescent="0.2">
      <c r="A177" s="48"/>
      <c r="B177" s="42" t="s">
        <v>160</v>
      </c>
      <c r="C177" s="39">
        <v>2</v>
      </c>
      <c r="D177" s="7">
        <v>2</v>
      </c>
      <c r="E177" s="7">
        <v>27</v>
      </c>
      <c r="F177" s="7">
        <v>23</v>
      </c>
      <c r="G177" s="8">
        <f t="shared" si="35"/>
        <v>3.3333333333333333E-2</v>
      </c>
      <c r="H177" s="8">
        <f t="shared" si="36"/>
        <v>3.5087719298245612E-2</v>
      </c>
      <c r="I177" s="8">
        <f t="shared" si="37"/>
        <v>0.18120805369127516</v>
      </c>
      <c r="J177" s="8">
        <f t="shared" si="38"/>
        <v>0.11616161616161616</v>
      </c>
      <c r="K177" s="8">
        <f t="shared" si="41"/>
        <v>12.5</v>
      </c>
      <c r="L177" s="8">
        <f t="shared" si="42"/>
        <v>10.5</v>
      </c>
      <c r="M177" s="8">
        <f t="shared" si="39"/>
        <v>0.41666666666666669</v>
      </c>
      <c r="N177" s="19">
        <f t="shared" si="40"/>
        <v>0.36842105263157893</v>
      </c>
    </row>
    <row r="178" spans="1:14" ht="25.5" x14ac:dyDescent="0.2">
      <c r="A178" s="48"/>
      <c r="B178" s="42" t="s">
        <v>161</v>
      </c>
      <c r="C178" s="39">
        <v>0</v>
      </c>
      <c r="D178" s="7">
        <v>0</v>
      </c>
      <c r="E178" s="7">
        <v>2</v>
      </c>
      <c r="F178" s="7">
        <v>2</v>
      </c>
      <c r="G178" s="8" t="str">
        <f t="shared" si="35"/>
        <v/>
      </c>
      <c r="H178" s="8" t="str">
        <f t="shared" si="36"/>
        <v/>
      </c>
      <c r="I178" s="8">
        <f t="shared" si="37"/>
        <v>1.3422818791946308E-2</v>
      </c>
      <c r="J178" s="8">
        <f t="shared" si="38"/>
        <v>1.0101010101010102E-2</v>
      </c>
      <c r="K178" s="8">
        <f t="shared" si="41"/>
        <v>1</v>
      </c>
      <c r="L178" s="8">
        <f t="shared" si="42"/>
        <v>1</v>
      </c>
      <c r="M178" s="8" t="str">
        <f t="shared" si="39"/>
        <v/>
      </c>
      <c r="N178" s="19" t="str">
        <f t="shared" si="40"/>
        <v/>
      </c>
    </row>
    <row r="179" spans="1:14" ht="25.5" x14ac:dyDescent="0.2">
      <c r="A179" s="48"/>
      <c r="B179" s="42" t="s">
        <v>162</v>
      </c>
      <c r="C179" s="39">
        <v>0</v>
      </c>
      <c r="D179" s="7">
        <v>0</v>
      </c>
      <c r="E179" s="7">
        <v>0</v>
      </c>
      <c r="F179" s="7">
        <v>0</v>
      </c>
      <c r="G179" s="8" t="str">
        <f t="shared" si="35"/>
        <v/>
      </c>
      <c r="H179" s="8" t="str">
        <f t="shared" si="36"/>
        <v/>
      </c>
      <c r="I179" s="8" t="str">
        <f t="shared" si="37"/>
        <v/>
      </c>
      <c r="J179" s="8" t="str">
        <f t="shared" si="38"/>
        <v/>
      </c>
      <c r="K179" s="8" t="str">
        <f t="shared" si="41"/>
        <v xml:space="preserve"> </v>
      </c>
      <c r="L179" s="8" t="str">
        <f t="shared" si="42"/>
        <v xml:space="preserve"> </v>
      </c>
      <c r="M179" s="8" t="str">
        <f t="shared" si="39"/>
        <v/>
      </c>
      <c r="N179" s="19" t="str">
        <f t="shared" si="40"/>
        <v/>
      </c>
    </row>
    <row r="180" spans="1:14" ht="15.75" thickBot="1" x14ac:dyDescent="0.25">
      <c r="A180" s="48"/>
      <c r="B180" s="43" t="s">
        <v>163</v>
      </c>
      <c r="C180" s="40">
        <v>0</v>
      </c>
      <c r="D180" s="20">
        <v>0</v>
      </c>
      <c r="E180" s="20">
        <v>0</v>
      </c>
      <c r="F180" s="20">
        <v>0</v>
      </c>
      <c r="G180" s="21" t="str">
        <f t="shared" si="35"/>
        <v/>
      </c>
      <c r="H180" s="21" t="str">
        <f t="shared" si="36"/>
        <v/>
      </c>
      <c r="I180" s="21" t="str">
        <f t="shared" si="37"/>
        <v/>
      </c>
      <c r="J180" s="21" t="str">
        <f t="shared" si="38"/>
        <v/>
      </c>
      <c r="K180" s="21" t="str">
        <f t="shared" si="41"/>
        <v xml:space="preserve"> </v>
      </c>
      <c r="L180" s="21" t="str">
        <f t="shared" si="42"/>
        <v xml:space="preserve"> </v>
      </c>
      <c r="M180" s="21" t="str">
        <f t="shared" si="39"/>
        <v/>
      </c>
      <c r="N180" s="22" t="str">
        <f t="shared" si="40"/>
        <v/>
      </c>
    </row>
    <row r="181" spans="1:14" x14ac:dyDescent="0.2">
      <c r="A181" s="47"/>
    </row>
    <row r="182" spans="1:14" x14ac:dyDescent="0.2">
      <c r="A182" s="47"/>
    </row>
    <row r="183" spans="1:14" x14ac:dyDescent="0.2">
      <c r="A183" s="47"/>
    </row>
    <row r="184" spans="1:14" ht="15.75" thickBot="1" x14ac:dyDescent="0.25">
      <c r="A184" s="47"/>
    </row>
    <row r="185" spans="1:14" ht="29.25" customHeight="1" thickBot="1" x14ac:dyDescent="0.25">
      <c r="A185" s="48"/>
      <c r="B185" s="23" t="s">
        <v>2</v>
      </c>
      <c r="C185" s="13" t="s">
        <v>3</v>
      </c>
      <c r="D185" s="26"/>
      <c r="E185" s="26"/>
      <c r="F185" s="27"/>
      <c r="G185" s="13" t="s">
        <v>4</v>
      </c>
      <c r="H185" s="26"/>
      <c r="I185" s="26"/>
      <c r="J185" s="28"/>
      <c r="K185" s="14" t="s">
        <v>667</v>
      </c>
      <c r="L185" s="15"/>
      <c r="M185" s="14" t="s">
        <v>5</v>
      </c>
      <c r="N185" s="15"/>
    </row>
    <row r="186" spans="1:14" ht="15.75" thickBot="1" x14ac:dyDescent="0.25">
      <c r="A186" s="47"/>
      <c r="B186" s="24"/>
      <c r="C186" s="31">
        <v>2021</v>
      </c>
      <c r="D186" s="27"/>
      <c r="E186" s="32">
        <v>2022</v>
      </c>
      <c r="F186" s="27"/>
      <c r="G186" s="31">
        <v>2021</v>
      </c>
      <c r="H186" s="27"/>
      <c r="I186" s="32">
        <v>2022</v>
      </c>
      <c r="J186" s="27"/>
      <c r="K186" s="29"/>
      <c r="L186" s="30"/>
      <c r="M186" s="29"/>
      <c r="N186" s="30"/>
    </row>
    <row r="187" spans="1:14" ht="15.75" thickBot="1" x14ac:dyDescent="0.25">
      <c r="A187" s="48"/>
      <c r="B187" s="25"/>
      <c r="C187" s="33" t="s">
        <v>6</v>
      </c>
      <c r="D187" s="33" t="s">
        <v>7</v>
      </c>
      <c r="E187" s="33" t="s">
        <v>6</v>
      </c>
      <c r="F187" s="33" t="s">
        <v>7</v>
      </c>
      <c r="G187" s="33" t="s">
        <v>6</v>
      </c>
      <c r="H187" s="33" t="s">
        <v>7</v>
      </c>
      <c r="I187" s="33" t="s">
        <v>6</v>
      </c>
      <c r="J187" s="33" t="s">
        <v>7</v>
      </c>
      <c r="K187" s="33" t="s">
        <v>6</v>
      </c>
      <c r="L187" s="33" t="s">
        <v>7</v>
      </c>
      <c r="M187" s="33" t="s">
        <v>6</v>
      </c>
      <c r="N187" s="33" t="s">
        <v>7</v>
      </c>
    </row>
    <row r="188" spans="1:14" ht="26.25" thickBot="1" x14ac:dyDescent="0.25">
      <c r="A188" s="48"/>
      <c r="B188" s="34" t="s">
        <v>10</v>
      </c>
      <c r="C188" s="35">
        <f>SUM(C189:C363)</f>
        <v>80</v>
      </c>
      <c r="D188" s="35">
        <f>SUM(D189:D363)</f>
        <v>64</v>
      </c>
      <c r="E188" s="35">
        <f>SUM(E189:E363)</f>
        <v>223</v>
      </c>
      <c r="F188" s="35">
        <f>SUM(F189:F363)</f>
        <v>265</v>
      </c>
      <c r="G188" s="36">
        <f t="shared" ref="G188:G219" si="43">+IF(C188=0,"",C188/C$188)</f>
        <v>1</v>
      </c>
      <c r="H188" s="36">
        <f t="shared" ref="H188:H219" si="44">+IF(D188=0,"",D188/D$188)</f>
        <v>1</v>
      </c>
      <c r="I188" s="36">
        <f t="shared" ref="I188:I219" si="45">+IF(E188=0,"",E188/E$188)</f>
        <v>1</v>
      </c>
      <c r="J188" s="36">
        <f t="shared" ref="J188:J219" si="46">+IF(F188=0,"",F188/F$188)</f>
        <v>1</v>
      </c>
      <c r="K188" s="36">
        <f>+IF(AND(C188=0,E188=0),"",IF(C188=0,1,IF(E188=0,-1,(E188-C188)/C188)))</f>
        <v>1.7875000000000001</v>
      </c>
      <c r="L188" s="37">
        <f>+IF(AND(D188=0,F188=0),"",IF(D188=0,1,IF(F188=0,-1,(F188-D188)/D188)))</f>
        <v>3.140625</v>
      </c>
      <c r="M188" s="36">
        <f t="shared" ref="M188:M219" si="47">+IF(OR(AND(G188=""),(K188="")),"",G188*K188)</f>
        <v>1.7875000000000001</v>
      </c>
      <c r="N188" s="36">
        <f t="shared" ref="N188:N219" si="48">+IF(OR(AND(H188=""),(L188="")),"",H188*L188)</f>
        <v>3.140625</v>
      </c>
    </row>
    <row r="189" spans="1:14" ht="24" customHeight="1" x14ac:dyDescent="0.2">
      <c r="A189" s="48"/>
      <c r="B189" s="41" t="s">
        <v>164</v>
      </c>
      <c r="C189" s="38">
        <v>1</v>
      </c>
      <c r="D189" s="16">
        <v>0</v>
      </c>
      <c r="E189" s="16">
        <v>0</v>
      </c>
      <c r="F189" s="16">
        <v>0</v>
      </c>
      <c r="G189" s="17">
        <f t="shared" si="43"/>
        <v>1.2500000000000001E-2</v>
      </c>
      <c r="H189" s="17" t="str">
        <f t="shared" si="44"/>
        <v/>
      </c>
      <c r="I189" s="17" t="str">
        <f t="shared" si="45"/>
        <v/>
      </c>
      <c r="J189" s="17" t="str">
        <f t="shared" si="46"/>
        <v/>
      </c>
      <c r="K189" s="17">
        <f t="shared" ref="K189:K220" si="49">+IF(AND(C189=0,E189=0)," ",IF(C189=0,1,IF(E189=0,-1,(E189-C189)/C189)))</f>
        <v>-1</v>
      </c>
      <c r="L189" s="17" t="str">
        <f t="shared" ref="L189:L220" si="50">+IF(AND(D189=0,F189=0)," ",IF(D189=0,1,IF(F189=0,-1,(F189-D189)/D189)))</f>
        <v xml:space="preserve"> </v>
      </c>
      <c r="M189" s="17">
        <f t="shared" si="47"/>
        <v>-1.2500000000000001E-2</v>
      </c>
      <c r="N189" s="18" t="str">
        <f t="shared" si="48"/>
        <v/>
      </c>
    </row>
    <row r="190" spans="1:14" x14ac:dyDescent="0.2">
      <c r="A190" s="48"/>
      <c r="B190" s="42" t="s">
        <v>165</v>
      </c>
      <c r="C190" s="39">
        <v>0</v>
      </c>
      <c r="D190" s="7">
        <v>0</v>
      </c>
      <c r="E190" s="7">
        <v>0</v>
      </c>
      <c r="F190" s="7">
        <v>0</v>
      </c>
      <c r="G190" s="8" t="str">
        <f t="shared" si="43"/>
        <v/>
      </c>
      <c r="H190" s="8" t="str">
        <f t="shared" si="44"/>
        <v/>
      </c>
      <c r="I190" s="8" t="str">
        <f t="shared" si="45"/>
        <v/>
      </c>
      <c r="J190" s="8" t="str">
        <f t="shared" si="46"/>
        <v/>
      </c>
      <c r="K190" s="8" t="str">
        <f t="shared" si="49"/>
        <v xml:space="preserve"> </v>
      </c>
      <c r="L190" s="8" t="str">
        <f t="shared" si="50"/>
        <v xml:space="preserve"> </v>
      </c>
      <c r="M190" s="8" t="str">
        <f t="shared" si="47"/>
        <v/>
      </c>
      <c r="N190" s="19" t="str">
        <f t="shared" si="48"/>
        <v/>
      </c>
    </row>
    <row r="191" spans="1:14" ht="38.25" x14ac:dyDescent="0.2">
      <c r="A191" s="48"/>
      <c r="B191" s="42" t="s">
        <v>166</v>
      </c>
      <c r="C191" s="39">
        <v>1</v>
      </c>
      <c r="D191" s="7">
        <v>0</v>
      </c>
      <c r="E191" s="7">
        <v>0</v>
      </c>
      <c r="F191" s="7">
        <v>0</v>
      </c>
      <c r="G191" s="8">
        <f t="shared" si="43"/>
        <v>1.2500000000000001E-2</v>
      </c>
      <c r="H191" s="8" t="str">
        <f t="shared" si="44"/>
        <v/>
      </c>
      <c r="I191" s="8" t="str">
        <f t="shared" si="45"/>
        <v/>
      </c>
      <c r="J191" s="8" t="str">
        <f t="shared" si="46"/>
        <v/>
      </c>
      <c r="K191" s="8">
        <f t="shared" si="49"/>
        <v>-1</v>
      </c>
      <c r="L191" s="8" t="str">
        <f t="shared" si="50"/>
        <v xml:space="preserve"> </v>
      </c>
      <c r="M191" s="8">
        <f t="shared" si="47"/>
        <v>-1.2500000000000001E-2</v>
      </c>
      <c r="N191" s="19" t="str">
        <f t="shared" si="48"/>
        <v/>
      </c>
    </row>
    <row r="192" spans="1:14" ht="27.75" customHeight="1" x14ac:dyDescent="0.2">
      <c r="A192" s="48"/>
      <c r="B192" s="42" t="s">
        <v>167</v>
      </c>
      <c r="C192" s="39">
        <v>0</v>
      </c>
      <c r="D192" s="7">
        <v>0</v>
      </c>
      <c r="E192" s="7">
        <v>0</v>
      </c>
      <c r="F192" s="7">
        <v>0</v>
      </c>
      <c r="G192" s="8" t="str">
        <f t="shared" si="43"/>
        <v/>
      </c>
      <c r="H192" s="8" t="str">
        <f t="shared" si="44"/>
        <v/>
      </c>
      <c r="I192" s="8" t="str">
        <f t="shared" si="45"/>
        <v/>
      </c>
      <c r="J192" s="8" t="str">
        <f t="shared" si="46"/>
        <v/>
      </c>
      <c r="K192" s="8" t="str">
        <f t="shared" si="49"/>
        <v xml:space="preserve"> </v>
      </c>
      <c r="L192" s="8" t="str">
        <f t="shared" si="50"/>
        <v xml:space="preserve"> </v>
      </c>
      <c r="M192" s="8" t="str">
        <f t="shared" si="47"/>
        <v/>
      </c>
      <c r="N192" s="19" t="str">
        <f t="shared" si="48"/>
        <v/>
      </c>
    </row>
    <row r="193" spans="1:14" ht="25.5" x14ac:dyDescent="0.2">
      <c r="A193" s="48"/>
      <c r="B193" s="42" t="s">
        <v>168</v>
      </c>
      <c r="C193" s="39">
        <v>1</v>
      </c>
      <c r="D193" s="7">
        <v>0</v>
      </c>
      <c r="E193" s="7">
        <v>0</v>
      </c>
      <c r="F193" s="7">
        <v>1</v>
      </c>
      <c r="G193" s="8">
        <f t="shared" si="43"/>
        <v>1.2500000000000001E-2</v>
      </c>
      <c r="H193" s="8" t="str">
        <f t="shared" si="44"/>
        <v/>
      </c>
      <c r="I193" s="8" t="str">
        <f t="shared" si="45"/>
        <v/>
      </c>
      <c r="J193" s="8">
        <f t="shared" si="46"/>
        <v>3.7735849056603774E-3</v>
      </c>
      <c r="K193" s="8">
        <f t="shared" si="49"/>
        <v>-1</v>
      </c>
      <c r="L193" s="8">
        <f t="shared" si="50"/>
        <v>1</v>
      </c>
      <c r="M193" s="8">
        <f t="shared" si="47"/>
        <v>-1.2500000000000001E-2</v>
      </c>
      <c r="N193" s="19" t="str">
        <f t="shared" si="48"/>
        <v/>
      </c>
    </row>
    <row r="194" spans="1:14" ht="25.5" x14ac:dyDescent="0.2">
      <c r="A194" s="48"/>
      <c r="B194" s="42" t="s">
        <v>169</v>
      </c>
      <c r="C194" s="39">
        <v>0</v>
      </c>
      <c r="D194" s="7">
        <v>0</v>
      </c>
      <c r="E194" s="7">
        <v>0</v>
      </c>
      <c r="F194" s="7">
        <v>0</v>
      </c>
      <c r="G194" s="8" t="str">
        <f t="shared" si="43"/>
        <v/>
      </c>
      <c r="H194" s="8" t="str">
        <f t="shared" si="44"/>
        <v/>
      </c>
      <c r="I194" s="8" t="str">
        <f t="shared" si="45"/>
        <v/>
      </c>
      <c r="J194" s="8" t="str">
        <f t="shared" si="46"/>
        <v/>
      </c>
      <c r="K194" s="8" t="str">
        <f t="shared" si="49"/>
        <v xml:space="preserve"> </v>
      </c>
      <c r="L194" s="8" t="str">
        <f t="shared" si="50"/>
        <v xml:space="preserve"> </v>
      </c>
      <c r="M194" s="8" t="str">
        <f t="shared" si="47"/>
        <v/>
      </c>
      <c r="N194" s="19" t="str">
        <f t="shared" si="48"/>
        <v/>
      </c>
    </row>
    <row r="195" spans="1:14" x14ac:dyDescent="0.2">
      <c r="A195" s="48"/>
      <c r="B195" s="42" t="s">
        <v>170</v>
      </c>
      <c r="C195" s="39">
        <v>27</v>
      </c>
      <c r="D195" s="7">
        <v>12</v>
      </c>
      <c r="E195" s="7">
        <v>21</v>
      </c>
      <c r="F195" s="7">
        <v>15</v>
      </c>
      <c r="G195" s="8">
        <f t="shared" si="43"/>
        <v>0.33750000000000002</v>
      </c>
      <c r="H195" s="8">
        <f t="shared" si="44"/>
        <v>0.1875</v>
      </c>
      <c r="I195" s="8">
        <f t="shared" si="45"/>
        <v>9.417040358744394E-2</v>
      </c>
      <c r="J195" s="8">
        <f t="shared" si="46"/>
        <v>5.6603773584905662E-2</v>
      </c>
      <c r="K195" s="8">
        <f t="shared" si="49"/>
        <v>-0.22222222222222221</v>
      </c>
      <c r="L195" s="8">
        <f t="shared" si="50"/>
        <v>0.25</v>
      </c>
      <c r="M195" s="8">
        <f t="shared" si="47"/>
        <v>-7.4999999999999997E-2</v>
      </c>
      <c r="N195" s="19">
        <f t="shared" si="48"/>
        <v>4.6875E-2</v>
      </c>
    </row>
    <row r="196" spans="1:14" x14ac:dyDescent="0.2">
      <c r="A196" s="48"/>
      <c r="B196" s="42" t="s">
        <v>171</v>
      </c>
      <c r="C196" s="39">
        <v>0</v>
      </c>
      <c r="D196" s="7">
        <v>0</v>
      </c>
      <c r="E196" s="7">
        <v>0</v>
      </c>
      <c r="F196" s="7">
        <v>0</v>
      </c>
      <c r="G196" s="8" t="str">
        <f t="shared" si="43"/>
        <v/>
      </c>
      <c r="H196" s="8" t="str">
        <f t="shared" si="44"/>
        <v/>
      </c>
      <c r="I196" s="8" t="str">
        <f t="shared" si="45"/>
        <v/>
      </c>
      <c r="J196" s="8" t="str">
        <f t="shared" si="46"/>
        <v/>
      </c>
      <c r="K196" s="8" t="str">
        <f t="shared" si="49"/>
        <v xml:space="preserve"> </v>
      </c>
      <c r="L196" s="8" t="str">
        <f t="shared" si="50"/>
        <v xml:space="preserve"> </v>
      </c>
      <c r="M196" s="8" t="str">
        <f t="shared" si="47"/>
        <v/>
      </c>
      <c r="N196" s="19" t="str">
        <f t="shared" si="48"/>
        <v/>
      </c>
    </row>
    <row r="197" spans="1:14" x14ac:dyDescent="0.2">
      <c r="A197" s="48"/>
      <c r="B197" s="42" t="s">
        <v>172</v>
      </c>
      <c r="C197" s="39">
        <v>1</v>
      </c>
      <c r="D197" s="7">
        <v>0</v>
      </c>
      <c r="E197" s="7">
        <v>0</v>
      </c>
      <c r="F197" s="7">
        <v>0</v>
      </c>
      <c r="G197" s="8">
        <f t="shared" si="43"/>
        <v>1.2500000000000001E-2</v>
      </c>
      <c r="H197" s="8" t="str">
        <f t="shared" si="44"/>
        <v/>
      </c>
      <c r="I197" s="8" t="str">
        <f t="shared" si="45"/>
        <v/>
      </c>
      <c r="J197" s="8" t="str">
        <f t="shared" si="46"/>
        <v/>
      </c>
      <c r="K197" s="8">
        <f t="shared" si="49"/>
        <v>-1</v>
      </c>
      <c r="L197" s="8" t="str">
        <f t="shared" si="50"/>
        <v xml:space="preserve"> </v>
      </c>
      <c r="M197" s="8">
        <f t="shared" si="47"/>
        <v>-1.2500000000000001E-2</v>
      </c>
      <c r="N197" s="19" t="str">
        <f t="shared" si="48"/>
        <v/>
      </c>
    </row>
    <row r="198" spans="1:14" x14ac:dyDescent="0.2">
      <c r="A198" s="48"/>
      <c r="B198" s="42" t="s">
        <v>173</v>
      </c>
      <c r="C198" s="39">
        <v>0</v>
      </c>
      <c r="D198" s="7">
        <v>0</v>
      </c>
      <c r="E198" s="7">
        <v>0</v>
      </c>
      <c r="F198" s="7">
        <v>0</v>
      </c>
      <c r="G198" s="8" t="str">
        <f t="shared" si="43"/>
        <v/>
      </c>
      <c r="H198" s="8" t="str">
        <f t="shared" si="44"/>
        <v/>
      </c>
      <c r="I198" s="8" t="str">
        <f t="shared" si="45"/>
        <v/>
      </c>
      <c r="J198" s="8" t="str">
        <f t="shared" si="46"/>
        <v/>
      </c>
      <c r="K198" s="8" t="str">
        <f t="shared" si="49"/>
        <v xml:space="preserve"> </v>
      </c>
      <c r="L198" s="8" t="str">
        <f t="shared" si="50"/>
        <v xml:space="preserve"> </v>
      </c>
      <c r="M198" s="8" t="str">
        <f t="shared" si="47"/>
        <v/>
      </c>
      <c r="N198" s="19" t="str">
        <f t="shared" si="48"/>
        <v/>
      </c>
    </row>
    <row r="199" spans="1:14" x14ac:dyDescent="0.2">
      <c r="A199" s="48"/>
      <c r="B199" s="42" t="s">
        <v>174</v>
      </c>
      <c r="C199" s="39">
        <v>0</v>
      </c>
      <c r="D199" s="7">
        <v>0</v>
      </c>
      <c r="E199" s="7">
        <v>0</v>
      </c>
      <c r="F199" s="7">
        <v>0</v>
      </c>
      <c r="G199" s="8" t="str">
        <f t="shared" si="43"/>
        <v/>
      </c>
      <c r="H199" s="8" t="str">
        <f t="shared" si="44"/>
        <v/>
      </c>
      <c r="I199" s="8" t="str">
        <f t="shared" si="45"/>
        <v/>
      </c>
      <c r="J199" s="8" t="str">
        <f t="shared" si="46"/>
        <v/>
      </c>
      <c r="K199" s="8" t="str">
        <f t="shared" si="49"/>
        <v xml:space="preserve"> </v>
      </c>
      <c r="L199" s="8" t="str">
        <f t="shared" si="50"/>
        <v xml:space="preserve"> </v>
      </c>
      <c r="M199" s="8" t="str">
        <f t="shared" si="47"/>
        <v/>
      </c>
      <c r="N199" s="19" t="str">
        <f t="shared" si="48"/>
        <v/>
      </c>
    </row>
    <row r="200" spans="1:14" ht="25.5" x14ac:dyDescent="0.2">
      <c r="A200" s="48"/>
      <c r="B200" s="42" t="s">
        <v>175</v>
      </c>
      <c r="C200" s="39">
        <v>0</v>
      </c>
      <c r="D200" s="7">
        <v>0</v>
      </c>
      <c r="E200" s="7">
        <v>0</v>
      </c>
      <c r="F200" s="7">
        <v>0</v>
      </c>
      <c r="G200" s="8" t="str">
        <f t="shared" si="43"/>
        <v/>
      </c>
      <c r="H200" s="8" t="str">
        <f t="shared" si="44"/>
        <v/>
      </c>
      <c r="I200" s="8" t="str">
        <f t="shared" si="45"/>
        <v/>
      </c>
      <c r="J200" s="8" t="str">
        <f t="shared" si="46"/>
        <v/>
      </c>
      <c r="K200" s="8" t="str">
        <f t="shared" si="49"/>
        <v xml:space="preserve"> </v>
      </c>
      <c r="L200" s="8" t="str">
        <f t="shared" si="50"/>
        <v xml:space="preserve"> </v>
      </c>
      <c r="M200" s="8" t="str">
        <f t="shared" si="47"/>
        <v/>
      </c>
      <c r="N200" s="19" t="str">
        <f t="shared" si="48"/>
        <v/>
      </c>
    </row>
    <row r="201" spans="1:14" x14ac:dyDescent="0.2">
      <c r="A201" s="48"/>
      <c r="B201" s="42" t="s">
        <v>176</v>
      </c>
      <c r="C201" s="39">
        <v>0</v>
      </c>
      <c r="D201" s="7">
        <v>0</v>
      </c>
      <c r="E201" s="7">
        <v>0</v>
      </c>
      <c r="F201" s="7">
        <v>0</v>
      </c>
      <c r="G201" s="8" t="str">
        <f t="shared" si="43"/>
        <v/>
      </c>
      <c r="H201" s="8" t="str">
        <f t="shared" si="44"/>
        <v/>
      </c>
      <c r="I201" s="8" t="str">
        <f t="shared" si="45"/>
        <v/>
      </c>
      <c r="J201" s="8" t="str">
        <f t="shared" si="46"/>
        <v/>
      </c>
      <c r="K201" s="8" t="str">
        <f t="shared" si="49"/>
        <v xml:space="preserve"> </v>
      </c>
      <c r="L201" s="8" t="str">
        <f t="shared" si="50"/>
        <v xml:space="preserve"> </v>
      </c>
      <c r="M201" s="8" t="str">
        <f t="shared" si="47"/>
        <v/>
      </c>
      <c r="N201" s="19" t="str">
        <f t="shared" si="48"/>
        <v/>
      </c>
    </row>
    <row r="202" spans="1:14" x14ac:dyDescent="0.2">
      <c r="A202" s="48"/>
      <c r="B202" s="42" t="s">
        <v>177</v>
      </c>
      <c r="C202" s="39">
        <v>2</v>
      </c>
      <c r="D202" s="7">
        <v>0</v>
      </c>
      <c r="E202" s="7">
        <v>0</v>
      </c>
      <c r="F202" s="7">
        <v>1</v>
      </c>
      <c r="G202" s="8">
        <f t="shared" si="43"/>
        <v>2.5000000000000001E-2</v>
      </c>
      <c r="H202" s="8" t="str">
        <f t="shared" si="44"/>
        <v/>
      </c>
      <c r="I202" s="8" t="str">
        <f t="shared" si="45"/>
        <v/>
      </c>
      <c r="J202" s="8">
        <f t="shared" si="46"/>
        <v>3.7735849056603774E-3</v>
      </c>
      <c r="K202" s="8">
        <f t="shared" si="49"/>
        <v>-1</v>
      </c>
      <c r="L202" s="8">
        <f t="shared" si="50"/>
        <v>1</v>
      </c>
      <c r="M202" s="8">
        <f t="shared" si="47"/>
        <v>-2.5000000000000001E-2</v>
      </c>
      <c r="N202" s="19" t="str">
        <f t="shared" si="48"/>
        <v/>
      </c>
    </row>
    <row r="203" spans="1:14" x14ac:dyDescent="0.2">
      <c r="A203" s="48"/>
      <c r="B203" s="42" t="s">
        <v>178</v>
      </c>
      <c r="C203" s="39">
        <v>4</v>
      </c>
      <c r="D203" s="7">
        <v>0</v>
      </c>
      <c r="E203" s="7">
        <v>0</v>
      </c>
      <c r="F203" s="7">
        <v>0</v>
      </c>
      <c r="G203" s="8">
        <f t="shared" si="43"/>
        <v>0.05</v>
      </c>
      <c r="H203" s="8" t="str">
        <f t="shared" si="44"/>
        <v/>
      </c>
      <c r="I203" s="8" t="str">
        <f t="shared" si="45"/>
        <v/>
      </c>
      <c r="J203" s="8" t="str">
        <f t="shared" si="46"/>
        <v/>
      </c>
      <c r="K203" s="8">
        <f t="shared" si="49"/>
        <v>-1</v>
      </c>
      <c r="L203" s="8" t="str">
        <f t="shared" si="50"/>
        <v xml:space="preserve"> </v>
      </c>
      <c r="M203" s="8">
        <f t="shared" si="47"/>
        <v>-0.05</v>
      </c>
      <c r="N203" s="19" t="str">
        <f t="shared" si="48"/>
        <v/>
      </c>
    </row>
    <row r="204" spans="1:14" ht="25.5" x14ac:dyDescent="0.2">
      <c r="A204" s="48"/>
      <c r="B204" s="42" t="s">
        <v>179</v>
      </c>
      <c r="C204" s="39">
        <v>2</v>
      </c>
      <c r="D204" s="7">
        <v>0</v>
      </c>
      <c r="E204" s="7">
        <v>3</v>
      </c>
      <c r="F204" s="7">
        <v>1</v>
      </c>
      <c r="G204" s="8">
        <f t="shared" si="43"/>
        <v>2.5000000000000001E-2</v>
      </c>
      <c r="H204" s="8" t="str">
        <f t="shared" si="44"/>
        <v/>
      </c>
      <c r="I204" s="8">
        <f t="shared" si="45"/>
        <v>1.3452914798206279E-2</v>
      </c>
      <c r="J204" s="8">
        <f t="shared" si="46"/>
        <v>3.7735849056603774E-3</v>
      </c>
      <c r="K204" s="8">
        <f t="shared" si="49"/>
        <v>0.5</v>
      </c>
      <c r="L204" s="8">
        <f t="shared" si="50"/>
        <v>1</v>
      </c>
      <c r="M204" s="8">
        <f t="shared" si="47"/>
        <v>1.2500000000000001E-2</v>
      </c>
      <c r="N204" s="19" t="str">
        <f t="shared" si="48"/>
        <v/>
      </c>
    </row>
    <row r="205" spans="1:14" ht="25.5" x14ac:dyDescent="0.2">
      <c r="A205" s="48"/>
      <c r="B205" s="42" t="s">
        <v>180</v>
      </c>
      <c r="C205" s="39">
        <v>0</v>
      </c>
      <c r="D205" s="7">
        <v>0</v>
      </c>
      <c r="E205" s="7">
        <v>0</v>
      </c>
      <c r="F205" s="7">
        <v>0</v>
      </c>
      <c r="G205" s="8" t="str">
        <f t="shared" si="43"/>
        <v/>
      </c>
      <c r="H205" s="8" t="str">
        <f t="shared" si="44"/>
        <v/>
      </c>
      <c r="I205" s="8" t="str">
        <f t="shared" si="45"/>
        <v/>
      </c>
      <c r="J205" s="8" t="str">
        <f t="shared" si="46"/>
        <v/>
      </c>
      <c r="K205" s="8" t="str">
        <f t="shared" si="49"/>
        <v xml:space="preserve"> </v>
      </c>
      <c r="L205" s="8" t="str">
        <f t="shared" si="50"/>
        <v xml:space="preserve"> </v>
      </c>
      <c r="M205" s="8" t="str">
        <f t="shared" si="47"/>
        <v/>
      </c>
      <c r="N205" s="19" t="str">
        <f t="shared" si="48"/>
        <v/>
      </c>
    </row>
    <row r="206" spans="1:14" x14ac:dyDescent="0.2">
      <c r="A206" s="48"/>
      <c r="B206" s="42" t="s">
        <v>181</v>
      </c>
      <c r="C206" s="39">
        <v>0</v>
      </c>
      <c r="D206" s="7">
        <v>0</v>
      </c>
      <c r="E206" s="7">
        <v>0</v>
      </c>
      <c r="F206" s="7">
        <v>0</v>
      </c>
      <c r="G206" s="8" t="str">
        <f t="shared" si="43"/>
        <v/>
      </c>
      <c r="H206" s="8" t="str">
        <f t="shared" si="44"/>
        <v/>
      </c>
      <c r="I206" s="8" t="str">
        <f t="shared" si="45"/>
        <v/>
      </c>
      <c r="J206" s="8" t="str">
        <f t="shared" si="46"/>
        <v/>
      </c>
      <c r="K206" s="8" t="str">
        <f t="shared" si="49"/>
        <v xml:space="preserve"> </v>
      </c>
      <c r="L206" s="8" t="str">
        <f t="shared" si="50"/>
        <v xml:space="preserve"> </v>
      </c>
      <c r="M206" s="8" t="str">
        <f t="shared" si="47"/>
        <v/>
      </c>
      <c r="N206" s="19" t="str">
        <f t="shared" si="48"/>
        <v/>
      </c>
    </row>
    <row r="207" spans="1:14" x14ac:dyDescent="0.2">
      <c r="A207" s="48"/>
      <c r="B207" s="42" t="s">
        <v>182</v>
      </c>
      <c r="C207" s="39">
        <v>0</v>
      </c>
      <c r="D207" s="7">
        <v>0</v>
      </c>
      <c r="E207" s="7">
        <v>0</v>
      </c>
      <c r="F207" s="7">
        <v>0</v>
      </c>
      <c r="G207" s="8" t="str">
        <f t="shared" si="43"/>
        <v/>
      </c>
      <c r="H207" s="8" t="str">
        <f t="shared" si="44"/>
        <v/>
      </c>
      <c r="I207" s="8" t="str">
        <f t="shared" si="45"/>
        <v/>
      </c>
      <c r="J207" s="8" t="str">
        <f t="shared" si="46"/>
        <v/>
      </c>
      <c r="K207" s="8" t="str">
        <f t="shared" si="49"/>
        <v xml:space="preserve"> </v>
      </c>
      <c r="L207" s="8" t="str">
        <f t="shared" si="50"/>
        <v xml:space="preserve"> </v>
      </c>
      <c r="M207" s="8" t="str">
        <f t="shared" si="47"/>
        <v/>
      </c>
      <c r="N207" s="19" t="str">
        <f t="shared" si="48"/>
        <v/>
      </c>
    </row>
    <row r="208" spans="1:14" x14ac:dyDescent="0.2">
      <c r="A208" s="48"/>
      <c r="B208" s="42" t="s">
        <v>183</v>
      </c>
      <c r="C208" s="39">
        <v>0</v>
      </c>
      <c r="D208" s="7">
        <v>0</v>
      </c>
      <c r="E208" s="7">
        <v>0</v>
      </c>
      <c r="F208" s="7">
        <v>0</v>
      </c>
      <c r="G208" s="8" t="str">
        <f t="shared" si="43"/>
        <v/>
      </c>
      <c r="H208" s="8" t="str">
        <f t="shared" si="44"/>
        <v/>
      </c>
      <c r="I208" s="8" t="str">
        <f t="shared" si="45"/>
        <v/>
      </c>
      <c r="J208" s="8" t="str">
        <f t="shared" si="46"/>
        <v/>
      </c>
      <c r="K208" s="8" t="str">
        <f t="shared" si="49"/>
        <v xml:space="preserve"> </v>
      </c>
      <c r="L208" s="8" t="str">
        <f t="shared" si="50"/>
        <v xml:space="preserve"> </v>
      </c>
      <c r="M208" s="8" t="str">
        <f t="shared" si="47"/>
        <v/>
      </c>
      <c r="N208" s="19" t="str">
        <f t="shared" si="48"/>
        <v/>
      </c>
    </row>
    <row r="209" spans="1:14" ht="25.5" x14ac:dyDescent="0.2">
      <c r="A209" s="48"/>
      <c r="B209" s="42" t="s">
        <v>184</v>
      </c>
      <c r="C209" s="39">
        <v>2</v>
      </c>
      <c r="D209" s="7">
        <v>0</v>
      </c>
      <c r="E209" s="7">
        <v>4</v>
      </c>
      <c r="F209" s="7">
        <v>3</v>
      </c>
      <c r="G209" s="8">
        <f t="shared" si="43"/>
        <v>2.5000000000000001E-2</v>
      </c>
      <c r="H209" s="8" t="str">
        <f t="shared" si="44"/>
        <v/>
      </c>
      <c r="I209" s="8">
        <f t="shared" si="45"/>
        <v>1.7937219730941704E-2</v>
      </c>
      <c r="J209" s="8">
        <f t="shared" si="46"/>
        <v>1.1320754716981131E-2</v>
      </c>
      <c r="K209" s="8">
        <f t="shared" si="49"/>
        <v>1</v>
      </c>
      <c r="L209" s="8">
        <f t="shared" si="50"/>
        <v>1</v>
      </c>
      <c r="M209" s="8">
        <f t="shared" si="47"/>
        <v>2.5000000000000001E-2</v>
      </c>
      <c r="N209" s="19" t="str">
        <f t="shared" si="48"/>
        <v/>
      </c>
    </row>
    <row r="210" spans="1:14" x14ac:dyDescent="0.2">
      <c r="A210" s="48"/>
      <c r="B210" s="42" t="s">
        <v>185</v>
      </c>
      <c r="C210" s="39">
        <v>0</v>
      </c>
      <c r="D210" s="7">
        <v>0</v>
      </c>
      <c r="E210" s="7">
        <v>0</v>
      </c>
      <c r="F210" s="7">
        <v>0</v>
      </c>
      <c r="G210" s="8" t="str">
        <f t="shared" si="43"/>
        <v/>
      </c>
      <c r="H210" s="8" t="str">
        <f t="shared" si="44"/>
        <v/>
      </c>
      <c r="I210" s="8" t="str">
        <f t="shared" si="45"/>
        <v/>
      </c>
      <c r="J210" s="8" t="str">
        <f t="shared" si="46"/>
        <v/>
      </c>
      <c r="K210" s="8" t="str">
        <f t="shared" si="49"/>
        <v xml:space="preserve"> </v>
      </c>
      <c r="L210" s="8" t="str">
        <f t="shared" si="50"/>
        <v xml:space="preserve"> </v>
      </c>
      <c r="M210" s="8" t="str">
        <f t="shared" si="47"/>
        <v/>
      </c>
      <c r="N210" s="19" t="str">
        <f t="shared" si="48"/>
        <v/>
      </c>
    </row>
    <row r="211" spans="1:14" x14ac:dyDescent="0.2">
      <c r="A211" s="48"/>
      <c r="B211" s="42" t="s">
        <v>186</v>
      </c>
      <c r="C211" s="39">
        <v>0</v>
      </c>
      <c r="D211" s="7">
        <v>0</v>
      </c>
      <c r="E211" s="7">
        <v>0</v>
      </c>
      <c r="F211" s="7">
        <v>0</v>
      </c>
      <c r="G211" s="8" t="str">
        <f t="shared" si="43"/>
        <v/>
      </c>
      <c r="H211" s="8" t="str">
        <f t="shared" si="44"/>
        <v/>
      </c>
      <c r="I211" s="8" t="str">
        <f t="shared" si="45"/>
        <v/>
      </c>
      <c r="J211" s="8" t="str">
        <f t="shared" si="46"/>
        <v/>
      </c>
      <c r="K211" s="8" t="str">
        <f t="shared" si="49"/>
        <v xml:space="preserve"> </v>
      </c>
      <c r="L211" s="8" t="str">
        <f t="shared" si="50"/>
        <v xml:space="preserve"> </v>
      </c>
      <c r="M211" s="8" t="str">
        <f t="shared" si="47"/>
        <v/>
      </c>
      <c r="N211" s="19" t="str">
        <f t="shared" si="48"/>
        <v/>
      </c>
    </row>
    <row r="212" spans="1:14" x14ac:dyDescent="0.2">
      <c r="A212" s="48"/>
      <c r="B212" s="42" t="s">
        <v>187</v>
      </c>
      <c r="C212" s="39">
        <v>0</v>
      </c>
      <c r="D212" s="7">
        <v>0</v>
      </c>
      <c r="E212" s="7">
        <v>0</v>
      </c>
      <c r="F212" s="7">
        <v>0</v>
      </c>
      <c r="G212" s="8" t="str">
        <f t="shared" si="43"/>
        <v/>
      </c>
      <c r="H212" s="8" t="str">
        <f t="shared" si="44"/>
        <v/>
      </c>
      <c r="I212" s="8" t="str">
        <f t="shared" si="45"/>
        <v/>
      </c>
      <c r="J212" s="8" t="str">
        <f t="shared" si="46"/>
        <v/>
      </c>
      <c r="K212" s="8" t="str">
        <f t="shared" si="49"/>
        <v xml:space="preserve"> </v>
      </c>
      <c r="L212" s="8" t="str">
        <f t="shared" si="50"/>
        <v xml:space="preserve"> </v>
      </c>
      <c r="M212" s="8" t="str">
        <f t="shared" si="47"/>
        <v/>
      </c>
      <c r="N212" s="19" t="str">
        <f t="shared" si="48"/>
        <v/>
      </c>
    </row>
    <row r="213" spans="1:14" x14ac:dyDescent="0.2">
      <c r="A213" s="48"/>
      <c r="B213" s="42" t="s">
        <v>188</v>
      </c>
      <c r="C213" s="39">
        <v>0</v>
      </c>
      <c r="D213" s="7">
        <v>0</v>
      </c>
      <c r="E213" s="7">
        <v>0</v>
      </c>
      <c r="F213" s="7">
        <v>0</v>
      </c>
      <c r="G213" s="8" t="str">
        <f t="shared" si="43"/>
        <v/>
      </c>
      <c r="H213" s="8" t="str">
        <f t="shared" si="44"/>
        <v/>
      </c>
      <c r="I213" s="8" t="str">
        <f t="shared" si="45"/>
        <v/>
      </c>
      <c r="J213" s="8" t="str">
        <f t="shared" si="46"/>
        <v/>
      </c>
      <c r="K213" s="8" t="str">
        <f t="shared" si="49"/>
        <v xml:space="preserve"> </v>
      </c>
      <c r="L213" s="8" t="str">
        <f t="shared" si="50"/>
        <v xml:space="preserve"> </v>
      </c>
      <c r="M213" s="8" t="str">
        <f t="shared" si="47"/>
        <v/>
      </c>
      <c r="N213" s="19" t="str">
        <f t="shared" si="48"/>
        <v/>
      </c>
    </row>
    <row r="214" spans="1:14" x14ac:dyDescent="0.2">
      <c r="A214" s="48"/>
      <c r="B214" s="42" t="s">
        <v>189</v>
      </c>
      <c r="C214" s="39">
        <v>0</v>
      </c>
      <c r="D214" s="7">
        <v>0</v>
      </c>
      <c r="E214" s="7">
        <v>0</v>
      </c>
      <c r="F214" s="7">
        <v>0</v>
      </c>
      <c r="G214" s="8" t="str">
        <f t="shared" si="43"/>
        <v/>
      </c>
      <c r="H214" s="8" t="str">
        <f t="shared" si="44"/>
        <v/>
      </c>
      <c r="I214" s="8" t="str">
        <f t="shared" si="45"/>
        <v/>
      </c>
      <c r="J214" s="8" t="str">
        <f t="shared" si="46"/>
        <v/>
      </c>
      <c r="K214" s="8" t="str">
        <f t="shared" si="49"/>
        <v xml:space="preserve"> </v>
      </c>
      <c r="L214" s="8" t="str">
        <f t="shared" si="50"/>
        <v xml:space="preserve"> </v>
      </c>
      <c r="M214" s="8" t="str">
        <f t="shared" si="47"/>
        <v/>
      </c>
      <c r="N214" s="19" t="str">
        <f t="shared" si="48"/>
        <v/>
      </c>
    </row>
    <row r="215" spans="1:14" x14ac:dyDescent="0.2">
      <c r="A215" s="48"/>
      <c r="B215" s="42" t="s">
        <v>190</v>
      </c>
      <c r="C215" s="39">
        <v>6</v>
      </c>
      <c r="D215" s="7">
        <v>1</v>
      </c>
      <c r="E215" s="7">
        <v>5</v>
      </c>
      <c r="F215" s="7">
        <v>4</v>
      </c>
      <c r="G215" s="8">
        <f t="shared" si="43"/>
        <v>7.4999999999999997E-2</v>
      </c>
      <c r="H215" s="8">
        <f t="shared" si="44"/>
        <v>1.5625E-2</v>
      </c>
      <c r="I215" s="8">
        <f t="shared" si="45"/>
        <v>2.2421524663677129E-2</v>
      </c>
      <c r="J215" s="8">
        <f t="shared" si="46"/>
        <v>1.509433962264151E-2</v>
      </c>
      <c r="K215" s="8">
        <f t="shared" si="49"/>
        <v>-0.16666666666666666</v>
      </c>
      <c r="L215" s="8">
        <f t="shared" si="50"/>
        <v>3</v>
      </c>
      <c r="M215" s="8">
        <f t="shared" si="47"/>
        <v>-1.2499999999999999E-2</v>
      </c>
      <c r="N215" s="19">
        <f t="shared" si="48"/>
        <v>4.6875E-2</v>
      </c>
    </row>
    <row r="216" spans="1:14" ht="24" customHeight="1" x14ac:dyDescent="0.2">
      <c r="A216" s="48"/>
      <c r="B216" s="42" t="s">
        <v>191</v>
      </c>
      <c r="C216" s="39">
        <v>1</v>
      </c>
      <c r="D216" s="7">
        <v>0</v>
      </c>
      <c r="E216" s="7">
        <v>8</v>
      </c>
      <c r="F216" s="7">
        <v>7</v>
      </c>
      <c r="G216" s="8">
        <f t="shared" si="43"/>
        <v>1.2500000000000001E-2</v>
      </c>
      <c r="H216" s="8" t="str">
        <f t="shared" si="44"/>
        <v/>
      </c>
      <c r="I216" s="8">
        <f t="shared" si="45"/>
        <v>3.5874439461883408E-2</v>
      </c>
      <c r="J216" s="8">
        <f t="shared" si="46"/>
        <v>2.6415094339622643E-2</v>
      </c>
      <c r="K216" s="8">
        <f t="shared" si="49"/>
        <v>7</v>
      </c>
      <c r="L216" s="8">
        <f t="shared" si="50"/>
        <v>1</v>
      </c>
      <c r="M216" s="8">
        <f t="shared" si="47"/>
        <v>8.7500000000000008E-2</v>
      </c>
      <c r="N216" s="19" t="str">
        <f t="shared" si="48"/>
        <v/>
      </c>
    </row>
    <row r="217" spans="1:14" x14ac:dyDescent="0.2">
      <c r="A217" s="48"/>
      <c r="B217" s="42" t="s">
        <v>192</v>
      </c>
      <c r="C217" s="39">
        <v>0</v>
      </c>
      <c r="D217" s="7">
        <v>0</v>
      </c>
      <c r="E217" s="7">
        <v>0</v>
      </c>
      <c r="F217" s="7">
        <v>0</v>
      </c>
      <c r="G217" s="8" t="str">
        <f t="shared" si="43"/>
        <v/>
      </c>
      <c r="H217" s="8" t="str">
        <f t="shared" si="44"/>
        <v/>
      </c>
      <c r="I217" s="8" t="str">
        <f t="shared" si="45"/>
        <v/>
      </c>
      <c r="J217" s="8" t="str">
        <f t="shared" si="46"/>
        <v/>
      </c>
      <c r="K217" s="8" t="str">
        <f t="shared" si="49"/>
        <v xml:space="preserve"> </v>
      </c>
      <c r="L217" s="8" t="str">
        <f t="shared" si="50"/>
        <v xml:space="preserve"> </v>
      </c>
      <c r="M217" s="8" t="str">
        <f t="shared" si="47"/>
        <v/>
      </c>
      <c r="N217" s="19" t="str">
        <f t="shared" si="48"/>
        <v/>
      </c>
    </row>
    <row r="218" spans="1:14" x14ac:dyDescent="0.2">
      <c r="A218" s="48"/>
      <c r="B218" s="42" t="s">
        <v>193</v>
      </c>
      <c r="C218" s="39">
        <v>1</v>
      </c>
      <c r="D218" s="7">
        <v>1</v>
      </c>
      <c r="E218" s="7">
        <v>2</v>
      </c>
      <c r="F218" s="7">
        <v>10</v>
      </c>
      <c r="G218" s="8">
        <f t="shared" si="43"/>
        <v>1.2500000000000001E-2</v>
      </c>
      <c r="H218" s="8">
        <f t="shared" si="44"/>
        <v>1.5625E-2</v>
      </c>
      <c r="I218" s="8">
        <f t="shared" si="45"/>
        <v>8.9686098654708519E-3</v>
      </c>
      <c r="J218" s="8">
        <f t="shared" si="46"/>
        <v>3.7735849056603772E-2</v>
      </c>
      <c r="K218" s="8">
        <f t="shared" si="49"/>
        <v>1</v>
      </c>
      <c r="L218" s="8">
        <f t="shared" si="50"/>
        <v>9</v>
      </c>
      <c r="M218" s="8">
        <f t="shared" si="47"/>
        <v>1.2500000000000001E-2</v>
      </c>
      <c r="N218" s="19">
        <f t="shared" si="48"/>
        <v>0.140625</v>
      </c>
    </row>
    <row r="219" spans="1:14" x14ac:dyDescent="0.2">
      <c r="A219" s="48"/>
      <c r="B219" s="42" t="s">
        <v>194</v>
      </c>
      <c r="C219" s="39">
        <v>0</v>
      </c>
      <c r="D219" s="7">
        <v>0</v>
      </c>
      <c r="E219" s="7">
        <v>0</v>
      </c>
      <c r="F219" s="7">
        <v>0</v>
      </c>
      <c r="G219" s="8" t="str">
        <f t="shared" si="43"/>
        <v/>
      </c>
      <c r="H219" s="8" t="str">
        <f t="shared" si="44"/>
        <v/>
      </c>
      <c r="I219" s="8" t="str">
        <f t="shared" si="45"/>
        <v/>
      </c>
      <c r="J219" s="8" t="str">
        <f t="shared" si="46"/>
        <v/>
      </c>
      <c r="K219" s="8" t="str">
        <f t="shared" si="49"/>
        <v xml:space="preserve"> </v>
      </c>
      <c r="L219" s="8" t="str">
        <f t="shared" si="50"/>
        <v xml:space="preserve"> </v>
      </c>
      <c r="M219" s="8" t="str">
        <f t="shared" si="47"/>
        <v/>
      </c>
      <c r="N219" s="19" t="str">
        <f t="shared" si="48"/>
        <v/>
      </c>
    </row>
    <row r="220" spans="1:14" x14ac:dyDescent="0.2">
      <c r="A220" s="48"/>
      <c r="B220" s="42" t="s">
        <v>195</v>
      </c>
      <c r="C220" s="39">
        <v>0</v>
      </c>
      <c r="D220" s="7">
        <v>2</v>
      </c>
      <c r="E220" s="7">
        <v>0</v>
      </c>
      <c r="F220" s="7">
        <v>2</v>
      </c>
      <c r="G220" s="8" t="str">
        <f t="shared" ref="G220:G251" si="51">+IF(C220=0,"",C220/C$188)</f>
        <v/>
      </c>
      <c r="H220" s="8">
        <f t="shared" ref="H220:H251" si="52">+IF(D220=0,"",D220/D$188)</f>
        <v>3.125E-2</v>
      </c>
      <c r="I220" s="8" t="str">
        <f t="shared" ref="I220:I251" si="53">+IF(E220=0,"",E220/E$188)</f>
        <v/>
      </c>
      <c r="J220" s="8">
        <f t="shared" ref="J220:J251" si="54">+IF(F220=0,"",F220/F$188)</f>
        <v>7.5471698113207548E-3</v>
      </c>
      <c r="K220" s="8" t="str">
        <f t="shared" si="49"/>
        <v xml:space="preserve"> </v>
      </c>
      <c r="L220" s="8">
        <f t="shared" si="50"/>
        <v>0</v>
      </c>
      <c r="M220" s="8" t="str">
        <f t="shared" ref="M220:M251" si="55">+IF(OR(AND(G220=""),(K220="")),"",G220*K220)</f>
        <v/>
      </c>
      <c r="N220" s="19">
        <f t="shared" ref="N220:N251" si="56">+IF(OR(AND(H220=""),(L220="")),"",H220*L220)</f>
        <v>0</v>
      </c>
    </row>
    <row r="221" spans="1:14" x14ac:dyDescent="0.2">
      <c r="A221" s="48"/>
      <c r="B221" s="42" t="s">
        <v>196</v>
      </c>
      <c r="C221" s="39">
        <v>0</v>
      </c>
      <c r="D221" s="7">
        <v>3</v>
      </c>
      <c r="E221" s="7">
        <v>3</v>
      </c>
      <c r="F221" s="7">
        <v>6</v>
      </c>
      <c r="G221" s="8" t="str">
        <f t="shared" si="51"/>
        <v/>
      </c>
      <c r="H221" s="8">
        <f t="shared" si="52"/>
        <v>4.6875E-2</v>
      </c>
      <c r="I221" s="8">
        <f t="shared" si="53"/>
        <v>1.3452914798206279E-2</v>
      </c>
      <c r="J221" s="8">
        <f t="shared" si="54"/>
        <v>2.2641509433962263E-2</v>
      </c>
      <c r="K221" s="8">
        <f t="shared" ref="K221:K252" si="57">+IF(AND(C221=0,E221=0)," ",IF(C221=0,1,IF(E221=0,-1,(E221-C221)/C221)))</f>
        <v>1</v>
      </c>
      <c r="L221" s="8">
        <f t="shared" ref="L221:L252" si="58">+IF(AND(D221=0,F221=0)," ",IF(D221=0,1,IF(F221=0,-1,(F221-D221)/D221)))</f>
        <v>1</v>
      </c>
      <c r="M221" s="8" t="str">
        <f t="shared" si="55"/>
        <v/>
      </c>
      <c r="N221" s="19">
        <f t="shared" si="56"/>
        <v>4.6875E-2</v>
      </c>
    </row>
    <row r="222" spans="1:14" x14ac:dyDescent="0.2">
      <c r="A222" s="48"/>
      <c r="B222" s="42" t="s">
        <v>197</v>
      </c>
      <c r="C222" s="39">
        <v>0</v>
      </c>
      <c r="D222" s="7">
        <v>0</v>
      </c>
      <c r="E222" s="7">
        <v>2</v>
      </c>
      <c r="F222" s="7">
        <v>10</v>
      </c>
      <c r="G222" s="8" t="str">
        <f t="shared" si="51"/>
        <v/>
      </c>
      <c r="H222" s="8" t="str">
        <f t="shared" si="52"/>
        <v/>
      </c>
      <c r="I222" s="8">
        <f t="shared" si="53"/>
        <v>8.9686098654708519E-3</v>
      </c>
      <c r="J222" s="8">
        <f t="shared" si="54"/>
        <v>3.7735849056603772E-2</v>
      </c>
      <c r="K222" s="8">
        <f t="shared" si="57"/>
        <v>1</v>
      </c>
      <c r="L222" s="8">
        <f t="shared" si="58"/>
        <v>1</v>
      </c>
      <c r="M222" s="8" t="str">
        <f t="shared" si="55"/>
        <v/>
      </c>
      <c r="N222" s="19" t="str">
        <f t="shared" si="56"/>
        <v/>
      </c>
    </row>
    <row r="223" spans="1:14" x14ac:dyDescent="0.2">
      <c r="A223" s="48"/>
      <c r="B223" s="42" t="s">
        <v>198</v>
      </c>
      <c r="C223" s="39">
        <v>0</v>
      </c>
      <c r="D223" s="7">
        <v>0</v>
      </c>
      <c r="E223" s="7">
        <v>0</v>
      </c>
      <c r="F223" s="7">
        <v>0</v>
      </c>
      <c r="G223" s="8" t="str">
        <f t="shared" si="51"/>
        <v/>
      </c>
      <c r="H223" s="8" t="str">
        <f t="shared" si="52"/>
        <v/>
      </c>
      <c r="I223" s="8" t="str">
        <f t="shared" si="53"/>
        <v/>
      </c>
      <c r="J223" s="8" t="str">
        <f t="shared" si="54"/>
        <v/>
      </c>
      <c r="K223" s="8" t="str">
        <f t="shared" si="57"/>
        <v xml:space="preserve"> </v>
      </c>
      <c r="L223" s="8" t="str">
        <f t="shared" si="58"/>
        <v xml:space="preserve"> </v>
      </c>
      <c r="M223" s="8" t="str">
        <f t="shared" si="55"/>
        <v/>
      </c>
      <c r="N223" s="19" t="str">
        <f t="shared" si="56"/>
        <v/>
      </c>
    </row>
    <row r="224" spans="1:14" x14ac:dyDescent="0.2">
      <c r="A224" s="48"/>
      <c r="B224" s="42" t="s">
        <v>199</v>
      </c>
      <c r="C224" s="39">
        <v>0</v>
      </c>
      <c r="D224" s="7">
        <v>0</v>
      </c>
      <c r="E224" s="7">
        <v>0</v>
      </c>
      <c r="F224" s="7">
        <v>0</v>
      </c>
      <c r="G224" s="8" t="str">
        <f t="shared" si="51"/>
        <v/>
      </c>
      <c r="H224" s="8" t="str">
        <f t="shared" si="52"/>
        <v/>
      </c>
      <c r="I224" s="8" t="str">
        <f t="shared" si="53"/>
        <v/>
      </c>
      <c r="J224" s="8" t="str">
        <f t="shared" si="54"/>
        <v/>
      </c>
      <c r="K224" s="8" t="str">
        <f t="shared" si="57"/>
        <v xml:space="preserve"> </v>
      </c>
      <c r="L224" s="8" t="str">
        <f t="shared" si="58"/>
        <v xml:space="preserve"> </v>
      </c>
      <c r="M224" s="8" t="str">
        <f t="shared" si="55"/>
        <v/>
      </c>
      <c r="N224" s="19" t="str">
        <f t="shared" si="56"/>
        <v/>
      </c>
    </row>
    <row r="225" spans="1:14" x14ac:dyDescent="0.2">
      <c r="A225" s="48"/>
      <c r="B225" s="42" t="s">
        <v>200</v>
      </c>
      <c r="C225" s="39">
        <v>0</v>
      </c>
      <c r="D225" s="7">
        <v>0</v>
      </c>
      <c r="E225" s="7">
        <v>0</v>
      </c>
      <c r="F225" s="7">
        <v>0</v>
      </c>
      <c r="G225" s="8" t="str">
        <f t="shared" si="51"/>
        <v/>
      </c>
      <c r="H225" s="8" t="str">
        <f t="shared" si="52"/>
        <v/>
      </c>
      <c r="I225" s="8" t="str">
        <f t="shared" si="53"/>
        <v/>
      </c>
      <c r="J225" s="8" t="str">
        <f t="shared" si="54"/>
        <v/>
      </c>
      <c r="K225" s="8" t="str">
        <f t="shared" si="57"/>
        <v xml:space="preserve"> </v>
      </c>
      <c r="L225" s="8" t="str">
        <f t="shared" si="58"/>
        <v xml:space="preserve"> </v>
      </c>
      <c r="M225" s="8" t="str">
        <f t="shared" si="55"/>
        <v/>
      </c>
      <c r="N225" s="19" t="str">
        <f t="shared" si="56"/>
        <v/>
      </c>
    </row>
    <row r="226" spans="1:14" x14ac:dyDescent="0.2">
      <c r="A226" s="48"/>
      <c r="B226" s="42" t="s">
        <v>201</v>
      </c>
      <c r="C226" s="39">
        <v>0</v>
      </c>
      <c r="D226" s="7">
        <v>0</v>
      </c>
      <c r="E226" s="7">
        <v>33</v>
      </c>
      <c r="F226" s="7">
        <v>42</v>
      </c>
      <c r="G226" s="8" t="str">
        <f t="shared" si="51"/>
        <v/>
      </c>
      <c r="H226" s="8" t="str">
        <f t="shared" si="52"/>
        <v/>
      </c>
      <c r="I226" s="8">
        <f t="shared" si="53"/>
        <v>0.14798206278026907</v>
      </c>
      <c r="J226" s="8">
        <f t="shared" si="54"/>
        <v>0.15849056603773584</v>
      </c>
      <c r="K226" s="8">
        <f t="shared" si="57"/>
        <v>1</v>
      </c>
      <c r="L226" s="8">
        <f t="shared" si="58"/>
        <v>1</v>
      </c>
      <c r="M226" s="8" t="str">
        <f t="shared" si="55"/>
        <v/>
      </c>
      <c r="N226" s="19" t="str">
        <f t="shared" si="56"/>
        <v/>
      </c>
    </row>
    <row r="227" spans="1:14" x14ac:dyDescent="0.2">
      <c r="A227" s="48"/>
      <c r="B227" s="42" t="s">
        <v>202</v>
      </c>
      <c r="C227" s="39">
        <v>0</v>
      </c>
      <c r="D227" s="7">
        <v>0</v>
      </c>
      <c r="E227" s="7">
        <v>0</v>
      </c>
      <c r="F227" s="7">
        <v>0</v>
      </c>
      <c r="G227" s="8" t="str">
        <f t="shared" si="51"/>
        <v/>
      </c>
      <c r="H227" s="8" t="str">
        <f t="shared" si="52"/>
        <v/>
      </c>
      <c r="I227" s="8" t="str">
        <f t="shared" si="53"/>
        <v/>
      </c>
      <c r="J227" s="8" t="str">
        <f t="shared" si="54"/>
        <v/>
      </c>
      <c r="K227" s="8" t="str">
        <f t="shared" si="57"/>
        <v xml:space="preserve"> </v>
      </c>
      <c r="L227" s="8" t="str">
        <f t="shared" si="58"/>
        <v xml:space="preserve"> </v>
      </c>
      <c r="M227" s="8" t="str">
        <f t="shared" si="55"/>
        <v/>
      </c>
      <c r="N227" s="19" t="str">
        <f t="shared" si="56"/>
        <v/>
      </c>
    </row>
    <row r="228" spans="1:14" x14ac:dyDescent="0.2">
      <c r="A228" s="48"/>
      <c r="B228" s="42" t="s">
        <v>203</v>
      </c>
      <c r="C228" s="39">
        <v>0</v>
      </c>
      <c r="D228" s="7">
        <v>0</v>
      </c>
      <c r="E228" s="7">
        <v>0</v>
      </c>
      <c r="F228" s="7">
        <v>0</v>
      </c>
      <c r="G228" s="8" t="str">
        <f t="shared" si="51"/>
        <v/>
      </c>
      <c r="H228" s="8" t="str">
        <f t="shared" si="52"/>
        <v/>
      </c>
      <c r="I228" s="8" t="str">
        <f t="shared" si="53"/>
        <v/>
      </c>
      <c r="J228" s="8" t="str">
        <f t="shared" si="54"/>
        <v/>
      </c>
      <c r="K228" s="8" t="str">
        <f t="shared" si="57"/>
        <v xml:space="preserve"> </v>
      </c>
      <c r="L228" s="8" t="str">
        <f t="shared" si="58"/>
        <v xml:space="preserve"> </v>
      </c>
      <c r="M228" s="8" t="str">
        <f t="shared" si="55"/>
        <v/>
      </c>
      <c r="N228" s="19" t="str">
        <f t="shared" si="56"/>
        <v/>
      </c>
    </row>
    <row r="229" spans="1:14" x14ac:dyDescent="0.2">
      <c r="A229" s="48"/>
      <c r="B229" s="42" t="s">
        <v>204</v>
      </c>
      <c r="C229" s="39">
        <v>0</v>
      </c>
      <c r="D229" s="7">
        <v>0</v>
      </c>
      <c r="E229" s="7">
        <v>0</v>
      </c>
      <c r="F229" s="7">
        <v>0</v>
      </c>
      <c r="G229" s="8" t="str">
        <f t="shared" si="51"/>
        <v/>
      </c>
      <c r="H229" s="8" t="str">
        <f t="shared" si="52"/>
        <v/>
      </c>
      <c r="I229" s="8" t="str">
        <f t="shared" si="53"/>
        <v/>
      </c>
      <c r="J229" s="8" t="str">
        <f t="shared" si="54"/>
        <v/>
      </c>
      <c r="K229" s="8" t="str">
        <f t="shared" si="57"/>
        <v xml:space="preserve"> </v>
      </c>
      <c r="L229" s="8" t="str">
        <f t="shared" si="58"/>
        <v xml:space="preserve"> </v>
      </c>
      <c r="M229" s="8" t="str">
        <f t="shared" si="55"/>
        <v/>
      </c>
      <c r="N229" s="19" t="str">
        <f t="shared" si="56"/>
        <v/>
      </c>
    </row>
    <row r="230" spans="1:14" ht="25.5" x14ac:dyDescent="0.2">
      <c r="A230" s="48"/>
      <c r="B230" s="42" t="s">
        <v>205</v>
      </c>
      <c r="C230" s="39">
        <v>2</v>
      </c>
      <c r="D230" s="7">
        <v>0</v>
      </c>
      <c r="E230" s="7">
        <v>1</v>
      </c>
      <c r="F230" s="7">
        <v>0</v>
      </c>
      <c r="G230" s="8">
        <f t="shared" si="51"/>
        <v>2.5000000000000001E-2</v>
      </c>
      <c r="H230" s="8" t="str">
        <f t="shared" si="52"/>
        <v/>
      </c>
      <c r="I230" s="8">
        <f t="shared" si="53"/>
        <v>4.4843049327354259E-3</v>
      </c>
      <c r="J230" s="8" t="str">
        <f t="shared" si="54"/>
        <v/>
      </c>
      <c r="K230" s="8">
        <f t="shared" si="57"/>
        <v>-0.5</v>
      </c>
      <c r="L230" s="8" t="str">
        <f t="shared" si="58"/>
        <v xml:space="preserve"> </v>
      </c>
      <c r="M230" s="8">
        <f t="shared" si="55"/>
        <v>-1.2500000000000001E-2</v>
      </c>
      <c r="N230" s="19" t="str">
        <f t="shared" si="56"/>
        <v/>
      </c>
    </row>
    <row r="231" spans="1:14" x14ac:dyDescent="0.2">
      <c r="A231" s="48"/>
      <c r="B231" s="42" t="s">
        <v>206</v>
      </c>
      <c r="C231" s="39">
        <v>0</v>
      </c>
      <c r="D231" s="7">
        <v>0</v>
      </c>
      <c r="E231" s="7">
        <v>0</v>
      </c>
      <c r="F231" s="7">
        <v>0</v>
      </c>
      <c r="G231" s="8" t="str">
        <f t="shared" si="51"/>
        <v/>
      </c>
      <c r="H231" s="8" t="str">
        <f t="shared" si="52"/>
        <v/>
      </c>
      <c r="I231" s="8" t="str">
        <f t="shared" si="53"/>
        <v/>
      </c>
      <c r="J231" s="8" t="str">
        <f t="shared" si="54"/>
        <v/>
      </c>
      <c r="K231" s="8" t="str">
        <f t="shared" si="57"/>
        <v xml:space="preserve"> </v>
      </c>
      <c r="L231" s="8" t="str">
        <f t="shared" si="58"/>
        <v xml:space="preserve"> </v>
      </c>
      <c r="M231" s="8" t="str">
        <f t="shared" si="55"/>
        <v/>
      </c>
      <c r="N231" s="19" t="str">
        <f t="shared" si="56"/>
        <v/>
      </c>
    </row>
    <row r="232" spans="1:14" ht="25.5" x14ac:dyDescent="0.2">
      <c r="A232" s="48"/>
      <c r="B232" s="42" t="s">
        <v>207</v>
      </c>
      <c r="C232" s="39">
        <v>0</v>
      </c>
      <c r="D232" s="7">
        <v>0</v>
      </c>
      <c r="E232" s="7">
        <v>0</v>
      </c>
      <c r="F232" s="7">
        <v>0</v>
      </c>
      <c r="G232" s="8" t="str">
        <f t="shared" si="51"/>
        <v/>
      </c>
      <c r="H232" s="8" t="str">
        <f t="shared" si="52"/>
        <v/>
      </c>
      <c r="I232" s="8" t="str">
        <f t="shared" si="53"/>
        <v/>
      </c>
      <c r="J232" s="8" t="str">
        <f t="shared" si="54"/>
        <v/>
      </c>
      <c r="K232" s="8" t="str">
        <f t="shared" si="57"/>
        <v xml:space="preserve"> </v>
      </c>
      <c r="L232" s="8" t="str">
        <f t="shared" si="58"/>
        <v xml:space="preserve"> </v>
      </c>
      <c r="M232" s="8" t="str">
        <f t="shared" si="55"/>
        <v/>
      </c>
      <c r="N232" s="19" t="str">
        <f t="shared" si="56"/>
        <v/>
      </c>
    </row>
    <row r="233" spans="1:14" ht="25.5" x14ac:dyDescent="0.2">
      <c r="A233" s="48"/>
      <c r="B233" s="42" t="s">
        <v>208</v>
      </c>
      <c r="C233" s="39">
        <v>0</v>
      </c>
      <c r="D233" s="7">
        <v>1</v>
      </c>
      <c r="E233" s="7">
        <v>0</v>
      </c>
      <c r="F233" s="7">
        <v>0</v>
      </c>
      <c r="G233" s="8" t="str">
        <f t="shared" si="51"/>
        <v/>
      </c>
      <c r="H233" s="8">
        <f t="shared" si="52"/>
        <v>1.5625E-2</v>
      </c>
      <c r="I233" s="8" t="str">
        <f t="shared" si="53"/>
        <v/>
      </c>
      <c r="J233" s="8" t="str">
        <f t="shared" si="54"/>
        <v/>
      </c>
      <c r="K233" s="8" t="str">
        <f t="shared" si="57"/>
        <v xml:space="preserve"> </v>
      </c>
      <c r="L233" s="8">
        <f t="shared" si="58"/>
        <v>-1</v>
      </c>
      <c r="M233" s="8" t="str">
        <f t="shared" si="55"/>
        <v/>
      </c>
      <c r="N233" s="19">
        <f t="shared" si="56"/>
        <v>-1.5625E-2</v>
      </c>
    </row>
    <row r="234" spans="1:14" x14ac:dyDescent="0.2">
      <c r="A234" s="48"/>
      <c r="B234" s="42" t="s">
        <v>209</v>
      </c>
      <c r="C234" s="39">
        <v>0</v>
      </c>
      <c r="D234" s="7">
        <v>0</v>
      </c>
      <c r="E234" s="7">
        <v>0</v>
      </c>
      <c r="F234" s="7">
        <v>0</v>
      </c>
      <c r="G234" s="8" t="str">
        <f t="shared" si="51"/>
        <v/>
      </c>
      <c r="H234" s="8" t="str">
        <f t="shared" si="52"/>
        <v/>
      </c>
      <c r="I234" s="8" t="str">
        <f t="shared" si="53"/>
        <v/>
      </c>
      <c r="J234" s="8" t="str">
        <f t="shared" si="54"/>
        <v/>
      </c>
      <c r="K234" s="8" t="str">
        <f t="shared" si="57"/>
        <v xml:space="preserve"> </v>
      </c>
      <c r="L234" s="8" t="str">
        <f t="shared" si="58"/>
        <v xml:space="preserve"> </v>
      </c>
      <c r="M234" s="8" t="str">
        <f t="shared" si="55"/>
        <v/>
      </c>
      <c r="N234" s="19" t="str">
        <f t="shared" si="56"/>
        <v/>
      </c>
    </row>
    <row r="235" spans="1:14" x14ac:dyDescent="0.2">
      <c r="A235" s="48"/>
      <c r="B235" s="42" t="s">
        <v>210</v>
      </c>
      <c r="C235" s="39">
        <v>1</v>
      </c>
      <c r="D235" s="7">
        <v>0</v>
      </c>
      <c r="E235" s="7">
        <v>3</v>
      </c>
      <c r="F235" s="7">
        <v>3</v>
      </c>
      <c r="G235" s="8">
        <f t="shared" si="51"/>
        <v>1.2500000000000001E-2</v>
      </c>
      <c r="H235" s="8" t="str">
        <f t="shared" si="52"/>
        <v/>
      </c>
      <c r="I235" s="8">
        <f t="shared" si="53"/>
        <v>1.3452914798206279E-2</v>
      </c>
      <c r="J235" s="8">
        <f t="shared" si="54"/>
        <v>1.1320754716981131E-2</v>
      </c>
      <c r="K235" s="8">
        <f t="shared" si="57"/>
        <v>2</v>
      </c>
      <c r="L235" s="8">
        <f t="shared" si="58"/>
        <v>1</v>
      </c>
      <c r="M235" s="8">
        <f t="shared" si="55"/>
        <v>2.5000000000000001E-2</v>
      </c>
      <c r="N235" s="19" t="str">
        <f t="shared" si="56"/>
        <v/>
      </c>
    </row>
    <row r="236" spans="1:14" x14ac:dyDescent="0.2">
      <c r="A236" s="48"/>
      <c r="B236" s="42" t="s">
        <v>211</v>
      </c>
      <c r="C236" s="39">
        <v>0</v>
      </c>
      <c r="D236" s="7">
        <v>0</v>
      </c>
      <c r="E236" s="7">
        <v>0</v>
      </c>
      <c r="F236" s="7">
        <v>0</v>
      </c>
      <c r="G236" s="8" t="str">
        <f t="shared" si="51"/>
        <v/>
      </c>
      <c r="H236" s="8" t="str">
        <f t="shared" si="52"/>
        <v/>
      </c>
      <c r="I236" s="8" t="str">
        <f t="shared" si="53"/>
        <v/>
      </c>
      <c r="J236" s="8" t="str">
        <f t="shared" si="54"/>
        <v/>
      </c>
      <c r="K236" s="8" t="str">
        <f t="shared" si="57"/>
        <v xml:space="preserve"> </v>
      </c>
      <c r="L236" s="8" t="str">
        <f t="shared" si="58"/>
        <v xml:space="preserve"> </v>
      </c>
      <c r="M236" s="8" t="str">
        <f t="shared" si="55"/>
        <v/>
      </c>
      <c r="N236" s="19" t="str">
        <f t="shared" si="56"/>
        <v/>
      </c>
    </row>
    <row r="237" spans="1:14" x14ac:dyDescent="0.2">
      <c r="A237" s="48"/>
      <c r="B237" s="42" t="s">
        <v>212</v>
      </c>
      <c r="C237" s="39">
        <v>0</v>
      </c>
      <c r="D237" s="7">
        <v>0</v>
      </c>
      <c r="E237" s="7">
        <v>0</v>
      </c>
      <c r="F237" s="7">
        <v>0</v>
      </c>
      <c r="G237" s="8" t="str">
        <f t="shared" si="51"/>
        <v/>
      </c>
      <c r="H237" s="8" t="str">
        <f t="shared" si="52"/>
        <v/>
      </c>
      <c r="I237" s="8" t="str">
        <f t="shared" si="53"/>
        <v/>
      </c>
      <c r="J237" s="8" t="str">
        <f t="shared" si="54"/>
        <v/>
      </c>
      <c r="K237" s="8" t="str">
        <f t="shared" si="57"/>
        <v xml:space="preserve"> </v>
      </c>
      <c r="L237" s="8" t="str">
        <f t="shared" si="58"/>
        <v xml:space="preserve"> </v>
      </c>
      <c r="M237" s="8" t="str">
        <f t="shared" si="55"/>
        <v/>
      </c>
      <c r="N237" s="19" t="str">
        <f t="shared" si="56"/>
        <v/>
      </c>
    </row>
    <row r="238" spans="1:14" x14ac:dyDescent="0.2">
      <c r="A238" s="48"/>
      <c r="B238" s="42" t="s">
        <v>213</v>
      </c>
      <c r="C238" s="39">
        <v>0</v>
      </c>
      <c r="D238" s="7">
        <v>0</v>
      </c>
      <c r="E238" s="7">
        <v>0</v>
      </c>
      <c r="F238" s="7">
        <v>0</v>
      </c>
      <c r="G238" s="8" t="str">
        <f t="shared" si="51"/>
        <v/>
      </c>
      <c r="H238" s="8" t="str">
        <f t="shared" si="52"/>
        <v/>
      </c>
      <c r="I238" s="8" t="str">
        <f t="shared" si="53"/>
        <v/>
      </c>
      <c r="J238" s="8" t="str">
        <f t="shared" si="54"/>
        <v/>
      </c>
      <c r="K238" s="8" t="str">
        <f t="shared" si="57"/>
        <v xml:space="preserve"> </v>
      </c>
      <c r="L238" s="8" t="str">
        <f t="shared" si="58"/>
        <v xml:space="preserve"> </v>
      </c>
      <c r="M238" s="8" t="str">
        <f t="shared" si="55"/>
        <v/>
      </c>
      <c r="N238" s="19" t="str">
        <f t="shared" si="56"/>
        <v/>
      </c>
    </row>
    <row r="239" spans="1:14" x14ac:dyDescent="0.2">
      <c r="A239" s="48"/>
      <c r="B239" s="42" t="s">
        <v>214</v>
      </c>
      <c r="C239" s="39">
        <v>0</v>
      </c>
      <c r="D239" s="7">
        <v>0</v>
      </c>
      <c r="E239" s="7">
        <v>0</v>
      </c>
      <c r="F239" s="7">
        <v>0</v>
      </c>
      <c r="G239" s="8" t="str">
        <f t="shared" si="51"/>
        <v/>
      </c>
      <c r="H239" s="8" t="str">
        <f t="shared" si="52"/>
        <v/>
      </c>
      <c r="I239" s="8" t="str">
        <f t="shared" si="53"/>
        <v/>
      </c>
      <c r="J239" s="8" t="str">
        <f t="shared" si="54"/>
        <v/>
      </c>
      <c r="K239" s="8" t="str">
        <f t="shared" si="57"/>
        <v xml:space="preserve"> </v>
      </c>
      <c r="L239" s="8" t="str">
        <f t="shared" si="58"/>
        <v xml:space="preserve"> </v>
      </c>
      <c r="M239" s="8" t="str">
        <f t="shared" si="55"/>
        <v/>
      </c>
      <c r="N239" s="19" t="str">
        <f t="shared" si="56"/>
        <v/>
      </c>
    </row>
    <row r="240" spans="1:14" x14ac:dyDescent="0.2">
      <c r="A240" s="48"/>
      <c r="B240" s="42" t="s">
        <v>215</v>
      </c>
      <c r="C240" s="39">
        <v>0</v>
      </c>
      <c r="D240" s="7">
        <v>0</v>
      </c>
      <c r="E240" s="7">
        <v>0</v>
      </c>
      <c r="F240" s="7">
        <v>0</v>
      </c>
      <c r="G240" s="8" t="str">
        <f t="shared" si="51"/>
        <v/>
      </c>
      <c r="H240" s="8" t="str">
        <f t="shared" si="52"/>
        <v/>
      </c>
      <c r="I240" s="8" t="str">
        <f t="shared" si="53"/>
        <v/>
      </c>
      <c r="J240" s="8" t="str">
        <f t="shared" si="54"/>
        <v/>
      </c>
      <c r="K240" s="8" t="str">
        <f t="shared" si="57"/>
        <v xml:space="preserve"> </v>
      </c>
      <c r="L240" s="8" t="str">
        <f t="shared" si="58"/>
        <v xml:space="preserve"> </v>
      </c>
      <c r="M240" s="8" t="str">
        <f t="shared" si="55"/>
        <v/>
      </c>
      <c r="N240" s="19" t="str">
        <f t="shared" si="56"/>
        <v/>
      </c>
    </row>
    <row r="241" spans="1:14" x14ac:dyDescent="0.2">
      <c r="A241" s="48"/>
      <c r="B241" s="42" t="s">
        <v>216</v>
      </c>
      <c r="C241" s="39">
        <v>0</v>
      </c>
      <c r="D241" s="7">
        <v>0</v>
      </c>
      <c r="E241" s="7">
        <v>0</v>
      </c>
      <c r="F241" s="7">
        <v>0</v>
      </c>
      <c r="G241" s="8" t="str">
        <f t="shared" si="51"/>
        <v/>
      </c>
      <c r="H241" s="8" t="str">
        <f t="shared" si="52"/>
        <v/>
      </c>
      <c r="I241" s="8" t="str">
        <f t="shared" si="53"/>
        <v/>
      </c>
      <c r="J241" s="8" t="str">
        <f t="shared" si="54"/>
        <v/>
      </c>
      <c r="K241" s="8" t="str">
        <f t="shared" si="57"/>
        <v xml:space="preserve"> </v>
      </c>
      <c r="L241" s="8" t="str">
        <f t="shared" si="58"/>
        <v xml:space="preserve"> </v>
      </c>
      <c r="M241" s="8" t="str">
        <f t="shared" si="55"/>
        <v/>
      </c>
      <c r="N241" s="19" t="str">
        <f t="shared" si="56"/>
        <v/>
      </c>
    </row>
    <row r="242" spans="1:14" x14ac:dyDescent="0.2">
      <c r="A242" s="48"/>
      <c r="B242" s="42" t="s">
        <v>217</v>
      </c>
      <c r="C242" s="39">
        <v>1</v>
      </c>
      <c r="D242" s="7">
        <v>1</v>
      </c>
      <c r="E242" s="7">
        <v>89</v>
      </c>
      <c r="F242" s="7">
        <v>93</v>
      </c>
      <c r="G242" s="8">
        <f t="shared" si="51"/>
        <v>1.2500000000000001E-2</v>
      </c>
      <c r="H242" s="8">
        <f t="shared" si="52"/>
        <v>1.5625E-2</v>
      </c>
      <c r="I242" s="8">
        <f t="shared" si="53"/>
        <v>0.3991031390134529</v>
      </c>
      <c r="J242" s="8">
        <f t="shared" si="54"/>
        <v>0.35094339622641507</v>
      </c>
      <c r="K242" s="8">
        <f t="shared" si="57"/>
        <v>88</v>
      </c>
      <c r="L242" s="8">
        <f t="shared" si="58"/>
        <v>92</v>
      </c>
      <c r="M242" s="8">
        <f t="shared" si="55"/>
        <v>1.1000000000000001</v>
      </c>
      <c r="N242" s="19">
        <f t="shared" si="56"/>
        <v>1.4375</v>
      </c>
    </row>
    <row r="243" spans="1:14" x14ac:dyDescent="0.2">
      <c r="A243" s="48"/>
      <c r="B243" s="42" t="s">
        <v>218</v>
      </c>
      <c r="C243" s="39">
        <v>0</v>
      </c>
      <c r="D243" s="7">
        <v>0</v>
      </c>
      <c r="E243" s="7">
        <v>0</v>
      </c>
      <c r="F243" s="7">
        <v>0</v>
      </c>
      <c r="G243" s="8" t="str">
        <f t="shared" si="51"/>
        <v/>
      </c>
      <c r="H243" s="8" t="str">
        <f t="shared" si="52"/>
        <v/>
      </c>
      <c r="I243" s="8" t="str">
        <f t="shared" si="53"/>
        <v/>
      </c>
      <c r="J243" s="8" t="str">
        <f t="shared" si="54"/>
        <v/>
      </c>
      <c r="K243" s="8" t="str">
        <f t="shared" si="57"/>
        <v xml:space="preserve"> </v>
      </c>
      <c r="L243" s="8" t="str">
        <f t="shared" si="58"/>
        <v xml:space="preserve"> </v>
      </c>
      <c r="M243" s="8" t="str">
        <f t="shared" si="55"/>
        <v/>
      </c>
      <c r="N243" s="19" t="str">
        <f t="shared" si="56"/>
        <v/>
      </c>
    </row>
    <row r="244" spans="1:14" x14ac:dyDescent="0.2">
      <c r="A244" s="48"/>
      <c r="B244" s="42" t="s">
        <v>219</v>
      </c>
      <c r="C244" s="39">
        <v>0</v>
      </c>
      <c r="D244" s="7">
        <v>0</v>
      </c>
      <c r="E244" s="7">
        <v>0</v>
      </c>
      <c r="F244" s="7">
        <v>0</v>
      </c>
      <c r="G244" s="8" t="str">
        <f t="shared" si="51"/>
        <v/>
      </c>
      <c r="H244" s="8" t="str">
        <f t="shared" si="52"/>
        <v/>
      </c>
      <c r="I244" s="8" t="str">
        <f t="shared" si="53"/>
        <v/>
      </c>
      <c r="J244" s="8" t="str">
        <f t="shared" si="54"/>
        <v/>
      </c>
      <c r="K244" s="8" t="str">
        <f t="shared" si="57"/>
        <v xml:space="preserve"> </v>
      </c>
      <c r="L244" s="8" t="str">
        <f t="shared" si="58"/>
        <v xml:space="preserve"> </v>
      </c>
      <c r="M244" s="8" t="str">
        <f t="shared" si="55"/>
        <v/>
      </c>
      <c r="N244" s="19" t="str">
        <f t="shared" si="56"/>
        <v/>
      </c>
    </row>
    <row r="245" spans="1:14" x14ac:dyDescent="0.2">
      <c r="A245" s="48"/>
      <c r="B245" s="42" t="s">
        <v>220</v>
      </c>
      <c r="C245" s="39">
        <v>0</v>
      </c>
      <c r="D245" s="7">
        <v>0</v>
      </c>
      <c r="E245" s="7">
        <v>0</v>
      </c>
      <c r="F245" s="7">
        <v>0</v>
      </c>
      <c r="G245" s="8" t="str">
        <f t="shared" si="51"/>
        <v/>
      </c>
      <c r="H245" s="8" t="str">
        <f t="shared" si="52"/>
        <v/>
      </c>
      <c r="I245" s="8" t="str">
        <f t="shared" si="53"/>
        <v/>
      </c>
      <c r="J245" s="8" t="str">
        <f t="shared" si="54"/>
        <v/>
      </c>
      <c r="K245" s="8" t="str">
        <f t="shared" si="57"/>
        <v xml:space="preserve"> </v>
      </c>
      <c r="L245" s="8" t="str">
        <f t="shared" si="58"/>
        <v xml:space="preserve"> </v>
      </c>
      <c r="M245" s="8" t="str">
        <f t="shared" si="55"/>
        <v/>
      </c>
      <c r="N245" s="19" t="str">
        <f t="shared" si="56"/>
        <v/>
      </c>
    </row>
    <row r="246" spans="1:14" x14ac:dyDescent="0.2">
      <c r="A246" s="48"/>
      <c r="B246" s="42" t="s">
        <v>221</v>
      </c>
      <c r="C246" s="39">
        <v>0</v>
      </c>
      <c r="D246" s="7">
        <v>0</v>
      </c>
      <c r="E246" s="7">
        <v>0</v>
      </c>
      <c r="F246" s="7">
        <v>0</v>
      </c>
      <c r="G246" s="8" t="str">
        <f t="shared" si="51"/>
        <v/>
      </c>
      <c r="H246" s="8" t="str">
        <f t="shared" si="52"/>
        <v/>
      </c>
      <c r="I246" s="8" t="str">
        <f t="shared" si="53"/>
        <v/>
      </c>
      <c r="J246" s="8" t="str">
        <f t="shared" si="54"/>
        <v/>
      </c>
      <c r="K246" s="8" t="str">
        <f t="shared" si="57"/>
        <v xml:space="preserve"> </v>
      </c>
      <c r="L246" s="8" t="str">
        <f t="shared" si="58"/>
        <v xml:space="preserve"> </v>
      </c>
      <c r="M246" s="8" t="str">
        <f t="shared" si="55"/>
        <v/>
      </c>
      <c r="N246" s="19" t="str">
        <f t="shared" si="56"/>
        <v/>
      </c>
    </row>
    <row r="247" spans="1:14" x14ac:dyDescent="0.2">
      <c r="A247" s="48"/>
      <c r="B247" s="42" t="s">
        <v>222</v>
      </c>
      <c r="C247" s="39">
        <v>0</v>
      </c>
      <c r="D247" s="7">
        <v>0</v>
      </c>
      <c r="E247" s="7">
        <v>0</v>
      </c>
      <c r="F247" s="7">
        <v>0</v>
      </c>
      <c r="G247" s="8" t="str">
        <f t="shared" si="51"/>
        <v/>
      </c>
      <c r="H247" s="8" t="str">
        <f t="shared" si="52"/>
        <v/>
      </c>
      <c r="I247" s="8" t="str">
        <f t="shared" si="53"/>
        <v/>
      </c>
      <c r="J247" s="8" t="str">
        <f t="shared" si="54"/>
        <v/>
      </c>
      <c r="K247" s="8" t="str">
        <f t="shared" si="57"/>
        <v xml:space="preserve"> </v>
      </c>
      <c r="L247" s="8" t="str">
        <f t="shared" si="58"/>
        <v xml:space="preserve"> </v>
      </c>
      <c r="M247" s="8" t="str">
        <f t="shared" si="55"/>
        <v/>
      </c>
      <c r="N247" s="19" t="str">
        <f t="shared" si="56"/>
        <v/>
      </c>
    </row>
    <row r="248" spans="1:14" x14ac:dyDescent="0.2">
      <c r="A248" s="48"/>
      <c r="B248" s="42" t="s">
        <v>223</v>
      </c>
      <c r="C248" s="39">
        <v>0</v>
      </c>
      <c r="D248" s="7">
        <v>0</v>
      </c>
      <c r="E248" s="7">
        <v>0</v>
      </c>
      <c r="F248" s="7">
        <v>0</v>
      </c>
      <c r="G248" s="8" t="str">
        <f t="shared" si="51"/>
        <v/>
      </c>
      <c r="H248" s="8" t="str">
        <f t="shared" si="52"/>
        <v/>
      </c>
      <c r="I248" s="8" t="str">
        <f t="shared" si="53"/>
        <v/>
      </c>
      <c r="J248" s="8" t="str">
        <f t="shared" si="54"/>
        <v/>
      </c>
      <c r="K248" s="8" t="str">
        <f t="shared" si="57"/>
        <v xml:space="preserve"> </v>
      </c>
      <c r="L248" s="8" t="str">
        <f t="shared" si="58"/>
        <v xml:space="preserve"> </v>
      </c>
      <c r="M248" s="8" t="str">
        <f t="shared" si="55"/>
        <v/>
      </c>
      <c r="N248" s="19" t="str">
        <f t="shared" si="56"/>
        <v/>
      </c>
    </row>
    <row r="249" spans="1:14" x14ac:dyDescent="0.2">
      <c r="A249" s="48"/>
      <c r="B249" s="42" t="s">
        <v>224</v>
      </c>
      <c r="C249" s="39">
        <v>0</v>
      </c>
      <c r="D249" s="7">
        <v>0</v>
      </c>
      <c r="E249" s="7">
        <v>1</v>
      </c>
      <c r="F249" s="7">
        <v>0</v>
      </c>
      <c r="G249" s="8" t="str">
        <f t="shared" si="51"/>
        <v/>
      </c>
      <c r="H249" s="8" t="str">
        <f t="shared" si="52"/>
        <v/>
      </c>
      <c r="I249" s="8">
        <f t="shared" si="53"/>
        <v>4.4843049327354259E-3</v>
      </c>
      <c r="J249" s="8" t="str">
        <f t="shared" si="54"/>
        <v/>
      </c>
      <c r="K249" s="8">
        <f t="shared" si="57"/>
        <v>1</v>
      </c>
      <c r="L249" s="8" t="str">
        <f t="shared" si="58"/>
        <v xml:space="preserve"> </v>
      </c>
      <c r="M249" s="8" t="str">
        <f t="shared" si="55"/>
        <v/>
      </c>
      <c r="N249" s="19" t="str">
        <f t="shared" si="56"/>
        <v/>
      </c>
    </row>
    <row r="250" spans="1:14" x14ac:dyDescent="0.2">
      <c r="A250" s="48"/>
      <c r="B250" s="42" t="s">
        <v>225</v>
      </c>
      <c r="C250" s="39">
        <v>0</v>
      </c>
      <c r="D250" s="7">
        <v>0</v>
      </c>
      <c r="E250" s="7">
        <v>0</v>
      </c>
      <c r="F250" s="7">
        <v>0</v>
      </c>
      <c r="G250" s="8" t="str">
        <f t="shared" si="51"/>
        <v/>
      </c>
      <c r="H250" s="8" t="str">
        <f t="shared" si="52"/>
        <v/>
      </c>
      <c r="I250" s="8" t="str">
        <f t="shared" si="53"/>
        <v/>
      </c>
      <c r="J250" s="8" t="str">
        <f t="shared" si="54"/>
        <v/>
      </c>
      <c r="K250" s="8" t="str">
        <f t="shared" si="57"/>
        <v xml:space="preserve"> </v>
      </c>
      <c r="L250" s="8" t="str">
        <f t="shared" si="58"/>
        <v xml:space="preserve"> </v>
      </c>
      <c r="M250" s="8" t="str">
        <f t="shared" si="55"/>
        <v/>
      </c>
      <c r="N250" s="19" t="str">
        <f t="shared" si="56"/>
        <v/>
      </c>
    </row>
    <row r="251" spans="1:14" x14ac:dyDescent="0.2">
      <c r="A251" s="48"/>
      <c r="B251" s="42" t="s">
        <v>226</v>
      </c>
      <c r="C251" s="39">
        <v>0</v>
      </c>
      <c r="D251" s="7">
        <v>0</v>
      </c>
      <c r="E251" s="7">
        <v>0</v>
      </c>
      <c r="F251" s="7">
        <v>0</v>
      </c>
      <c r="G251" s="8" t="str">
        <f t="shared" si="51"/>
        <v/>
      </c>
      <c r="H251" s="8" t="str">
        <f t="shared" si="52"/>
        <v/>
      </c>
      <c r="I251" s="8" t="str">
        <f t="shared" si="53"/>
        <v/>
      </c>
      <c r="J251" s="8" t="str">
        <f t="shared" si="54"/>
        <v/>
      </c>
      <c r="K251" s="8" t="str">
        <f t="shared" si="57"/>
        <v xml:space="preserve"> </v>
      </c>
      <c r="L251" s="8" t="str">
        <f t="shared" si="58"/>
        <v xml:space="preserve"> </v>
      </c>
      <c r="M251" s="8" t="str">
        <f t="shared" si="55"/>
        <v/>
      </c>
      <c r="N251" s="19" t="str">
        <f t="shared" si="56"/>
        <v/>
      </c>
    </row>
    <row r="252" spans="1:14" ht="25.5" x14ac:dyDescent="0.2">
      <c r="A252" s="48"/>
      <c r="B252" s="42" t="s">
        <v>227</v>
      </c>
      <c r="C252" s="39">
        <v>0</v>
      </c>
      <c r="D252" s="7">
        <v>2</v>
      </c>
      <c r="E252" s="7">
        <v>0</v>
      </c>
      <c r="F252" s="7">
        <v>0</v>
      </c>
      <c r="G252" s="8" t="str">
        <f t="shared" ref="G252:G283" si="59">+IF(C252=0,"",C252/C$188)</f>
        <v/>
      </c>
      <c r="H252" s="8">
        <f t="shared" ref="H252:H283" si="60">+IF(D252=0,"",D252/D$188)</f>
        <v>3.125E-2</v>
      </c>
      <c r="I252" s="8" t="str">
        <f t="shared" ref="I252:I283" si="61">+IF(E252=0,"",E252/E$188)</f>
        <v/>
      </c>
      <c r="J252" s="8" t="str">
        <f t="shared" ref="J252:J283" si="62">+IF(F252=0,"",F252/F$188)</f>
        <v/>
      </c>
      <c r="K252" s="8" t="str">
        <f t="shared" si="57"/>
        <v xml:space="preserve"> </v>
      </c>
      <c r="L252" s="8">
        <f t="shared" si="58"/>
        <v>-1</v>
      </c>
      <c r="M252" s="8" t="str">
        <f t="shared" ref="M252:M283" si="63">+IF(OR(AND(G252=""),(K252="")),"",G252*K252)</f>
        <v/>
      </c>
      <c r="N252" s="19">
        <f t="shared" ref="N252:N283" si="64">+IF(OR(AND(H252=""),(L252="")),"",H252*L252)</f>
        <v>-3.125E-2</v>
      </c>
    </row>
    <row r="253" spans="1:14" ht="25.5" x14ac:dyDescent="0.2">
      <c r="A253" s="48"/>
      <c r="B253" s="42" t="s">
        <v>228</v>
      </c>
      <c r="C253" s="39">
        <v>0</v>
      </c>
      <c r="D253" s="7">
        <v>0</v>
      </c>
      <c r="E253" s="7">
        <v>0</v>
      </c>
      <c r="F253" s="7">
        <v>0</v>
      </c>
      <c r="G253" s="8" t="str">
        <f t="shared" si="59"/>
        <v/>
      </c>
      <c r="H253" s="8" t="str">
        <f t="shared" si="60"/>
        <v/>
      </c>
      <c r="I253" s="8" t="str">
        <f t="shared" si="61"/>
        <v/>
      </c>
      <c r="J253" s="8" t="str">
        <f t="shared" si="62"/>
        <v/>
      </c>
      <c r="K253" s="8" t="str">
        <f t="shared" ref="K253:K284" si="65">+IF(AND(C253=0,E253=0)," ",IF(C253=0,1,IF(E253=0,-1,(E253-C253)/C253)))</f>
        <v xml:space="preserve"> </v>
      </c>
      <c r="L253" s="8" t="str">
        <f t="shared" ref="L253:L284" si="66">+IF(AND(D253=0,F253=0)," ",IF(D253=0,1,IF(F253=0,-1,(F253-D253)/D253)))</f>
        <v xml:space="preserve"> </v>
      </c>
      <c r="M253" s="8" t="str">
        <f t="shared" si="63"/>
        <v/>
      </c>
      <c r="N253" s="19" t="str">
        <f t="shared" si="64"/>
        <v/>
      </c>
    </row>
    <row r="254" spans="1:14" x14ac:dyDescent="0.2">
      <c r="A254" s="48"/>
      <c r="B254" s="42" t="s">
        <v>229</v>
      </c>
      <c r="C254" s="39">
        <v>0</v>
      </c>
      <c r="D254" s="7">
        <v>0</v>
      </c>
      <c r="E254" s="7">
        <v>0</v>
      </c>
      <c r="F254" s="7">
        <v>0</v>
      </c>
      <c r="G254" s="8" t="str">
        <f t="shared" si="59"/>
        <v/>
      </c>
      <c r="H254" s="8" t="str">
        <f t="shared" si="60"/>
        <v/>
      </c>
      <c r="I254" s="8" t="str">
        <f t="shared" si="61"/>
        <v/>
      </c>
      <c r="J254" s="8" t="str">
        <f t="shared" si="62"/>
        <v/>
      </c>
      <c r="K254" s="8" t="str">
        <f t="shared" si="65"/>
        <v xml:space="preserve"> </v>
      </c>
      <c r="L254" s="8" t="str">
        <f t="shared" si="66"/>
        <v xml:space="preserve"> </v>
      </c>
      <c r="M254" s="8" t="str">
        <f t="shared" si="63"/>
        <v/>
      </c>
      <c r="N254" s="19" t="str">
        <f t="shared" si="64"/>
        <v/>
      </c>
    </row>
    <row r="255" spans="1:14" x14ac:dyDescent="0.2">
      <c r="A255" s="48"/>
      <c r="B255" s="42" t="s">
        <v>230</v>
      </c>
      <c r="C255" s="39">
        <v>2</v>
      </c>
      <c r="D255" s="7">
        <v>2</v>
      </c>
      <c r="E255" s="7">
        <v>3</v>
      </c>
      <c r="F255" s="7">
        <v>0</v>
      </c>
      <c r="G255" s="8">
        <f t="shared" si="59"/>
        <v>2.5000000000000001E-2</v>
      </c>
      <c r="H255" s="8">
        <f t="shared" si="60"/>
        <v>3.125E-2</v>
      </c>
      <c r="I255" s="8">
        <f t="shared" si="61"/>
        <v>1.3452914798206279E-2</v>
      </c>
      <c r="J255" s="8" t="str">
        <f t="shared" si="62"/>
        <v/>
      </c>
      <c r="K255" s="8">
        <f t="shared" si="65"/>
        <v>0.5</v>
      </c>
      <c r="L255" s="8">
        <f t="shared" si="66"/>
        <v>-1</v>
      </c>
      <c r="M255" s="8">
        <f t="shared" si="63"/>
        <v>1.2500000000000001E-2</v>
      </c>
      <c r="N255" s="19">
        <f t="shared" si="64"/>
        <v>-3.125E-2</v>
      </c>
    </row>
    <row r="256" spans="1:14" x14ac:dyDescent="0.2">
      <c r="A256" s="48"/>
      <c r="B256" s="42" t="s">
        <v>231</v>
      </c>
      <c r="C256" s="39">
        <v>0</v>
      </c>
      <c r="D256" s="7">
        <v>0</v>
      </c>
      <c r="E256" s="7">
        <v>0</v>
      </c>
      <c r="F256" s="7">
        <v>0</v>
      </c>
      <c r="G256" s="8" t="str">
        <f t="shared" si="59"/>
        <v/>
      </c>
      <c r="H256" s="8" t="str">
        <f t="shared" si="60"/>
        <v/>
      </c>
      <c r="I256" s="8" t="str">
        <f t="shared" si="61"/>
        <v/>
      </c>
      <c r="J256" s="8" t="str">
        <f t="shared" si="62"/>
        <v/>
      </c>
      <c r="K256" s="8" t="str">
        <f t="shared" si="65"/>
        <v xml:space="preserve"> </v>
      </c>
      <c r="L256" s="8" t="str">
        <f t="shared" si="66"/>
        <v xml:space="preserve"> </v>
      </c>
      <c r="M256" s="8" t="str">
        <f t="shared" si="63"/>
        <v/>
      </c>
      <c r="N256" s="19" t="str">
        <f t="shared" si="64"/>
        <v/>
      </c>
    </row>
    <row r="257" spans="1:14" ht="25.5" x14ac:dyDescent="0.2">
      <c r="A257" s="48"/>
      <c r="B257" s="42" t="s">
        <v>232</v>
      </c>
      <c r="C257" s="39">
        <v>0</v>
      </c>
      <c r="D257" s="7">
        <v>0</v>
      </c>
      <c r="E257" s="7">
        <v>0</v>
      </c>
      <c r="F257" s="7">
        <v>1</v>
      </c>
      <c r="G257" s="8" t="str">
        <f t="shared" si="59"/>
        <v/>
      </c>
      <c r="H257" s="8" t="str">
        <f t="shared" si="60"/>
        <v/>
      </c>
      <c r="I257" s="8" t="str">
        <f t="shared" si="61"/>
        <v/>
      </c>
      <c r="J257" s="8">
        <f t="shared" si="62"/>
        <v>3.7735849056603774E-3</v>
      </c>
      <c r="K257" s="8" t="str">
        <f t="shared" si="65"/>
        <v xml:space="preserve"> </v>
      </c>
      <c r="L257" s="8">
        <f t="shared" si="66"/>
        <v>1</v>
      </c>
      <c r="M257" s="8" t="str">
        <f t="shared" si="63"/>
        <v/>
      </c>
      <c r="N257" s="19" t="str">
        <f t="shared" si="64"/>
        <v/>
      </c>
    </row>
    <row r="258" spans="1:14" x14ac:dyDescent="0.2">
      <c r="A258" s="48"/>
      <c r="B258" s="42" t="s">
        <v>233</v>
      </c>
      <c r="C258" s="39">
        <v>0</v>
      </c>
      <c r="D258" s="7">
        <v>1</v>
      </c>
      <c r="E258" s="7">
        <v>1</v>
      </c>
      <c r="F258" s="7">
        <v>0</v>
      </c>
      <c r="G258" s="8" t="str">
        <f t="shared" si="59"/>
        <v/>
      </c>
      <c r="H258" s="8">
        <f t="shared" si="60"/>
        <v>1.5625E-2</v>
      </c>
      <c r="I258" s="8">
        <f t="shared" si="61"/>
        <v>4.4843049327354259E-3</v>
      </c>
      <c r="J258" s="8" t="str">
        <f t="shared" si="62"/>
        <v/>
      </c>
      <c r="K258" s="8">
        <f t="shared" si="65"/>
        <v>1</v>
      </c>
      <c r="L258" s="8">
        <f t="shared" si="66"/>
        <v>-1</v>
      </c>
      <c r="M258" s="8" t="str">
        <f t="shared" si="63"/>
        <v/>
      </c>
      <c r="N258" s="19">
        <f t="shared" si="64"/>
        <v>-1.5625E-2</v>
      </c>
    </row>
    <row r="259" spans="1:14" x14ac:dyDescent="0.2">
      <c r="A259" s="48"/>
      <c r="B259" s="42" t="s">
        <v>234</v>
      </c>
      <c r="C259" s="39">
        <v>0</v>
      </c>
      <c r="D259" s="7">
        <v>0</v>
      </c>
      <c r="E259" s="7">
        <v>0</v>
      </c>
      <c r="F259" s="7">
        <v>0</v>
      </c>
      <c r="G259" s="8" t="str">
        <f t="shared" si="59"/>
        <v/>
      </c>
      <c r="H259" s="8" t="str">
        <f t="shared" si="60"/>
        <v/>
      </c>
      <c r="I259" s="8" t="str">
        <f t="shared" si="61"/>
        <v/>
      </c>
      <c r="J259" s="8" t="str">
        <f t="shared" si="62"/>
        <v/>
      </c>
      <c r="K259" s="8" t="str">
        <f t="shared" si="65"/>
        <v xml:space="preserve"> </v>
      </c>
      <c r="L259" s="8" t="str">
        <f t="shared" si="66"/>
        <v xml:space="preserve"> </v>
      </c>
      <c r="M259" s="8" t="str">
        <f t="shared" si="63"/>
        <v/>
      </c>
      <c r="N259" s="19" t="str">
        <f t="shared" si="64"/>
        <v/>
      </c>
    </row>
    <row r="260" spans="1:14" x14ac:dyDescent="0.2">
      <c r="A260" s="48"/>
      <c r="B260" s="42" t="s">
        <v>235</v>
      </c>
      <c r="C260" s="39">
        <v>1</v>
      </c>
      <c r="D260" s="7">
        <v>0</v>
      </c>
      <c r="E260" s="7">
        <v>0</v>
      </c>
      <c r="F260" s="7">
        <v>0</v>
      </c>
      <c r="G260" s="8">
        <f t="shared" si="59"/>
        <v>1.2500000000000001E-2</v>
      </c>
      <c r="H260" s="8" t="str">
        <f t="shared" si="60"/>
        <v/>
      </c>
      <c r="I260" s="8" t="str">
        <f t="shared" si="61"/>
        <v/>
      </c>
      <c r="J260" s="8" t="str">
        <f t="shared" si="62"/>
        <v/>
      </c>
      <c r="K260" s="8">
        <f t="shared" si="65"/>
        <v>-1</v>
      </c>
      <c r="L260" s="8" t="str">
        <f t="shared" si="66"/>
        <v xml:space="preserve"> </v>
      </c>
      <c r="M260" s="8">
        <f t="shared" si="63"/>
        <v>-1.2500000000000001E-2</v>
      </c>
      <c r="N260" s="19" t="str">
        <f t="shared" si="64"/>
        <v/>
      </c>
    </row>
    <row r="261" spans="1:14" x14ac:dyDescent="0.2">
      <c r="A261" s="48"/>
      <c r="B261" s="42" t="s">
        <v>236</v>
      </c>
      <c r="C261" s="39">
        <v>2</v>
      </c>
      <c r="D261" s="7">
        <v>3</v>
      </c>
      <c r="E261" s="7">
        <v>0</v>
      </c>
      <c r="F261" s="7">
        <v>1</v>
      </c>
      <c r="G261" s="8">
        <f t="shared" si="59"/>
        <v>2.5000000000000001E-2</v>
      </c>
      <c r="H261" s="8">
        <f t="shared" si="60"/>
        <v>4.6875E-2</v>
      </c>
      <c r="I261" s="8" t="str">
        <f t="shared" si="61"/>
        <v/>
      </c>
      <c r="J261" s="8">
        <f t="shared" si="62"/>
        <v>3.7735849056603774E-3</v>
      </c>
      <c r="K261" s="8">
        <f t="shared" si="65"/>
        <v>-1</v>
      </c>
      <c r="L261" s="8">
        <f t="shared" si="66"/>
        <v>-0.66666666666666663</v>
      </c>
      <c r="M261" s="8">
        <f t="shared" si="63"/>
        <v>-2.5000000000000001E-2</v>
      </c>
      <c r="N261" s="19">
        <f t="shared" si="64"/>
        <v>-3.125E-2</v>
      </c>
    </row>
    <row r="262" spans="1:14" ht="25.5" x14ac:dyDescent="0.2">
      <c r="A262" s="48"/>
      <c r="B262" s="42" t="s">
        <v>237</v>
      </c>
      <c r="C262" s="39">
        <v>0</v>
      </c>
      <c r="D262" s="7">
        <v>0</v>
      </c>
      <c r="E262" s="7">
        <v>0</v>
      </c>
      <c r="F262" s="7">
        <v>0</v>
      </c>
      <c r="G262" s="8" t="str">
        <f t="shared" si="59"/>
        <v/>
      </c>
      <c r="H262" s="8" t="str">
        <f t="shared" si="60"/>
        <v/>
      </c>
      <c r="I262" s="8" t="str">
        <f t="shared" si="61"/>
        <v/>
      </c>
      <c r="J262" s="8" t="str">
        <f t="shared" si="62"/>
        <v/>
      </c>
      <c r="K262" s="8" t="str">
        <f t="shared" si="65"/>
        <v xml:space="preserve"> </v>
      </c>
      <c r="L262" s="8" t="str">
        <f t="shared" si="66"/>
        <v xml:space="preserve"> </v>
      </c>
      <c r="M262" s="8" t="str">
        <f t="shared" si="63"/>
        <v/>
      </c>
      <c r="N262" s="19" t="str">
        <f t="shared" si="64"/>
        <v/>
      </c>
    </row>
    <row r="263" spans="1:14" x14ac:dyDescent="0.2">
      <c r="A263" s="48"/>
      <c r="B263" s="42" t="s">
        <v>238</v>
      </c>
      <c r="C263" s="39">
        <v>0</v>
      </c>
      <c r="D263" s="7">
        <v>0</v>
      </c>
      <c r="E263" s="7">
        <v>0</v>
      </c>
      <c r="F263" s="7">
        <v>0</v>
      </c>
      <c r="G263" s="8" t="str">
        <f t="shared" si="59"/>
        <v/>
      </c>
      <c r="H263" s="8" t="str">
        <f t="shared" si="60"/>
        <v/>
      </c>
      <c r="I263" s="8" t="str">
        <f t="shared" si="61"/>
        <v/>
      </c>
      <c r="J263" s="8" t="str">
        <f t="shared" si="62"/>
        <v/>
      </c>
      <c r="K263" s="8" t="str">
        <f t="shared" si="65"/>
        <v xml:space="preserve"> </v>
      </c>
      <c r="L263" s="8" t="str">
        <f t="shared" si="66"/>
        <v xml:space="preserve"> </v>
      </c>
      <c r="M263" s="8" t="str">
        <f t="shared" si="63"/>
        <v/>
      </c>
      <c r="N263" s="19" t="str">
        <f t="shared" si="64"/>
        <v/>
      </c>
    </row>
    <row r="264" spans="1:14" ht="25.5" x14ac:dyDescent="0.2">
      <c r="A264" s="48"/>
      <c r="B264" s="42" t="s">
        <v>239</v>
      </c>
      <c r="C264" s="39">
        <v>0</v>
      </c>
      <c r="D264" s="7">
        <v>0</v>
      </c>
      <c r="E264" s="7">
        <v>0</v>
      </c>
      <c r="F264" s="7">
        <v>0</v>
      </c>
      <c r="G264" s="8" t="str">
        <f t="shared" si="59"/>
        <v/>
      </c>
      <c r="H264" s="8" t="str">
        <f t="shared" si="60"/>
        <v/>
      </c>
      <c r="I264" s="8" t="str">
        <f t="shared" si="61"/>
        <v/>
      </c>
      <c r="J264" s="8" t="str">
        <f t="shared" si="62"/>
        <v/>
      </c>
      <c r="K264" s="8" t="str">
        <f t="shared" si="65"/>
        <v xml:space="preserve"> </v>
      </c>
      <c r="L264" s="8" t="str">
        <f t="shared" si="66"/>
        <v xml:space="preserve"> </v>
      </c>
      <c r="M264" s="8" t="str">
        <f t="shared" si="63"/>
        <v/>
      </c>
      <c r="N264" s="19" t="str">
        <f t="shared" si="64"/>
        <v/>
      </c>
    </row>
    <row r="265" spans="1:14" x14ac:dyDescent="0.2">
      <c r="A265" s="48"/>
      <c r="B265" s="42" t="s">
        <v>240</v>
      </c>
      <c r="C265" s="39">
        <v>0</v>
      </c>
      <c r="D265" s="7">
        <v>0</v>
      </c>
      <c r="E265" s="7">
        <v>0</v>
      </c>
      <c r="F265" s="7">
        <v>0</v>
      </c>
      <c r="G265" s="8" t="str">
        <f t="shared" si="59"/>
        <v/>
      </c>
      <c r="H265" s="8" t="str">
        <f t="shared" si="60"/>
        <v/>
      </c>
      <c r="I265" s="8" t="str">
        <f t="shared" si="61"/>
        <v/>
      </c>
      <c r="J265" s="8" t="str">
        <f t="shared" si="62"/>
        <v/>
      </c>
      <c r="K265" s="8" t="str">
        <f t="shared" si="65"/>
        <v xml:space="preserve"> </v>
      </c>
      <c r="L265" s="8" t="str">
        <f t="shared" si="66"/>
        <v xml:space="preserve"> </v>
      </c>
      <c r="M265" s="8" t="str">
        <f t="shared" si="63"/>
        <v/>
      </c>
      <c r="N265" s="19" t="str">
        <f t="shared" si="64"/>
        <v/>
      </c>
    </row>
    <row r="266" spans="1:14" x14ac:dyDescent="0.2">
      <c r="A266" s="48"/>
      <c r="B266" s="42" t="s">
        <v>241</v>
      </c>
      <c r="C266" s="39">
        <v>0</v>
      </c>
      <c r="D266" s="7">
        <v>0</v>
      </c>
      <c r="E266" s="7">
        <v>0</v>
      </c>
      <c r="F266" s="7">
        <v>0</v>
      </c>
      <c r="G266" s="8" t="str">
        <f t="shared" si="59"/>
        <v/>
      </c>
      <c r="H266" s="8" t="str">
        <f t="shared" si="60"/>
        <v/>
      </c>
      <c r="I266" s="8" t="str">
        <f t="shared" si="61"/>
        <v/>
      </c>
      <c r="J266" s="8" t="str">
        <f t="shared" si="62"/>
        <v/>
      </c>
      <c r="K266" s="8" t="str">
        <f t="shared" si="65"/>
        <v xml:space="preserve"> </v>
      </c>
      <c r="L266" s="8" t="str">
        <f t="shared" si="66"/>
        <v xml:space="preserve"> </v>
      </c>
      <c r="M266" s="8" t="str">
        <f t="shared" si="63"/>
        <v/>
      </c>
      <c r="N266" s="19" t="str">
        <f t="shared" si="64"/>
        <v/>
      </c>
    </row>
    <row r="267" spans="1:14" x14ac:dyDescent="0.2">
      <c r="A267" s="48"/>
      <c r="B267" s="42" t="s">
        <v>242</v>
      </c>
      <c r="C267" s="39">
        <v>0</v>
      </c>
      <c r="D267" s="7">
        <v>0</v>
      </c>
      <c r="E267" s="7">
        <v>7</v>
      </c>
      <c r="F267" s="7">
        <v>5</v>
      </c>
      <c r="G267" s="8" t="str">
        <f t="shared" si="59"/>
        <v/>
      </c>
      <c r="H267" s="8" t="str">
        <f t="shared" si="60"/>
        <v/>
      </c>
      <c r="I267" s="8">
        <f t="shared" si="61"/>
        <v>3.1390134529147982E-2</v>
      </c>
      <c r="J267" s="8">
        <f t="shared" si="62"/>
        <v>1.8867924528301886E-2</v>
      </c>
      <c r="K267" s="8">
        <f t="shared" si="65"/>
        <v>1</v>
      </c>
      <c r="L267" s="8">
        <f t="shared" si="66"/>
        <v>1</v>
      </c>
      <c r="M267" s="8" t="str">
        <f t="shared" si="63"/>
        <v/>
      </c>
      <c r="N267" s="19" t="str">
        <f t="shared" si="64"/>
        <v/>
      </c>
    </row>
    <row r="268" spans="1:14" x14ac:dyDescent="0.2">
      <c r="A268" s="48"/>
      <c r="B268" s="42" t="s">
        <v>243</v>
      </c>
      <c r="C268" s="39">
        <v>0</v>
      </c>
      <c r="D268" s="7">
        <v>0</v>
      </c>
      <c r="E268" s="7">
        <v>0</v>
      </c>
      <c r="F268" s="7">
        <v>0</v>
      </c>
      <c r="G268" s="8" t="str">
        <f t="shared" si="59"/>
        <v/>
      </c>
      <c r="H268" s="8" t="str">
        <f t="shared" si="60"/>
        <v/>
      </c>
      <c r="I268" s="8" t="str">
        <f t="shared" si="61"/>
        <v/>
      </c>
      <c r="J268" s="8" t="str">
        <f t="shared" si="62"/>
        <v/>
      </c>
      <c r="K268" s="8" t="str">
        <f t="shared" si="65"/>
        <v xml:space="preserve"> </v>
      </c>
      <c r="L268" s="8" t="str">
        <f t="shared" si="66"/>
        <v xml:space="preserve"> </v>
      </c>
      <c r="M268" s="8" t="str">
        <f t="shared" si="63"/>
        <v/>
      </c>
      <c r="N268" s="19" t="str">
        <f t="shared" si="64"/>
        <v/>
      </c>
    </row>
    <row r="269" spans="1:14" ht="25.5" x14ac:dyDescent="0.2">
      <c r="A269" s="48"/>
      <c r="B269" s="42" t="s">
        <v>244</v>
      </c>
      <c r="C269" s="39">
        <v>0</v>
      </c>
      <c r="D269" s="7">
        <v>0</v>
      </c>
      <c r="E269" s="7">
        <v>0</v>
      </c>
      <c r="F269" s="7">
        <v>0</v>
      </c>
      <c r="G269" s="8" t="str">
        <f t="shared" si="59"/>
        <v/>
      </c>
      <c r="H269" s="8" t="str">
        <f t="shared" si="60"/>
        <v/>
      </c>
      <c r="I269" s="8" t="str">
        <f t="shared" si="61"/>
        <v/>
      </c>
      <c r="J269" s="8" t="str">
        <f t="shared" si="62"/>
        <v/>
      </c>
      <c r="K269" s="8" t="str">
        <f t="shared" si="65"/>
        <v xml:space="preserve"> </v>
      </c>
      <c r="L269" s="8" t="str">
        <f t="shared" si="66"/>
        <v xml:space="preserve"> </v>
      </c>
      <c r="M269" s="8" t="str">
        <f t="shared" si="63"/>
        <v/>
      </c>
      <c r="N269" s="19" t="str">
        <f t="shared" si="64"/>
        <v/>
      </c>
    </row>
    <row r="270" spans="1:14" ht="25.5" x14ac:dyDescent="0.2">
      <c r="A270" s="48"/>
      <c r="B270" s="42" t="s">
        <v>245</v>
      </c>
      <c r="C270" s="39">
        <v>0</v>
      </c>
      <c r="D270" s="7">
        <v>0</v>
      </c>
      <c r="E270" s="7">
        <v>0</v>
      </c>
      <c r="F270" s="7">
        <v>0</v>
      </c>
      <c r="G270" s="8" t="str">
        <f t="shared" si="59"/>
        <v/>
      </c>
      <c r="H270" s="8" t="str">
        <f t="shared" si="60"/>
        <v/>
      </c>
      <c r="I270" s="8" t="str">
        <f t="shared" si="61"/>
        <v/>
      </c>
      <c r="J270" s="8" t="str">
        <f t="shared" si="62"/>
        <v/>
      </c>
      <c r="K270" s="8" t="str">
        <f t="shared" si="65"/>
        <v xml:space="preserve"> </v>
      </c>
      <c r="L270" s="8" t="str">
        <f t="shared" si="66"/>
        <v xml:space="preserve"> </v>
      </c>
      <c r="M270" s="8" t="str">
        <f t="shared" si="63"/>
        <v/>
      </c>
      <c r="N270" s="19" t="str">
        <f t="shared" si="64"/>
        <v/>
      </c>
    </row>
    <row r="271" spans="1:14" x14ac:dyDescent="0.2">
      <c r="A271" s="48"/>
      <c r="B271" s="42" t="s">
        <v>246</v>
      </c>
      <c r="C271" s="39">
        <v>0</v>
      </c>
      <c r="D271" s="7">
        <v>0</v>
      </c>
      <c r="E271" s="7">
        <v>0</v>
      </c>
      <c r="F271" s="7">
        <v>0</v>
      </c>
      <c r="G271" s="8" t="str">
        <f t="shared" si="59"/>
        <v/>
      </c>
      <c r="H271" s="8" t="str">
        <f t="shared" si="60"/>
        <v/>
      </c>
      <c r="I271" s="8" t="str">
        <f t="shared" si="61"/>
        <v/>
      </c>
      <c r="J271" s="8" t="str">
        <f t="shared" si="62"/>
        <v/>
      </c>
      <c r="K271" s="8" t="str">
        <f t="shared" si="65"/>
        <v xml:space="preserve"> </v>
      </c>
      <c r="L271" s="8" t="str">
        <f t="shared" si="66"/>
        <v xml:space="preserve"> </v>
      </c>
      <c r="M271" s="8" t="str">
        <f t="shared" si="63"/>
        <v/>
      </c>
      <c r="N271" s="19" t="str">
        <f t="shared" si="64"/>
        <v/>
      </c>
    </row>
    <row r="272" spans="1:14" ht="25.5" x14ac:dyDescent="0.2">
      <c r="A272" s="48"/>
      <c r="B272" s="42" t="s">
        <v>247</v>
      </c>
      <c r="C272" s="39">
        <v>0</v>
      </c>
      <c r="D272" s="7">
        <v>0</v>
      </c>
      <c r="E272" s="7">
        <v>0</v>
      </c>
      <c r="F272" s="7">
        <v>0</v>
      </c>
      <c r="G272" s="8" t="str">
        <f t="shared" si="59"/>
        <v/>
      </c>
      <c r="H272" s="8" t="str">
        <f t="shared" si="60"/>
        <v/>
      </c>
      <c r="I272" s="8" t="str">
        <f t="shared" si="61"/>
        <v/>
      </c>
      <c r="J272" s="8" t="str">
        <f t="shared" si="62"/>
        <v/>
      </c>
      <c r="K272" s="8" t="str">
        <f t="shared" si="65"/>
        <v xml:space="preserve"> </v>
      </c>
      <c r="L272" s="8" t="str">
        <f t="shared" si="66"/>
        <v xml:space="preserve"> </v>
      </c>
      <c r="M272" s="8" t="str">
        <f t="shared" si="63"/>
        <v/>
      </c>
      <c r="N272" s="19" t="str">
        <f t="shared" si="64"/>
        <v/>
      </c>
    </row>
    <row r="273" spans="1:14" x14ac:dyDescent="0.2">
      <c r="A273" s="48"/>
      <c r="B273" s="42" t="s">
        <v>248</v>
      </c>
      <c r="C273" s="39">
        <v>0</v>
      </c>
      <c r="D273" s="7">
        <v>0</v>
      </c>
      <c r="E273" s="7">
        <v>0</v>
      </c>
      <c r="F273" s="7">
        <v>0</v>
      </c>
      <c r="G273" s="8" t="str">
        <f t="shared" si="59"/>
        <v/>
      </c>
      <c r="H273" s="8" t="str">
        <f t="shared" si="60"/>
        <v/>
      </c>
      <c r="I273" s="8" t="str">
        <f t="shared" si="61"/>
        <v/>
      </c>
      <c r="J273" s="8" t="str">
        <f t="shared" si="62"/>
        <v/>
      </c>
      <c r="K273" s="8" t="str">
        <f t="shared" si="65"/>
        <v xml:space="preserve"> </v>
      </c>
      <c r="L273" s="8" t="str">
        <f t="shared" si="66"/>
        <v xml:space="preserve"> </v>
      </c>
      <c r="M273" s="8" t="str">
        <f t="shared" si="63"/>
        <v/>
      </c>
      <c r="N273" s="19" t="str">
        <f t="shared" si="64"/>
        <v/>
      </c>
    </row>
    <row r="274" spans="1:14" x14ac:dyDescent="0.2">
      <c r="A274" s="48"/>
      <c r="B274" s="42" t="s">
        <v>249</v>
      </c>
      <c r="C274" s="39">
        <v>0</v>
      </c>
      <c r="D274" s="7">
        <v>0</v>
      </c>
      <c r="E274" s="7">
        <v>0</v>
      </c>
      <c r="F274" s="7">
        <v>0</v>
      </c>
      <c r="G274" s="8" t="str">
        <f t="shared" si="59"/>
        <v/>
      </c>
      <c r="H274" s="8" t="str">
        <f t="shared" si="60"/>
        <v/>
      </c>
      <c r="I274" s="8" t="str">
        <f t="shared" si="61"/>
        <v/>
      </c>
      <c r="J274" s="8" t="str">
        <f t="shared" si="62"/>
        <v/>
      </c>
      <c r="K274" s="8" t="str">
        <f t="shared" si="65"/>
        <v xml:space="preserve"> </v>
      </c>
      <c r="L274" s="8" t="str">
        <f t="shared" si="66"/>
        <v xml:space="preserve"> </v>
      </c>
      <c r="M274" s="8" t="str">
        <f t="shared" si="63"/>
        <v/>
      </c>
      <c r="N274" s="19" t="str">
        <f t="shared" si="64"/>
        <v/>
      </c>
    </row>
    <row r="275" spans="1:14" x14ac:dyDescent="0.2">
      <c r="A275" s="48"/>
      <c r="B275" s="42" t="s">
        <v>250</v>
      </c>
      <c r="C275" s="39">
        <v>0</v>
      </c>
      <c r="D275" s="7">
        <v>0</v>
      </c>
      <c r="E275" s="7">
        <v>0</v>
      </c>
      <c r="F275" s="7">
        <v>0</v>
      </c>
      <c r="G275" s="8" t="str">
        <f t="shared" si="59"/>
        <v/>
      </c>
      <c r="H275" s="8" t="str">
        <f t="shared" si="60"/>
        <v/>
      </c>
      <c r="I275" s="8" t="str">
        <f t="shared" si="61"/>
        <v/>
      </c>
      <c r="J275" s="8" t="str">
        <f t="shared" si="62"/>
        <v/>
      </c>
      <c r="K275" s="8" t="str">
        <f t="shared" si="65"/>
        <v xml:space="preserve"> </v>
      </c>
      <c r="L275" s="8" t="str">
        <f t="shared" si="66"/>
        <v xml:space="preserve"> </v>
      </c>
      <c r="M275" s="8" t="str">
        <f t="shared" si="63"/>
        <v/>
      </c>
      <c r="N275" s="19" t="str">
        <f t="shared" si="64"/>
        <v/>
      </c>
    </row>
    <row r="276" spans="1:14" ht="25.5" x14ac:dyDescent="0.2">
      <c r="A276" s="48"/>
      <c r="B276" s="42" t="s">
        <v>251</v>
      </c>
      <c r="C276" s="39">
        <v>0</v>
      </c>
      <c r="D276" s="7">
        <v>0</v>
      </c>
      <c r="E276" s="7">
        <v>0</v>
      </c>
      <c r="F276" s="7">
        <v>0</v>
      </c>
      <c r="G276" s="8" t="str">
        <f t="shared" si="59"/>
        <v/>
      </c>
      <c r="H276" s="8" t="str">
        <f t="shared" si="60"/>
        <v/>
      </c>
      <c r="I276" s="8" t="str">
        <f t="shared" si="61"/>
        <v/>
      </c>
      <c r="J276" s="8" t="str">
        <f t="shared" si="62"/>
        <v/>
      </c>
      <c r="K276" s="8" t="str">
        <f t="shared" si="65"/>
        <v xml:space="preserve"> </v>
      </c>
      <c r="L276" s="8" t="str">
        <f t="shared" si="66"/>
        <v xml:space="preserve"> </v>
      </c>
      <c r="M276" s="8" t="str">
        <f t="shared" si="63"/>
        <v/>
      </c>
      <c r="N276" s="19" t="str">
        <f t="shared" si="64"/>
        <v/>
      </c>
    </row>
    <row r="277" spans="1:14" x14ac:dyDescent="0.2">
      <c r="A277" s="48"/>
      <c r="B277" s="42" t="s">
        <v>252</v>
      </c>
      <c r="C277" s="39">
        <v>0</v>
      </c>
      <c r="D277" s="7">
        <v>0</v>
      </c>
      <c r="E277" s="7">
        <v>0</v>
      </c>
      <c r="F277" s="7">
        <v>0</v>
      </c>
      <c r="G277" s="8" t="str">
        <f t="shared" si="59"/>
        <v/>
      </c>
      <c r="H277" s="8" t="str">
        <f t="shared" si="60"/>
        <v/>
      </c>
      <c r="I277" s="8" t="str">
        <f t="shared" si="61"/>
        <v/>
      </c>
      <c r="J277" s="8" t="str">
        <f t="shared" si="62"/>
        <v/>
      </c>
      <c r="K277" s="8" t="str">
        <f t="shared" si="65"/>
        <v xml:space="preserve"> </v>
      </c>
      <c r="L277" s="8" t="str">
        <f t="shared" si="66"/>
        <v xml:space="preserve"> </v>
      </c>
      <c r="M277" s="8" t="str">
        <f t="shared" si="63"/>
        <v/>
      </c>
      <c r="N277" s="19" t="str">
        <f t="shared" si="64"/>
        <v/>
      </c>
    </row>
    <row r="278" spans="1:14" x14ac:dyDescent="0.2">
      <c r="A278" s="48"/>
      <c r="B278" s="42" t="s">
        <v>253</v>
      </c>
      <c r="C278" s="39">
        <v>0</v>
      </c>
      <c r="D278" s="7">
        <v>0</v>
      </c>
      <c r="E278" s="7">
        <v>0</v>
      </c>
      <c r="F278" s="7">
        <v>0</v>
      </c>
      <c r="G278" s="8" t="str">
        <f t="shared" si="59"/>
        <v/>
      </c>
      <c r="H278" s="8" t="str">
        <f t="shared" si="60"/>
        <v/>
      </c>
      <c r="I278" s="8" t="str">
        <f t="shared" si="61"/>
        <v/>
      </c>
      <c r="J278" s="8" t="str">
        <f t="shared" si="62"/>
        <v/>
      </c>
      <c r="K278" s="8" t="str">
        <f t="shared" si="65"/>
        <v xml:space="preserve"> </v>
      </c>
      <c r="L278" s="8" t="str">
        <f t="shared" si="66"/>
        <v xml:space="preserve"> </v>
      </c>
      <c r="M278" s="8" t="str">
        <f t="shared" si="63"/>
        <v/>
      </c>
      <c r="N278" s="19" t="str">
        <f t="shared" si="64"/>
        <v/>
      </c>
    </row>
    <row r="279" spans="1:14" x14ac:dyDescent="0.2">
      <c r="A279" s="48"/>
      <c r="B279" s="42" t="s">
        <v>254</v>
      </c>
      <c r="C279" s="39">
        <v>0</v>
      </c>
      <c r="D279" s="7">
        <v>1</v>
      </c>
      <c r="E279" s="7">
        <v>0</v>
      </c>
      <c r="F279" s="7">
        <v>3</v>
      </c>
      <c r="G279" s="8" t="str">
        <f t="shared" si="59"/>
        <v/>
      </c>
      <c r="H279" s="8">
        <f t="shared" si="60"/>
        <v>1.5625E-2</v>
      </c>
      <c r="I279" s="8" t="str">
        <f t="shared" si="61"/>
        <v/>
      </c>
      <c r="J279" s="8">
        <f t="shared" si="62"/>
        <v>1.1320754716981131E-2</v>
      </c>
      <c r="K279" s="8" t="str">
        <f t="shared" si="65"/>
        <v xml:space="preserve"> </v>
      </c>
      <c r="L279" s="8">
        <f t="shared" si="66"/>
        <v>2</v>
      </c>
      <c r="M279" s="8" t="str">
        <f t="shared" si="63"/>
        <v/>
      </c>
      <c r="N279" s="19">
        <f t="shared" si="64"/>
        <v>3.125E-2</v>
      </c>
    </row>
    <row r="280" spans="1:14" x14ac:dyDescent="0.2">
      <c r="A280" s="48"/>
      <c r="B280" s="42" t="s">
        <v>255</v>
      </c>
      <c r="C280" s="39">
        <v>0</v>
      </c>
      <c r="D280" s="7">
        <v>0</v>
      </c>
      <c r="E280" s="7">
        <v>0</v>
      </c>
      <c r="F280" s="7">
        <v>0</v>
      </c>
      <c r="G280" s="8" t="str">
        <f t="shared" si="59"/>
        <v/>
      </c>
      <c r="H280" s="8" t="str">
        <f t="shared" si="60"/>
        <v/>
      </c>
      <c r="I280" s="8" t="str">
        <f t="shared" si="61"/>
        <v/>
      </c>
      <c r="J280" s="8" t="str">
        <f t="shared" si="62"/>
        <v/>
      </c>
      <c r="K280" s="8" t="str">
        <f t="shared" si="65"/>
        <v xml:space="preserve"> </v>
      </c>
      <c r="L280" s="8" t="str">
        <f t="shared" si="66"/>
        <v xml:space="preserve"> </v>
      </c>
      <c r="M280" s="8" t="str">
        <f t="shared" si="63"/>
        <v/>
      </c>
      <c r="N280" s="19" t="str">
        <f t="shared" si="64"/>
        <v/>
      </c>
    </row>
    <row r="281" spans="1:14" x14ac:dyDescent="0.2">
      <c r="A281" s="48"/>
      <c r="B281" s="42" t="s">
        <v>256</v>
      </c>
      <c r="C281" s="39">
        <v>1</v>
      </c>
      <c r="D281" s="7">
        <v>1</v>
      </c>
      <c r="E281" s="7">
        <v>0</v>
      </c>
      <c r="F281" s="7">
        <v>4</v>
      </c>
      <c r="G281" s="8">
        <f t="shared" si="59"/>
        <v>1.2500000000000001E-2</v>
      </c>
      <c r="H281" s="8">
        <f t="shared" si="60"/>
        <v>1.5625E-2</v>
      </c>
      <c r="I281" s="8" t="str">
        <f t="shared" si="61"/>
        <v/>
      </c>
      <c r="J281" s="8">
        <f t="shared" si="62"/>
        <v>1.509433962264151E-2</v>
      </c>
      <c r="K281" s="8">
        <f t="shared" si="65"/>
        <v>-1</v>
      </c>
      <c r="L281" s="8">
        <f t="shared" si="66"/>
        <v>3</v>
      </c>
      <c r="M281" s="8">
        <f t="shared" si="63"/>
        <v>-1.2500000000000001E-2</v>
      </c>
      <c r="N281" s="19">
        <f t="shared" si="64"/>
        <v>4.6875E-2</v>
      </c>
    </row>
    <row r="282" spans="1:14" x14ac:dyDescent="0.2">
      <c r="A282" s="48"/>
      <c r="B282" s="42" t="s">
        <v>257</v>
      </c>
      <c r="C282" s="39">
        <v>0</v>
      </c>
      <c r="D282" s="7">
        <v>0</v>
      </c>
      <c r="E282" s="7">
        <v>0</v>
      </c>
      <c r="F282" s="7">
        <v>0</v>
      </c>
      <c r="G282" s="8" t="str">
        <f t="shared" si="59"/>
        <v/>
      </c>
      <c r="H282" s="8" t="str">
        <f t="shared" si="60"/>
        <v/>
      </c>
      <c r="I282" s="8" t="str">
        <f t="shared" si="61"/>
        <v/>
      </c>
      <c r="J282" s="8" t="str">
        <f t="shared" si="62"/>
        <v/>
      </c>
      <c r="K282" s="8" t="str">
        <f t="shared" si="65"/>
        <v xml:space="preserve"> </v>
      </c>
      <c r="L282" s="8" t="str">
        <f t="shared" si="66"/>
        <v xml:space="preserve"> </v>
      </c>
      <c r="M282" s="8" t="str">
        <f t="shared" si="63"/>
        <v/>
      </c>
      <c r="N282" s="19" t="str">
        <f t="shared" si="64"/>
        <v/>
      </c>
    </row>
    <row r="283" spans="1:14" x14ac:dyDescent="0.2">
      <c r="A283" s="48"/>
      <c r="B283" s="42" t="s">
        <v>258</v>
      </c>
      <c r="C283" s="39">
        <v>0</v>
      </c>
      <c r="D283" s="7">
        <v>0</v>
      </c>
      <c r="E283" s="7">
        <v>0</v>
      </c>
      <c r="F283" s="7">
        <v>0</v>
      </c>
      <c r="G283" s="8" t="str">
        <f t="shared" si="59"/>
        <v/>
      </c>
      <c r="H283" s="8" t="str">
        <f t="shared" si="60"/>
        <v/>
      </c>
      <c r="I283" s="8" t="str">
        <f t="shared" si="61"/>
        <v/>
      </c>
      <c r="J283" s="8" t="str">
        <f t="shared" si="62"/>
        <v/>
      </c>
      <c r="K283" s="8" t="str">
        <f t="shared" si="65"/>
        <v xml:space="preserve"> </v>
      </c>
      <c r="L283" s="8" t="str">
        <f t="shared" si="66"/>
        <v xml:space="preserve"> </v>
      </c>
      <c r="M283" s="8" t="str">
        <f t="shared" si="63"/>
        <v/>
      </c>
      <c r="N283" s="19" t="str">
        <f t="shared" si="64"/>
        <v/>
      </c>
    </row>
    <row r="284" spans="1:14" x14ac:dyDescent="0.2">
      <c r="A284" s="48"/>
      <c r="B284" s="42" t="s">
        <v>259</v>
      </c>
      <c r="C284" s="39">
        <v>0</v>
      </c>
      <c r="D284" s="7">
        <v>0</v>
      </c>
      <c r="E284" s="7">
        <v>0</v>
      </c>
      <c r="F284" s="7">
        <v>0</v>
      </c>
      <c r="G284" s="8" t="str">
        <f t="shared" ref="G284:G315" si="67">+IF(C284=0,"",C284/C$188)</f>
        <v/>
      </c>
      <c r="H284" s="8" t="str">
        <f t="shared" ref="H284:H315" si="68">+IF(D284=0,"",D284/D$188)</f>
        <v/>
      </c>
      <c r="I284" s="8" t="str">
        <f t="shared" ref="I284:I315" si="69">+IF(E284=0,"",E284/E$188)</f>
        <v/>
      </c>
      <c r="J284" s="8" t="str">
        <f t="shared" ref="J284:J315" si="70">+IF(F284=0,"",F284/F$188)</f>
        <v/>
      </c>
      <c r="K284" s="8" t="str">
        <f t="shared" si="65"/>
        <v xml:space="preserve"> </v>
      </c>
      <c r="L284" s="8" t="str">
        <f t="shared" si="66"/>
        <v xml:space="preserve"> </v>
      </c>
      <c r="M284" s="8" t="str">
        <f t="shared" ref="M284:M315" si="71">+IF(OR(AND(G284=""),(K284="")),"",G284*K284)</f>
        <v/>
      </c>
      <c r="N284" s="19" t="str">
        <f t="shared" ref="N284:N315" si="72">+IF(OR(AND(H284=""),(L284="")),"",H284*L284)</f>
        <v/>
      </c>
    </row>
    <row r="285" spans="1:14" ht="22.5" customHeight="1" x14ac:dyDescent="0.2">
      <c r="A285" s="48"/>
      <c r="B285" s="42" t="s">
        <v>260</v>
      </c>
      <c r="C285" s="39">
        <v>8</v>
      </c>
      <c r="D285" s="7">
        <v>0</v>
      </c>
      <c r="E285" s="7">
        <v>0</v>
      </c>
      <c r="F285" s="7">
        <v>0</v>
      </c>
      <c r="G285" s="8">
        <f t="shared" si="67"/>
        <v>0.1</v>
      </c>
      <c r="H285" s="8" t="str">
        <f t="shared" si="68"/>
        <v/>
      </c>
      <c r="I285" s="8" t="str">
        <f t="shared" si="69"/>
        <v/>
      </c>
      <c r="J285" s="8" t="str">
        <f t="shared" si="70"/>
        <v/>
      </c>
      <c r="K285" s="8">
        <f t="shared" ref="K285:K316" si="73">+IF(AND(C285=0,E285=0)," ",IF(C285=0,1,IF(E285=0,-1,(E285-C285)/C285)))</f>
        <v>-1</v>
      </c>
      <c r="L285" s="8" t="str">
        <f t="shared" ref="L285:L316" si="74">+IF(AND(D285=0,F285=0)," ",IF(D285=0,1,IF(F285=0,-1,(F285-D285)/D285)))</f>
        <v xml:space="preserve"> </v>
      </c>
      <c r="M285" s="8">
        <f t="shared" si="71"/>
        <v>-0.1</v>
      </c>
      <c r="N285" s="19" t="str">
        <f t="shared" si="72"/>
        <v/>
      </c>
    </row>
    <row r="286" spans="1:14" x14ac:dyDescent="0.2">
      <c r="A286" s="48"/>
      <c r="B286" s="42" t="s">
        <v>261</v>
      </c>
      <c r="C286" s="39">
        <v>0</v>
      </c>
      <c r="D286" s="7">
        <v>0</v>
      </c>
      <c r="E286" s="7">
        <v>0</v>
      </c>
      <c r="F286" s="7">
        <v>0</v>
      </c>
      <c r="G286" s="8" t="str">
        <f t="shared" si="67"/>
        <v/>
      </c>
      <c r="H286" s="8" t="str">
        <f t="shared" si="68"/>
        <v/>
      </c>
      <c r="I286" s="8" t="str">
        <f t="shared" si="69"/>
        <v/>
      </c>
      <c r="J286" s="8" t="str">
        <f t="shared" si="70"/>
        <v/>
      </c>
      <c r="K286" s="8" t="str">
        <f t="shared" si="73"/>
        <v xml:space="preserve"> </v>
      </c>
      <c r="L286" s="8" t="str">
        <f t="shared" si="74"/>
        <v xml:space="preserve"> </v>
      </c>
      <c r="M286" s="8" t="str">
        <f t="shared" si="71"/>
        <v/>
      </c>
      <c r="N286" s="19" t="str">
        <f t="shared" si="72"/>
        <v/>
      </c>
    </row>
    <row r="287" spans="1:14" x14ac:dyDescent="0.2">
      <c r="A287" s="48"/>
      <c r="B287" s="42" t="s">
        <v>262</v>
      </c>
      <c r="C287" s="39">
        <v>0</v>
      </c>
      <c r="D287" s="7">
        <v>0</v>
      </c>
      <c r="E287" s="7">
        <v>0</v>
      </c>
      <c r="F287" s="7">
        <v>0</v>
      </c>
      <c r="G287" s="8" t="str">
        <f t="shared" si="67"/>
        <v/>
      </c>
      <c r="H287" s="8" t="str">
        <f t="shared" si="68"/>
        <v/>
      </c>
      <c r="I287" s="8" t="str">
        <f t="shared" si="69"/>
        <v/>
      </c>
      <c r="J287" s="8" t="str">
        <f t="shared" si="70"/>
        <v/>
      </c>
      <c r="K287" s="8" t="str">
        <f t="shared" si="73"/>
        <v xml:space="preserve"> </v>
      </c>
      <c r="L287" s="8" t="str">
        <f t="shared" si="74"/>
        <v xml:space="preserve"> </v>
      </c>
      <c r="M287" s="8" t="str">
        <f t="shared" si="71"/>
        <v/>
      </c>
      <c r="N287" s="19" t="str">
        <f t="shared" si="72"/>
        <v/>
      </c>
    </row>
    <row r="288" spans="1:14" x14ac:dyDescent="0.2">
      <c r="A288" s="48"/>
      <c r="B288" s="42" t="s">
        <v>263</v>
      </c>
      <c r="C288" s="39">
        <v>0</v>
      </c>
      <c r="D288" s="7">
        <v>0</v>
      </c>
      <c r="E288" s="7">
        <v>0</v>
      </c>
      <c r="F288" s="7">
        <v>0</v>
      </c>
      <c r="G288" s="8" t="str">
        <f t="shared" si="67"/>
        <v/>
      </c>
      <c r="H288" s="8" t="str">
        <f t="shared" si="68"/>
        <v/>
      </c>
      <c r="I288" s="8" t="str">
        <f t="shared" si="69"/>
        <v/>
      </c>
      <c r="J288" s="8" t="str">
        <f t="shared" si="70"/>
        <v/>
      </c>
      <c r="K288" s="8" t="str">
        <f t="shared" si="73"/>
        <v xml:space="preserve"> </v>
      </c>
      <c r="L288" s="8" t="str">
        <f t="shared" si="74"/>
        <v xml:space="preserve"> </v>
      </c>
      <c r="M288" s="8" t="str">
        <f t="shared" si="71"/>
        <v/>
      </c>
      <c r="N288" s="19" t="str">
        <f t="shared" si="72"/>
        <v/>
      </c>
    </row>
    <row r="289" spans="1:14" x14ac:dyDescent="0.2">
      <c r="A289" s="48"/>
      <c r="B289" s="42" t="s">
        <v>264</v>
      </c>
      <c r="C289" s="39">
        <v>0</v>
      </c>
      <c r="D289" s="7">
        <v>0</v>
      </c>
      <c r="E289" s="7">
        <v>0</v>
      </c>
      <c r="F289" s="7">
        <v>0</v>
      </c>
      <c r="G289" s="8" t="str">
        <f t="shared" si="67"/>
        <v/>
      </c>
      <c r="H289" s="8" t="str">
        <f t="shared" si="68"/>
        <v/>
      </c>
      <c r="I289" s="8" t="str">
        <f t="shared" si="69"/>
        <v/>
      </c>
      <c r="J289" s="8" t="str">
        <f t="shared" si="70"/>
        <v/>
      </c>
      <c r="K289" s="8" t="str">
        <f t="shared" si="73"/>
        <v xml:space="preserve"> </v>
      </c>
      <c r="L289" s="8" t="str">
        <f t="shared" si="74"/>
        <v xml:space="preserve"> </v>
      </c>
      <c r="M289" s="8" t="str">
        <f t="shared" si="71"/>
        <v/>
      </c>
      <c r="N289" s="19" t="str">
        <f t="shared" si="72"/>
        <v/>
      </c>
    </row>
    <row r="290" spans="1:14" x14ac:dyDescent="0.2">
      <c r="A290" s="48"/>
      <c r="B290" s="42" t="s">
        <v>265</v>
      </c>
      <c r="C290" s="39">
        <v>0</v>
      </c>
      <c r="D290" s="7">
        <v>0</v>
      </c>
      <c r="E290" s="7">
        <v>0</v>
      </c>
      <c r="F290" s="7">
        <v>0</v>
      </c>
      <c r="G290" s="8" t="str">
        <f t="shared" si="67"/>
        <v/>
      </c>
      <c r="H290" s="8" t="str">
        <f t="shared" si="68"/>
        <v/>
      </c>
      <c r="I290" s="8" t="str">
        <f t="shared" si="69"/>
        <v/>
      </c>
      <c r="J290" s="8" t="str">
        <f t="shared" si="70"/>
        <v/>
      </c>
      <c r="K290" s="8" t="str">
        <f t="shared" si="73"/>
        <v xml:space="preserve"> </v>
      </c>
      <c r="L290" s="8" t="str">
        <f t="shared" si="74"/>
        <v xml:space="preserve"> </v>
      </c>
      <c r="M290" s="8" t="str">
        <f t="shared" si="71"/>
        <v/>
      </c>
      <c r="N290" s="19" t="str">
        <f t="shared" si="72"/>
        <v/>
      </c>
    </row>
    <row r="291" spans="1:14" x14ac:dyDescent="0.2">
      <c r="A291" s="48"/>
      <c r="B291" s="42" t="s">
        <v>266</v>
      </c>
      <c r="C291" s="39">
        <v>0</v>
      </c>
      <c r="D291" s="7">
        <v>0</v>
      </c>
      <c r="E291" s="7">
        <v>0</v>
      </c>
      <c r="F291" s="7">
        <v>0</v>
      </c>
      <c r="G291" s="8" t="str">
        <f t="shared" si="67"/>
        <v/>
      </c>
      <c r="H291" s="8" t="str">
        <f t="shared" si="68"/>
        <v/>
      </c>
      <c r="I291" s="8" t="str">
        <f t="shared" si="69"/>
        <v/>
      </c>
      <c r="J291" s="8" t="str">
        <f t="shared" si="70"/>
        <v/>
      </c>
      <c r="K291" s="8" t="str">
        <f t="shared" si="73"/>
        <v xml:space="preserve"> </v>
      </c>
      <c r="L291" s="8" t="str">
        <f t="shared" si="74"/>
        <v xml:space="preserve"> </v>
      </c>
      <c r="M291" s="8" t="str">
        <f t="shared" si="71"/>
        <v/>
      </c>
      <c r="N291" s="19" t="str">
        <f t="shared" si="72"/>
        <v/>
      </c>
    </row>
    <row r="292" spans="1:14" x14ac:dyDescent="0.2">
      <c r="A292" s="48"/>
      <c r="B292" s="42" t="s">
        <v>267</v>
      </c>
      <c r="C292" s="39">
        <v>2</v>
      </c>
      <c r="D292" s="7">
        <v>0</v>
      </c>
      <c r="E292" s="7">
        <v>1</v>
      </c>
      <c r="F292" s="7">
        <v>0</v>
      </c>
      <c r="G292" s="8">
        <f t="shared" si="67"/>
        <v>2.5000000000000001E-2</v>
      </c>
      <c r="H292" s="8" t="str">
        <f t="shared" si="68"/>
        <v/>
      </c>
      <c r="I292" s="8">
        <f t="shared" si="69"/>
        <v>4.4843049327354259E-3</v>
      </c>
      <c r="J292" s="8" t="str">
        <f t="shared" si="70"/>
        <v/>
      </c>
      <c r="K292" s="8">
        <f t="shared" si="73"/>
        <v>-0.5</v>
      </c>
      <c r="L292" s="8" t="str">
        <f t="shared" si="74"/>
        <v xml:space="preserve"> </v>
      </c>
      <c r="M292" s="8">
        <f t="shared" si="71"/>
        <v>-1.2500000000000001E-2</v>
      </c>
      <c r="N292" s="19" t="str">
        <f t="shared" si="72"/>
        <v/>
      </c>
    </row>
    <row r="293" spans="1:14" ht="25.5" x14ac:dyDescent="0.2">
      <c r="A293" s="48"/>
      <c r="B293" s="42" t="s">
        <v>268</v>
      </c>
      <c r="C293" s="39">
        <v>2</v>
      </c>
      <c r="D293" s="7">
        <v>2</v>
      </c>
      <c r="E293" s="7">
        <v>1</v>
      </c>
      <c r="F293" s="7">
        <v>1</v>
      </c>
      <c r="G293" s="8">
        <f t="shared" si="67"/>
        <v>2.5000000000000001E-2</v>
      </c>
      <c r="H293" s="8">
        <f t="shared" si="68"/>
        <v>3.125E-2</v>
      </c>
      <c r="I293" s="8">
        <f t="shared" si="69"/>
        <v>4.4843049327354259E-3</v>
      </c>
      <c r="J293" s="8">
        <f t="shared" si="70"/>
        <v>3.7735849056603774E-3</v>
      </c>
      <c r="K293" s="8">
        <f t="shared" si="73"/>
        <v>-0.5</v>
      </c>
      <c r="L293" s="8">
        <f t="shared" si="74"/>
        <v>-0.5</v>
      </c>
      <c r="M293" s="8">
        <f t="shared" si="71"/>
        <v>-1.2500000000000001E-2</v>
      </c>
      <c r="N293" s="19">
        <f t="shared" si="72"/>
        <v>-1.5625E-2</v>
      </c>
    </row>
    <row r="294" spans="1:14" x14ac:dyDescent="0.2">
      <c r="A294" s="48"/>
      <c r="B294" s="42" t="s">
        <v>269</v>
      </c>
      <c r="C294" s="39">
        <v>0</v>
      </c>
      <c r="D294" s="7">
        <v>0</v>
      </c>
      <c r="E294" s="7">
        <v>0</v>
      </c>
      <c r="F294" s="7">
        <v>0</v>
      </c>
      <c r="G294" s="8" t="str">
        <f t="shared" si="67"/>
        <v/>
      </c>
      <c r="H294" s="8" t="str">
        <f t="shared" si="68"/>
        <v/>
      </c>
      <c r="I294" s="8" t="str">
        <f t="shared" si="69"/>
        <v/>
      </c>
      <c r="J294" s="8" t="str">
        <f t="shared" si="70"/>
        <v/>
      </c>
      <c r="K294" s="8" t="str">
        <f t="shared" si="73"/>
        <v xml:space="preserve"> </v>
      </c>
      <c r="L294" s="8" t="str">
        <f t="shared" si="74"/>
        <v xml:space="preserve"> </v>
      </c>
      <c r="M294" s="8" t="str">
        <f t="shared" si="71"/>
        <v/>
      </c>
      <c r="N294" s="19" t="str">
        <f t="shared" si="72"/>
        <v/>
      </c>
    </row>
    <row r="295" spans="1:14" x14ac:dyDescent="0.2">
      <c r="A295" s="48"/>
      <c r="B295" s="42" t="s">
        <v>270</v>
      </c>
      <c r="C295" s="39">
        <v>0</v>
      </c>
      <c r="D295" s="7">
        <v>0</v>
      </c>
      <c r="E295" s="7">
        <v>0</v>
      </c>
      <c r="F295" s="7">
        <v>4</v>
      </c>
      <c r="G295" s="8" t="str">
        <f t="shared" si="67"/>
        <v/>
      </c>
      <c r="H295" s="8" t="str">
        <f t="shared" si="68"/>
        <v/>
      </c>
      <c r="I295" s="8" t="str">
        <f t="shared" si="69"/>
        <v/>
      </c>
      <c r="J295" s="8">
        <f t="shared" si="70"/>
        <v>1.509433962264151E-2</v>
      </c>
      <c r="K295" s="8" t="str">
        <f t="shared" si="73"/>
        <v xml:space="preserve"> </v>
      </c>
      <c r="L295" s="8">
        <f t="shared" si="74"/>
        <v>1</v>
      </c>
      <c r="M295" s="8" t="str">
        <f t="shared" si="71"/>
        <v/>
      </c>
      <c r="N295" s="19" t="str">
        <f t="shared" si="72"/>
        <v/>
      </c>
    </row>
    <row r="296" spans="1:14" x14ac:dyDescent="0.2">
      <c r="A296" s="48"/>
      <c r="B296" s="42" t="s">
        <v>271</v>
      </c>
      <c r="C296" s="39">
        <v>0</v>
      </c>
      <c r="D296" s="7">
        <v>0</v>
      </c>
      <c r="E296" s="7">
        <v>0</v>
      </c>
      <c r="F296" s="7">
        <v>0</v>
      </c>
      <c r="G296" s="8" t="str">
        <f t="shared" si="67"/>
        <v/>
      </c>
      <c r="H296" s="8" t="str">
        <f t="shared" si="68"/>
        <v/>
      </c>
      <c r="I296" s="8" t="str">
        <f t="shared" si="69"/>
        <v/>
      </c>
      <c r="J296" s="8" t="str">
        <f t="shared" si="70"/>
        <v/>
      </c>
      <c r="K296" s="8" t="str">
        <f t="shared" si="73"/>
        <v xml:space="preserve"> </v>
      </c>
      <c r="L296" s="8" t="str">
        <f t="shared" si="74"/>
        <v xml:space="preserve"> </v>
      </c>
      <c r="M296" s="8" t="str">
        <f t="shared" si="71"/>
        <v/>
      </c>
      <c r="N296" s="19" t="str">
        <f t="shared" si="72"/>
        <v/>
      </c>
    </row>
    <row r="297" spans="1:14" ht="25.5" x14ac:dyDescent="0.2">
      <c r="A297" s="48"/>
      <c r="B297" s="42" t="s">
        <v>272</v>
      </c>
      <c r="C297" s="39">
        <v>0</v>
      </c>
      <c r="D297" s="7">
        <v>0</v>
      </c>
      <c r="E297" s="7">
        <v>0</v>
      </c>
      <c r="F297" s="7">
        <v>1</v>
      </c>
      <c r="G297" s="8" t="str">
        <f t="shared" si="67"/>
        <v/>
      </c>
      <c r="H297" s="8" t="str">
        <f t="shared" si="68"/>
        <v/>
      </c>
      <c r="I297" s="8" t="str">
        <f t="shared" si="69"/>
        <v/>
      </c>
      <c r="J297" s="8">
        <f t="shared" si="70"/>
        <v>3.7735849056603774E-3</v>
      </c>
      <c r="K297" s="8" t="str">
        <f t="shared" si="73"/>
        <v xml:space="preserve"> </v>
      </c>
      <c r="L297" s="8">
        <f t="shared" si="74"/>
        <v>1</v>
      </c>
      <c r="M297" s="8" t="str">
        <f t="shared" si="71"/>
        <v/>
      </c>
      <c r="N297" s="19" t="str">
        <f t="shared" si="72"/>
        <v/>
      </c>
    </row>
    <row r="298" spans="1:14" x14ac:dyDescent="0.2">
      <c r="A298" s="48"/>
      <c r="B298" s="42" t="s">
        <v>273</v>
      </c>
      <c r="C298" s="39">
        <v>0</v>
      </c>
      <c r="D298" s="7">
        <v>2</v>
      </c>
      <c r="E298" s="7">
        <v>0</v>
      </c>
      <c r="F298" s="7">
        <v>0</v>
      </c>
      <c r="G298" s="8" t="str">
        <f t="shared" si="67"/>
        <v/>
      </c>
      <c r="H298" s="8">
        <f t="shared" si="68"/>
        <v>3.125E-2</v>
      </c>
      <c r="I298" s="8" t="str">
        <f t="shared" si="69"/>
        <v/>
      </c>
      <c r="J298" s="8" t="str">
        <f t="shared" si="70"/>
        <v/>
      </c>
      <c r="K298" s="8" t="str">
        <f t="shared" si="73"/>
        <v xml:space="preserve"> </v>
      </c>
      <c r="L298" s="8">
        <f t="shared" si="74"/>
        <v>-1</v>
      </c>
      <c r="M298" s="8" t="str">
        <f t="shared" si="71"/>
        <v/>
      </c>
      <c r="N298" s="19">
        <f t="shared" si="72"/>
        <v>-3.125E-2</v>
      </c>
    </row>
    <row r="299" spans="1:14" x14ac:dyDescent="0.2">
      <c r="A299" s="48"/>
      <c r="B299" s="42" t="s">
        <v>274</v>
      </c>
      <c r="C299" s="39">
        <v>0</v>
      </c>
      <c r="D299" s="7">
        <v>1</v>
      </c>
      <c r="E299" s="7">
        <v>0</v>
      </c>
      <c r="F299" s="7">
        <v>0</v>
      </c>
      <c r="G299" s="8" t="str">
        <f t="shared" si="67"/>
        <v/>
      </c>
      <c r="H299" s="8">
        <f t="shared" si="68"/>
        <v>1.5625E-2</v>
      </c>
      <c r="I299" s="8" t="str">
        <f t="shared" si="69"/>
        <v/>
      </c>
      <c r="J299" s="8" t="str">
        <f t="shared" si="70"/>
        <v/>
      </c>
      <c r="K299" s="8" t="str">
        <f t="shared" si="73"/>
        <v xml:space="preserve"> </v>
      </c>
      <c r="L299" s="8">
        <f t="shared" si="74"/>
        <v>-1</v>
      </c>
      <c r="M299" s="8" t="str">
        <f t="shared" si="71"/>
        <v/>
      </c>
      <c r="N299" s="19">
        <f t="shared" si="72"/>
        <v>-1.5625E-2</v>
      </c>
    </row>
    <row r="300" spans="1:14" x14ac:dyDescent="0.2">
      <c r="A300" s="48"/>
      <c r="B300" s="42" t="s">
        <v>275</v>
      </c>
      <c r="C300" s="39">
        <v>0</v>
      </c>
      <c r="D300" s="7">
        <v>1</v>
      </c>
      <c r="E300" s="7">
        <v>0</v>
      </c>
      <c r="F300" s="7">
        <v>0</v>
      </c>
      <c r="G300" s="8" t="str">
        <f t="shared" si="67"/>
        <v/>
      </c>
      <c r="H300" s="8">
        <f t="shared" si="68"/>
        <v>1.5625E-2</v>
      </c>
      <c r="I300" s="8" t="str">
        <f t="shared" si="69"/>
        <v/>
      </c>
      <c r="J300" s="8" t="str">
        <f t="shared" si="70"/>
        <v/>
      </c>
      <c r="K300" s="8" t="str">
        <f t="shared" si="73"/>
        <v xml:space="preserve"> </v>
      </c>
      <c r="L300" s="8">
        <f t="shared" si="74"/>
        <v>-1</v>
      </c>
      <c r="M300" s="8" t="str">
        <f t="shared" si="71"/>
        <v/>
      </c>
      <c r="N300" s="19">
        <f t="shared" si="72"/>
        <v>-1.5625E-2</v>
      </c>
    </row>
    <row r="301" spans="1:14" x14ac:dyDescent="0.2">
      <c r="A301" s="48"/>
      <c r="B301" s="42" t="s">
        <v>276</v>
      </c>
      <c r="C301" s="39">
        <v>0</v>
      </c>
      <c r="D301" s="7">
        <v>0</v>
      </c>
      <c r="E301" s="7">
        <v>0</v>
      </c>
      <c r="F301" s="7">
        <v>0</v>
      </c>
      <c r="G301" s="8" t="str">
        <f t="shared" si="67"/>
        <v/>
      </c>
      <c r="H301" s="8" t="str">
        <f t="shared" si="68"/>
        <v/>
      </c>
      <c r="I301" s="8" t="str">
        <f t="shared" si="69"/>
        <v/>
      </c>
      <c r="J301" s="8" t="str">
        <f t="shared" si="70"/>
        <v/>
      </c>
      <c r="K301" s="8" t="str">
        <f t="shared" si="73"/>
        <v xml:space="preserve"> </v>
      </c>
      <c r="L301" s="8" t="str">
        <f t="shared" si="74"/>
        <v xml:space="preserve"> </v>
      </c>
      <c r="M301" s="8" t="str">
        <f t="shared" si="71"/>
        <v/>
      </c>
      <c r="N301" s="19" t="str">
        <f t="shared" si="72"/>
        <v/>
      </c>
    </row>
    <row r="302" spans="1:14" x14ac:dyDescent="0.2">
      <c r="A302" s="48"/>
      <c r="B302" s="42" t="s">
        <v>277</v>
      </c>
      <c r="C302" s="39">
        <v>0</v>
      </c>
      <c r="D302" s="7">
        <v>0</v>
      </c>
      <c r="E302" s="7">
        <v>0</v>
      </c>
      <c r="F302" s="7">
        <v>0</v>
      </c>
      <c r="G302" s="8" t="str">
        <f t="shared" si="67"/>
        <v/>
      </c>
      <c r="H302" s="8" t="str">
        <f t="shared" si="68"/>
        <v/>
      </c>
      <c r="I302" s="8" t="str">
        <f t="shared" si="69"/>
        <v/>
      </c>
      <c r="J302" s="8" t="str">
        <f t="shared" si="70"/>
        <v/>
      </c>
      <c r="K302" s="8" t="str">
        <f t="shared" si="73"/>
        <v xml:space="preserve"> </v>
      </c>
      <c r="L302" s="8" t="str">
        <f t="shared" si="74"/>
        <v xml:space="preserve"> </v>
      </c>
      <c r="M302" s="8" t="str">
        <f t="shared" si="71"/>
        <v/>
      </c>
      <c r="N302" s="19" t="str">
        <f t="shared" si="72"/>
        <v/>
      </c>
    </row>
    <row r="303" spans="1:14" x14ac:dyDescent="0.2">
      <c r="A303" s="48" t="s">
        <v>668</v>
      </c>
      <c r="B303" s="42" t="s">
        <v>278</v>
      </c>
      <c r="C303" s="39">
        <v>0</v>
      </c>
      <c r="D303" s="7">
        <v>0</v>
      </c>
      <c r="E303" s="7">
        <v>0</v>
      </c>
      <c r="F303" s="7">
        <v>0</v>
      </c>
      <c r="G303" s="8" t="str">
        <f t="shared" si="67"/>
        <v/>
      </c>
      <c r="H303" s="8" t="str">
        <f t="shared" si="68"/>
        <v/>
      </c>
      <c r="I303" s="8" t="str">
        <f t="shared" si="69"/>
        <v/>
      </c>
      <c r="J303" s="8" t="str">
        <f t="shared" si="70"/>
        <v/>
      </c>
      <c r="K303" s="8" t="str">
        <f t="shared" si="73"/>
        <v xml:space="preserve"> </v>
      </c>
      <c r="L303" s="8" t="str">
        <f t="shared" si="74"/>
        <v xml:space="preserve"> </v>
      </c>
      <c r="M303" s="8" t="str">
        <f t="shared" si="71"/>
        <v/>
      </c>
      <c r="N303" s="19" t="str">
        <f t="shared" si="72"/>
        <v/>
      </c>
    </row>
    <row r="304" spans="1:14" x14ac:dyDescent="0.2">
      <c r="A304" s="48"/>
      <c r="B304" s="42" t="s">
        <v>279</v>
      </c>
      <c r="C304" s="39">
        <v>0</v>
      </c>
      <c r="D304" s="7">
        <v>0</v>
      </c>
      <c r="E304" s="7">
        <v>0</v>
      </c>
      <c r="F304" s="7">
        <v>0</v>
      </c>
      <c r="G304" s="8" t="str">
        <f t="shared" si="67"/>
        <v/>
      </c>
      <c r="H304" s="8" t="str">
        <f t="shared" si="68"/>
        <v/>
      </c>
      <c r="I304" s="8" t="str">
        <f t="shared" si="69"/>
        <v/>
      </c>
      <c r="J304" s="8" t="str">
        <f t="shared" si="70"/>
        <v/>
      </c>
      <c r="K304" s="8" t="str">
        <f t="shared" si="73"/>
        <v xml:space="preserve"> </v>
      </c>
      <c r="L304" s="8" t="str">
        <f t="shared" si="74"/>
        <v xml:space="preserve"> </v>
      </c>
      <c r="M304" s="8" t="str">
        <f t="shared" si="71"/>
        <v/>
      </c>
      <c r="N304" s="19" t="str">
        <f t="shared" si="72"/>
        <v/>
      </c>
    </row>
    <row r="305" spans="1:14" x14ac:dyDescent="0.2">
      <c r="A305" s="48"/>
      <c r="B305" s="42" t="s">
        <v>280</v>
      </c>
      <c r="C305" s="39">
        <v>0</v>
      </c>
      <c r="D305" s="7">
        <v>0</v>
      </c>
      <c r="E305" s="7">
        <v>0</v>
      </c>
      <c r="F305" s="7">
        <v>0</v>
      </c>
      <c r="G305" s="8" t="str">
        <f t="shared" si="67"/>
        <v/>
      </c>
      <c r="H305" s="8" t="str">
        <f t="shared" si="68"/>
        <v/>
      </c>
      <c r="I305" s="8" t="str">
        <f t="shared" si="69"/>
        <v/>
      </c>
      <c r="J305" s="8" t="str">
        <f t="shared" si="70"/>
        <v/>
      </c>
      <c r="K305" s="8" t="str">
        <f t="shared" si="73"/>
        <v xml:space="preserve"> </v>
      </c>
      <c r="L305" s="8" t="str">
        <f t="shared" si="74"/>
        <v xml:space="preserve"> </v>
      </c>
      <c r="M305" s="8" t="str">
        <f t="shared" si="71"/>
        <v/>
      </c>
      <c r="N305" s="19" t="str">
        <f t="shared" si="72"/>
        <v/>
      </c>
    </row>
    <row r="306" spans="1:14" x14ac:dyDescent="0.2">
      <c r="A306" s="48"/>
      <c r="B306" s="42" t="s">
        <v>281</v>
      </c>
      <c r="C306" s="39">
        <v>0</v>
      </c>
      <c r="D306" s="7">
        <v>0</v>
      </c>
      <c r="E306" s="7">
        <v>1</v>
      </c>
      <c r="F306" s="7">
        <v>0</v>
      </c>
      <c r="G306" s="8" t="str">
        <f t="shared" si="67"/>
        <v/>
      </c>
      <c r="H306" s="8" t="str">
        <f t="shared" si="68"/>
        <v/>
      </c>
      <c r="I306" s="8">
        <f t="shared" si="69"/>
        <v>4.4843049327354259E-3</v>
      </c>
      <c r="J306" s="8" t="str">
        <f t="shared" si="70"/>
        <v/>
      </c>
      <c r="K306" s="8">
        <f t="shared" si="73"/>
        <v>1</v>
      </c>
      <c r="L306" s="8" t="str">
        <f t="shared" si="74"/>
        <v xml:space="preserve"> </v>
      </c>
      <c r="M306" s="8" t="str">
        <f t="shared" si="71"/>
        <v/>
      </c>
      <c r="N306" s="19" t="str">
        <f t="shared" si="72"/>
        <v/>
      </c>
    </row>
    <row r="307" spans="1:14" x14ac:dyDescent="0.2">
      <c r="A307" s="48"/>
      <c r="B307" s="42" t="s">
        <v>282</v>
      </c>
      <c r="C307" s="39">
        <v>0</v>
      </c>
      <c r="D307" s="7">
        <v>1</v>
      </c>
      <c r="E307" s="7">
        <v>0</v>
      </c>
      <c r="F307" s="7">
        <v>0</v>
      </c>
      <c r="G307" s="8" t="str">
        <f t="shared" si="67"/>
        <v/>
      </c>
      <c r="H307" s="8">
        <f t="shared" si="68"/>
        <v>1.5625E-2</v>
      </c>
      <c r="I307" s="8" t="str">
        <f t="shared" si="69"/>
        <v/>
      </c>
      <c r="J307" s="8" t="str">
        <f t="shared" si="70"/>
        <v/>
      </c>
      <c r="K307" s="8" t="str">
        <f t="shared" si="73"/>
        <v xml:space="preserve"> </v>
      </c>
      <c r="L307" s="8">
        <f t="shared" si="74"/>
        <v>-1</v>
      </c>
      <c r="M307" s="8" t="str">
        <f t="shared" si="71"/>
        <v/>
      </c>
      <c r="N307" s="19">
        <f t="shared" si="72"/>
        <v>-1.5625E-2</v>
      </c>
    </row>
    <row r="308" spans="1:14" x14ac:dyDescent="0.2">
      <c r="A308" s="48"/>
      <c r="B308" s="42" t="s">
        <v>283</v>
      </c>
      <c r="C308" s="39">
        <v>0</v>
      </c>
      <c r="D308" s="7">
        <v>0</v>
      </c>
      <c r="E308" s="7">
        <v>0</v>
      </c>
      <c r="F308" s="7">
        <v>0</v>
      </c>
      <c r="G308" s="8" t="str">
        <f t="shared" si="67"/>
        <v/>
      </c>
      <c r="H308" s="8" t="str">
        <f t="shared" si="68"/>
        <v/>
      </c>
      <c r="I308" s="8" t="str">
        <f t="shared" si="69"/>
        <v/>
      </c>
      <c r="J308" s="8" t="str">
        <f t="shared" si="70"/>
        <v/>
      </c>
      <c r="K308" s="8" t="str">
        <f t="shared" si="73"/>
        <v xml:space="preserve"> </v>
      </c>
      <c r="L308" s="8" t="str">
        <f t="shared" si="74"/>
        <v xml:space="preserve"> </v>
      </c>
      <c r="M308" s="8" t="str">
        <f t="shared" si="71"/>
        <v/>
      </c>
      <c r="N308" s="19" t="str">
        <f t="shared" si="72"/>
        <v/>
      </c>
    </row>
    <row r="309" spans="1:14" x14ac:dyDescent="0.2">
      <c r="A309" s="48"/>
      <c r="B309" s="42" t="s">
        <v>284</v>
      </c>
      <c r="C309" s="39">
        <v>0</v>
      </c>
      <c r="D309" s="7">
        <v>0</v>
      </c>
      <c r="E309" s="7">
        <v>1</v>
      </c>
      <c r="F309" s="7">
        <v>0</v>
      </c>
      <c r="G309" s="8" t="str">
        <f t="shared" si="67"/>
        <v/>
      </c>
      <c r="H309" s="8" t="str">
        <f t="shared" si="68"/>
        <v/>
      </c>
      <c r="I309" s="8">
        <f t="shared" si="69"/>
        <v>4.4843049327354259E-3</v>
      </c>
      <c r="J309" s="8" t="str">
        <f t="shared" si="70"/>
        <v/>
      </c>
      <c r="K309" s="8">
        <f t="shared" si="73"/>
        <v>1</v>
      </c>
      <c r="L309" s="8" t="str">
        <f t="shared" si="74"/>
        <v xml:space="preserve"> </v>
      </c>
      <c r="M309" s="8" t="str">
        <f t="shared" si="71"/>
        <v/>
      </c>
      <c r="N309" s="19" t="str">
        <f t="shared" si="72"/>
        <v/>
      </c>
    </row>
    <row r="310" spans="1:14" x14ac:dyDescent="0.2">
      <c r="A310" s="48"/>
      <c r="B310" s="42" t="s">
        <v>285</v>
      </c>
      <c r="C310" s="39">
        <v>1</v>
      </c>
      <c r="D310" s="7">
        <v>0</v>
      </c>
      <c r="E310" s="7">
        <v>1</v>
      </c>
      <c r="F310" s="7">
        <v>1</v>
      </c>
      <c r="G310" s="8">
        <f t="shared" si="67"/>
        <v>1.2500000000000001E-2</v>
      </c>
      <c r="H310" s="8" t="str">
        <f t="shared" si="68"/>
        <v/>
      </c>
      <c r="I310" s="8">
        <f t="shared" si="69"/>
        <v>4.4843049327354259E-3</v>
      </c>
      <c r="J310" s="8">
        <f t="shared" si="70"/>
        <v>3.7735849056603774E-3</v>
      </c>
      <c r="K310" s="8">
        <f t="shared" si="73"/>
        <v>0</v>
      </c>
      <c r="L310" s="8">
        <f t="shared" si="74"/>
        <v>1</v>
      </c>
      <c r="M310" s="8">
        <f t="shared" si="71"/>
        <v>0</v>
      </c>
      <c r="N310" s="19" t="str">
        <f t="shared" si="72"/>
        <v/>
      </c>
    </row>
    <row r="311" spans="1:14" ht="25.5" x14ac:dyDescent="0.2">
      <c r="A311" s="48"/>
      <c r="B311" s="42" t="s">
        <v>286</v>
      </c>
      <c r="C311" s="39">
        <v>0</v>
      </c>
      <c r="D311" s="7">
        <v>0</v>
      </c>
      <c r="E311" s="7">
        <v>0</v>
      </c>
      <c r="F311" s="7">
        <v>1</v>
      </c>
      <c r="G311" s="8" t="str">
        <f t="shared" si="67"/>
        <v/>
      </c>
      <c r="H311" s="8" t="str">
        <f t="shared" si="68"/>
        <v/>
      </c>
      <c r="I311" s="8" t="str">
        <f t="shared" si="69"/>
        <v/>
      </c>
      <c r="J311" s="8">
        <f t="shared" si="70"/>
        <v>3.7735849056603774E-3</v>
      </c>
      <c r="K311" s="8" t="str">
        <f t="shared" si="73"/>
        <v xml:space="preserve"> </v>
      </c>
      <c r="L311" s="8">
        <f t="shared" si="74"/>
        <v>1</v>
      </c>
      <c r="M311" s="8" t="str">
        <f t="shared" si="71"/>
        <v/>
      </c>
      <c r="N311" s="19" t="str">
        <f t="shared" si="72"/>
        <v/>
      </c>
    </row>
    <row r="312" spans="1:14" x14ac:dyDescent="0.2">
      <c r="A312" s="48"/>
      <c r="B312" s="42" t="s">
        <v>287</v>
      </c>
      <c r="C312" s="39">
        <v>1</v>
      </c>
      <c r="D312" s="7">
        <v>0</v>
      </c>
      <c r="E312" s="7">
        <v>1</v>
      </c>
      <c r="F312" s="7">
        <v>3</v>
      </c>
      <c r="G312" s="8">
        <f t="shared" si="67"/>
        <v>1.2500000000000001E-2</v>
      </c>
      <c r="H312" s="8" t="str">
        <f t="shared" si="68"/>
        <v/>
      </c>
      <c r="I312" s="8">
        <f t="shared" si="69"/>
        <v>4.4843049327354259E-3</v>
      </c>
      <c r="J312" s="8">
        <f t="shared" si="70"/>
        <v>1.1320754716981131E-2</v>
      </c>
      <c r="K312" s="8">
        <f t="shared" si="73"/>
        <v>0</v>
      </c>
      <c r="L312" s="8">
        <f t="shared" si="74"/>
        <v>1</v>
      </c>
      <c r="M312" s="8">
        <f t="shared" si="71"/>
        <v>0</v>
      </c>
      <c r="N312" s="19" t="str">
        <f t="shared" si="72"/>
        <v/>
      </c>
    </row>
    <row r="313" spans="1:14" x14ac:dyDescent="0.2">
      <c r="A313" s="48"/>
      <c r="B313" s="42" t="s">
        <v>288</v>
      </c>
      <c r="C313" s="39">
        <v>0</v>
      </c>
      <c r="D313" s="7">
        <v>0</v>
      </c>
      <c r="E313" s="7">
        <v>0</v>
      </c>
      <c r="F313" s="7">
        <v>0</v>
      </c>
      <c r="G313" s="8" t="str">
        <f t="shared" si="67"/>
        <v/>
      </c>
      <c r="H313" s="8" t="str">
        <f t="shared" si="68"/>
        <v/>
      </c>
      <c r="I313" s="8" t="str">
        <f t="shared" si="69"/>
        <v/>
      </c>
      <c r="J313" s="8" t="str">
        <f t="shared" si="70"/>
        <v/>
      </c>
      <c r="K313" s="8" t="str">
        <f t="shared" si="73"/>
        <v xml:space="preserve"> </v>
      </c>
      <c r="L313" s="8" t="str">
        <f t="shared" si="74"/>
        <v xml:space="preserve"> </v>
      </c>
      <c r="M313" s="8" t="str">
        <f t="shared" si="71"/>
        <v/>
      </c>
      <c r="N313" s="19" t="str">
        <f t="shared" si="72"/>
        <v/>
      </c>
    </row>
    <row r="314" spans="1:14" x14ac:dyDescent="0.2">
      <c r="A314" s="48"/>
      <c r="B314" s="42" t="s">
        <v>289</v>
      </c>
      <c r="C314" s="39">
        <v>0</v>
      </c>
      <c r="D314" s="7">
        <v>0</v>
      </c>
      <c r="E314" s="7">
        <v>0</v>
      </c>
      <c r="F314" s="7">
        <v>0</v>
      </c>
      <c r="G314" s="8" t="str">
        <f t="shared" si="67"/>
        <v/>
      </c>
      <c r="H314" s="8" t="str">
        <f t="shared" si="68"/>
        <v/>
      </c>
      <c r="I314" s="8" t="str">
        <f t="shared" si="69"/>
        <v/>
      </c>
      <c r="J314" s="8" t="str">
        <f t="shared" si="70"/>
        <v/>
      </c>
      <c r="K314" s="8" t="str">
        <f t="shared" si="73"/>
        <v xml:space="preserve"> </v>
      </c>
      <c r="L314" s="8" t="str">
        <f t="shared" si="74"/>
        <v xml:space="preserve"> </v>
      </c>
      <c r="M314" s="8" t="str">
        <f t="shared" si="71"/>
        <v/>
      </c>
      <c r="N314" s="19" t="str">
        <f t="shared" si="72"/>
        <v/>
      </c>
    </row>
    <row r="315" spans="1:14" x14ac:dyDescent="0.2">
      <c r="A315" s="48"/>
      <c r="B315" s="42" t="s">
        <v>290</v>
      </c>
      <c r="C315" s="39">
        <v>0</v>
      </c>
      <c r="D315" s="7">
        <v>0</v>
      </c>
      <c r="E315" s="7">
        <v>0</v>
      </c>
      <c r="F315" s="7">
        <v>0</v>
      </c>
      <c r="G315" s="8" t="str">
        <f t="shared" si="67"/>
        <v/>
      </c>
      <c r="H315" s="8" t="str">
        <f t="shared" si="68"/>
        <v/>
      </c>
      <c r="I315" s="8" t="str">
        <f t="shared" si="69"/>
        <v/>
      </c>
      <c r="J315" s="8" t="str">
        <f t="shared" si="70"/>
        <v/>
      </c>
      <c r="K315" s="8" t="str">
        <f t="shared" si="73"/>
        <v xml:space="preserve"> </v>
      </c>
      <c r="L315" s="8" t="str">
        <f t="shared" si="74"/>
        <v xml:space="preserve"> </v>
      </c>
      <c r="M315" s="8" t="str">
        <f t="shared" si="71"/>
        <v/>
      </c>
      <c r="N315" s="19" t="str">
        <f t="shared" si="72"/>
        <v/>
      </c>
    </row>
    <row r="316" spans="1:14" ht="27.75" customHeight="1" x14ac:dyDescent="0.2">
      <c r="A316" s="48"/>
      <c r="B316" s="42" t="s">
        <v>291</v>
      </c>
      <c r="C316" s="39">
        <v>0</v>
      </c>
      <c r="D316" s="7">
        <v>0</v>
      </c>
      <c r="E316" s="7">
        <v>0</v>
      </c>
      <c r="F316" s="7">
        <v>0</v>
      </c>
      <c r="G316" s="8" t="str">
        <f t="shared" ref="G316:G347" si="75">+IF(C316=0,"",C316/C$188)</f>
        <v/>
      </c>
      <c r="H316" s="8" t="str">
        <f t="shared" ref="H316:H347" si="76">+IF(D316=0,"",D316/D$188)</f>
        <v/>
      </c>
      <c r="I316" s="8" t="str">
        <f t="shared" ref="I316:I347" si="77">+IF(E316=0,"",E316/E$188)</f>
        <v/>
      </c>
      <c r="J316" s="8" t="str">
        <f t="shared" ref="J316:J347" si="78">+IF(F316=0,"",F316/F$188)</f>
        <v/>
      </c>
      <c r="K316" s="8" t="str">
        <f t="shared" si="73"/>
        <v xml:space="preserve"> </v>
      </c>
      <c r="L316" s="8" t="str">
        <f t="shared" si="74"/>
        <v xml:space="preserve"> </v>
      </c>
      <c r="M316" s="8" t="str">
        <f t="shared" ref="M316:M347" si="79">+IF(OR(AND(G316=""),(K316="")),"",G316*K316)</f>
        <v/>
      </c>
      <c r="N316" s="19" t="str">
        <f t="shared" ref="N316:N347" si="80">+IF(OR(AND(H316=""),(L316="")),"",H316*L316)</f>
        <v/>
      </c>
    </row>
    <row r="317" spans="1:14" x14ac:dyDescent="0.2">
      <c r="A317" s="48"/>
      <c r="B317" s="42" t="s">
        <v>292</v>
      </c>
      <c r="C317" s="39">
        <v>0</v>
      </c>
      <c r="D317" s="7">
        <v>0</v>
      </c>
      <c r="E317" s="7">
        <v>0</v>
      </c>
      <c r="F317" s="7">
        <v>0</v>
      </c>
      <c r="G317" s="8" t="str">
        <f t="shared" si="75"/>
        <v/>
      </c>
      <c r="H317" s="8" t="str">
        <f t="shared" si="76"/>
        <v/>
      </c>
      <c r="I317" s="8" t="str">
        <f t="shared" si="77"/>
        <v/>
      </c>
      <c r="J317" s="8" t="str">
        <f t="shared" si="78"/>
        <v/>
      </c>
      <c r="K317" s="8" t="str">
        <f t="shared" ref="K317:K348" si="81">+IF(AND(C317=0,E317=0)," ",IF(C317=0,1,IF(E317=0,-1,(E317-C317)/C317)))</f>
        <v xml:space="preserve"> </v>
      </c>
      <c r="L317" s="8" t="str">
        <f t="shared" ref="L317:L348" si="82">+IF(AND(D317=0,F317=0)," ",IF(D317=0,1,IF(F317=0,-1,(F317-D317)/D317)))</f>
        <v xml:space="preserve"> </v>
      </c>
      <c r="M317" s="8" t="str">
        <f t="shared" si="79"/>
        <v/>
      </c>
      <c r="N317" s="19" t="str">
        <f t="shared" si="80"/>
        <v/>
      </c>
    </row>
    <row r="318" spans="1:14" x14ac:dyDescent="0.2">
      <c r="A318" s="48"/>
      <c r="B318" s="42" t="s">
        <v>293</v>
      </c>
      <c r="C318" s="39">
        <v>1</v>
      </c>
      <c r="D318" s="7">
        <v>1</v>
      </c>
      <c r="E318" s="7">
        <v>13</v>
      </c>
      <c r="F318" s="7">
        <v>10</v>
      </c>
      <c r="G318" s="8">
        <f t="shared" si="75"/>
        <v>1.2500000000000001E-2</v>
      </c>
      <c r="H318" s="8">
        <f t="shared" si="76"/>
        <v>1.5625E-2</v>
      </c>
      <c r="I318" s="8">
        <f t="shared" si="77"/>
        <v>5.829596412556054E-2</v>
      </c>
      <c r="J318" s="8">
        <f t="shared" si="78"/>
        <v>3.7735849056603772E-2</v>
      </c>
      <c r="K318" s="8">
        <f t="shared" si="81"/>
        <v>12</v>
      </c>
      <c r="L318" s="8">
        <f t="shared" si="82"/>
        <v>9</v>
      </c>
      <c r="M318" s="8">
        <f t="shared" si="79"/>
        <v>0.15000000000000002</v>
      </c>
      <c r="N318" s="19">
        <f t="shared" si="80"/>
        <v>0.140625</v>
      </c>
    </row>
    <row r="319" spans="1:14" x14ac:dyDescent="0.2">
      <c r="A319" s="48" t="s">
        <v>668</v>
      </c>
      <c r="B319" s="42" t="s">
        <v>294</v>
      </c>
      <c r="C319" s="39">
        <v>0</v>
      </c>
      <c r="D319" s="7">
        <v>0</v>
      </c>
      <c r="E319" s="7">
        <v>0</v>
      </c>
      <c r="F319" s="7">
        <v>0</v>
      </c>
      <c r="G319" s="8" t="str">
        <f t="shared" si="75"/>
        <v/>
      </c>
      <c r="H319" s="8" t="str">
        <f t="shared" si="76"/>
        <v/>
      </c>
      <c r="I319" s="8" t="str">
        <f t="shared" si="77"/>
        <v/>
      </c>
      <c r="J319" s="8" t="str">
        <f t="shared" si="78"/>
        <v/>
      </c>
      <c r="K319" s="8" t="str">
        <f t="shared" si="81"/>
        <v xml:space="preserve"> </v>
      </c>
      <c r="L319" s="8" t="str">
        <f t="shared" si="82"/>
        <v xml:space="preserve"> </v>
      </c>
      <c r="M319" s="8" t="str">
        <f t="shared" si="79"/>
        <v/>
      </c>
      <c r="N319" s="19" t="str">
        <f t="shared" si="80"/>
        <v/>
      </c>
    </row>
    <row r="320" spans="1:14" x14ac:dyDescent="0.2">
      <c r="A320" s="48"/>
      <c r="B320" s="42" t="s">
        <v>295</v>
      </c>
      <c r="C320" s="39">
        <v>1</v>
      </c>
      <c r="D320" s="7">
        <v>0</v>
      </c>
      <c r="E320" s="7">
        <v>0</v>
      </c>
      <c r="F320" s="7">
        <v>0</v>
      </c>
      <c r="G320" s="8">
        <f t="shared" si="75"/>
        <v>1.2500000000000001E-2</v>
      </c>
      <c r="H320" s="8" t="str">
        <f t="shared" si="76"/>
        <v/>
      </c>
      <c r="I320" s="8" t="str">
        <f t="shared" si="77"/>
        <v/>
      </c>
      <c r="J320" s="8" t="str">
        <f t="shared" si="78"/>
        <v/>
      </c>
      <c r="K320" s="8">
        <f t="shared" si="81"/>
        <v>-1</v>
      </c>
      <c r="L320" s="8" t="str">
        <f t="shared" si="82"/>
        <v xml:space="preserve"> </v>
      </c>
      <c r="M320" s="8">
        <f t="shared" si="79"/>
        <v>-1.2500000000000001E-2</v>
      </c>
      <c r="N320" s="19" t="str">
        <f t="shared" si="80"/>
        <v/>
      </c>
    </row>
    <row r="321" spans="1:14" ht="25.5" x14ac:dyDescent="0.2">
      <c r="A321" s="48"/>
      <c r="B321" s="42" t="s">
        <v>296</v>
      </c>
      <c r="C321" s="39">
        <v>0</v>
      </c>
      <c r="D321" s="7">
        <v>0</v>
      </c>
      <c r="E321" s="7">
        <v>0</v>
      </c>
      <c r="F321" s="7">
        <v>0</v>
      </c>
      <c r="G321" s="8" t="str">
        <f t="shared" si="75"/>
        <v/>
      </c>
      <c r="H321" s="8" t="str">
        <f t="shared" si="76"/>
        <v/>
      </c>
      <c r="I321" s="8" t="str">
        <f t="shared" si="77"/>
        <v/>
      </c>
      <c r="J321" s="8" t="str">
        <f t="shared" si="78"/>
        <v/>
      </c>
      <c r="K321" s="8" t="str">
        <f t="shared" si="81"/>
        <v xml:space="preserve"> </v>
      </c>
      <c r="L321" s="8" t="str">
        <f t="shared" si="82"/>
        <v xml:space="preserve"> </v>
      </c>
      <c r="M321" s="8" t="str">
        <f t="shared" si="79"/>
        <v/>
      </c>
      <c r="N321" s="19" t="str">
        <f t="shared" si="80"/>
        <v/>
      </c>
    </row>
    <row r="322" spans="1:14" x14ac:dyDescent="0.2">
      <c r="A322" s="48"/>
      <c r="B322" s="42" t="s">
        <v>297</v>
      </c>
      <c r="C322" s="39">
        <v>0</v>
      </c>
      <c r="D322" s="7">
        <v>0</v>
      </c>
      <c r="E322" s="7">
        <v>0</v>
      </c>
      <c r="F322" s="7">
        <v>0</v>
      </c>
      <c r="G322" s="8" t="str">
        <f t="shared" si="75"/>
        <v/>
      </c>
      <c r="H322" s="8" t="str">
        <f t="shared" si="76"/>
        <v/>
      </c>
      <c r="I322" s="8" t="str">
        <f t="shared" si="77"/>
        <v/>
      </c>
      <c r="J322" s="8" t="str">
        <f t="shared" si="78"/>
        <v/>
      </c>
      <c r="K322" s="8" t="str">
        <f t="shared" si="81"/>
        <v xml:space="preserve"> </v>
      </c>
      <c r="L322" s="8" t="str">
        <f t="shared" si="82"/>
        <v xml:space="preserve"> </v>
      </c>
      <c r="M322" s="8" t="str">
        <f t="shared" si="79"/>
        <v/>
      </c>
      <c r="N322" s="19" t="str">
        <f t="shared" si="80"/>
        <v/>
      </c>
    </row>
    <row r="323" spans="1:14" ht="25.5" x14ac:dyDescent="0.2">
      <c r="A323" s="48"/>
      <c r="B323" s="42" t="s">
        <v>298</v>
      </c>
      <c r="C323" s="39">
        <v>0</v>
      </c>
      <c r="D323" s="7">
        <v>0</v>
      </c>
      <c r="E323" s="7">
        <v>0</v>
      </c>
      <c r="F323" s="7">
        <v>0</v>
      </c>
      <c r="G323" s="8" t="str">
        <f t="shared" si="75"/>
        <v/>
      </c>
      <c r="H323" s="8" t="str">
        <f t="shared" si="76"/>
        <v/>
      </c>
      <c r="I323" s="8" t="str">
        <f t="shared" si="77"/>
        <v/>
      </c>
      <c r="J323" s="8" t="str">
        <f t="shared" si="78"/>
        <v/>
      </c>
      <c r="K323" s="8" t="str">
        <f t="shared" si="81"/>
        <v xml:space="preserve"> </v>
      </c>
      <c r="L323" s="8" t="str">
        <f t="shared" si="82"/>
        <v xml:space="preserve"> </v>
      </c>
      <c r="M323" s="8" t="str">
        <f t="shared" si="79"/>
        <v/>
      </c>
      <c r="N323" s="19" t="str">
        <f t="shared" si="80"/>
        <v/>
      </c>
    </row>
    <row r="324" spans="1:14" x14ac:dyDescent="0.2">
      <c r="A324" s="48"/>
      <c r="B324" s="42" t="s">
        <v>299</v>
      </c>
      <c r="C324" s="39">
        <v>3</v>
      </c>
      <c r="D324" s="7">
        <v>1</v>
      </c>
      <c r="E324" s="7">
        <v>7</v>
      </c>
      <c r="F324" s="7">
        <v>7</v>
      </c>
      <c r="G324" s="8">
        <f t="shared" si="75"/>
        <v>3.7499999999999999E-2</v>
      </c>
      <c r="H324" s="8">
        <f t="shared" si="76"/>
        <v>1.5625E-2</v>
      </c>
      <c r="I324" s="8">
        <f t="shared" si="77"/>
        <v>3.1390134529147982E-2</v>
      </c>
      <c r="J324" s="8">
        <f t="shared" si="78"/>
        <v>2.6415094339622643E-2</v>
      </c>
      <c r="K324" s="8">
        <f t="shared" si="81"/>
        <v>1.3333333333333333</v>
      </c>
      <c r="L324" s="8">
        <f t="shared" si="82"/>
        <v>6</v>
      </c>
      <c r="M324" s="8">
        <f t="shared" si="79"/>
        <v>4.9999999999999996E-2</v>
      </c>
      <c r="N324" s="19">
        <f t="shared" si="80"/>
        <v>9.375E-2</v>
      </c>
    </row>
    <row r="325" spans="1:14" x14ac:dyDescent="0.2">
      <c r="A325" s="48"/>
      <c r="B325" s="42" t="s">
        <v>300</v>
      </c>
      <c r="C325" s="39">
        <v>0</v>
      </c>
      <c r="D325" s="7">
        <v>0</v>
      </c>
      <c r="E325" s="7">
        <v>0</v>
      </c>
      <c r="F325" s="7">
        <v>0</v>
      </c>
      <c r="G325" s="8" t="str">
        <f t="shared" si="75"/>
        <v/>
      </c>
      <c r="H325" s="8" t="str">
        <f t="shared" si="76"/>
        <v/>
      </c>
      <c r="I325" s="8" t="str">
        <f t="shared" si="77"/>
        <v/>
      </c>
      <c r="J325" s="8" t="str">
        <f t="shared" si="78"/>
        <v/>
      </c>
      <c r="K325" s="8" t="str">
        <f t="shared" si="81"/>
        <v xml:space="preserve"> </v>
      </c>
      <c r="L325" s="8" t="str">
        <f t="shared" si="82"/>
        <v xml:space="preserve"> </v>
      </c>
      <c r="M325" s="8" t="str">
        <f t="shared" si="79"/>
        <v/>
      </c>
      <c r="N325" s="19" t="str">
        <f t="shared" si="80"/>
        <v/>
      </c>
    </row>
    <row r="326" spans="1:14" x14ac:dyDescent="0.2">
      <c r="A326" s="48"/>
      <c r="B326" s="42" t="s">
        <v>301</v>
      </c>
      <c r="C326" s="39">
        <v>0</v>
      </c>
      <c r="D326" s="7">
        <v>0</v>
      </c>
      <c r="E326" s="7">
        <v>0</v>
      </c>
      <c r="F326" s="7">
        <v>0</v>
      </c>
      <c r="G326" s="8" t="str">
        <f t="shared" si="75"/>
        <v/>
      </c>
      <c r="H326" s="8" t="str">
        <f t="shared" si="76"/>
        <v/>
      </c>
      <c r="I326" s="8" t="str">
        <f t="shared" si="77"/>
        <v/>
      </c>
      <c r="J326" s="8" t="str">
        <f t="shared" si="78"/>
        <v/>
      </c>
      <c r="K326" s="8" t="str">
        <f t="shared" si="81"/>
        <v xml:space="preserve"> </v>
      </c>
      <c r="L326" s="8" t="str">
        <f t="shared" si="82"/>
        <v xml:space="preserve"> </v>
      </c>
      <c r="M326" s="8" t="str">
        <f t="shared" si="79"/>
        <v/>
      </c>
      <c r="N326" s="19" t="str">
        <f t="shared" si="80"/>
        <v/>
      </c>
    </row>
    <row r="327" spans="1:14" x14ac:dyDescent="0.2">
      <c r="A327" s="48"/>
      <c r="B327" s="42" t="s">
        <v>302</v>
      </c>
      <c r="C327" s="39">
        <v>1</v>
      </c>
      <c r="D327" s="7">
        <v>19</v>
      </c>
      <c r="E327" s="7">
        <v>8</v>
      </c>
      <c r="F327" s="7">
        <v>19</v>
      </c>
      <c r="G327" s="8">
        <f t="shared" si="75"/>
        <v>1.2500000000000001E-2</v>
      </c>
      <c r="H327" s="8">
        <f t="shared" si="76"/>
        <v>0.296875</v>
      </c>
      <c r="I327" s="8">
        <f t="shared" si="77"/>
        <v>3.5874439461883408E-2</v>
      </c>
      <c r="J327" s="8">
        <f t="shared" si="78"/>
        <v>7.1698113207547168E-2</v>
      </c>
      <c r="K327" s="8">
        <f t="shared" si="81"/>
        <v>7</v>
      </c>
      <c r="L327" s="8">
        <f t="shared" si="82"/>
        <v>0</v>
      </c>
      <c r="M327" s="8">
        <f t="shared" si="79"/>
        <v>8.7500000000000008E-2</v>
      </c>
      <c r="N327" s="19">
        <f t="shared" si="80"/>
        <v>0</v>
      </c>
    </row>
    <row r="328" spans="1:14" x14ac:dyDescent="0.2">
      <c r="A328" s="48"/>
      <c r="B328" s="42" t="s">
        <v>303</v>
      </c>
      <c r="C328" s="39">
        <v>0</v>
      </c>
      <c r="D328" s="7">
        <v>0</v>
      </c>
      <c r="E328" s="7">
        <v>0</v>
      </c>
      <c r="F328" s="7">
        <v>0</v>
      </c>
      <c r="G328" s="8" t="str">
        <f t="shared" si="75"/>
        <v/>
      </c>
      <c r="H328" s="8" t="str">
        <f t="shared" si="76"/>
        <v/>
      </c>
      <c r="I328" s="8" t="str">
        <f t="shared" si="77"/>
        <v/>
      </c>
      <c r="J328" s="8" t="str">
        <f t="shared" si="78"/>
        <v/>
      </c>
      <c r="K328" s="8" t="str">
        <f t="shared" si="81"/>
        <v xml:space="preserve"> </v>
      </c>
      <c r="L328" s="8" t="str">
        <f t="shared" si="82"/>
        <v xml:space="preserve"> </v>
      </c>
      <c r="M328" s="8" t="str">
        <f t="shared" si="79"/>
        <v/>
      </c>
      <c r="N328" s="19" t="str">
        <f t="shared" si="80"/>
        <v/>
      </c>
    </row>
    <row r="329" spans="1:14" x14ac:dyDescent="0.2">
      <c r="A329" s="48"/>
      <c r="B329" s="42" t="s">
        <v>304</v>
      </c>
      <c r="C329" s="39">
        <v>0</v>
      </c>
      <c r="D329" s="7">
        <v>0</v>
      </c>
      <c r="E329" s="7">
        <v>0</v>
      </c>
      <c r="F329" s="7">
        <v>0</v>
      </c>
      <c r="G329" s="8" t="str">
        <f t="shared" si="75"/>
        <v/>
      </c>
      <c r="H329" s="8" t="str">
        <f t="shared" si="76"/>
        <v/>
      </c>
      <c r="I329" s="8" t="str">
        <f t="shared" si="77"/>
        <v/>
      </c>
      <c r="J329" s="8" t="str">
        <f t="shared" si="78"/>
        <v/>
      </c>
      <c r="K329" s="8" t="str">
        <f t="shared" si="81"/>
        <v xml:space="preserve"> </v>
      </c>
      <c r="L329" s="8" t="str">
        <f t="shared" si="82"/>
        <v xml:space="preserve"> </v>
      </c>
      <c r="M329" s="8" t="str">
        <f t="shared" si="79"/>
        <v/>
      </c>
      <c r="N329" s="19" t="str">
        <f t="shared" si="80"/>
        <v/>
      </c>
    </row>
    <row r="330" spans="1:14" x14ac:dyDescent="0.2">
      <c r="A330" s="48"/>
      <c r="B330" s="42" t="s">
        <v>305</v>
      </c>
      <c r="C330" s="39">
        <v>0</v>
      </c>
      <c r="D330" s="7">
        <v>0</v>
      </c>
      <c r="E330" s="7">
        <v>0</v>
      </c>
      <c r="F330" s="7">
        <v>0</v>
      </c>
      <c r="G330" s="8" t="str">
        <f t="shared" si="75"/>
        <v/>
      </c>
      <c r="H330" s="8" t="str">
        <f t="shared" si="76"/>
        <v/>
      </c>
      <c r="I330" s="8" t="str">
        <f t="shared" si="77"/>
        <v/>
      </c>
      <c r="J330" s="8" t="str">
        <f t="shared" si="78"/>
        <v/>
      </c>
      <c r="K330" s="8" t="str">
        <f t="shared" si="81"/>
        <v xml:space="preserve"> </v>
      </c>
      <c r="L330" s="8" t="str">
        <f t="shared" si="82"/>
        <v xml:space="preserve"> </v>
      </c>
      <c r="M330" s="8" t="str">
        <f t="shared" si="79"/>
        <v/>
      </c>
      <c r="N330" s="19" t="str">
        <f t="shared" si="80"/>
        <v/>
      </c>
    </row>
    <row r="331" spans="1:14" ht="25.5" x14ac:dyDescent="0.2">
      <c r="A331" s="48"/>
      <c r="B331" s="42" t="s">
        <v>306</v>
      </c>
      <c r="C331" s="39">
        <v>0</v>
      </c>
      <c r="D331" s="7">
        <v>0</v>
      </c>
      <c r="E331" s="7">
        <v>0</v>
      </c>
      <c r="F331" s="7">
        <v>0</v>
      </c>
      <c r="G331" s="8" t="str">
        <f t="shared" si="75"/>
        <v/>
      </c>
      <c r="H331" s="8" t="str">
        <f t="shared" si="76"/>
        <v/>
      </c>
      <c r="I331" s="8" t="str">
        <f t="shared" si="77"/>
        <v/>
      </c>
      <c r="J331" s="8" t="str">
        <f t="shared" si="78"/>
        <v/>
      </c>
      <c r="K331" s="8" t="str">
        <f t="shared" si="81"/>
        <v xml:space="preserve"> </v>
      </c>
      <c r="L331" s="8" t="str">
        <f t="shared" si="82"/>
        <v xml:space="preserve"> </v>
      </c>
      <c r="M331" s="8" t="str">
        <f t="shared" si="79"/>
        <v/>
      </c>
      <c r="N331" s="19" t="str">
        <f t="shared" si="80"/>
        <v/>
      </c>
    </row>
    <row r="332" spans="1:14" x14ac:dyDescent="0.2">
      <c r="A332" s="48"/>
      <c r="B332" s="42" t="s">
        <v>307</v>
      </c>
      <c r="C332" s="39">
        <v>0</v>
      </c>
      <c r="D332" s="7">
        <v>0</v>
      </c>
      <c r="E332" s="7">
        <v>0</v>
      </c>
      <c r="F332" s="7">
        <v>0</v>
      </c>
      <c r="G332" s="8" t="str">
        <f t="shared" si="75"/>
        <v/>
      </c>
      <c r="H332" s="8" t="str">
        <f t="shared" si="76"/>
        <v/>
      </c>
      <c r="I332" s="8" t="str">
        <f t="shared" si="77"/>
        <v/>
      </c>
      <c r="J332" s="8" t="str">
        <f t="shared" si="78"/>
        <v/>
      </c>
      <c r="K332" s="8" t="str">
        <f t="shared" si="81"/>
        <v xml:space="preserve"> </v>
      </c>
      <c r="L332" s="8" t="str">
        <f t="shared" si="82"/>
        <v xml:space="preserve"> </v>
      </c>
      <c r="M332" s="8" t="str">
        <f t="shared" si="79"/>
        <v/>
      </c>
      <c r="N332" s="19" t="str">
        <f t="shared" si="80"/>
        <v/>
      </c>
    </row>
    <row r="333" spans="1:14" x14ac:dyDescent="0.2">
      <c r="A333" s="48"/>
      <c r="B333" s="42" t="s">
        <v>308</v>
      </c>
      <c r="C333" s="39">
        <v>0</v>
      </c>
      <c r="D333" s="7">
        <v>0</v>
      </c>
      <c r="E333" s="7">
        <v>0</v>
      </c>
      <c r="F333" s="7">
        <v>0</v>
      </c>
      <c r="G333" s="8" t="str">
        <f t="shared" si="75"/>
        <v/>
      </c>
      <c r="H333" s="8" t="str">
        <f t="shared" si="76"/>
        <v/>
      </c>
      <c r="I333" s="8" t="str">
        <f t="shared" si="77"/>
        <v/>
      </c>
      <c r="J333" s="8" t="str">
        <f t="shared" si="78"/>
        <v/>
      </c>
      <c r="K333" s="8" t="str">
        <f t="shared" si="81"/>
        <v xml:space="preserve"> </v>
      </c>
      <c r="L333" s="8" t="str">
        <f t="shared" si="82"/>
        <v xml:space="preserve"> </v>
      </c>
      <c r="M333" s="8" t="str">
        <f t="shared" si="79"/>
        <v/>
      </c>
      <c r="N333" s="19" t="str">
        <f t="shared" si="80"/>
        <v/>
      </c>
    </row>
    <row r="334" spans="1:14" ht="25.5" x14ac:dyDescent="0.2">
      <c r="A334" s="48"/>
      <c r="B334" s="42" t="s">
        <v>309</v>
      </c>
      <c r="C334" s="39">
        <v>0</v>
      </c>
      <c r="D334" s="7">
        <v>0</v>
      </c>
      <c r="E334" s="7">
        <v>0</v>
      </c>
      <c r="F334" s="7">
        <v>0</v>
      </c>
      <c r="G334" s="8" t="str">
        <f t="shared" si="75"/>
        <v/>
      </c>
      <c r="H334" s="8" t="str">
        <f t="shared" si="76"/>
        <v/>
      </c>
      <c r="I334" s="8" t="str">
        <f t="shared" si="77"/>
        <v/>
      </c>
      <c r="J334" s="8" t="str">
        <f t="shared" si="78"/>
        <v/>
      </c>
      <c r="K334" s="8" t="str">
        <f t="shared" si="81"/>
        <v xml:space="preserve"> </v>
      </c>
      <c r="L334" s="8" t="str">
        <f t="shared" si="82"/>
        <v xml:space="preserve"> </v>
      </c>
      <c r="M334" s="8" t="str">
        <f t="shared" si="79"/>
        <v/>
      </c>
      <c r="N334" s="19" t="str">
        <f t="shared" si="80"/>
        <v/>
      </c>
    </row>
    <row r="335" spans="1:14" x14ac:dyDescent="0.2">
      <c r="A335" s="48"/>
      <c r="B335" s="42" t="s">
        <v>310</v>
      </c>
      <c r="C335" s="39">
        <v>0</v>
      </c>
      <c r="D335" s="7">
        <v>0</v>
      </c>
      <c r="E335" s="7">
        <v>0</v>
      </c>
      <c r="F335" s="7">
        <v>0</v>
      </c>
      <c r="G335" s="8" t="str">
        <f t="shared" si="75"/>
        <v/>
      </c>
      <c r="H335" s="8" t="str">
        <f t="shared" si="76"/>
        <v/>
      </c>
      <c r="I335" s="8" t="str">
        <f t="shared" si="77"/>
        <v/>
      </c>
      <c r="J335" s="8" t="str">
        <f t="shared" si="78"/>
        <v/>
      </c>
      <c r="K335" s="8" t="str">
        <f t="shared" si="81"/>
        <v xml:space="preserve"> </v>
      </c>
      <c r="L335" s="8" t="str">
        <f t="shared" si="82"/>
        <v xml:space="preserve"> </v>
      </c>
      <c r="M335" s="8" t="str">
        <f t="shared" si="79"/>
        <v/>
      </c>
      <c r="N335" s="19" t="str">
        <f t="shared" si="80"/>
        <v/>
      </c>
    </row>
    <row r="336" spans="1:14" x14ac:dyDescent="0.2">
      <c r="A336" s="48"/>
      <c r="B336" s="42" t="s">
        <v>311</v>
      </c>
      <c r="C336" s="39">
        <v>1</v>
      </c>
      <c r="D336" s="7">
        <v>0</v>
      </c>
      <c r="E336" s="7">
        <v>0</v>
      </c>
      <c r="F336" s="7">
        <v>1</v>
      </c>
      <c r="G336" s="8">
        <f t="shared" si="75"/>
        <v>1.2500000000000001E-2</v>
      </c>
      <c r="H336" s="8" t="str">
        <f t="shared" si="76"/>
        <v/>
      </c>
      <c r="I336" s="8" t="str">
        <f t="shared" si="77"/>
        <v/>
      </c>
      <c r="J336" s="8">
        <f t="shared" si="78"/>
        <v>3.7735849056603774E-3</v>
      </c>
      <c r="K336" s="8">
        <f t="shared" si="81"/>
        <v>-1</v>
      </c>
      <c r="L336" s="8">
        <f t="shared" si="82"/>
        <v>1</v>
      </c>
      <c r="M336" s="8">
        <f t="shared" si="79"/>
        <v>-1.2500000000000001E-2</v>
      </c>
      <c r="N336" s="19" t="str">
        <f t="shared" si="80"/>
        <v/>
      </c>
    </row>
    <row r="337" spans="1:14" x14ac:dyDescent="0.2">
      <c r="A337" s="48"/>
      <c r="B337" s="42" t="s">
        <v>312</v>
      </c>
      <c r="C337" s="39">
        <v>0</v>
      </c>
      <c r="D337" s="7">
        <v>0</v>
      </c>
      <c r="E337" s="7">
        <v>0</v>
      </c>
      <c r="F337" s="7">
        <v>0</v>
      </c>
      <c r="G337" s="8" t="str">
        <f t="shared" si="75"/>
        <v/>
      </c>
      <c r="H337" s="8" t="str">
        <f t="shared" si="76"/>
        <v/>
      </c>
      <c r="I337" s="8" t="str">
        <f t="shared" si="77"/>
        <v/>
      </c>
      <c r="J337" s="8" t="str">
        <f t="shared" si="78"/>
        <v/>
      </c>
      <c r="K337" s="8" t="str">
        <f t="shared" si="81"/>
        <v xml:space="preserve"> </v>
      </c>
      <c r="L337" s="8" t="str">
        <f t="shared" si="82"/>
        <v xml:space="preserve"> </v>
      </c>
      <c r="M337" s="8" t="str">
        <f t="shared" si="79"/>
        <v/>
      </c>
      <c r="N337" s="19" t="str">
        <f t="shared" si="80"/>
        <v/>
      </c>
    </row>
    <row r="338" spans="1:14" ht="25.5" x14ac:dyDescent="0.2">
      <c r="A338" s="48"/>
      <c r="B338" s="42" t="s">
        <v>313</v>
      </c>
      <c r="C338" s="39">
        <v>0</v>
      </c>
      <c r="D338" s="7">
        <v>4</v>
      </c>
      <c r="E338" s="7">
        <v>1</v>
      </c>
      <c r="F338" s="7">
        <v>1</v>
      </c>
      <c r="G338" s="8" t="str">
        <f t="shared" si="75"/>
        <v/>
      </c>
      <c r="H338" s="8">
        <f t="shared" si="76"/>
        <v>6.25E-2</v>
      </c>
      <c r="I338" s="8">
        <f t="shared" si="77"/>
        <v>4.4843049327354259E-3</v>
      </c>
      <c r="J338" s="8">
        <f t="shared" si="78"/>
        <v>3.7735849056603774E-3</v>
      </c>
      <c r="K338" s="8">
        <f t="shared" si="81"/>
        <v>1</v>
      </c>
      <c r="L338" s="8">
        <f t="shared" si="82"/>
        <v>-0.75</v>
      </c>
      <c r="M338" s="8" t="str">
        <f t="shared" si="79"/>
        <v/>
      </c>
      <c r="N338" s="19">
        <f t="shared" si="80"/>
        <v>-4.6875E-2</v>
      </c>
    </row>
    <row r="339" spans="1:14" ht="28.5" customHeight="1" x14ac:dyDescent="0.2">
      <c r="A339" s="48"/>
      <c r="B339" s="42" t="s">
        <v>314</v>
      </c>
      <c r="C339" s="39">
        <v>0</v>
      </c>
      <c r="D339" s="7">
        <v>0</v>
      </c>
      <c r="E339" s="7">
        <v>0</v>
      </c>
      <c r="F339" s="7">
        <v>0</v>
      </c>
      <c r="G339" s="8" t="str">
        <f t="shared" si="75"/>
        <v/>
      </c>
      <c r="H339" s="8" t="str">
        <f t="shared" si="76"/>
        <v/>
      </c>
      <c r="I339" s="8" t="str">
        <f t="shared" si="77"/>
        <v/>
      </c>
      <c r="J339" s="8" t="str">
        <f t="shared" si="78"/>
        <v/>
      </c>
      <c r="K339" s="8" t="str">
        <f t="shared" si="81"/>
        <v xml:space="preserve"> </v>
      </c>
      <c r="L339" s="8" t="str">
        <f t="shared" si="82"/>
        <v xml:space="preserve"> </v>
      </c>
      <c r="M339" s="8" t="str">
        <f t="shared" si="79"/>
        <v/>
      </c>
      <c r="N339" s="19" t="str">
        <f t="shared" si="80"/>
        <v/>
      </c>
    </row>
    <row r="340" spans="1:14" ht="25.5" x14ac:dyDescent="0.2">
      <c r="A340" s="48"/>
      <c r="B340" s="42" t="s">
        <v>315</v>
      </c>
      <c r="C340" s="39">
        <v>0</v>
      </c>
      <c r="D340" s="7">
        <v>0</v>
      </c>
      <c r="E340" s="7">
        <v>0</v>
      </c>
      <c r="F340" s="7">
        <v>0</v>
      </c>
      <c r="G340" s="8" t="str">
        <f t="shared" si="75"/>
        <v/>
      </c>
      <c r="H340" s="8" t="str">
        <f t="shared" si="76"/>
        <v/>
      </c>
      <c r="I340" s="8" t="str">
        <f t="shared" si="77"/>
        <v/>
      </c>
      <c r="J340" s="8" t="str">
        <f t="shared" si="78"/>
        <v/>
      </c>
      <c r="K340" s="8" t="str">
        <f t="shared" si="81"/>
        <v xml:space="preserve"> </v>
      </c>
      <c r="L340" s="8" t="str">
        <f t="shared" si="82"/>
        <v xml:space="preserve"> </v>
      </c>
      <c r="M340" s="8" t="str">
        <f t="shared" si="79"/>
        <v/>
      </c>
      <c r="N340" s="19" t="str">
        <f t="shared" si="80"/>
        <v/>
      </c>
    </row>
    <row r="341" spans="1:14" ht="24.75" customHeight="1" x14ac:dyDescent="0.2">
      <c r="A341" s="48"/>
      <c r="B341" s="42" t="s">
        <v>316</v>
      </c>
      <c r="C341" s="39">
        <v>0</v>
      </c>
      <c r="D341" s="7">
        <v>0</v>
      </c>
      <c r="E341" s="7">
        <v>0</v>
      </c>
      <c r="F341" s="7">
        <v>0</v>
      </c>
      <c r="G341" s="8" t="str">
        <f t="shared" si="75"/>
        <v/>
      </c>
      <c r="H341" s="8" t="str">
        <f t="shared" si="76"/>
        <v/>
      </c>
      <c r="I341" s="8" t="str">
        <f t="shared" si="77"/>
        <v/>
      </c>
      <c r="J341" s="8" t="str">
        <f t="shared" si="78"/>
        <v/>
      </c>
      <c r="K341" s="8" t="str">
        <f t="shared" si="81"/>
        <v xml:space="preserve"> </v>
      </c>
      <c r="L341" s="8" t="str">
        <f t="shared" si="82"/>
        <v xml:space="preserve"> </v>
      </c>
      <c r="M341" s="8" t="str">
        <f t="shared" si="79"/>
        <v/>
      </c>
      <c r="N341" s="19" t="str">
        <f t="shared" si="80"/>
        <v/>
      </c>
    </row>
    <row r="342" spans="1:14" ht="25.5" x14ac:dyDescent="0.2">
      <c r="A342" s="48"/>
      <c r="B342" s="42" t="s">
        <v>317</v>
      </c>
      <c r="C342" s="39">
        <v>0</v>
      </c>
      <c r="D342" s="7">
        <v>0</v>
      </c>
      <c r="E342" s="7">
        <v>0</v>
      </c>
      <c r="F342" s="7">
        <v>0</v>
      </c>
      <c r="G342" s="8" t="str">
        <f t="shared" si="75"/>
        <v/>
      </c>
      <c r="H342" s="8" t="str">
        <f t="shared" si="76"/>
        <v/>
      </c>
      <c r="I342" s="8" t="str">
        <f t="shared" si="77"/>
        <v/>
      </c>
      <c r="J342" s="8" t="str">
        <f t="shared" si="78"/>
        <v/>
      </c>
      <c r="K342" s="8" t="str">
        <f t="shared" si="81"/>
        <v xml:space="preserve"> </v>
      </c>
      <c r="L342" s="8" t="str">
        <f t="shared" si="82"/>
        <v xml:space="preserve"> </v>
      </c>
      <c r="M342" s="8" t="str">
        <f t="shared" si="79"/>
        <v/>
      </c>
      <c r="N342" s="19" t="str">
        <f t="shared" si="80"/>
        <v/>
      </c>
    </row>
    <row r="343" spans="1:14" ht="25.5" x14ac:dyDescent="0.2">
      <c r="A343" s="48"/>
      <c r="B343" s="42" t="s">
        <v>318</v>
      </c>
      <c r="C343" s="39">
        <v>0</v>
      </c>
      <c r="D343" s="7">
        <v>1</v>
      </c>
      <c r="E343" s="7">
        <v>0</v>
      </c>
      <c r="F343" s="7">
        <v>0</v>
      </c>
      <c r="G343" s="8" t="str">
        <f t="shared" si="75"/>
        <v/>
      </c>
      <c r="H343" s="8">
        <f t="shared" si="76"/>
        <v>1.5625E-2</v>
      </c>
      <c r="I343" s="8" t="str">
        <f t="shared" si="77"/>
        <v/>
      </c>
      <c r="J343" s="8" t="str">
        <f t="shared" si="78"/>
        <v/>
      </c>
      <c r="K343" s="8" t="str">
        <f t="shared" si="81"/>
        <v xml:space="preserve"> </v>
      </c>
      <c r="L343" s="8">
        <f t="shared" si="82"/>
        <v>-1</v>
      </c>
      <c r="M343" s="8" t="str">
        <f t="shared" si="79"/>
        <v/>
      </c>
      <c r="N343" s="19">
        <f t="shared" si="80"/>
        <v>-1.5625E-2</v>
      </c>
    </row>
    <row r="344" spans="1:14" ht="25.5" x14ac:dyDescent="0.2">
      <c r="A344" s="48"/>
      <c r="B344" s="42" t="s">
        <v>319</v>
      </c>
      <c r="C344" s="39">
        <v>0</v>
      </c>
      <c r="D344" s="7">
        <v>0</v>
      </c>
      <c r="E344" s="7">
        <v>0</v>
      </c>
      <c r="F344" s="7">
        <v>0</v>
      </c>
      <c r="G344" s="8" t="str">
        <f t="shared" si="75"/>
        <v/>
      </c>
      <c r="H344" s="8" t="str">
        <f t="shared" si="76"/>
        <v/>
      </c>
      <c r="I344" s="8" t="str">
        <f t="shared" si="77"/>
        <v/>
      </c>
      <c r="J344" s="8" t="str">
        <f t="shared" si="78"/>
        <v/>
      </c>
      <c r="K344" s="8" t="str">
        <f t="shared" si="81"/>
        <v xml:space="preserve"> </v>
      </c>
      <c r="L344" s="8" t="str">
        <f t="shared" si="82"/>
        <v xml:space="preserve"> </v>
      </c>
      <c r="M344" s="8" t="str">
        <f t="shared" si="79"/>
        <v/>
      </c>
      <c r="N344" s="19" t="str">
        <f t="shared" si="80"/>
        <v/>
      </c>
    </row>
    <row r="345" spans="1:14" ht="25.5" x14ac:dyDescent="0.2">
      <c r="A345" s="48"/>
      <c r="B345" s="42" t="s">
        <v>320</v>
      </c>
      <c r="C345" s="39">
        <v>0</v>
      </c>
      <c r="D345" s="7">
        <v>0</v>
      </c>
      <c r="E345" s="7">
        <v>0</v>
      </c>
      <c r="F345" s="7">
        <v>0</v>
      </c>
      <c r="G345" s="8" t="str">
        <f t="shared" si="75"/>
        <v/>
      </c>
      <c r="H345" s="8" t="str">
        <f t="shared" si="76"/>
        <v/>
      </c>
      <c r="I345" s="8" t="str">
        <f t="shared" si="77"/>
        <v/>
      </c>
      <c r="J345" s="8" t="str">
        <f t="shared" si="78"/>
        <v/>
      </c>
      <c r="K345" s="8" t="str">
        <f t="shared" si="81"/>
        <v xml:space="preserve"> </v>
      </c>
      <c r="L345" s="8" t="str">
        <f t="shared" si="82"/>
        <v xml:space="preserve"> </v>
      </c>
      <c r="M345" s="8" t="str">
        <f t="shared" si="79"/>
        <v/>
      </c>
      <c r="N345" s="19" t="str">
        <f t="shared" si="80"/>
        <v/>
      </c>
    </row>
    <row r="346" spans="1:14" x14ac:dyDescent="0.2">
      <c r="A346" s="48"/>
      <c r="B346" s="42" t="s">
        <v>321</v>
      </c>
      <c r="C346" s="39">
        <v>0</v>
      </c>
      <c r="D346" s="7">
        <v>0</v>
      </c>
      <c r="E346" s="7">
        <v>0</v>
      </c>
      <c r="F346" s="7">
        <v>0</v>
      </c>
      <c r="G346" s="8" t="str">
        <f t="shared" si="75"/>
        <v/>
      </c>
      <c r="H346" s="8" t="str">
        <f t="shared" si="76"/>
        <v/>
      </c>
      <c r="I346" s="8" t="str">
        <f t="shared" si="77"/>
        <v/>
      </c>
      <c r="J346" s="8" t="str">
        <f t="shared" si="78"/>
        <v/>
      </c>
      <c r="K346" s="8" t="str">
        <f t="shared" si="81"/>
        <v xml:space="preserve"> </v>
      </c>
      <c r="L346" s="8" t="str">
        <f t="shared" si="82"/>
        <v xml:space="preserve"> </v>
      </c>
      <c r="M346" s="8" t="str">
        <f t="shared" si="79"/>
        <v/>
      </c>
      <c r="N346" s="19" t="str">
        <f t="shared" si="80"/>
        <v/>
      </c>
    </row>
    <row r="347" spans="1:14" ht="25.5" x14ac:dyDescent="0.2">
      <c r="A347" s="48"/>
      <c r="B347" s="42" t="s">
        <v>322</v>
      </c>
      <c r="C347" s="39">
        <v>0</v>
      </c>
      <c r="D347" s="7">
        <v>0</v>
      </c>
      <c r="E347" s="7">
        <v>2</v>
      </c>
      <c r="F347" s="7">
        <v>0</v>
      </c>
      <c r="G347" s="8" t="str">
        <f t="shared" si="75"/>
        <v/>
      </c>
      <c r="H347" s="8" t="str">
        <f t="shared" si="76"/>
        <v/>
      </c>
      <c r="I347" s="8">
        <f t="shared" si="77"/>
        <v>8.9686098654708519E-3</v>
      </c>
      <c r="J347" s="8" t="str">
        <f t="shared" si="78"/>
        <v/>
      </c>
      <c r="K347" s="8">
        <f t="shared" si="81"/>
        <v>1</v>
      </c>
      <c r="L347" s="8" t="str">
        <f t="shared" si="82"/>
        <v xml:space="preserve"> </v>
      </c>
      <c r="M347" s="8" t="str">
        <f t="shared" si="79"/>
        <v/>
      </c>
      <c r="N347" s="19" t="str">
        <f t="shared" si="80"/>
        <v/>
      </c>
    </row>
    <row r="348" spans="1:14" x14ac:dyDescent="0.2">
      <c r="A348" s="48"/>
      <c r="B348" s="42" t="s">
        <v>323</v>
      </c>
      <c r="C348" s="39">
        <v>0</v>
      </c>
      <c r="D348" s="7">
        <v>0</v>
      </c>
      <c r="E348" s="7">
        <v>0</v>
      </c>
      <c r="F348" s="7">
        <v>1</v>
      </c>
      <c r="G348" s="8" t="str">
        <f t="shared" ref="G348:G363" si="83">+IF(C348=0,"",C348/C$188)</f>
        <v/>
      </c>
      <c r="H348" s="8" t="str">
        <f t="shared" ref="H348:H363" si="84">+IF(D348=0,"",D348/D$188)</f>
        <v/>
      </c>
      <c r="I348" s="8" t="str">
        <f t="shared" ref="I348:I363" si="85">+IF(E348=0,"",E348/E$188)</f>
        <v/>
      </c>
      <c r="J348" s="8">
        <f t="shared" ref="J348:J363" si="86">+IF(F348=0,"",F348/F$188)</f>
        <v>3.7735849056603774E-3</v>
      </c>
      <c r="K348" s="8" t="str">
        <f t="shared" si="81"/>
        <v xml:space="preserve"> </v>
      </c>
      <c r="L348" s="8">
        <f t="shared" si="82"/>
        <v>1</v>
      </c>
      <c r="M348" s="8" t="str">
        <f t="shared" ref="M348:M363" si="87">+IF(OR(AND(G348=""),(K348="")),"",G348*K348)</f>
        <v/>
      </c>
      <c r="N348" s="19" t="str">
        <f t="shared" ref="N348:N363" si="88">+IF(OR(AND(H348=""),(L348="")),"",H348*L348)</f>
        <v/>
      </c>
    </row>
    <row r="349" spans="1:14" ht="25.5" x14ac:dyDescent="0.2">
      <c r="A349" s="48"/>
      <c r="B349" s="42" t="s">
        <v>324</v>
      </c>
      <c r="C349" s="39">
        <v>0</v>
      </c>
      <c r="D349" s="7">
        <v>0</v>
      </c>
      <c r="E349" s="7">
        <v>0</v>
      </c>
      <c r="F349" s="7">
        <v>0</v>
      </c>
      <c r="G349" s="8" t="str">
        <f t="shared" si="83"/>
        <v/>
      </c>
      <c r="H349" s="8" t="str">
        <f t="shared" si="84"/>
        <v/>
      </c>
      <c r="I349" s="8" t="str">
        <f t="shared" si="85"/>
        <v/>
      </c>
      <c r="J349" s="8" t="str">
        <f t="shared" si="86"/>
        <v/>
      </c>
      <c r="K349" s="8" t="str">
        <f t="shared" ref="K349:K363" si="89">+IF(AND(C349=0,E349=0)," ",IF(C349=0,1,IF(E349=0,-1,(E349-C349)/C349)))</f>
        <v xml:space="preserve"> </v>
      </c>
      <c r="L349" s="8" t="str">
        <f t="shared" ref="L349:L363" si="90">+IF(AND(D349=0,F349=0)," ",IF(D349=0,1,IF(F349=0,-1,(F349-D349)/D349)))</f>
        <v xml:space="preserve"> </v>
      </c>
      <c r="M349" s="8" t="str">
        <f t="shared" si="87"/>
        <v/>
      </c>
      <c r="N349" s="19" t="str">
        <f t="shared" si="88"/>
        <v/>
      </c>
    </row>
    <row r="350" spans="1:14" ht="24.75" customHeight="1" x14ac:dyDescent="0.2">
      <c r="A350" s="48"/>
      <c r="B350" s="42" t="s">
        <v>325</v>
      </c>
      <c r="C350" s="39">
        <v>0</v>
      </c>
      <c r="D350" s="7">
        <v>0</v>
      </c>
      <c r="E350" s="7">
        <v>0</v>
      </c>
      <c r="F350" s="7">
        <v>0</v>
      </c>
      <c r="G350" s="8" t="str">
        <f t="shared" si="83"/>
        <v/>
      </c>
      <c r="H350" s="8" t="str">
        <f t="shared" si="84"/>
        <v/>
      </c>
      <c r="I350" s="8" t="str">
        <f t="shared" si="85"/>
        <v/>
      </c>
      <c r="J350" s="8" t="str">
        <f t="shared" si="86"/>
        <v/>
      </c>
      <c r="K350" s="8" t="str">
        <f t="shared" si="89"/>
        <v xml:space="preserve"> </v>
      </c>
      <c r="L350" s="8" t="str">
        <f t="shared" si="90"/>
        <v xml:space="preserve"> </v>
      </c>
      <c r="M350" s="8" t="str">
        <f t="shared" si="87"/>
        <v/>
      </c>
      <c r="N350" s="19" t="str">
        <f t="shared" si="88"/>
        <v/>
      </c>
    </row>
    <row r="351" spans="1:14" ht="24.75" customHeight="1" x14ac:dyDescent="0.2">
      <c r="A351" s="48"/>
      <c r="B351" s="42" t="s">
        <v>326</v>
      </c>
      <c r="C351" s="39">
        <v>0</v>
      </c>
      <c r="D351" s="7">
        <v>0</v>
      </c>
      <c r="E351" s="7">
        <v>0</v>
      </c>
      <c r="F351" s="7">
        <v>0</v>
      </c>
      <c r="G351" s="8" t="str">
        <f t="shared" si="83"/>
        <v/>
      </c>
      <c r="H351" s="8" t="str">
        <f t="shared" si="84"/>
        <v/>
      </c>
      <c r="I351" s="8" t="str">
        <f t="shared" si="85"/>
        <v/>
      </c>
      <c r="J351" s="8" t="str">
        <f t="shared" si="86"/>
        <v/>
      </c>
      <c r="K351" s="8" t="str">
        <f t="shared" si="89"/>
        <v xml:space="preserve"> </v>
      </c>
      <c r="L351" s="8" t="str">
        <f t="shared" si="90"/>
        <v xml:space="preserve"> </v>
      </c>
      <c r="M351" s="8" t="str">
        <f t="shared" si="87"/>
        <v/>
      </c>
      <c r="N351" s="19" t="str">
        <f t="shared" si="88"/>
        <v/>
      </c>
    </row>
    <row r="352" spans="1:14" ht="25.5" x14ac:dyDescent="0.2">
      <c r="A352" s="48"/>
      <c r="B352" s="42" t="s">
        <v>327</v>
      </c>
      <c r="C352" s="39">
        <v>0</v>
      </c>
      <c r="D352" s="7">
        <v>0</v>
      </c>
      <c r="E352" s="7">
        <v>0</v>
      </c>
      <c r="F352" s="7">
        <v>0</v>
      </c>
      <c r="G352" s="8" t="str">
        <f t="shared" si="83"/>
        <v/>
      </c>
      <c r="H352" s="8" t="str">
        <f t="shared" si="84"/>
        <v/>
      </c>
      <c r="I352" s="8" t="str">
        <f t="shared" si="85"/>
        <v/>
      </c>
      <c r="J352" s="8" t="str">
        <f t="shared" si="86"/>
        <v/>
      </c>
      <c r="K352" s="8" t="str">
        <f t="shared" si="89"/>
        <v xml:space="preserve"> </v>
      </c>
      <c r="L352" s="8" t="str">
        <f t="shared" si="90"/>
        <v xml:space="preserve"> </v>
      </c>
      <c r="M352" s="8" t="str">
        <f t="shared" si="87"/>
        <v/>
      </c>
      <c r="N352" s="19" t="str">
        <f t="shared" si="88"/>
        <v/>
      </c>
    </row>
    <row r="353" spans="1:14" ht="25.5" x14ac:dyDescent="0.2">
      <c r="A353" s="48"/>
      <c r="B353" s="42" t="s">
        <v>328</v>
      </c>
      <c r="C353" s="39">
        <v>0</v>
      </c>
      <c r="D353" s="7">
        <v>0</v>
      </c>
      <c r="E353" s="7">
        <v>0</v>
      </c>
      <c r="F353" s="7">
        <v>0</v>
      </c>
      <c r="G353" s="8" t="str">
        <f t="shared" si="83"/>
        <v/>
      </c>
      <c r="H353" s="8" t="str">
        <f t="shared" si="84"/>
        <v/>
      </c>
      <c r="I353" s="8" t="str">
        <f t="shared" si="85"/>
        <v/>
      </c>
      <c r="J353" s="8" t="str">
        <f t="shared" si="86"/>
        <v/>
      </c>
      <c r="K353" s="8" t="str">
        <f t="shared" si="89"/>
        <v xml:space="preserve"> </v>
      </c>
      <c r="L353" s="8" t="str">
        <f t="shared" si="90"/>
        <v xml:space="preserve"> </v>
      </c>
      <c r="M353" s="8" t="str">
        <f t="shared" si="87"/>
        <v/>
      </c>
      <c r="N353" s="19" t="str">
        <f t="shared" si="88"/>
        <v/>
      </c>
    </row>
    <row r="354" spans="1:14" ht="25.5" x14ac:dyDescent="0.2">
      <c r="A354" s="48"/>
      <c r="B354" s="42" t="s">
        <v>329</v>
      </c>
      <c r="C354" s="39">
        <v>0</v>
      </c>
      <c r="D354" s="7">
        <v>0</v>
      </c>
      <c r="E354" s="7">
        <v>0</v>
      </c>
      <c r="F354" s="7">
        <v>0</v>
      </c>
      <c r="G354" s="8" t="str">
        <f t="shared" si="83"/>
        <v/>
      </c>
      <c r="H354" s="8" t="str">
        <f t="shared" si="84"/>
        <v/>
      </c>
      <c r="I354" s="8" t="str">
        <f t="shared" si="85"/>
        <v/>
      </c>
      <c r="J354" s="8" t="str">
        <f t="shared" si="86"/>
        <v/>
      </c>
      <c r="K354" s="8" t="str">
        <f t="shared" si="89"/>
        <v xml:space="preserve"> </v>
      </c>
      <c r="L354" s="8" t="str">
        <f t="shared" si="90"/>
        <v xml:space="preserve"> </v>
      </c>
      <c r="M354" s="8" t="str">
        <f t="shared" si="87"/>
        <v/>
      </c>
      <c r="N354" s="19" t="str">
        <f t="shared" si="88"/>
        <v/>
      </c>
    </row>
    <row r="355" spans="1:14" ht="25.5" x14ac:dyDescent="0.2">
      <c r="A355" s="48"/>
      <c r="B355" s="42" t="s">
        <v>330</v>
      </c>
      <c r="C355" s="39">
        <v>0</v>
      </c>
      <c r="D355" s="7">
        <v>0</v>
      </c>
      <c r="E355" s="7">
        <v>0</v>
      </c>
      <c r="F355" s="7">
        <v>0</v>
      </c>
      <c r="G355" s="8" t="str">
        <f t="shared" si="83"/>
        <v/>
      </c>
      <c r="H355" s="8" t="str">
        <f t="shared" si="84"/>
        <v/>
      </c>
      <c r="I355" s="8" t="str">
        <f t="shared" si="85"/>
        <v/>
      </c>
      <c r="J355" s="8" t="str">
        <f t="shared" si="86"/>
        <v/>
      </c>
      <c r="K355" s="8" t="str">
        <f t="shared" si="89"/>
        <v xml:space="preserve"> </v>
      </c>
      <c r="L355" s="8" t="str">
        <f t="shared" si="90"/>
        <v xml:space="preserve"> </v>
      </c>
      <c r="M355" s="8" t="str">
        <f t="shared" si="87"/>
        <v/>
      </c>
      <c r="N355" s="19" t="str">
        <f t="shared" si="88"/>
        <v/>
      </c>
    </row>
    <row r="356" spans="1:14" x14ac:dyDescent="0.2">
      <c r="A356" s="48"/>
      <c r="B356" s="42" t="s">
        <v>331</v>
      </c>
      <c r="C356" s="39">
        <v>0</v>
      </c>
      <c r="D356" s="7">
        <v>0</v>
      </c>
      <c r="E356" s="7">
        <v>0</v>
      </c>
      <c r="F356" s="7">
        <v>2</v>
      </c>
      <c r="G356" s="8" t="str">
        <f t="shared" si="83"/>
        <v/>
      </c>
      <c r="H356" s="8" t="str">
        <f t="shared" si="84"/>
        <v/>
      </c>
      <c r="I356" s="8" t="str">
        <f t="shared" si="85"/>
        <v/>
      </c>
      <c r="J356" s="8">
        <f t="shared" si="86"/>
        <v>7.5471698113207548E-3</v>
      </c>
      <c r="K356" s="8" t="str">
        <f t="shared" si="89"/>
        <v xml:space="preserve"> </v>
      </c>
      <c r="L356" s="8">
        <f t="shared" si="90"/>
        <v>1</v>
      </c>
      <c r="M356" s="8" t="str">
        <f t="shared" si="87"/>
        <v/>
      </c>
      <c r="N356" s="19" t="str">
        <f t="shared" si="88"/>
        <v/>
      </c>
    </row>
    <row r="357" spans="1:14" ht="25.5" x14ac:dyDescent="0.2">
      <c r="A357" s="48"/>
      <c r="B357" s="42" t="s">
        <v>332</v>
      </c>
      <c r="C357" s="39">
        <v>0</v>
      </c>
      <c r="D357" s="7">
        <v>0</v>
      </c>
      <c r="E357" s="7">
        <v>0</v>
      </c>
      <c r="F357" s="7">
        <v>0</v>
      </c>
      <c r="G357" s="8" t="str">
        <f t="shared" si="83"/>
        <v/>
      </c>
      <c r="H357" s="8" t="str">
        <f t="shared" si="84"/>
        <v/>
      </c>
      <c r="I357" s="8" t="str">
        <f t="shared" si="85"/>
        <v/>
      </c>
      <c r="J357" s="8" t="str">
        <f t="shared" si="86"/>
        <v/>
      </c>
      <c r="K357" s="8" t="str">
        <f t="shared" si="89"/>
        <v xml:space="preserve"> </v>
      </c>
      <c r="L357" s="8" t="str">
        <f t="shared" si="90"/>
        <v xml:space="preserve"> </v>
      </c>
      <c r="M357" s="8" t="str">
        <f t="shared" si="87"/>
        <v/>
      </c>
      <c r="N357" s="19" t="str">
        <f t="shared" si="88"/>
        <v/>
      </c>
    </row>
    <row r="358" spans="1:14" x14ac:dyDescent="0.2">
      <c r="A358" s="48"/>
      <c r="B358" s="42" t="s">
        <v>333</v>
      </c>
      <c r="C358" s="39">
        <v>0</v>
      </c>
      <c r="D358" s="7">
        <v>0</v>
      </c>
      <c r="E358" s="7">
        <v>0</v>
      </c>
      <c r="F358" s="7">
        <v>0</v>
      </c>
      <c r="G358" s="8" t="str">
        <f t="shared" si="83"/>
        <v/>
      </c>
      <c r="H358" s="8" t="str">
        <f t="shared" si="84"/>
        <v/>
      </c>
      <c r="I358" s="8" t="str">
        <f t="shared" si="85"/>
        <v/>
      </c>
      <c r="J358" s="8" t="str">
        <f t="shared" si="86"/>
        <v/>
      </c>
      <c r="K358" s="8" t="str">
        <f t="shared" si="89"/>
        <v xml:space="preserve"> </v>
      </c>
      <c r="L358" s="8" t="str">
        <f t="shared" si="90"/>
        <v xml:space="preserve"> </v>
      </c>
      <c r="M358" s="8" t="str">
        <f t="shared" si="87"/>
        <v/>
      </c>
      <c r="N358" s="19" t="str">
        <f t="shared" si="88"/>
        <v/>
      </c>
    </row>
    <row r="359" spans="1:14" ht="25.5" x14ac:dyDescent="0.2">
      <c r="A359" s="48"/>
      <c r="B359" s="42" t="s">
        <v>334</v>
      </c>
      <c r="C359" s="39">
        <v>0</v>
      </c>
      <c r="D359" s="7">
        <v>0</v>
      </c>
      <c r="E359" s="7">
        <v>0</v>
      </c>
      <c r="F359" s="7">
        <v>0</v>
      </c>
      <c r="G359" s="8" t="str">
        <f t="shared" si="83"/>
        <v/>
      </c>
      <c r="H359" s="8" t="str">
        <f t="shared" si="84"/>
        <v/>
      </c>
      <c r="I359" s="8" t="str">
        <f t="shared" si="85"/>
        <v/>
      </c>
      <c r="J359" s="8" t="str">
        <f t="shared" si="86"/>
        <v/>
      </c>
      <c r="K359" s="8" t="str">
        <f t="shared" si="89"/>
        <v xml:space="preserve"> </v>
      </c>
      <c r="L359" s="8" t="str">
        <f t="shared" si="90"/>
        <v xml:space="preserve"> </v>
      </c>
      <c r="M359" s="8" t="str">
        <f t="shared" si="87"/>
        <v/>
      </c>
      <c r="N359" s="19" t="str">
        <f t="shared" si="88"/>
        <v/>
      </c>
    </row>
    <row r="360" spans="1:14" ht="25.5" x14ac:dyDescent="0.2">
      <c r="A360" s="48"/>
      <c r="B360" s="42" t="s">
        <v>335</v>
      </c>
      <c r="C360" s="39">
        <v>0</v>
      </c>
      <c r="D360" s="7">
        <v>0</v>
      </c>
      <c r="E360" s="7">
        <v>0</v>
      </c>
      <c r="F360" s="7">
        <v>0</v>
      </c>
      <c r="G360" s="8" t="str">
        <f t="shared" si="83"/>
        <v/>
      </c>
      <c r="H360" s="8" t="str">
        <f t="shared" si="84"/>
        <v/>
      </c>
      <c r="I360" s="8" t="str">
        <f t="shared" si="85"/>
        <v/>
      </c>
      <c r="J360" s="8" t="str">
        <f t="shared" si="86"/>
        <v/>
      </c>
      <c r="K360" s="8" t="str">
        <f t="shared" si="89"/>
        <v xml:space="preserve"> </v>
      </c>
      <c r="L360" s="8" t="str">
        <f t="shared" si="90"/>
        <v xml:space="preserve"> </v>
      </c>
      <c r="M360" s="8" t="str">
        <f t="shared" si="87"/>
        <v/>
      </c>
      <c r="N360" s="19" t="str">
        <f t="shared" si="88"/>
        <v/>
      </c>
    </row>
    <row r="361" spans="1:14" x14ac:dyDescent="0.2">
      <c r="A361" s="48"/>
      <c r="B361" s="42" t="s">
        <v>336</v>
      </c>
      <c r="C361" s="39">
        <v>0</v>
      </c>
      <c r="D361" s="7">
        <v>0</v>
      </c>
      <c r="E361" s="7">
        <v>0</v>
      </c>
      <c r="F361" s="7">
        <v>1</v>
      </c>
      <c r="G361" s="8" t="str">
        <f t="shared" si="83"/>
        <v/>
      </c>
      <c r="H361" s="8" t="str">
        <f t="shared" si="84"/>
        <v/>
      </c>
      <c r="I361" s="8" t="str">
        <f t="shared" si="85"/>
        <v/>
      </c>
      <c r="J361" s="8">
        <f t="shared" si="86"/>
        <v>3.7735849056603774E-3</v>
      </c>
      <c r="K361" s="8" t="str">
        <f t="shared" si="89"/>
        <v xml:space="preserve"> </v>
      </c>
      <c r="L361" s="8">
        <f t="shared" si="90"/>
        <v>1</v>
      </c>
      <c r="M361" s="8" t="str">
        <f t="shared" si="87"/>
        <v/>
      </c>
      <c r="N361" s="19" t="str">
        <f t="shared" si="88"/>
        <v/>
      </c>
    </row>
    <row r="362" spans="1:14" x14ac:dyDescent="0.2">
      <c r="A362" s="48"/>
      <c r="B362" s="42" t="s">
        <v>337</v>
      </c>
      <c r="C362" s="39">
        <v>0</v>
      </c>
      <c r="D362" s="7">
        <v>0</v>
      </c>
      <c r="E362" s="7">
        <v>0</v>
      </c>
      <c r="F362" s="7">
        <v>0</v>
      </c>
      <c r="G362" s="8" t="str">
        <f t="shared" si="83"/>
        <v/>
      </c>
      <c r="H362" s="8" t="str">
        <f t="shared" si="84"/>
        <v/>
      </c>
      <c r="I362" s="8" t="str">
        <f t="shared" si="85"/>
        <v/>
      </c>
      <c r="J362" s="8" t="str">
        <f t="shared" si="86"/>
        <v/>
      </c>
      <c r="K362" s="8" t="str">
        <f t="shared" si="89"/>
        <v xml:space="preserve"> </v>
      </c>
      <c r="L362" s="8" t="str">
        <f t="shared" si="90"/>
        <v xml:space="preserve"> </v>
      </c>
      <c r="M362" s="8" t="str">
        <f t="shared" si="87"/>
        <v/>
      </c>
      <c r="N362" s="19" t="str">
        <f t="shared" si="88"/>
        <v/>
      </c>
    </row>
    <row r="363" spans="1:14" ht="26.25" thickBot="1" x14ac:dyDescent="0.25">
      <c r="A363" s="48"/>
      <c r="B363" s="43" t="s">
        <v>338</v>
      </c>
      <c r="C363" s="40">
        <v>0</v>
      </c>
      <c r="D363" s="20">
        <v>0</v>
      </c>
      <c r="E363" s="20">
        <v>0</v>
      </c>
      <c r="F363" s="20">
        <v>0</v>
      </c>
      <c r="G363" s="21" t="str">
        <f t="shared" si="83"/>
        <v/>
      </c>
      <c r="H363" s="21" t="str">
        <f t="shared" si="84"/>
        <v/>
      </c>
      <c r="I363" s="21" t="str">
        <f t="shared" si="85"/>
        <v/>
      </c>
      <c r="J363" s="21" t="str">
        <f t="shared" si="86"/>
        <v/>
      </c>
      <c r="K363" s="21" t="str">
        <f t="shared" si="89"/>
        <v xml:space="preserve"> </v>
      </c>
      <c r="L363" s="21" t="str">
        <f t="shared" si="90"/>
        <v xml:space="preserve"> </v>
      </c>
      <c r="M363" s="21" t="str">
        <f t="shared" si="87"/>
        <v/>
      </c>
      <c r="N363" s="22" t="str">
        <f t="shared" si="88"/>
        <v/>
      </c>
    </row>
    <row r="364" spans="1:14" x14ac:dyDescent="0.2">
      <c r="A364" s="47"/>
    </row>
    <row r="365" spans="1:14" x14ac:dyDescent="0.2">
      <c r="A365" s="47"/>
    </row>
    <row r="366" spans="1:14" x14ac:dyDescent="0.2">
      <c r="A366" s="47"/>
    </row>
    <row r="367" spans="1:14" ht="15.75" thickBot="1" x14ac:dyDescent="0.25">
      <c r="A367" s="47"/>
    </row>
    <row r="368" spans="1:14" ht="29.25" customHeight="1" thickBot="1" x14ac:dyDescent="0.25">
      <c r="A368" s="48"/>
      <c r="B368" s="23" t="s">
        <v>2</v>
      </c>
      <c r="C368" s="13" t="s">
        <v>3</v>
      </c>
      <c r="D368" s="26"/>
      <c r="E368" s="26"/>
      <c r="F368" s="27"/>
      <c r="G368" s="13" t="s">
        <v>4</v>
      </c>
      <c r="H368" s="26"/>
      <c r="I368" s="26"/>
      <c r="J368" s="28"/>
      <c r="K368" s="14" t="s">
        <v>667</v>
      </c>
      <c r="L368" s="15"/>
      <c r="M368" s="14" t="s">
        <v>5</v>
      </c>
      <c r="N368" s="15"/>
    </row>
    <row r="369" spans="1:14" ht="15.75" thickBot="1" x14ac:dyDescent="0.25">
      <c r="A369" s="47"/>
      <c r="B369" s="24"/>
      <c r="C369" s="31">
        <v>2021</v>
      </c>
      <c r="D369" s="27"/>
      <c r="E369" s="32">
        <v>2022</v>
      </c>
      <c r="F369" s="27"/>
      <c r="G369" s="31">
        <v>2021</v>
      </c>
      <c r="H369" s="27"/>
      <c r="I369" s="32">
        <v>2022</v>
      </c>
      <c r="J369" s="27"/>
      <c r="K369" s="29"/>
      <c r="L369" s="30"/>
      <c r="M369" s="29"/>
      <c r="N369" s="30"/>
    </row>
    <row r="370" spans="1:14" ht="15.75" thickBot="1" x14ac:dyDescent="0.25">
      <c r="A370" s="48"/>
      <c r="B370" s="25"/>
      <c r="C370" s="33" t="s">
        <v>6</v>
      </c>
      <c r="D370" s="33" t="s">
        <v>7</v>
      </c>
      <c r="E370" s="33" t="s">
        <v>6</v>
      </c>
      <c r="F370" s="33" t="s">
        <v>7</v>
      </c>
      <c r="G370" s="33" t="s">
        <v>6</v>
      </c>
      <c r="H370" s="33" t="s">
        <v>7</v>
      </c>
      <c r="I370" s="33" t="s">
        <v>6</v>
      </c>
      <c r="J370" s="33" t="s">
        <v>7</v>
      </c>
      <c r="K370" s="33" t="s">
        <v>6</v>
      </c>
      <c r="L370" s="33" t="s">
        <v>7</v>
      </c>
      <c r="M370" s="33" t="s">
        <v>6</v>
      </c>
      <c r="N370" s="33" t="s">
        <v>7</v>
      </c>
    </row>
    <row r="371" spans="1:14" ht="15.75" thickBot="1" x14ac:dyDescent="0.25">
      <c r="A371" s="48"/>
      <c r="B371" s="34" t="s">
        <v>11</v>
      </c>
      <c r="C371" s="35">
        <f>SUM(C372:C604)</f>
        <v>246</v>
      </c>
      <c r="D371" s="35">
        <f>SUM(D372:D604)</f>
        <v>279</v>
      </c>
      <c r="E371" s="35">
        <f>SUM(E372:E604)</f>
        <v>565</v>
      </c>
      <c r="F371" s="35">
        <f>SUM(F372:F604)</f>
        <v>530</v>
      </c>
      <c r="G371" s="36">
        <f t="shared" ref="G371:G434" si="91">+IF(C371=0,"",C371/C$371)</f>
        <v>1</v>
      </c>
      <c r="H371" s="36">
        <f t="shared" ref="H371:H434" si="92">+IF(D371=0,"",D371/D$371)</f>
        <v>1</v>
      </c>
      <c r="I371" s="36">
        <f t="shared" ref="I371:I434" si="93">+IF(E371=0,"",E371/E$371)</f>
        <v>1</v>
      </c>
      <c r="J371" s="36">
        <f t="shared" ref="J371:J434" si="94">+IF(F371=0,"",F371/F$371)</f>
        <v>1</v>
      </c>
      <c r="K371" s="36">
        <f>+IF(AND(C371=0,E371=0),"",IF(C371=0,1,IF(E371=0,-1,(E371-C371)/C371)))</f>
        <v>1.2967479674796747</v>
      </c>
      <c r="L371" s="37">
        <f>+IF(AND(D371=0,F371=0),"",IF(D371=0,1,IF(F371=0,-1,(F371-D371)/D371)))</f>
        <v>0.89964157706093195</v>
      </c>
      <c r="M371" s="36">
        <f t="shared" ref="M371:M434" si="95">+IF(OR(AND(G371=""),(K371="")),"",G371*K371)</f>
        <v>1.2967479674796747</v>
      </c>
      <c r="N371" s="36">
        <f t="shared" ref="N371:N434" si="96">+IF(OR(AND(H371=""),(L371="")),"",H371*L371)</f>
        <v>0.89964157706093195</v>
      </c>
    </row>
    <row r="372" spans="1:14" x14ac:dyDescent="0.2">
      <c r="A372" s="48"/>
      <c r="B372" s="41" t="s">
        <v>339</v>
      </c>
      <c r="C372" s="38">
        <v>1</v>
      </c>
      <c r="D372" s="16">
        <v>0</v>
      </c>
      <c r="E372" s="16">
        <v>0</v>
      </c>
      <c r="F372" s="16">
        <v>0</v>
      </c>
      <c r="G372" s="17">
        <f t="shared" si="91"/>
        <v>4.0650406504065045E-3</v>
      </c>
      <c r="H372" s="17" t="str">
        <f t="shared" si="92"/>
        <v/>
      </c>
      <c r="I372" s="17" t="str">
        <f t="shared" si="93"/>
        <v/>
      </c>
      <c r="J372" s="17" t="str">
        <f t="shared" si="94"/>
        <v/>
      </c>
      <c r="K372" s="17">
        <f t="shared" ref="K372:K435" si="97">+IF(AND(C372=0,E372=0)," ",IF(C372=0,1,IF(E372=0,-1,(E372-C372)/C372)))</f>
        <v>-1</v>
      </c>
      <c r="L372" s="17" t="str">
        <f t="shared" ref="L372:L435" si="98">+IF(AND(D372=0,F372=0)," ",IF(D372=0,1,IF(F372=0,-1,(F372-D372)/D372)))</f>
        <v xml:space="preserve"> </v>
      </c>
      <c r="M372" s="17">
        <f t="shared" si="95"/>
        <v>-4.0650406504065045E-3</v>
      </c>
      <c r="N372" s="18" t="str">
        <f t="shared" si="96"/>
        <v/>
      </c>
    </row>
    <row r="373" spans="1:14" x14ac:dyDescent="0.2">
      <c r="A373" s="48"/>
      <c r="B373" s="42" t="s">
        <v>340</v>
      </c>
      <c r="C373" s="39">
        <v>0</v>
      </c>
      <c r="D373" s="7">
        <v>1</v>
      </c>
      <c r="E373" s="7">
        <v>0</v>
      </c>
      <c r="F373" s="7">
        <v>0</v>
      </c>
      <c r="G373" s="8" t="str">
        <f t="shared" si="91"/>
        <v/>
      </c>
      <c r="H373" s="8">
        <f t="shared" si="92"/>
        <v>3.5842293906810036E-3</v>
      </c>
      <c r="I373" s="8" t="str">
        <f t="shared" si="93"/>
        <v/>
      </c>
      <c r="J373" s="8" t="str">
        <f t="shared" si="94"/>
        <v/>
      </c>
      <c r="K373" s="8" t="str">
        <f t="shared" si="97"/>
        <v xml:space="preserve"> </v>
      </c>
      <c r="L373" s="8">
        <f t="shared" si="98"/>
        <v>-1</v>
      </c>
      <c r="M373" s="8" t="str">
        <f t="shared" si="95"/>
        <v/>
      </c>
      <c r="N373" s="19">
        <f t="shared" si="96"/>
        <v>-3.5842293906810036E-3</v>
      </c>
    </row>
    <row r="374" spans="1:14" x14ac:dyDescent="0.2">
      <c r="A374" s="48"/>
      <c r="B374" s="42" t="s">
        <v>341</v>
      </c>
      <c r="C374" s="39">
        <v>0</v>
      </c>
      <c r="D374" s="7">
        <v>0</v>
      </c>
      <c r="E374" s="7">
        <v>0</v>
      </c>
      <c r="F374" s="7">
        <v>0</v>
      </c>
      <c r="G374" s="8" t="str">
        <f t="shared" si="91"/>
        <v/>
      </c>
      <c r="H374" s="8" t="str">
        <f t="shared" si="92"/>
        <v/>
      </c>
      <c r="I374" s="8" t="str">
        <f t="shared" si="93"/>
        <v/>
      </c>
      <c r="J374" s="8" t="str">
        <f t="shared" si="94"/>
        <v/>
      </c>
      <c r="K374" s="8" t="str">
        <f t="shared" si="97"/>
        <v xml:space="preserve"> </v>
      </c>
      <c r="L374" s="8" t="str">
        <f t="shared" si="98"/>
        <v xml:space="preserve"> </v>
      </c>
      <c r="M374" s="8" t="str">
        <f t="shared" si="95"/>
        <v/>
      </c>
      <c r="N374" s="19" t="str">
        <f t="shared" si="96"/>
        <v/>
      </c>
    </row>
    <row r="375" spans="1:14" x14ac:dyDescent="0.2">
      <c r="A375" s="48"/>
      <c r="B375" s="42" t="s">
        <v>342</v>
      </c>
      <c r="C375" s="39">
        <v>0</v>
      </c>
      <c r="D375" s="7">
        <v>0</v>
      </c>
      <c r="E375" s="7">
        <v>0</v>
      </c>
      <c r="F375" s="7">
        <v>0</v>
      </c>
      <c r="G375" s="8" t="str">
        <f t="shared" si="91"/>
        <v/>
      </c>
      <c r="H375" s="8" t="str">
        <f t="shared" si="92"/>
        <v/>
      </c>
      <c r="I375" s="8" t="str">
        <f t="shared" si="93"/>
        <v/>
      </c>
      <c r="J375" s="8" t="str">
        <f t="shared" si="94"/>
        <v/>
      </c>
      <c r="K375" s="8" t="str">
        <f t="shared" si="97"/>
        <v xml:space="preserve"> </v>
      </c>
      <c r="L375" s="8" t="str">
        <f t="shared" si="98"/>
        <v xml:space="preserve"> </v>
      </c>
      <c r="M375" s="8" t="str">
        <f t="shared" si="95"/>
        <v/>
      </c>
      <c r="N375" s="19" t="str">
        <f t="shared" si="96"/>
        <v/>
      </c>
    </row>
    <row r="376" spans="1:14" x14ac:dyDescent="0.2">
      <c r="A376" s="48"/>
      <c r="B376" s="42" t="s">
        <v>343</v>
      </c>
      <c r="C376" s="39">
        <v>0</v>
      </c>
      <c r="D376" s="7">
        <v>0</v>
      </c>
      <c r="E376" s="7">
        <v>0</v>
      </c>
      <c r="F376" s="7">
        <v>0</v>
      </c>
      <c r="G376" s="8" t="str">
        <f t="shared" si="91"/>
        <v/>
      </c>
      <c r="H376" s="8" t="str">
        <f t="shared" si="92"/>
        <v/>
      </c>
      <c r="I376" s="8" t="str">
        <f t="shared" si="93"/>
        <v/>
      </c>
      <c r="J376" s="8" t="str">
        <f t="shared" si="94"/>
        <v/>
      </c>
      <c r="K376" s="8" t="str">
        <f t="shared" si="97"/>
        <v xml:space="preserve"> </v>
      </c>
      <c r="L376" s="8" t="str">
        <f t="shared" si="98"/>
        <v xml:space="preserve"> </v>
      </c>
      <c r="M376" s="8" t="str">
        <f t="shared" si="95"/>
        <v/>
      </c>
      <c r="N376" s="19" t="str">
        <f t="shared" si="96"/>
        <v/>
      </c>
    </row>
    <row r="377" spans="1:14" x14ac:dyDescent="0.2">
      <c r="A377" s="48"/>
      <c r="B377" s="42" t="s">
        <v>344</v>
      </c>
      <c r="C377" s="39">
        <v>8</v>
      </c>
      <c r="D377" s="7">
        <v>3</v>
      </c>
      <c r="E377" s="7">
        <v>2</v>
      </c>
      <c r="F377" s="7">
        <v>0</v>
      </c>
      <c r="G377" s="8">
        <f t="shared" si="91"/>
        <v>3.2520325203252036E-2</v>
      </c>
      <c r="H377" s="8">
        <f t="shared" si="92"/>
        <v>1.0752688172043012E-2</v>
      </c>
      <c r="I377" s="8">
        <f t="shared" si="93"/>
        <v>3.5398230088495575E-3</v>
      </c>
      <c r="J377" s="8" t="str">
        <f t="shared" si="94"/>
        <v/>
      </c>
      <c r="K377" s="8">
        <f t="shared" si="97"/>
        <v>-0.75</v>
      </c>
      <c r="L377" s="8">
        <f t="shared" si="98"/>
        <v>-1</v>
      </c>
      <c r="M377" s="8">
        <f t="shared" si="95"/>
        <v>-2.4390243902439025E-2</v>
      </c>
      <c r="N377" s="19">
        <f t="shared" si="96"/>
        <v>-1.0752688172043012E-2</v>
      </c>
    </row>
    <row r="378" spans="1:14" x14ac:dyDescent="0.2">
      <c r="A378" s="48"/>
      <c r="B378" s="42" t="s">
        <v>345</v>
      </c>
      <c r="C378" s="39">
        <v>2</v>
      </c>
      <c r="D378" s="7">
        <v>0</v>
      </c>
      <c r="E378" s="7">
        <v>8</v>
      </c>
      <c r="F378" s="7">
        <v>10</v>
      </c>
      <c r="G378" s="8">
        <f t="shared" si="91"/>
        <v>8.130081300813009E-3</v>
      </c>
      <c r="H378" s="8" t="str">
        <f t="shared" si="92"/>
        <v/>
      </c>
      <c r="I378" s="8">
        <f t="shared" si="93"/>
        <v>1.415929203539823E-2</v>
      </c>
      <c r="J378" s="8">
        <f t="shared" si="94"/>
        <v>1.8867924528301886E-2</v>
      </c>
      <c r="K378" s="8">
        <f t="shared" si="97"/>
        <v>3</v>
      </c>
      <c r="L378" s="8">
        <f t="shared" si="98"/>
        <v>1</v>
      </c>
      <c r="M378" s="8">
        <f t="shared" si="95"/>
        <v>2.4390243902439025E-2</v>
      </c>
      <c r="N378" s="19" t="str">
        <f t="shared" si="96"/>
        <v/>
      </c>
    </row>
    <row r="379" spans="1:14" x14ac:dyDescent="0.2">
      <c r="A379" s="48"/>
      <c r="B379" s="42" t="s">
        <v>346</v>
      </c>
      <c r="C379" s="39">
        <v>0</v>
      </c>
      <c r="D379" s="7">
        <v>0</v>
      </c>
      <c r="E379" s="7">
        <v>0</v>
      </c>
      <c r="F379" s="7">
        <v>0</v>
      </c>
      <c r="G379" s="8" t="str">
        <f t="shared" si="91"/>
        <v/>
      </c>
      <c r="H379" s="8" t="str">
        <f t="shared" si="92"/>
        <v/>
      </c>
      <c r="I379" s="8" t="str">
        <f t="shared" si="93"/>
        <v/>
      </c>
      <c r="J379" s="8" t="str">
        <f t="shared" si="94"/>
        <v/>
      </c>
      <c r="K379" s="8" t="str">
        <f t="shared" si="97"/>
        <v xml:space="preserve"> </v>
      </c>
      <c r="L379" s="8" t="str">
        <f t="shared" si="98"/>
        <v xml:space="preserve"> </v>
      </c>
      <c r="M379" s="8" t="str">
        <f t="shared" si="95"/>
        <v/>
      </c>
      <c r="N379" s="19" t="str">
        <f t="shared" si="96"/>
        <v/>
      </c>
    </row>
    <row r="380" spans="1:14" x14ac:dyDescent="0.2">
      <c r="A380" s="48"/>
      <c r="B380" s="42" t="s">
        <v>347</v>
      </c>
      <c r="C380" s="39">
        <v>0</v>
      </c>
      <c r="D380" s="7">
        <v>0</v>
      </c>
      <c r="E380" s="7">
        <v>1</v>
      </c>
      <c r="F380" s="7">
        <v>1</v>
      </c>
      <c r="G380" s="8" t="str">
        <f t="shared" si="91"/>
        <v/>
      </c>
      <c r="H380" s="8" t="str">
        <f t="shared" si="92"/>
        <v/>
      </c>
      <c r="I380" s="8">
        <f t="shared" si="93"/>
        <v>1.7699115044247787E-3</v>
      </c>
      <c r="J380" s="8">
        <f t="shared" si="94"/>
        <v>1.8867924528301887E-3</v>
      </c>
      <c r="K380" s="8">
        <f t="shared" si="97"/>
        <v>1</v>
      </c>
      <c r="L380" s="8">
        <f t="shared" si="98"/>
        <v>1</v>
      </c>
      <c r="M380" s="8" t="str">
        <f t="shared" si="95"/>
        <v/>
      </c>
      <c r="N380" s="19" t="str">
        <f t="shared" si="96"/>
        <v/>
      </c>
    </row>
    <row r="381" spans="1:14" x14ac:dyDescent="0.2">
      <c r="A381" s="48"/>
      <c r="B381" s="42" t="s">
        <v>348</v>
      </c>
      <c r="C381" s="39">
        <v>1</v>
      </c>
      <c r="D381" s="7">
        <v>0</v>
      </c>
      <c r="E381" s="7">
        <v>0</v>
      </c>
      <c r="F381" s="7">
        <v>0</v>
      </c>
      <c r="G381" s="8">
        <f t="shared" si="91"/>
        <v>4.0650406504065045E-3</v>
      </c>
      <c r="H381" s="8" t="str">
        <f t="shared" si="92"/>
        <v/>
      </c>
      <c r="I381" s="8" t="str">
        <f t="shared" si="93"/>
        <v/>
      </c>
      <c r="J381" s="8" t="str">
        <f t="shared" si="94"/>
        <v/>
      </c>
      <c r="K381" s="8">
        <f t="shared" si="97"/>
        <v>-1</v>
      </c>
      <c r="L381" s="8" t="str">
        <f t="shared" si="98"/>
        <v xml:space="preserve"> </v>
      </c>
      <c r="M381" s="8">
        <f t="shared" si="95"/>
        <v>-4.0650406504065045E-3</v>
      </c>
      <c r="N381" s="19" t="str">
        <f t="shared" si="96"/>
        <v/>
      </c>
    </row>
    <row r="382" spans="1:14" x14ac:dyDescent="0.2">
      <c r="A382" s="48"/>
      <c r="B382" s="42" t="s">
        <v>349</v>
      </c>
      <c r="C382" s="39">
        <v>0</v>
      </c>
      <c r="D382" s="7">
        <v>0</v>
      </c>
      <c r="E382" s="7">
        <v>0</v>
      </c>
      <c r="F382" s="7">
        <v>0</v>
      </c>
      <c r="G382" s="8" t="str">
        <f t="shared" si="91"/>
        <v/>
      </c>
      <c r="H382" s="8" t="str">
        <f t="shared" si="92"/>
        <v/>
      </c>
      <c r="I382" s="8" t="str">
        <f t="shared" si="93"/>
        <v/>
      </c>
      <c r="J382" s="8" t="str">
        <f t="shared" si="94"/>
        <v/>
      </c>
      <c r="K382" s="8" t="str">
        <f t="shared" si="97"/>
        <v xml:space="preserve"> </v>
      </c>
      <c r="L382" s="8" t="str">
        <f t="shared" si="98"/>
        <v xml:space="preserve"> </v>
      </c>
      <c r="M382" s="8" t="str">
        <f t="shared" si="95"/>
        <v/>
      </c>
      <c r="N382" s="19" t="str">
        <f t="shared" si="96"/>
        <v/>
      </c>
    </row>
    <row r="383" spans="1:14" x14ac:dyDescent="0.2">
      <c r="A383" s="48"/>
      <c r="B383" s="42" t="s">
        <v>350</v>
      </c>
      <c r="C383" s="39">
        <v>15</v>
      </c>
      <c r="D383" s="7">
        <v>3</v>
      </c>
      <c r="E383" s="7">
        <v>6</v>
      </c>
      <c r="F383" s="7">
        <v>7</v>
      </c>
      <c r="G383" s="8">
        <f t="shared" si="91"/>
        <v>6.097560975609756E-2</v>
      </c>
      <c r="H383" s="8">
        <f t="shared" si="92"/>
        <v>1.0752688172043012E-2</v>
      </c>
      <c r="I383" s="8">
        <f t="shared" si="93"/>
        <v>1.0619469026548672E-2</v>
      </c>
      <c r="J383" s="8">
        <f t="shared" si="94"/>
        <v>1.3207547169811321E-2</v>
      </c>
      <c r="K383" s="8">
        <f t="shared" si="97"/>
        <v>-0.6</v>
      </c>
      <c r="L383" s="8">
        <f t="shared" si="98"/>
        <v>1.3333333333333333</v>
      </c>
      <c r="M383" s="8">
        <f t="shared" si="95"/>
        <v>-3.6585365853658534E-2</v>
      </c>
      <c r="N383" s="19">
        <f t="shared" si="96"/>
        <v>1.4336917562724014E-2</v>
      </c>
    </row>
    <row r="384" spans="1:14" x14ac:dyDescent="0.2">
      <c r="A384" s="48"/>
      <c r="B384" s="42" t="s">
        <v>351</v>
      </c>
      <c r="C384" s="39">
        <v>0</v>
      </c>
      <c r="D384" s="7">
        <v>0</v>
      </c>
      <c r="E384" s="7">
        <v>1</v>
      </c>
      <c r="F384" s="7">
        <v>1</v>
      </c>
      <c r="G384" s="8" t="str">
        <f t="shared" si="91"/>
        <v/>
      </c>
      <c r="H384" s="8" t="str">
        <f t="shared" si="92"/>
        <v/>
      </c>
      <c r="I384" s="8">
        <f t="shared" si="93"/>
        <v>1.7699115044247787E-3</v>
      </c>
      <c r="J384" s="8">
        <f t="shared" si="94"/>
        <v>1.8867924528301887E-3</v>
      </c>
      <c r="K384" s="8">
        <f t="shared" si="97"/>
        <v>1</v>
      </c>
      <c r="L384" s="8">
        <f t="shared" si="98"/>
        <v>1</v>
      </c>
      <c r="M384" s="8" t="str">
        <f t="shared" si="95"/>
        <v/>
      </c>
      <c r="N384" s="19" t="str">
        <f t="shared" si="96"/>
        <v/>
      </c>
    </row>
    <row r="385" spans="1:14" x14ac:dyDescent="0.2">
      <c r="A385" s="48"/>
      <c r="B385" s="42" t="s">
        <v>352</v>
      </c>
      <c r="C385" s="39">
        <v>0</v>
      </c>
      <c r="D385" s="7">
        <v>0</v>
      </c>
      <c r="E385" s="7">
        <v>1</v>
      </c>
      <c r="F385" s="7">
        <v>0</v>
      </c>
      <c r="G385" s="8" t="str">
        <f t="shared" si="91"/>
        <v/>
      </c>
      <c r="H385" s="8" t="str">
        <f t="shared" si="92"/>
        <v/>
      </c>
      <c r="I385" s="8">
        <f t="shared" si="93"/>
        <v>1.7699115044247787E-3</v>
      </c>
      <c r="J385" s="8" t="str">
        <f t="shared" si="94"/>
        <v/>
      </c>
      <c r="K385" s="8">
        <f t="shared" si="97"/>
        <v>1</v>
      </c>
      <c r="L385" s="8" t="str">
        <f t="shared" si="98"/>
        <v xml:space="preserve"> </v>
      </c>
      <c r="M385" s="8" t="str">
        <f t="shared" si="95"/>
        <v/>
      </c>
      <c r="N385" s="19" t="str">
        <f t="shared" si="96"/>
        <v/>
      </c>
    </row>
    <row r="386" spans="1:14" x14ac:dyDescent="0.2">
      <c r="A386" s="48"/>
      <c r="B386" s="42" t="s">
        <v>353</v>
      </c>
      <c r="C386" s="39">
        <v>4</v>
      </c>
      <c r="D386" s="7">
        <v>2</v>
      </c>
      <c r="E386" s="7">
        <v>15</v>
      </c>
      <c r="F386" s="7">
        <v>4</v>
      </c>
      <c r="G386" s="8">
        <f t="shared" si="91"/>
        <v>1.6260162601626018E-2</v>
      </c>
      <c r="H386" s="8">
        <f t="shared" si="92"/>
        <v>7.1684587813620072E-3</v>
      </c>
      <c r="I386" s="8">
        <f t="shared" si="93"/>
        <v>2.6548672566371681E-2</v>
      </c>
      <c r="J386" s="8">
        <f t="shared" si="94"/>
        <v>7.5471698113207548E-3</v>
      </c>
      <c r="K386" s="8">
        <f t="shared" si="97"/>
        <v>2.75</v>
      </c>
      <c r="L386" s="8">
        <f t="shared" si="98"/>
        <v>1</v>
      </c>
      <c r="M386" s="8">
        <f t="shared" si="95"/>
        <v>4.4715447154471552E-2</v>
      </c>
      <c r="N386" s="19">
        <f t="shared" si="96"/>
        <v>7.1684587813620072E-3</v>
      </c>
    </row>
    <row r="387" spans="1:14" x14ac:dyDescent="0.2">
      <c r="A387" s="48"/>
      <c r="B387" s="42" t="s">
        <v>354</v>
      </c>
      <c r="C387" s="39">
        <v>0</v>
      </c>
      <c r="D387" s="7">
        <v>0</v>
      </c>
      <c r="E387" s="7">
        <v>10</v>
      </c>
      <c r="F387" s="7">
        <v>0</v>
      </c>
      <c r="G387" s="8" t="str">
        <f t="shared" si="91"/>
        <v/>
      </c>
      <c r="H387" s="8" t="str">
        <f t="shared" si="92"/>
        <v/>
      </c>
      <c r="I387" s="8">
        <f t="shared" si="93"/>
        <v>1.7699115044247787E-2</v>
      </c>
      <c r="J387" s="8" t="str">
        <f t="shared" si="94"/>
        <v/>
      </c>
      <c r="K387" s="8">
        <f t="shared" si="97"/>
        <v>1</v>
      </c>
      <c r="L387" s="8" t="str">
        <f t="shared" si="98"/>
        <v xml:space="preserve"> </v>
      </c>
      <c r="M387" s="8" t="str">
        <f t="shared" si="95"/>
        <v/>
      </c>
      <c r="N387" s="19" t="str">
        <f t="shared" si="96"/>
        <v/>
      </c>
    </row>
    <row r="388" spans="1:14" x14ac:dyDescent="0.2">
      <c r="A388" s="48"/>
      <c r="B388" s="42" t="s">
        <v>355</v>
      </c>
      <c r="C388" s="39">
        <v>0</v>
      </c>
      <c r="D388" s="7">
        <v>0</v>
      </c>
      <c r="E388" s="7">
        <v>0</v>
      </c>
      <c r="F388" s="7">
        <v>0</v>
      </c>
      <c r="G388" s="8" t="str">
        <f t="shared" si="91"/>
        <v/>
      </c>
      <c r="H388" s="8" t="str">
        <f t="shared" si="92"/>
        <v/>
      </c>
      <c r="I388" s="8" t="str">
        <f t="shared" si="93"/>
        <v/>
      </c>
      <c r="J388" s="8" t="str">
        <f t="shared" si="94"/>
        <v/>
      </c>
      <c r="K388" s="8" t="str">
        <f t="shared" si="97"/>
        <v xml:space="preserve"> </v>
      </c>
      <c r="L388" s="8" t="str">
        <f t="shared" si="98"/>
        <v xml:space="preserve"> </v>
      </c>
      <c r="M388" s="8" t="str">
        <f t="shared" si="95"/>
        <v/>
      </c>
      <c r="N388" s="19" t="str">
        <f t="shared" si="96"/>
        <v/>
      </c>
    </row>
    <row r="389" spans="1:14" x14ac:dyDescent="0.2">
      <c r="A389" s="48"/>
      <c r="B389" s="42" t="s">
        <v>356</v>
      </c>
      <c r="C389" s="39">
        <v>0</v>
      </c>
      <c r="D389" s="7">
        <v>0</v>
      </c>
      <c r="E389" s="7">
        <v>0</v>
      </c>
      <c r="F389" s="7">
        <v>0</v>
      </c>
      <c r="G389" s="8" t="str">
        <f t="shared" si="91"/>
        <v/>
      </c>
      <c r="H389" s="8" t="str">
        <f t="shared" si="92"/>
        <v/>
      </c>
      <c r="I389" s="8" t="str">
        <f t="shared" si="93"/>
        <v/>
      </c>
      <c r="J389" s="8" t="str">
        <f t="shared" si="94"/>
        <v/>
      </c>
      <c r="K389" s="8" t="str">
        <f t="shared" si="97"/>
        <v xml:space="preserve"> </v>
      </c>
      <c r="L389" s="8" t="str">
        <f t="shared" si="98"/>
        <v xml:space="preserve"> </v>
      </c>
      <c r="M389" s="8" t="str">
        <f t="shared" si="95"/>
        <v/>
      </c>
      <c r="N389" s="19" t="str">
        <f t="shared" si="96"/>
        <v/>
      </c>
    </row>
    <row r="390" spans="1:14" x14ac:dyDescent="0.2">
      <c r="A390" s="48"/>
      <c r="B390" s="42" t="s">
        <v>357</v>
      </c>
      <c r="C390" s="39">
        <v>0</v>
      </c>
      <c r="D390" s="7">
        <v>0</v>
      </c>
      <c r="E390" s="7">
        <v>0</v>
      </c>
      <c r="F390" s="7">
        <v>0</v>
      </c>
      <c r="G390" s="8" t="str">
        <f t="shared" si="91"/>
        <v/>
      </c>
      <c r="H390" s="8" t="str">
        <f t="shared" si="92"/>
        <v/>
      </c>
      <c r="I390" s="8" t="str">
        <f t="shared" si="93"/>
        <v/>
      </c>
      <c r="J390" s="8" t="str">
        <f t="shared" si="94"/>
        <v/>
      </c>
      <c r="K390" s="8" t="str">
        <f t="shared" si="97"/>
        <v xml:space="preserve"> </v>
      </c>
      <c r="L390" s="8" t="str">
        <f t="shared" si="98"/>
        <v xml:space="preserve"> </v>
      </c>
      <c r="M390" s="8" t="str">
        <f t="shared" si="95"/>
        <v/>
      </c>
      <c r="N390" s="19" t="str">
        <f t="shared" si="96"/>
        <v/>
      </c>
    </row>
    <row r="391" spans="1:14" x14ac:dyDescent="0.2">
      <c r="A391" s="48"/>
      <c r="B391" s="42" t="s">
        <v>358</v>
      </c>
      <c r="C391" s="39">
        <v>102</v>
      </c>
      <c r="D391" s="7">
        <v>57</v>
      </c>
      <c r="E391" s="7">
        <v>320</v>
      </c>
      <c r="F391" s="7">
        <v>210</v>
      </c>
      <c r="G391" s="8">
        <f t="shared" si="91"/>
        <v>0.41463414634146339</v>
      </c>
      <c r="H391" s="8">
        <f t="shared" si="92"/>
        <v>0.20430107526881722</v>
      </c>
      <c r="I391" s="8">
        <f t="shared" si="93"/>
        <v>0.5663716814159292</v>
      </c>
      <c r="J391" s="8">
        <f t="shared" si="94"/>
        <v>0.39622641509433965</v>
      </c>
      <c r="K391" s="8">
        <f t="shared" si="97"/>
        <v>2.1372549019607843</v>
      </c>
      <c r="L391" s="8">
        <f t="shared" si="98"/>
        <v>2.6842105263157894</v>
      </c>
      <c r="M391" s="8">
        <f t="shared" si="95"/>
        <v>0.88617886178861782</v>
      </c>
      <c r="N391" s="19">
        <f t="shared" si="96"/>
        <v>0.54838709677419362</v>
      </c>
    </row>
    <row r="392" spans="1:14" x14ac:dyDescent="0.2">
      <c r="A392" s="48"/>
      <c r="B392" s="42" t="s">
        <v>359</v>
      </c>
      <c r="C392" s="39">
        <v>0</v>
      </c>
      <c r="D392" s="7">
        <v>11</v>
      </c>
      <c r="E392" s="7">
        <v>1</v>
      </c>
      <c r="F392" s="7">
        <v>0</v>
      </c>
      <c r="G392" s="8" t="str">
        <f t="shared" si="91"/>
        <v/>
      </c>
      <c r="H392" s="8">
        <f t="shared" si="92"/>
        <v>3.9426523297491037E-2</v>
      </c>
      <c r="I392" s="8">
        <f t="shared" si="93"/>
        <v>1.7699115044247787E-3</v>
      </c>
      <c r="J392" s="8" t="str">
        <f t="shared" si="94"/>
        <v/>
      </c>
      <c r="K392" s="8">
        <f t="shared" si="97"/>
        <v>1</v>
      </c>
      <c r="L392" s="8">
        <f t="shared" si="98"/>
        <v>-1</v>
      </c>
      <c r="M392" s="8" t="str">
        <f t="shared" si="95"/>
        <v/>
      </c>
      <c r="N392" s="19">
        <f t="shared" si="96"/>
        <v>-3.9426523297491037E-2</v>
      </c>
    </row>
    <row r="393" spans="1:14" x14ac:dyDescent="0.2">
      <c r="A393" s="48"/>
      <c r="B393" s="42" t="s">
        <v>360</v>
      </c>
      <c r="C393" s="39">
        <v>0</v>
      </c>
      <c r="D393" s="7">
        <v>0</v>
      </c>
      <c r="E393" s="7">
        <v>0</v>
      </c>
      <c r="F393" s="7">
        <v>1</v>
      </c>
      <c r="G393" s="8" t="str">
        <f t="shared" si="91"/>
        <v/>
      </c>
      <c r="H393" s="8" t="str">
        <f t="shared" si="92"/>
        <v/>
      </c>
      <c r="I393" s="8" t="str">
        <f t="shared" si="93"/>
        <v/>
      </c>
      <c r="J393" s="8">
        <f t="shared" si="94"/>
        <v>1.8867924528301887E-3</v>
      </c>
      <c r="K393" s="8" t="str">
        <f t="shared" si="97"/>
        <v xml:space="preserve"> </v>
      </c>
      <c r="L393" s="8">
        <f t="shared" si="98"/>
        <v>1</v>
      </c>
      <c r="M393" s="8" t="str">
        <f t="shared" si="95"/>
        <v/>
      </c>
      <c r="N393" s="19" t="str">
        <f t="shared" si="96"/>
        <v/>
      </c>
    </row>
    <row r="394" spans="1:14" x14ac:dyDescent="0.2">
      <c r="A394" s="48"/>
      <c r="B394" s="42" t="s">
        <v>361</v>
      </c>
      <c r="C394" s="39">
        <v>1</v>
      </c>
      <c r="D394" s="7">
        <v>3</v>
      </c>
      <c r="E394" s="7">
        <v>0</v>
      </c>
      <c r="F394" s="7">
        <v>0</v>
      </c>
      <c r="G394" s="8">
        <f t="shared" si="91"/>
        <v>4.0650406504065045E-3</v>
      </c>
      <c r="H394" s="8">
        <f t="shared" si="92"/>
        <v>1.0752688172043012E-2</v>
      </c>
      <c r="I394" s="8" t="str">
        <f t="shared" si="93"/>
        <v/>
      </c>
      <c r="J394" s="8" t="str">
        <f t="shared" si="94"/>
        <v/>
      </c>
      <c r="K394" s="8">
        <f t="shared" si="97"/>
        <v>-1</v>
      </c>
      <c r="L394" s="8">
        <f t="shared" si="98"/>
        <v>-1</v>
      </c>
      <c r="M394" s="8">
        <f t="shared" si="95"/>
        <v>-4.0650406504065045E-3</v>
      </c>
      <c r="N394" s="19">
        <f t="shared" si="96"/>
        <v>-1.0752688172043012E-2</v>
      </c>
    </row>
    <row r="395" spans="1:14" x14ac:dyDescent="0.2">
      <c r="A395" s="48"/>
      <c r="B395" s="42" t="s">
        <v>362</v>
      </c>
      <c r="C395" s="39">
        <v>1</v>
      </c>
      <c r="D395" s="7">
        <v>10</v>
      </c>
      <c r="E395" s="7">
        <v>1</v>
      </c>
      <c r="F395" s="7">
        <v>3</v>
      </c>
      <c r="G395" s="8">
        <f t="shared" si="91"/>
        <v>4.0650406504065045E-3</v>
      </c>
      <c r="H395" s="8">
        <f t="shared" si="92"/>
        <v>3.5842293906810034E-2</v>
      </c>
      <c r="I395" s="8">
        <f t="shared" si="93"/>
        <v>1.7699115044247787E-3</v>
      </c>
      <c r="J395" s="8">
        <f t="shared" si="94"/>
        <v>5.6603773584905656E-3</v>
      </c>
      <c r="K395" s="8">
        <f t="shared" si="97"/>
        <v>0</v>
      </c>
      <c r="L395" s="8">
        <f t="shared" si="98"/>
        <v>-0.7</v>
      </c>
      <c r="M395" s="8">
        <f t="shared" si="95"/>
        <v>0</v>
      </c>
      <c r="N395" s="19">
        <f t="shared" si="96"/>
        <v>-2.5089605734767022E-2</v>
      </c>
    </row>
    <row r="396" spans="1:14" x14ac:dyDescent="0.2">
      <c r="A396" s="48"/>
      <c r="B396" s="42" t="s">
        <v>363</v>
      </c>
      <c r="C396" s="39">
        <v>0</v>
      </c>
      <c r="D396" s="7">
        <v>1</v>
      </c>
      <c r="E396" s="7">
        <v>0</v>
      </c>
      <c r="F396" s="7">
        <v>0</v>
      </c>
      <c r="G396" s="8" t="str">
        <f t="shared" si="91"/>
        <v/>
      </c>
      <c r="H396" s="8">
        <f t="shared" si="92"/>
        <v>3.5842293906810036E-3</v>
      </c>
      <c r="I396" s="8" t="str">
        <f t="shared" si="93"/>
        <v/>
      </c>
      <c r="J396" s="8" t="str">
        <f t="shared" si="94"/>
        <v/>
      </c>
      <c r="K396" s="8" t="str">
        <f t="shared" si="97"/>
        <v xml:space="preserve"> </v>
      </c>
      <c r="L396" s="8">
        <f t="shared" si="98"/>
        <v>-1</v>
      </c>
      <c r="M396" s="8" t="str">
        <f t="shared" si="95"/>
        <v/>
      </c>
      <c r="N396" s="19">
        <f t="shared" si="96"/>
        <v>-3.5842293906810036E-3</v>
      </c>
    </row>
    <row r="397" spans="1:14" x14ac:dyDescent="0.2">
      <c r="A397" s="48"/>
      <c r="B397" s="42" t="s">
        <v>364</v>
      </c>
      <c r="C397" s="39">
        <v>0</v>
      </c>
      <c r="D397" s="7">
        <v>0</v>
      </c>
      <c r="E397" s="7">
        <v>0</v>
      </c>
      <c r="F397" s="7">
        <v>0</v>
      </c>
      <c r="G397" s="8" t="str">
        <f t="shared" si="91"/>
        <v/>
      </c>
      <c r="H397" s="8" t="str">
        <f t="shared" si="92"/>
        <v/>
      </c>
      <c r="I397" s="8" t="str">
        <f t="shared" si="93"/>
        <v/>
      </c>
      <c r="J397" s="8" t="str">
        <f t="shared" si="94"/>
        <v/>
      </c>
      <c r="K397" s="8" t="str">
        <f t="shared" si="97"/>
        <v xml:space="preserve"> </v>
      </c>
      <c r="L397" s="8" t="str">
        <f t="shared" si="98"/>
        <v xml:space="preserve"> </v>
      </c>
      <c r="M397" s="8" t="str">
        <f t="shared" si="95"/>
        <v/>
      </c>
      <c r="N397" s="19" t="str">
        <f t="shared" si="96"/>
        <v/>
      </c>
    </row>
    <row r="398" spans="1:14" x14ac:dyDescent="0.2">
      <c r="A398" s="48"/>
      <c r="B398" s="42" t="s">
        <v>365</v>
      </c>
      <c r="C398" s="39">
        <v>0</v>
      </c>
      <c r="D398" s="7">
        <v>0</v>
      </c>
      <c r="E398" s="7">
        <v>0</v>
      </c>
      <c r="F398" s="7">
        <v>0</v>
      </c>
      <c r="G398" s="8" t="str">
        <f t="shared" si="91"/>
        <v/>
      </c>
      <c r="H398" s="8" t="str">
        <f t="shared" si="92"/>
        <v/>
      </c>
      <c r="I398" s="8" t="str">
        <f t="shared" si="93"/>
        <v/>
      </c>
      <c r="J398" s="8" t="str">
        <f t="shared" si="94"/>
        <v/>
      </c>
      <c r="K398" s="8" t="str">
        <f t="shared" si="97"/>
        <v xml:space="preserve"> </v>
      </c>
      <c r="L398" s="8" t="str">
        <f t="shared" si="98"/>
        <v xml:space="preserve"> </v>
      </c>
      <c r="M398" s="8" t="str">
        <f t="shared" si="95"/>
        <v/>
      </c>
      <c r="N398" s="19" t="str">
        <f t="shared" si="96"/>
        <v/>
      </c>
    </row>
    <row r="399" spans="1:14" x14ac:dyDescent="0.2">
      <c r="A399" s="48"/>
      <c r="B399" s="42" t="s">
        <v>366</v>
      </c>
      <c r="C399" s="39">
        <v>0</v>
      </c>
      <c r="D399" s="7">
        <v>1</v>
      </c>
      <c r="E399" s="7">
        <v>0</v>
      </c>
      <c r="F399" s="7">
        <v>0</v>
      </c>
      <c r="G399" s="8" t="str">
        <f t="shared" si="91"/>
        <v/>
      </c>
      <c r="H399" s="8">
        <f t="shared" si="92"/>
        <v>3.5842293906810036E-3</v>
      </c>
      <c r="I399" s="8" t="str">
        <f t="shared" si="93"/>
        <v/>
      </c>
      <c r="J399" s="8" t="str">
        <f t="shared" si="94"/>
        <v/>
      </c>
      <c r="K399" s="8" t="str">
        <f t="shared" si="97"/>
        <v xml:space="preserve"> </v>
      </c>
      <c r="L399" s="8">
        <f t="shared" si="98"/>
        <v>-1</v>
      </c>
      <c r="M399" s="8" t="str">
        <f t="shared" si="95"/>
        <v/>
      </c>
      <c r="N399" s="19">
        <f t="shared" si="96"/>
        <v>-3.5842293906810036E-3</v>
      </c>
    </row>
    <row r="400" spans="1:14" x14ac:dyDescent="0.2">
      <c r="A400" s="48"/>
      <c r="B400" s="42" t="s">
        <v>367</v>
      </c>
      <c r="C400" s="39">
        <v>0</v>
      </c>
      <c r="D400" s="7">
        <v>0</v>
      </c>
      <c r="E400" s="7">
        <v>0</v>
      </c>
      <c r="F400" s="7">
        <v>0</v>
      </c>
      <c r="G400" s="8" t="str">
        <f t="shared" si="91"/>
        <v/>
      </c>
      <c r="H400" s="8" t="str">
        <f t="shared" si="92"/>
        <v/>
      </c>
      <c r="I400" s="8" t="str">
        <f t="shared" si="93"/>
        <v/>
      </c>
      <c r="J400" s="8" t="str">
        <f t="shared" si="94"/>
        <v/>
      </c>
      <c r="K400" s="8" t="str">
        <f t="shared" si="97"/>
        <v xml:space="preserve"> </v>
      </c>
      <c r="L400" s="8" t="str">
        <f t="shared" si="98"/>
        <v xml:space="preserve"> </v>
      </c>
      <c r="M400" s="8" t="str">
        <f t="shared" si="95"/>
        <v/>
      </c>
      <c r="N400" s="19" t="str">
        <f t="shared" si="96"/>
        <v/>
      </c>
    </row>
    <row r="401" spans="1:14" x14ac:dyDescent="0.2">
      <c r="A401" s="48"/>
      <c r="B401" s="42" t="s">
        <v>368</v>
      </c>
      <c r="C401" s="39">
        <v>1</v>
      </c>
      <c r="D401" s="7">
        <v>0</v>
      </c>
      <c r="E401" s="7">
        <v>0</v>
      </c>
      <c r="F401" s="7">
        <v>0</v>
      </c>
      <c r="G401" s="8">
        <f t="shared" si="91"/>
        <v>4.0650406504065045E-3</v>
      </c>
      <c r="H401" s="8" t="str">
        <f t="shared" si="92"/>
        <v/>
      </c>
      <c r="I401" s="8" t="str">
        <f t="shared" si="93"/>
        <v/>
      </c>
      <c r="J401" s="8" t="str">
        <f t="shared" si="94"/>
        <v/>
      </c>
      <c r="K401" s="8">
        <f t="shared" si="97"/>
        <v>-1</v>
      </c>
      <c r="L401" s="8" t="str">
        <f t="shared" si="98"/>
        <v xml:space="preserve"> </v>
      </c>
      <c r="M401" s="8">
        <f t="shared" si="95"/>
        <v>-4.0650406504065045E-3</v>
      </c>
      <c r="N401" s="19" t="str">
        <f t="shared" si="96"/>
        <v/>
      </c>
    </row>
    <row r="402" spans="1:14" x14ac:dyDescent="0.2">
      <c r="A402" s="48"/>
      <c r="B402" s="42" t="s">
        <v>369</v>
      </c>
      <c r="C402" s="39">
        <v>0</v>
      </c>
      <c r="D402" s="7">
        <v>0</v>
      </c>
      <c r="E402" s="7">
        <v>2</v>
      </c>
      <c r="F402" s="7">
        <v>1</v>
      </c>
      <c r="G402" s="8" t="str">
        <f t="shared" si="91"/>
        <v/>
      </c>
      <c r="H402" s="8" t="str">
        <f t="shared" si="92"/>
        <v/>
      </c>
      <c r="I402" s="8">
        <f t="shared" si="93"/>
        <v>3.5398230088495575E-3</v>
      </c>
      <c r="J402" s="8">
        <f t="shared" si="94"/>
        <v>1.8867924528301887E-3</v>
      </c>
      <c r="K402" s="8">
        <f t="shared" si="97"/>
        <v>1</v>
      </c>
      <c r="L402" s="8">
        <f t="shared" si="98"/>
        <v>1</v>
      </c>
      <c r="M402" s="8" t="str">
        <f t="shared" si="95"/>
        <v/>
      </c>
      <c r="N402" s="19" t="str">
        <f t="shared" si="96"/>
        <v/>
      </c>
    </row>
    <row r="403" spans="1:14" x14ac:dyDescent="0.2">
      <c r="A403" s="48"/>
      <c r="B403" s="42" t="s">
        <v>370</v>
      </c>
      <c r="C403" s="39">
        <v>0</v>
      </c>
      <c r="D403" s="7">
        <v>0</v>
      </c>
      <c r="E403" s="7">
        <v>0</v>
      </c>
      <c r="F403" s="7">
        <v>0</v>
      </c>
      <c r="G403" s="8" t="str">
        <f t="shared" si="91"/>
        <v/>
      </c>
      <c r="H403" s="8" t="str">
        <f t="shared" si="92"/>
        <v/>
      </c>
      <c r="I403" s="8" t="str">
        <f t="shared" si="93"/>
        <v/>
      </c>
      <c r="J403" s="8" t="str">
        <f t="shared" si="94"/>
        <v/>
      </c>
      <c r="K403" s="8" t="str">
        <f t="shared" si="97"/>
        <v xml:space="preserve"> </v>
      </c>
      <c r="L403" s="8" t="str">
        <f t="shared" si="98"/>
        <v xml:space="preserve"> </v>
      </c>
      <c r="M403" s="8" t="str">
        <f t="shared" si="95"/>
        <v/>
      </c>
      <c r="N403" s="19" t="str">
        <f t="shared" si="96"/>
        <v/>
      </c>
    </row>
    <row r="404" spans="1:14" ht="25.5" x14ac:dyDescent="0.2">
      <c r="A404" s="48"/>
      <c r="B404" s="42" t="s">
        <v>371</v>
      </c>
      <c r="C404" s="39">
        <v>0</v>
      </c>
      <c r="D404" s="7">
        <v>0</v>
      </c>
      <c r="E404" s="7">
        <v>1</v>
      </c>
      <c r="F404" s="7">
        <v>1</v>
      </c>
      <c r="G404" s="8" t="str">
        <f t="shared" si="91"/>
        <v/>
      </c>
      <c r="H404" s="8" t="str">
        <f t="shared" si="92"/>
        <v/>
      </c>
      <c r="I404" s="8">
        <f t="shared" si="93"/>
        <v>1.7699115044247787E-3</v>
      </c>
      <c r="J404" s="8">
        <f t="shared" si="94"/>
        <v>1.8867924528301887E-3</v>
      </c>
      <c r="K404" s="8">
        <f t="shared" si="97"/>
        <v>1</v>
      </c>
      <c r="L404" s="8">
        <f t="shared" si="98"/>
        <v>1</v>
      </c>
      <c r="M404" s="8" t="str">
        <f t="shared" si="95"/>
        <v/>
      </c>
      <c r="N404" s="19" t="str">
        <f t="shared" si="96"/>
        <v/>
      </c>
    </row>
    <row r="405" spans="1:14" ht="25.5" x14ac:dyDescent="0.2">
      <c r="A405" s="48"/>
      <c r="B405" s="42" t="s">
        <v>372</v>
      </c>
      <c r="C405" s="39">
        <v>4</v>
      </c>
      <c r="D405" s="7">
        <v>5</v>
      </c>
      <c r="E405" s="7">
        <v>0</v>
      </c>
      <c r="F405" s="7">
        <v>4</v>
      </c>
      <c r="G405" s="8">
        <f t="shared" si="91"/>
        <v>1.6260162601626018E-2</v>
      </c>
      <c r="H405" s="8">
        <f t="shared" si="92"/>
        <v>1.7921146953405017E-2</v>
      </c>
      <c r="I405" s="8" t="str">
        <f t="shared" si="93"/>
        <v/>
      </c>
      <c r="J405" s="8">
        <f t="shared" si="94"/>
        <v>7.5471698113207548E-3</v>
      </c>
      <c r="K405" s="8">
        <f t="shared" si="97"/>
        <v>-1</v>
      </c>
      <c r="L405" s="8">
        <f t="shared" si="98"/>
        <v>-0.2</v>
      </c>
      <c r="M405" s="8">
        <f t="shared" si="95"/>
        <v>-1.6260162601626018E-2</v>
      </c>
      <c r="N405" s="19">
        <f t="shared" si="96"/>
        <v>-3.5842293906810036E-3</v>
      </c>
    </row>
    <row r="406" spans="1:14" x14ac:dyDescent="0.2">
      <c r="A406" s="48"/>
      <c r="B406" s="42" t="s">
        <v>373</v>
      </c>
      <c r="C406" s="39">
        <v>9</v>
      </c>
      <c r="D406" s="7">
        <v>3</v>
      </c>
      <c r="E406" s="7">
        <v>7</v>
      </c>
      <c r="F406" s="7">
        <v>0</v>
      </c>
      <c r="G406" s="8">
        <f t="shared" si="91"/>
        <v>3.6585365853658534E-2</v>
      </c>
      <c r="H406" s="8">
        <f t="shared" si="92"/>
        <v>1.0752688172043012E-2</v>
      </c>
      <c r="I406" s="8">
        <f t="shared" si="93"/>
        <v>1.2389380530973451E-2</v>
      </c>
      <c r="J406" s="8" t="str">
        <f t="shared" si="94"/>
        <v/>
      </c>
      <c r="K406" s="8">
        <f t="shared" si="97"/>
        <v>-0.22222222222222221</v>
      </c>
      <c r="L406" s="8">
        <f t="shared" si="98"/>
        <v>-1</v>
      </c>
      <c r="M406" s="8">
        <f t="shared" si="95"/>
        <v>-8.1300813008130073E-3</v>
      </c>
      <c r="N406" s="19">
        <f t="shared" si="96"/>
        <v>-1.0752688172043012E-2</v>
      </c>
    </row>
    <row r="407" spans="1:14" x14ac:dyDescent="0.2">
      <c r="A407" s="48"/>
      <c r="B407" s="42" t="s">
        <v>374</v>
      </c>
      <c r="C407" s="39">
        <v>0</v>
      </c>
      <c r="D407" s="7">
        <v>1</v>
      </c>
      <c r="E407" s="7">
        <v>1</v>
      </c>
      <c r="F407" s="7">
        <v>0</v>
      </c>
      <c r="G407" s="8" t="str">
        <f t="shared" si="91"/>
        <v/>
      </c>
      <c r="H407" s="8">
        <f t="shared" si="92"/>
        <v>3.5842293906810036E-3</v>
      </c>
      <c r="I407" s="8">
        <f t="shared" si="93"/>
        <v>1.7699115044247787E-3</v>
      </c>
      <c r="J407" s="8" t="str">
        <f t="shared" si="94"/>
        <v/>
      </c>
      <c r="K407" s="8">
        <f t="shared" si="97"/>
        <v>1</v>
      </c>
      <c r="L407" s="8">
        <f t="shared" si="98"/>
        <v>-1</v>
      </c>
      <c r="M407" s="8" t="str">
        <f t="shared" si="95"/>
        <v/>
      </c>
      <c r="N407" s="19">
        <f t="shared" si="96"/>
        <v>-3.5842293906810036E-3</v>
      </c>
    </row>
    <row r="408" spans="1:14" x14ac:dyDescent="0.2">
      <c r="A408" s="48"/>
      <c r="B408" s="42" t="s">
        <v>375</v>
      </c>
      <c r="C408" s="39">
        <v>2</v>
      </c>
      <c r="D408" s="7">
        <v>1</v>
      </c>
      <c r="E408" s="7">
        <v>1</v>
      </c>
      <c r="F408" s="7">
        <v>1</v>
      </c>
      <c r="G408" s="8">
        <f t="shared" si="91"/>
        <v>8.130081300813009E-3</v>
      </c>
      <c r="H408" s="8">
        <f t="shared" si="92"/>
        <v>3.5842293906810036E-3</v>
      </c>
      <c r="I408" s="8">
        <f t="shared" si="93"/>
        <v>1.7699115044247787E-3</v>
      </c>
      <c r="J408" s="8">
        <f t="shared" si="94"/>
        <v>1.8867924528301887E-3</v>
      </c>
      <c r="K408" s="8">
        <f t="shared" si="97"/>
        <v>-0.5</v>
      </c>
      <c r="L408" s="8">
        <f t="shared" si="98"/>
        <v>0</v>
      </c>
      <c r="M408" s="8">
        <f t="shared" si="95"/>
        <v>-4.0650406504065045E-3</v>
      </c>
      <c r="N408" s="19">
        <f t="shared" si="96"/>
        <v>0</v>
      </c>
    </row>
    <row r="409" spans="1:14" x14ac:dyDescent="0.2">
      <c r="A409" s="48"/>
      <c r="B409" s="42" t="s">
        <v>376</v>
      </c>
      <c r="C409" s="39">
        <v>0</v>
      </c>
      <c r="D409" s="7">
        <v>0</v>
      </c>
      <c r="E409" s="7">
        <v>0</v>
      </c>
      <c r="F409" s="7">
        <v>0</v>
      </c>
      <c r="G409" s="8" t="str">
        <f t="shared" si="91"/>
        <v/>
      </c>
      <c r="H409" s="8" t="str">
        <f t="shared" si="92"/>
        <v/>
      </c>
      <c r="I409" s="8" t="str">
        <f t="shared" si="93"/>
        <v/>
      </c>
      <c r="J409" s="8" t="str">
        <f t="shared" si="94"/>
        <v/>
      </c>
      <c r="K409" s="8" t="str">
        <f t="shared" si="97"/>
        <v xml:space="preserve"> </v>
      </c>
      <c r="L409" s="8" t="str">
        <f t="shared" si="98"/>
        <v xml:space="preserve"> </v>
      </c>
      <c r="M409" s="8" t="str">
        <f t="shared" si="95"/>
        <v/>
      </c>
      <c r="N409" s="19" t="str">
        <f t="shared" si="96"/>
        <v/>
      </c>
    </row>
    <row r="410" spans="1:14" x14ac:dyDescent="0.2">
      <c r="A410" s="48"/>
      <c r="B410" s="42" t="s">
        <v>377</v>
      </c>
      <c r="C410" s="39">
        <v>4</v>
      </c>
      <c r="D410" s="7">
        <v>1</v>
      </c>
      <c r="E410" s="7">
        <v>0</v>
      </c>
      <c r="F410" s="7">
        <v>0</v>
      </c>
      <c r="G410" s="8">
        <f t="shared" si="91"/>
        <v>1.6260162601626018E-2</v>
      </c>
      <c r="H410" s="8">
        <f t="shared" si="92"/>
        <v>3.5842293906810036E-3</v>
      </c>
      <c r="I410" s="8" t="str">
        <f t="shared" si="93"/>
        <v/>
      </c>
      <c r="J410" s="8" t="str">
        <f t="shared" si="94"/>
        <v/>
      </c>
      <c r="K410" s="8">
        <f t="shared" si="97"/>
        <v>-1</v>
      </c>
      <c r="L410" s="8">
        <f t="shared" si="98"/>
        <v>-1</v>
      </c>
      <c r="M410" s="8">
        <f t="shared" si="95"/>
        <v>-1.6260162601626018E-2</v>
      </c>
      <c r="N410" s="19">
        <f t="shared" si="96"/>
        <v>-3.5842293906810036E-3</v>
      </c>
    </row>
    <row r="411" spans="1:14" x14ac:dyDescent="0.2">
      <c r="A411" s="48"/>
      <c r="B411" s="42" t="s">
        <v>378</v>
      </c>
      <c r="C411" s="39">
        <v>0</v>
      </c>
      <c r="D411" s="7">
        <v>0</v>
      </c>
      <c r="E411" s="7">
        <v>0</v>
      </c>
      <c r="F411" s="7">
        <v>0</v>
      </c>
      <c r="G411" s="8" t="str">
        <f t="shared" si="91"/>
        <v/>
      </c>
      <c r="H411" s="8" t="str">
        <f t="shared" si="92"/>
        <v/>
      </c>
      <c r="I411" s="8" t="str">
        <f t="shared" si="93"/>
        <v/>
      </c>
      <c r="J411" s="8" t="str">
        <f t="shared" si="94"/>
        <v/>
      </c>
      <c r="K411" s="8" t="str">
        <f t="shared" si="97"/>
        <v xml:space="preserve"> </v>
      </c>
      <c r="L411" s="8" t="str">
        <f t="shared" si="98"/>
        <v xml:space="preserve"> </v>
      </c>
      <c r="M411" s="8" t="str">
        <f t="shared" si="95"/>
        <v/>
      </c>
      <c r="N411" s="19" t="str">
        <f t="shared" si="96"/>
        <v/>
      </c>
    </row>
    <row r="412" spans="1:14" x14ac:dyDescent="0.2">
      <c r="A412" s="48"/>
      <c r="B412" s="42" t="s">
        <v>379</v>
      </c>
      <c r="C412" s="39">
        <v>0</v>
      </c>
      <c r="D412" s="7">
        <v>0</v>
      </c>
      <c r="E412" s="7">
        <v>0</v>
      </c>
      <c r="F412" s="7">
        <v>0</v>
      </c>
      <c r="G412" s="8" t="str">
        <f t="shared" si="91"/>
        <v/>
      </c>
      <c r="H412" s="8" t="str">
        <f t="shared" si="92"/>
        <v/>
      </c>
      <c r="I412" s="8" t="str">
        <f t="shared" si="93"/>
        <v/>
      </c>
      <c r="J412" s="8" t="str">
        <f t="shared" si="94"/>
        <v/>
      </c>
      <c r="K412" s="8" t="str">
        <f t="shared" si="97"/>
        <v xml:space="preserve"> </v>
      </c>
      <c r="L412" s="8" t="str">
        <f t="shared" si="98"/>
        <v xml:space="preserve"> </v>
      </c>
      <c r="M412" s="8" t="str">
        <f t="shared" si="95"/>
        <v/>
      </c>
      <c r="N412" s="19" t="str">
        <f t="shared" si="96"/>
        <v/>
      </c>
    </row>
    <row r="413" spans="1:14" x14ac:dyDescent="0.2">
      <c r="A413" s="48"/>
      <c r="B413" s="42" t="s">
        <v>380</v>
      </c>
      <c r="C413" s="39">
        <v>10</v>
      </c>
      <c r="D413" s="7">
        <v>0</v>
      </c>
      <c r="E413" s="7">
        <v>5</v>
      </c>
      <c r="F413" s="7">
        <v>0</v>
      </c>
      <c r="G413" s="8">
        <f t="shared" si="91"/>
        <v>4.065040650406504E-2</v>
      </c>
      <c r="H413" s="8" t="str">
        <f t="shared" si="92"/>
        <v/>
      </c>
      <c r="I413" s="8">
        <f t="shared" si="93"/>
        <v>8.8495575221238937E-3</v>
      </c>
      <c r="J413" s="8" t="str">
        <f t="shared" si="94"/>
        <v/>
      </c>
      <c r="K413" s="8">
        <f t="shared" si="97"/>
        <v>-0.5</v>
      </c>
      <c r="L413" s="8" t="str">
        <f t="shared" si="98"/>
        <v xml:space="preserve"> </v>
      </c>
      <c r="M413" s="8">
        <f t="shared" si="95"/>
        <v>-2.032520325203252E-2</v>
      </c>
      <c r="N413" s="19" t="str">
        <f t="shared" si="96"/>
        <v/>
      </c>
    </row>
    <row r="414" spans="1:14" x14ac:dyDescent="0.2">
      <c r="A414" s="48"/>
      <c r="B414" s="42" t="s">
        <v>381</v>
      </c>
      <c r="C414" s="39">
        <v>0</v>
      </c>
      <c r="D414" s="7">
        <v>0</v>
      </c>
      <c r="E414" s="7">
        <v>0</v>
      </c>
      <c r="F414" s="7">
        <v>0</v>
      </c>
      <c r="G414" s="8" t="str">
        <f t="shared" si="91"/>
        <v/>
      </c>
      <c r="H414" s="8" t="str">
        <f t="shared" si="92"/>
        <v/>
      </c>
      <c r="I414" s="8" t="str">
        <f t="shared" si="93"/>
        <v/>
      </c>
      <c r="J414" s="8" t="str">
        <f t="shared" si="94"/>
        <v/>
      </c>
      <c r="K414" s="8" t="str">
        <f t="shared" si="97"/>
        <v xml:space="preserve"> </v>
      </c>
      <c r="L414" s="8" t="str">
        <f t="shared" si="98"/>
        <v xml:space="preserve"> </v>
      </c>
      <c r="M414" s="8" t="str">
        <f t="shared" si="95"/>
        <v/>
      </c>
      <c r="N414" s="19" t="str">
        <f t="shared" si="96"/>
        <v/>
      </c>
    </row>
    <row r="415" spans="1:14" x14ac:dyDescent="0.2">
      <c r="A415" s="48"/>
      <c r="B415" s="42" t="s">
        <v>382</v>
      </c>
      <c r="C415" s="39">
        <v>0</v>
      </c>
      <c r="D415" s="7">
        <v>0</v>
      </c>
      <c r="E415" s="7">
        <v>6</v>
      </c>
      <c r="F415" s="7">
        <v>7</v>
      </c>
      <c r="G415" s="8" t="str">
        <f t="shared" si="91"/>
        <v/>
      </c>
      <c r="H415" s="8" t="str">
        <f t="shared" si="92"/>
        <v/>
      </c>
      <c r="I415" s="8">
        <f t="shared" si="93"/>
        <v>1.0619469026548672E-2</v>
      </c>
      <c r="J415" s="8">
        <f t="shared" si="94"/>
        <v>1.3207547169811321E-2</v>
      </c>
      <c r="K415" s="8">
        <f t="shared" si="97"/>
        <v>1</v>
      </c>
      <c r="L415" s="8">
        <f t="shared" si="98"/>
        <v>1</v>
      </c>
      <c r="M415" s="8" t="str">
        <f t="shared" si="95"/>
        <v/>
      </c>
      <c r="N415" s="19" t="str">
        <f t="shared" si="96"/>
        <v/>
      </c>
    </row>
    <row r="416" spans="1:14" x14ac:dyDescent="0.2">
      <c r="A416" s="48"/>
      <c r="B416" s="42" t="s">
        <v>383</v>
      </c>
      <c r="C416" s="39">
        <v>0</v>
      </c>
      <c r="D416" s="7">
        <v>0</v>
      </c>
      <c r="E416" s="7">
        <v>0</v>
      </c>
      <c r="F416" s="7">
        <v>1</v>
      </c>
      <c r="G416" s="8" t="str">
        <f t="shared" si="91"/>
        <v/>
      </c>
      <c r="H416" s="8" t="str">
        <f t="shared" si="92"/>
        <v/>
      </c>
      <c r="I416" s="8" t="str">
        <f t="shared" si="93"/>
        <v/>
      </c>
      <c r="J416" s="8">
        <f t="shared" si="94"/>
        <v>1.8867924528301887E-3</v>
      </c>
      <c r="K416" s="8" t="str">
        <f t="shared" si="97"/>
        <v xml:space="preserve"> </v>
      </c>
      <c r="L416" s="8">
        <f t="shared" si="98"/>
        <v>1</v>
      </c>
      <c r="M416" s="8" t="str">
        <f t="shared" si="95"/>
        <v/>
      </c>
      <c r="N416" s="19" t="str">
        <f t="shared" si="96"/>
        <v/>
      </c>
    </row>
    <row r="417" spans="1:14" x14ac:dyDescent="0.2">
      <c r="A417" s="48" t="s">
        <v>668</v>
      </c>
      <c r="B417" s="42" t="s">
        <v>384</v>
      </c>
      <c r="C417" s="39">
        <v>0</v>
      </c>
      <c r="D417" s="7">
        <v>0</v>
      </c>
      <c r="E417" s="7">
        <v>0</v>
      </c>
      <c r="F417" s="7">
        <v>0</v>
      </c>
      <c r="G417" s="8" t="str">
        <f t="shared" si="91"/>
        <v/>
      </c>
      <c r="H417" s="8" t="str">
        <f t="shared" si="92"/>
        <v/>
      </c>
      <c r="I417" s="8" t="str">
        <f t="shared" si="93"/>
        <v/>
      </c>
      <c r="J417" s="8" t="str">
        <f t="shared" si="94"/>
        <v/>
      </c>
      <c r="K417" s="8" t="str">
        <f t="shared" si="97"/>
        <v xml:space="preserve"> </v>
      </c>
      <c r="L417" s="8" t="str">
        <f t="shared" si="98"/>
        <v xml:space="preserve"> </v>
      </c>
      <c r="M417" s="8" t="str">
        <f t="shared" si="95"/>
        <v/>
      </c>
      <c r="N417" s="19" t="str">
        <f t="shared" si="96"/>
        <v/>
      </c>
    </row>
    <row r="418" spans="1:14" x14ac:dyDescent="0.2">
      <c r="A418" s="48" t="s">
        <v>668</v>
      </c>
      <c r="B418" s="42" t="s">
        <v>385</v>
      </c>
      <c r="C418" s="39">
        <v>0</v>
      </c>
      <c r="D418" s="7">
        <v>0</v>
      </c>
      <c r="E418" s="7">
        <v>0</v>
      </c>
      <c r="F418" s="7">
        <v>0</v>
      </c>
      <c r="G418" s="8" t="str">
        <f t="shared" si="91"/>
        <v/>
      </c>
      <c r="H418" s="8" t="str">
        <f t="shared" si="92"/>
        <v/>
      </c>
      <c r="I418" s="8" t="str">
        <f t="shared" si="93"/>
        <v/>
      </c>
      <c r="J418" s="8" t="str">
        <f t="shared" si="94"/>
        <v/>
      </c>
      <c r="K418" s="8" t="str">
        <f t="shared" si="97"/>
        <v xml:space="preserve"> </v>
      </c>
      <c r="L418" s="8" t="str">
        <f t="shared" si="98"/>
        <v xml:space="preserve"> </v>
      </c>
      <c r="M418" s="8" t="str">
        <f t="shared" si="95"/>
        <v/>
      </c>
      <c r="N418" s="19" t="str">
        <f t="shared" si="96"/>
        <v/>
      </c>
    </row>
    <row r="419" spans="1:14" x14ac:dyDescent="0.2">
      <c r="A419" s="48"/>
      <c r="B419" s="42" t="s">
        <v>386</v>
      </c>
      <c r="C419" s="39">
        <v>29</v>
      </c>
      <c r="D419" s="7">
        <v>25</v>
      </c>
      <c r="E419" s="7">
        <v>53</v>
      </c>
      <c r="F419" s="7">
        <v>52</v>
      </c>
      <c r="G419" s="8">
        <f t="shared" si="91"/>
        <v>0.11788617886178862</v>
      </c>
      <c r="H419" s="8">
        <f t="shared" si="92"/>
        <v>8.9605734767025089E-2</v>
      </c>
      <c r="I419" s="8">
        <f t="shared" si="93"/>
        <v>9.3805309734513273E-2</v>
      </c>
      <c r="J419" s="8">
        <f t="shared" si="94"/>
        <v>9.8113207547169817E-2</v>
      </c>
      <c r="K419" s="8">
        <f t="shared" si="97"/>
        <v>0.82758620689655171</v>
      </c>
      <c r="L419" s="8">
        <f t="shared" si="98"/>
        <v>1.08</v>
      </c>
      <c r="M419" s="8">
        <f t="shared" si="95"/>
        <v>9.7560975609756101E-2</v>
      </c>
      <c r="N419" s="19">
        <f t="shared" si="96"/>
        <v>9.6774193548387108E-2</v>
      </c>
    </row>
    <row r="420" spans="1:14" x14ac:dyDescent="0.2">
      <c r="A420" s="48"/>
      <c r="B420" s="42" t="s">
        <v>387</v>
      </c>
      <c r="C420" s="39">
        <v>0</v>
      </c>
      <c r="D420" s="7">
        <v>1</v>
      </c>
      <c r="E420" s="7">
        <v>0</v>
      </c>
      <c r="F420" s="7">
        <v>0</v>
      </c>
      <c r="G420" s="8" t="str">
        <f t="shared" si="91"/>
        <v/>
      </c>
      <c r="H420" s="8">
        <f t="shared" si="92"/>
        <v>3.5842293906810036E-3</v>
      </c>
      <c r="I420" s="8" t="str">
        <f t="shared" si="93"/>
        <v/>
      </c>
      <c r="J420" s="8" t="str">
        <f t="shared" si="94"/>
        <v/>
      </c>
      <c r="K420" s="8" t="str">
        <f t="shared" si="97"/>
        <v xml:space="preserve"> </v>
      </c>
      <c r="L420" s="8">
        <f t="shared" si="98"/>
        <v>-1</v>
      </c>
      <c r="M420" s="8" t="str">
        <f t="shared" si="95"/>
        <v/>
      </c>
      <c r="N420" s="19">
        <f t="shared" si="96"/>
        <v>-3.5842293906810036E-3</v>
      </c>
    </row>
    <row r="421" spans="1:14" x14ac:dyDescent="0.2">
      <c r="A421" s="48"/>
      <c r="B421" s="42" t="s">
        <v>388</v>
      </c>
      <c r="C421" s="39">
        <v>0</v>
      </c>
      <c r="D421" s="7">
        <v>0</v>
      </c>
      <c r="E421" s="7">
        <v>0</v>
      </c>
      <c r="F421" s="7">
        <v>0</v>
      </c>
      <c r="G421" s="8" t="str">
        <f t="shared" si="91"/>
        <v/>
      </c>
      <c r="H421" s="8" t="str">
        <f t="shared" si="92"/>
        <v/>
      </c>
      <c r="I421" s="8" t="str">
        <f t="shared" si="93"/>
        <v/>
      </c>
      <c r="J421" s="8" t="str">
        <f t="shared" si="94"/>
        <v/>
      </c>
      <c r="K421" s="8" t="str">
        <f t="shared" si="97"/>
        <v xml:space="preserve"> </v>
      </c>
      <c r="L421" s="8" t="str">
        <f t="shared" si="98"/>
        <v xml:space="preserve"> </v>
      </c>
      <c r="M421" s="8" t="str">
        <f t="shared" si="95"/>
        <v/>
      </c>
      <c r="N421" s="19" t="str">
        <f t="shared" si="96"/>
        <v/>
      </c>
    </row>
    <row r="422" spans="1:14" x14ac:dyDescent="0.2">
      <c r="A422" s="48"/>
      <c r="B422" s="42" t="s">
        <v>389</v>
      </c>
      <c r="C422" s="39">
        <v>3</v>
      </c>
      <c r="D422" s="7">
        <v>5</v>
      </c>
      <c r="E422" s="7">
        <v>4</v>
      </c>
      <c r="F422" s="7">
        <v>1</v>
      </c>
      <c r="G422" s="8">
        <f t="shared" si="91"/>
        <v>1.2195121951219513E-2</v>
      </c>
      <c r="H422" s="8">
        <f t="shared" si="92"/>
        <v>1.7921146953405017E-2</v>
      </c>
      <c r="I422" s="8">
        <f t="shared" si="93"/>
        <v>7.0796460176991149E-3</v>
      </c>
      <c r="J422" s="8">
        <f t="shared" si="94"/>
        <v>1.8867924528301887E-3</v>
      </c>
      <c r="K422" s="8">
        <f t="shared" si="97"/>
        <v>0.33333333333333331</v>
      </c>
      <c r="L422" s="8">
        <f t="shared" si="98"/>
        <v>-0.8</v>
      </c>
      <c r="M422" s="8">
        <f t="shared" si="95"/>
        <v>4.0650406504065036E-3</v>
      </c>
      <c r="N422" s="19">
        <f t="shared" si="96"/>
        <v>-1.4336917562724014E-2</v>
      </c>
    </row>
    <row r="423" spans="1:14" x14ac:dyDescent="0.2">
      <c r="A423" s="48"/>
      <c r="B423" s="42" t="s">
        <v>390</v>
      </c>
      <c r="C423" s="39">
        <v>8</v>
      </c>
      <c r="D423" s="7">
        <v>4</v>
      </c>
      <c r="E423" s="7">
        <v>6</v>
      </c>
      <c r="F423" s="7">
        <v>3</v>
      </c>
      <c r="G423" s="8">
        <f t="shared" si="91"/>
        <v>3.2520325203252036E-2</v>
      </c>
      <c r="H423" s="8">
        <f t="shared" si="92"/>
        <v>1.4336917562724014E-2</v>
      </c>
      <c r="I423" s="8">
        <f t="shared" si="93"/>
        <v>1.0619469026548672E-2</v>
      </c>
      <c r="J423" s="8">
        <f t="shared" si="94"/>
        <v>5.6603773584905656E-3</v>
      </c>
      <c r="K423" s="8">
        <f t="shared" si="97"/>
        <v>-0.25</v>
      </c>
      <c r="L423" s="8">
        <f t="shared" si="98"/>
        <v>-0.25</v>
      </c>
      <c r="M423" s="8">
        <f t="shared" si="95"/>
        <v>-8.130081300813009E-3</v>
      </c>
      <c r="N423" s="19">
        <f t="shared" si="96"/>
        <v>-3.5842293906810036E-3</v>
      </c>
    </row>
    <row r="424" spans="1:14" x14ac:dyDescent="0.2">
      <c r="A424" s="48"/>
      <c r="B424" s="42" t="s">
        <v>391</v>
      </c>
      <c r="C424" s="39">
        <v>3</v>
      </c>
      <c r="D424" s="7">
        <v>1</v>
      </c>
      <c r="E424" s="7">
        <v>1</v>
      </c>
      <c r="F424" s="7">
        <v>1</v>
      </c>
      <c r="G424" s="8">
        <f t="shared" si="91"/>
        <v>1.2195121951219513E-2</v>
      </c>
      <c r="H424" s="8">
        <f t="shared" si="92"/>
        <v>3.5842293906810036E-3</v>
      </c>
      <c r="I424" s="8">
        <f t="shared" si="93"/>
        <v>1.7699115044247787E-3</v>
      </c>
      <c r="J424" s="8">
        <f t="shared" si="94"/>
        <v>1.8867924528301887E-3</v>
      </c>
      <c r="K424" s="8">
        <f t="shared" si="97"/>
        <v>-0.66666666666666663</v>
      </c>
      <c r="L424" s="8">
        <f t="shared" si="98"/>
        <v>0</v>
      </c>
      <c r="M424" s="8">
        <f t="shared" si="95"/>
        <v>-8.1300813008130073E-3</v>
      </c>
      <c r="N424" s="19">
        <f t="shared" si="96"/>
        <v>0</v>
      </c>
    </row>
    <row r="425" spans="1:14" x14ac:dyDescent="0.2">
      <c r="A425" s="48"/>
      <c r="B425" s="42" t="s">
        <v>392</v>
      </c>
      <c r="C425" s="39">
        <v>0</v>
      </c>
      <c r="D425" s="7">
        <v>0</v>
      </c>
      <c r="E425" s="7">
        <v>0</v>
      </c>
      <c r="F425" s="7">
        <v>0</v>
      </c>
      <c r="G425" s="8" t="str">
        <f t="shared" si="91"/>
        <v/>
      </c>
      <c r="H425" s="8" t="str">
        <f t="shared" si="92"/>
        <v/>
      </c>
      <c r="I425" s="8" t="str">
        <f t="shared" si="93"/>
        <v/>
      </c>
      <c r="J425" s="8" t="str">
        <f t="shared" si="94"/>
        <v/>
      </c>
      <c r="K425" s="8" t="str">
        <f t="shared" si="97"/>
        <v xml:space="preserve"> </v>
      </c>
      <c r="L425" s="8" t="str">
        <f t="shared" si="98"/>
        <v xml:space="preserve"> </v>
      </c>
      <c r="M425" s="8" t="str">
        <f t="shared" si="95"/>
        <v/>
      </c>
      <c r="N425" s="19" t="str">
        <f t="shared" si="96"/>
        <v/>
      </c>
    </row>
    <row r="426" spans="1:14" x14ac:dyDescent="0.2">
      <c r="A426" s="48"/>
      <c r="B426" s="42" t="s">
        <v>393</v>
      </c>
      <c r="C426" s="39">
        <v>0</v>
      </c>
      <c r="D426" s="7">
        <v>0</v>
      </c>
      <c r="E426" s="7">
        <v>0</v>
      </c>
      <c r="F426" s="7">
        <v>2</v>
      </c>
      <c r="G426" s="8" t="str">
        <f t="shared" si="91"/>
        <v/>
      </c>
      <c r="H426" s="8" t="str">
        <f t="shared" si="92"/>
        <v/>
      </c>
      <c r="I426" s="8" t="str">
        <f t="shared" si="93"/>
        <v/>
      </c>
      <c r="J426" s="8">
        <f t="shared" si="94"/>
        <v>3.7735849056603774E-3</v>
      </c>
      <c r="K426" s="8" t="str">
        <f t="shared" si="97"/>
        <v xml:space="preserve"> </v>
      </c>
      <c r="L426" s="8">
        <f t="shared" si="98"/>
        <v>1</v>
      </c>
      <c r="M426" s="8" t="str">
        <f t="shared" si="95"/>
        <v/>
      </c>
      <c r="N426" s="19" t="str">
        <f t="shared" si="96"/>
        <v/>
      </c>
    </row>
    <row r="427" spans="1:14" ht="25.5" x14ac:dyDescent="0.2">
      <c r="A427" s="48"/>
      <c r="B427" s="42" t="s">
        <v>394</v>
      </c>
      <c r="C427" s="39">
        <v>0</v>
      </c>
      <c r="D427" s="7">
        <v>0</v>
      </c>
      <c r="E427" s="7">
        <v>0</v>
      </c>
      <c r="F427" s="7">
        <v>0</v>
      </c>
      <c r="G427" s="8" t="str">
        <f t="shared" si="91"/>
        <v/>
      </c>
      <c r="H427" s="8" t="str">
        <f t="shared" si="92"/>
        <v/>
      </c>
      <c r="I427" s="8" t="str">
        <f t="shared" si="93"/>
        <v/>
      </c>
      <c r="J427" s="8" t="str">
        <f t="shared" si="94"/>
        <v/>
      </c>
      <c r="K427" s="8" t="str">
        <f t="shared" si="97"/>
        <v xml:space="preserve"> </v>
      </c>
      <c r="L427" s="8" t="str">
        <f t="shared" si="98"/>
        <v xml:space="preserve"> </v>
      </c>
      <c r="M427" s="8" t="str">
        <f t="shared" si="95"/>
        <v/>
      </c>
      <c r="N427" s="19" t="str">
        <f t="shared" si="96"/>
        <v/>
      </c>
    </row>
    <row r="428" spans="1:14" x14ac:dyDescent="0.2">
      <c r="A428" s="48"/>
      <c r="B428" s="42" t="s">
        <v>395</v>
      </c>
      <c r="C428" s="39">
        <v>0</v>
      </c>
      <c r="D428" s="7">
        <v>0</v>
      </c>
      <c r="E428" s="7">
        <v>1</v>
      </c>
      <c r="F428" s="7">
        <v>0</v>
      </c>
      <c r="G428" s="8" t="str">
        <f t="shared" si="91"/>
        <v/>
      </c>
      <c r="H428" s="8" t="str">
        <f t="shared" si="92"/>
        <v/>
      </c>
      <c r="I428" s="8">
        <f t="shared" si="93"/>
        <v>1.7699115044247787E-3</v>
      </c>
      <c r="J428" s="8" t="str">
        <f t="shared" si="94"/>
        <v/>
      </c>
      <c r="K428" s="8">
        <f t="shared" si="97"/>
        <v>1</v>
      </c>
      <c r="L428" s="8" t="str">
        <f t="shared" si="98"/>
        <v xml:space="preserve"> </v>
      </c>
      <c r="M428" s="8" t="str">
        <f t="shared" si="95"/>
        <v/>
      </c>
      <c r="N428" s="19" t="str">
        <f t="shared" si="96"/>
        <v/>
      </c>
    </row>
    <row r="429" spans="1:14" x14ac:dyDescent="0.2">
      <c r="A429" s="48"/>
      <c r="B429" s="42" t="s">
        <v>396</v>
      </c>
      <c r="C429" s="39">
        <v>3</v>
      </c>
      <c r="D429" s="7">
        <v>0</v>
      </c>
      <c r="E429" s="7">
        <v>0</v>
      </c>
      <c r="F429" s="7">
        <v>0</v>
      </c>
      <c r="G429" s="8">
        <f t="shared" si="91"/>
        <v>1.2195121951219513E-2</v>
      </c>
      <c r="H429" s="8" t="str">
        <f t="shared" si="92"/>
        <v/>
      </c>
      <c r="I429" s="8" t="str">
        <f t="shared" si="93"/>
        <v/>
      </c>
      <c r="J429" s="8" t="str">
        <f t="shared" si="94"/>
        <v/>
      </c>
      <c r="K429" s="8">
        <f t="shared" si="97"/>
        <v>-1</v>
      </c>
      <c r="L429" s="8" t="str">
        <f t="shared" si="98"/>
        <v xml:space="preserve"> </v>
      </c>
      <c r="M429" s="8">
        <f t="shared" si="95"/>
        <v>-1.2195121951219513E-2</v>
      </c>
      <c r="N429" s="19" t="str">
        <f t="shared" si="96"/>
        <v/>
      </c>
    </row>
    <row r="430" spans="1:14" x14ac:dyDescent="0.2">
      <c r="A430" s="48"/>
      <c r="B430" s="42" t="s">
        <v>397</v>
      </c>
      <c r="C430" s="39">
        <v>0</v>
      </c>
      <c r="D430" s="7">
        <v>0</v>
      </c>
      <c r="E430" s="7">
        <v>0</v>
      </c>
      <c r="F430" s="7">
        <v>0</v>
      </c>
      <c r="G430" s="8" t="str">
        <f t="shared" si="91"/>
        <v/>
      </c>
      <c r="H430" s="8" t="str">
        <f t="shared" si="92"/>
        <v/>
      </c>
      <c r="I430" s="8" t="str">
        <f t="shared" si="93"/>
        <v/>
      </c>
      <c r="J430" s="8" t="str">
        <f t="shared" si="94"/>
        <v/>
      </c>
      <c r="K430" s="8" t="str">
        <f t="shared" si="97"/>
        <v xml:space="preserve"> </v>
      </c>
      <c r="L430" s="8" t="str">
        <f t="shared" si="98"/>
        <v xml:space="preserve"> </v>
      </c>
      <c r="M430" s="8" t="str">
        <f t="shared" si="95"/>
        <v/>
      </c>
      <c r="N430" s="19" t="str">
        <f t="shared" si="96"/>
        <v/>
      </c>
    </row>
    <row r="431" spans="1:14" x14ac:dyDescent="0.2">
      <c r="A431" s="48"/>
      <c r="B431" s="42" t="s">
        <v>398</v>
      </c>
      <c r="C431" s="39">
        <v>0</v>
      </c>
      <c r="D431" s="7">
        <v>0</v>
      </c>
      <c r="E431" s="7">
        <v>0</v>
      </c>
      <c r="F431" s="7">
        <v>0</v>
      </c>
      <c r="G431" s="8" t="str">
        <f t="shared" si="91"/>
        <v/>
      </c>
      <c r="H431" s="8" t="str">
        <f t="shared" si="92"/>
        <v/>
      </c>
      <c r="I431" s="8" t="str">
        <f t="shared" si="93"/>
        <v/>
      </c>
      <c r="J431" s="8" t="str">
        <f t="shared" si="94"/>
        <v/>
      </c>
      <c r="K431" s="8" t="str">
        <f t="shared" si="97"/>
        <v xml:space="preserve"> </v>
      </c>
      <c r="L431" s="8" t="str">
        <f t="shared" si="98"/>
        <v xml:space="preserve"> </v>
      </c>
      <c r="M431" s="8" t="str">
        <f t="shared" si="95"/>
        <v/>
      </c>
      <c r="N431" s="19" t="str">
        <f t="shared" si="96"/>
        <v/>
      </c>
    </row>
    <row r="432" spans="1:14" ht="25.5" x14ac:dyDescent="0.2">
      <c r="A432" s="48"/>
      <c r="B432" s="42" t="s">
        <v>399</v>
      </c>
      <c r="C432" s="39">
        <v>0</v>
      </c>
      <c r="D432" s="7">
        <v>0</v>
      </c>
      <c r="E432" s="7">
        <v>0</v>
      </c>
      <c r="F432" s="7">
        <v>0</v>
      </c>
      <c r="G432" s="8" t="str">
        <f t="shared" si="91"/>
        <v/>
      </c>
      <c r="H432" s="8" t="str">
        <f t="shared" si="92"/>
        <v/>
      </c>
      <c r="I432" s="8" t="str">
        <f t="shared" si="93"/>
        <v/>
      </c>
      <c r="J432" s="8" t="str">
        <f t="shared" si="94"/>
        <v/>
      </c>
      <c r="K432" s="8" t="str">
        <f t="shared" si="97"/>
        <v xml:space="preserve"> </v>
      </c>
      <c r="L432" s="8" t="str">
        <f t="shared" si="98"/>
        <v xml:space="preserve"> </v>
      </c>
      <c r="M432" s="8" t="str">
        <f t="shared" si="95"/>
        <v/>
      </c>
      <c r="N432" s="19" t="str">
        <f t="shared" si="96"/>
        <v/>
      </c>
    </row>
    <row r="433" spans="1:14" ht="25.5" x14ac:dyDescent="0.2">
      <c r="A433" s="48"/>
      <c r="B433" s="42" t="s">
        <v>400</v>
      </c>
      <c r="C433" s="39">
        <v>0</v>
      </c>
      <c r="D433" s="7">
        <v>0</v>
      </c>
      <c r="E433" s="7">
        <v>0</v>
      </c>
      <c r="F433" s="7">
        <v>0</v>
      </c>
      <c r="G433" s="8" t="str">
        <f t="shared" si="91"/>
        <v/>
      </c>
      <c r="H433" s="8" t="str">
        <f t="shared" si="92"/>
        <v/>
      </c>
      <c r="I433" s="8" t="str">
        <f t="shared" si="93"/>
        <v/>
      </c>
      <c r="J433" s="8" t="str">
        <f t="shared" si="94"/>
        <v/>
      </c>
      <c r="K433" s="8" t="str">
        <f t="shared" si="97"/>
        <v xml:space="preserve"> </v>
      </c>
      <c r="L433" s="8" t="str">
        <f t="shared" si="98"/>
        <v xml:space="preserve"> </v>
      </c>
      <c r="M433" s="8" t="str">
        <f t="shared" si="95"/>
        <v/>
      </c>
      <c r="N433" s="19" t="str">
        <f t="shared" si="96"/>
        <v/>
      </c>
    </row>
    <row r="434" spans="1:14" x14ac:dyDescent="0.2">
      <c r="A434" s="48"/>
      <c r="B434" s="42" t="s">
        <v>401</v>
      </c>
      <c r="C434" s="39">
        <v>0</v>
      </c>
      <c r="D434" s="7">
        <v>1</v>
      </c>
      <c r="E434" s="7">
        <v>0</v>
      </c>
      <c r="F434" s="7">
        <v>0</v>
      </c>
      <c r="G434" s="8" t="str">
        <f t="shared" si="91"/>
        <v/>
      </c>
      <c r="H434" s="8">
        <f t="shared" si="92"/>
        <v>3.5842293906810036E-3</v>
      </c>
      <c r="I434" s="8" t="str">
        <f t="shared" si="93"/>
        <v/>
      </c>
      <c r="J434" s="8" t="str">
        <f t="shared" si="94"/>
        <v/>
      </c>
      <c r="K434" s="8" t="str">
        <f t="shared" si="97"/>
        <v xml:space="preserve"> </v>
      </c>
      <c r="L434" s="8">
        <f t="shared" si="98"/>
        <v>-1</v>
      </c>
      <c r="M434" s="8" t="str">
        <f t="shared" si="95"/>
        <v/>
      </c>
      <c r="N434" s="19">
        <f t="shared" si="96"/>
        <v>-3.5842293906810036E-3</v>
      </c>
    </row>
    <row r="435" spans="1:14" x14ac:dyDescent="0.2">
      <c r="A435" s="48"/>
      <c r="B435" s="42" t="s">
        <v>402</v>
      </c>
      <c r="C435" s="39">
        <v>5</v>
      </c>
      <c r="D435" s="7">
        <v>5</v>
      </c>
      <c r="E435" s="7">
        <v>2</v>
      </c>
      <c r="F435" s="7">
        <v>1</v>
      </c>
      <c r="G435" s="8">
        <f t="shared" ref="G435:G498" si="99">+IF(C435=0,"",C435/C$371)</f>
        <v>2.032520325203252E-2</v>
      </c>
      <c r="H435" s="8">
        <f t="shared" ref="H435:H498" si="100">+IF(D435=0,"",D435/D$371)</f>
        <v>1.7921146953405017E-2</v>
      </c>
      <c r="I435" s="8">
        <f t="shared" ref="I435:I498" si="101">+IF(E435=0,"",E435/E$371)</f>
        <v>3.5398230088495575E-3</v>
      </c>
      <c r="J435" s="8">
        <f t="shared" ref="J435:J498" si="102">+IF(F435=0,"",F435/F$371)</f>
        <v>1.8867924528301887E-3</v>
      </c>
      <c r="K435" s="8">
        <f t="shared" si="97"/>
        <v>-0.6</v>
      </c>
      <c r="L435" s="8">
        <f t="shared" si="98"/>
        <v>-0.8</v>
      </c>
      <c r="M435" s="8">
        <f t="shared" ref="M435:M498" si="103">+IF(OR(AND(G435=""),(K435="")),"",G435*K435)</f>
        <v>-1.2195121951219511E-2</v>
      </c>
      <c r="N435" s="19">
        <f t="shared" ref="N435:N498" si="104">+IF(OR(AND(H435=""),(L435="")),"",H435*L435)</f>
        <v>-1.4336917562724014E-2</v>
      </c>
    </row>
    <row r="436" spans="1:14" x14ac:dyDescent="0.2">
      <c r="A436" s="48"/>
      <c r="B436" s="42" t="s">
        <v>403</v>
      </c>
      <c r="C436" s="39">
        <v>0</v>
      </c>
      <c r="D436" s="7">
        <v>0</v>
      </c>
      <c r="E436" s="7">
        <v>0</v>
      </c>
      <c r="F436" s="7">
        <v>0</v>
      </c>
      <c r="G436" s="8" t="str">
        <f t="shared" si="99"/>
        <v/>
      </c>
      <c r="H436" s="8" t="str">
        <f t="shared" si="100"/>
        <v/>
      </c>
      <c r="I436" s="8" t="str">
        <f t="shared" si="101"/>
        <v/>
      </c>
      <c r="J436" s="8" t="str">
        <f t="shared" si="102"/>
        <v/>
      </c>
      <c r="K436" s="8" t="str">
        <f t="shared" ref="K436:K499" si="105">+IF(AND(C436=0,E436=0)," ",IF(C436=0,1,IF(E436=0,-1,(E436-C436)/C436)))</f>
        <v xml:space="preserve"> </v>
      </c>
      <c r="L436" s="8" t="str">
        <f t="shared" ref="L436:L499" si="106">+IF(AND(D436=0,F436=0)," ",IF(D436=0,1,IF(F436=0,-1,(F436-D436)/D436)))</f>
        <v xml:space="preserve"> </v>
      </c>
      <c r="M436" s="8" t="str">
        <f t="shared" si="103"/>
        <v/>
      </c>
      <c r="N436" s="19" t="str">
        <f t="shared" si="104"/>
        <v/>
      </c>
    </row>
    <row r="437" spans="1:14" x14ac:dyDescent="0.2">
      <c r="A437" s="48"/>
      <c r="B437" s="42" t="s">
        <v>404</v>
      </c>
      <c r="C437" s="39">
        <v>2</v>
      </c>
      <c r="D437" s="7">
        <v>2</v>
      </c>
      <c r="E437" s="7">
        <v>0</v>
      </c>
      <c r="F437" s="7">
        <v>0</v>
      </c>
      <c r="G437" s="8">
        <f t="shared" si="99"/>
        <v>8.130081300813009E-3</v>
      </c>
      <c r="H437" s="8">
        <f t="shared" si="100"/>
        <v>7.1684587813620072E-3</v>
      </c>
      <c r="I437" s="8" t="str">
        <f t="shared" si="101"/>
        <v/>
      </c>
      <c r="J437" s="8" t="str">
        <f t="shared" si="102"/>
        <v/>
      </c>
      <c r="K437" s="8">
        <f t="shared" si="105"/>
        <v>-1</v>
      </c>
      <c r="L437" s="8">
        <f t="shared" si="106"/>
        <v>-1</v>
      </c>
      <c r="M437" s="8">
        <f t="shared" si="103"/>
        <v>-8.130081300813009E-3</v>
      </c>
      <c r="N437" s="19">
        <f t="shared" si="104"/>
        <v>-7.1684587813620072E-3</v>
      </c>
    </row>
    <row r="438" spans="1:14" x14ac:dyDescent="0.2">
      <c r="A438" s="48"/>
      <c r="B438" s="42" t="s">
        <v>405</v>
      </c>
      <c r="C438" s="39">
        <v>1</v>
      </c>
      <c r="D438" s="7">
        <v>0</v>
      </c>
      <c r="E438" s="7">
        <v>1</v>
      </c>
      <c r="F438" s="7">
        <v>1</v>
      </c>
      <c r="G438" s="8">
        <f t="shared" si="99"/>
        <v>4.0650406504065045E-3</v>
      </c>
      <c r="H438" s="8" t="str">
        <f t="shared" si="100"/>
        <v/>
      </c>
      <c r="I438" s="8">
        <f t="shared" si="101"/>
        <v>1.7699115044247787E-3</v>
      </c>
      <c r="J438" s="8">
        <f t="shared" si="102"/>
        <v>1.8867924528301887E-3</v>
      </c>
      <c r="K438" s="8">
        <f t="shared" si="105"/>
        <v>0</v>
      </c>
      <c r="L438" s="8">
        <f t="shared" si="106"/>
        <v>1</v>
      </c>
      <c r="M438" s="8">
        <f t="shared" si="103"/>
        <v>0</v>
      </c>
      <c r="N438" s="19" t="str">
        <f t="shared" si="104"/>
        <v/>
      </c>
    </row>
    <row r="439" spans="1:14" x14ac:dyDescent="0.2">
      <c r="A439" s="48" t="s">
        <v>668</v>
      </c>
      <c r="B439" s="42" t="s">
        <v>406</v>
      </c>
      <c r="C439" s="39">
        <v>0</v>
      </c>
      <c r="D439" s="7">
        <v>0</v>
      </c>
      <c r="E439" s="7">
        <v>0</v>
      </c>
      <c r="F439" s="7">
        <v>0</v>
      </c>
      <c r="G439" s="8" t="str">
        <f t="shared" si="99"/>
        <v/>
      </c>
      <c r="H439" s="8" t="str">
        <f t="shared" si="100"/>
        <v/>
      </c>
      <c r="I439" s="8" t="str">
        <f t="shared" si="101"/>
        <v/>
      </c>
      <c r="J439" s="8" t="str">
        <f t="shared" si="102"/>
        <v/>
      </c>
      <c r="K439" s="8" t="str">
        <f t="shared" si="105"/>
        <v xml:space="preserve"> </v>
      </c>
      <c r="L439" s="8" t="str">
        <f t="shared" si="106"/>
        <v xml:space="preserve"> </v>
      </c>
      <c r="M439" s="8" t="str">
        <f t="shared" si="103"/>
        <v/>
      </c>
      <c r="N439" s="19" t="str">
        <f t="shared" si="104"/>
        <v/>
      </c>
    </row>
    <row r="440" spans="1:14" x14ac:dyDescent="0.2">
      <c r="A440" s="48"/>
      <c r="B440" s="42" t="s">
        <v>407</v>
      </c>
      <c r="C440" s="39">
        <v>0</v>
      </c>
      <c r="D440" s="7">
        <v>0</v>
      </c>
      <c r="E440" s="7">
        <v>0</v>
      </c>
      <c r="F440" s="7">
        <v>0</v>
      </c>
      <c r="G440" s="8" t="str">
        <f t="shared" si="99"/>
        <v/>
      </c>
      <c r="H440" s="8" t="str">
        <f t="shared" si="100"/>
        <v/>
      </c>
      <c r="I440" s="8" t="str">
        <f t="shared" si="101"/>
        <v/>
      </c>
      <c r="J440" s="8" t="str">
        <f t="shared" si="102"/>
        <v/>
      </c>
      <c r="K440" s="8" t="str">
        <f t="shared" si="105"/>
        <v xml:space="preserve"> </v>
      </c>
      <c r="L440" s="8" t="str">
        <f t="shared" si="106"/>
        <v xml:space="preserve"> </v>
      </c>
      <c r="M440" s="8" t="str">
        <f t="shared" si="103"/>
        <v/>
      </c>
      <c r="N440" s="19" t="str">
        <f t="shared" si="104"/>
        <v/>
      </c>
    </row>
    <row r="441" spans="1:14" x14ac:dyDescent="0.2">
      <c r="A441" s="48"/>
      <c r="B441" s="42" t="s">
        <v>408</v>
      </c>
      <c r="C441" s="39">
        <v>0</v>
      </c>
      <c r="D441" s="7">
        <v>0</v>
      </c>
      <c r="E441" s="7">
        <v>0</v>
      </c>
      <c r="F441" s="7">
        <v>0</v>
      </c>
      <c r="G441" s="8" t="str">
        <f t="shared" si="99"/>
        <v/>
      </c>
      <c r="H441" s="8" t="str">
        <f t="shared" si="100"/>
        <v/>
      </c>
      <c r="I441" s="8" t="str">
        <f t="shared" si="101"/>
        <v/>
      </c>
      <c r="J441" s="8" t="str">
        <f t="shared" si="102"/>
        <v/>
      </c>
      <c r="K441" s="8" t="str">
        <f t="shared" si="105"/>
        <v xml:space="preserve"> </v>
      </c>
      <c r="L441" s="8" t="str">
        <f t="shared" si="106"/>
        <v xml:space="preserve"> </v>
      </c>
      <c r="M441" s="8" t="str">
        <f t="shared" si="103"/>
        <v/>
      </c>
      <c r="N441" s="19" t="str">
        <f t="shared" si="104"/>
        <v/>
      </c>
    </row>
    <row r="442" spans="1:14" x14ac:dyDescent="0.2">
      <c r="A442" s="48"/>
      <c r="B442" s="42" t="s">
        <v>409</v>
      </c>
      <c r="C442" s="39">
        <v>1</v>
      </c>
      <c r="D442" s="7">
        <v>1</v>
      </c>
      <c r="E442" s="7">
        <v>0</v>
      </c>
      <c r="F442" s="7">
        <v>0</v>
      </c>
      <c r="G442" s="8">
        <f t="shared" si="99"/>
        <v>4.0650406504065045E-3</v>
      </c>
      <c r="H442" s="8">
        <f t="shared" si="100"/>
        <v>3.5842293906810036E-3</v>
      </c>
      <c r="I442" s="8" t="str">
        <f t="shared" si="101"/>
        <v/>
      </c>
      <c r="J442" s="8" t="str">
        <f t="shared" si="102"/>
        <v/>
      </c>
      <c r="K442" s="8">
        <f t="shared" si="105"/>
        <v>-1</v>
      </c>
      <c r="L442" s="8">
        <f t="shared" si="106"/>
        <v>-1</v>
      </c>
      <c r="M442" s="8">
        <f t="shared" si="103"/>
        <v>-4.0650406504065045E-3</v>
      </c>
      <c r="N442" s="19">
        <f t="shared" si="104"/>
        <v>-3.5842293906810036E-3</v>
      </c>
    </row>
    <row r="443" spans="1:14" x14ac:dyDescent="0.2">
      <c r="A443" s="48"/>
      <c r="B443" s="42" t="s">
        <v>410</v>
      </c>
      <c r="C443" s="39">
        <v>0</v>
      </c>
      <c r="D443" s="7">
        <v>0</v>
      </c>
      <c r="E443" s="7">
        <v>0</v>
      </c>
      <c r="F443" s="7">
        <v>0</v>
      </c>
      <c r="G443" s="8" t="str">
        <f t="shared" si="99"/>
        <v/>
      </c>
      <c r="H443" s="8" t="str">
        <f t="shared" si="100"/>
        <v/>
      </c>
      <c r="I443" s="8" t="str">
        <f t="shared" si="101"/>
        <v/>
      </c>
      <c r="J443" s="8" t="str">
        <f t="shared" si="102"/>
        <v/>
      </c>
      <c r="K443" s="8" t="str">
        <f t="shared" si="105"/>
        <v xml:space="preserve"> </v>
      </c>
      <c r="L443" s="8" t="str">
        <f t="shared" si="106"/>
        <v xml:space="preserve"> </v>
      </c>
      <c r="M443" s="8" t="str">
        <f t="shared" si="103"/>
        <v/>
      </c>
      <c r="N443" s="19" t="str">
        <f t="shared" si="104"/>
        <v/>
      </c>
    </row>
    <row r="444" spans="1:14" x14ac:dyDescent="0.2">
      <c r="A444" s="48"/>
      <c r="B444" s="42" t="s">
        <v>411</v>
      </c>
      <c r="C444" s="39">
        <v>0</v>
      </c>
      <c r="D444" s="7">
        <v>0</v>
      </c>
      <c r="E444" s="7">
        <v>1</v>
      </c>
      <c r="F444" s="7">
        <v>1</v>
      </c>
      <c r="G444" s="8" t="str">
        <f t="shared" si="99"/>
        <v/>
      </c>
      <c r="H444" s="8" t="str">
        <f t="shared" si="100"/>
        <v/>
      </c>
      <c r="I444" s="8">
        <f t="shared" si="101"/>
        <v>1.7699115044247787E-3</v>
      </c>
      <c r="J444" s="8">
        <f t="shared" si="102"/>
        <v>1.8867924528301887E-3</v>
      </c>
      <c r="K444" s="8">
        <f t="shared" si="105"/>
        <v>1</v>
      </c>
      <c r="L444" s="8">
        <f t="shared" si="106"/>
        <v>1</v>
      </c>
      <c r="M444" s="8" t="str">
        <f t="shared" si="103"/>
        <v/>
      </c>
      <c r="N444" s="19" t="str">
        <f t="shared" si="104"/>
        <v/>
      </c>
    </row>
    <row r="445" spans="1:14" x14ac:dyDescent="0.2">
      <c r="A445" s="48"/>
      <c r="B445" s="42" t="s">
        <v>412</v>
      </c>
      <c r="C445" s="39">
        <v>0</v>
      </c>
      <c r="D445" s="7">
        <v>0</v>
      </c>
      <c r="E445" s="7">
        <v>0</v>
      </c>
      <c r="F445" s="7">
        <v>1</v>
      </c>
      <c r="G445" s="8" t="str">
        <f t="shared" si="99"/>
        <v/>
      </c>
      <c r="H445" s="8" t="str">
        <f t="shared" si="100"/>
        <v/>
      </c>
      <c r="I445" s="8" t="str">
        <f t="shared" si="101"/>
        <v/>
      </c>
      <c r="J445" s="8">
        <f t="shared" si="102"/>
        <v>1.8867924528301887E-3</v>
      </c>
      <c r="K445" s="8" t="str">
        <f t="shared" si="105"/>
        <v xml:space="preserve"> </v>
      </c>
      <c r="L445" s="8">
        <f t="shared" si="106"/>
        <v>1</v>
      </c>
      <c r="M445" s="8" t="str">
        <f t="shared" si="103"/>
        <v/>
      </c>
      <c r="N445" s="19" t="str">
        <f t="shared" si="104"/>
        <v/>
      </c>
    </row>
    <row r="446" spans="1:14" x14ac:dyDescent="0.2">
      <c r="A446" s="48"/>
      <c r="B446" s="42" t="s">
        <v>413</v>
      </c>
      <c r="C446" s="39">
        <v>3</v>
      </c>
      <c r="D446" s="7">
        <v>14</v>
      </c>
      <c r="E446" s="7">
        <v>2</v>
      </c>
      <c r="F446" s="7">
        <v>12</v>
      </c>
      <c r="G446" s="8">
        <f t="shared" si="99"/>
        <v>1.2195121951219513E-2</v>
      </c>
      <c r="H446" s="8">
        <f t="shared" si="100"/>
        <v>5.0179211469534052E-2</v>
      </c>
      <c r="I446" s="8">
        <f t="shared" si="101"/>
        <v>3.5398230088495575E-3</v>
      </c>
      <c r="J446" s="8">
        <f t="shared" si="102"/>
        <v>2.2641509433962263E-2</v>
      </c>
      <c r="K446" s="8">
        <f t="shared" si="105"/>
        <v>-0.33333333333333331</v>
      </c>
      <c r="L446" s="8">
        <f t="shared" si="106"/>
        <v>-0.14285714285714285</v>
      </c>
      <c r="M446" s="8">
        <f t="shared" si="103"/>
        <v>-4.0650406504065036E-3</v>
      </c>
      <c r="N446" s="19">
        <f t="shared" si="104"/>
        <v>-7.1684587813620072E-3</v>
      </c>
    </row>
    <row r="447" spans="1:14" ht="25.5" customHeight="1" x14ac:dyDescent="0.2">
      <c r="A447" s="48"/>
      <c r="B447" s="42" t="s">
        <v>414</v>
      </c>
      <c r="C447" s="39">
        <v>0</v>
      </c>
      <c r="D447" s="7">
        <v>0</v>
      </c>
      <c r="E447" s="7">
        <v>0</v>
      </c>
      <c r="F447" s="7">
        <v>0</v>
      </c>
      <c r="G447" s="8" t="str">
        <f t="shared" si="99"/>
        <v/>
      </c>
      <c r="H447" s="8" t="str">
        <f t="shared" si="100"/>
        <v/>
      </c>
      <c r="I447" s="8" t="str">
        <f t="shared" si="101"/>
        <v/>
      </c>
      <c r="J447" s="8" t="str">
        <f t="shared" si="102"/>
        <v/>
      </c>
      <c r="K447" s="8" t="str">
        <f t="shared" si="105"/>
        <v xml:space="preserve"> </v>
      </c>
      <c r="L447" s="8" t="str">
        <f t="shared" si="106"/>
        <v xml:space="preserve"> </v>
      </c>
      <c r="M447" s="8" t="str">
        <f t="shared" si="103"/>
        <v/>
      </c>
      <c r="N447" s="19" t="str">
        <f t="shared" si="104"/>
        <v/>
      </c>
    </row>
    <row r="448" spans="1:14" x14ac:dyDescent="0.2">
      <c r="A448" s="48"/>
      <c r="B448" s="42" t="s">
        <v>415</v>
      </c>
      <c r="C448" s="39">
        <v>0</v>
      </c>
      <c r="D448" s="7">
        <v>1</v>
      </c>
      <c r="E448" s="7">
        <v>0</v>
      </c>
      <c r="F448" s="7">
        <v>0</v>
      </c>
      <c r="G448" s="8" t="str">
        <f t="shared" si="99"/>
        <v/>
      </c>
      <c r="H448" s="8">
        <f t="shared" si="100"/>
        <v>3.5842293906810036E-3</v>
      </c>
      <c r="I448" s="8" t="str">
        <f t="shared" si="101"/>
        <v/>
      </c>
      <c r="J448" s="8" t="str">
        <f t="shared" si="102"/>
        <v/>
      </c>
      <c r="K448" s="8" t="str">
        <f t="shared" si="105"/>
        <v xml:space="preserve"> </v>
      </c>
      <c r="L448" s="8">
        <f t="shared" si="106"/>
        <v>-1</v>
      </c>
      <c r="M448" s="8" t="str">
        <f t="shared" si="103"/>
        <v/>
      </c>
      <c r="N448" s="19">
        <f t="shared" si="104"/>
        <v>-3.5842293906810036E-3</v>
      </c>
    </row>
    <row r="449" spans="1:14" x14ac:dyDescent="0.2">
      <c r="A449" s="48"/>
      <c r="B449" s="42" t="s">
        <v>416</v>
      </c>
      <c r="C449" s="39">
        <v>0</v>
      </c>
      <c r="D449" s="7">
        <v>0</v>
      </c>
      <c r="E449" s="7">
        <v>3</v>
      </c>
      <c r="F449" s="7">
        <v>0</v>
      </c>
      <c r="G449" s="8" t="str">
        <f t="shared" si="99"/>
        <v/>
      </c>
      <c r="H449" s="8" t="str">
        <f t="shared" si="100"/>
        <v/>
      </c>
      <c r="I449" s="8">
        <f t="shared" si="101"/>
        <v>5.3097345132743362E-3</v>
      </c>
      <c r="J449" s="8" t="str">
        <f t="shared" si="102"/>
        <v/>
      </c>
      <c r="K449" s="8">
        <f t="shared" si="105"/>
        <v>1</v>
      </c>
      <c r="L449" s="8" t="str">
        <f t="shared" si="106"/>
        <v xml:space="preserve"> </v>
      </c>
      <c r="M449" s="8" t="str">
        <f t="shared" si="103"/>
        <v/>
      </c>
      <c r="N449" s="19" t="str">
        <f t="shared" si="104"/>
        <v/>
      </c>
    </row>
    <row r="450" spans="1:14" x14ac:dyDescent="0.2">
      <c r="A450" s="48"/>
      <c r="B450" s="42" t="s">
        <v>417</v>
      </c>
      <c r="C450" s="39">
        <v>1</v>
      </c>
      <c r="D450" s="7">
        <v>0</v>
      </c>
      <c r="E450" s="7">
        <v>0</v>
      </c>
      <c r="F450" s="7">
        <v>0</v>
      </c>
      <c r="G450" s="8">
        <f t="shared" si="99"/>
        <v>4.0650406504065045E-3</v>
      </c>
      <c r="H450" s="8" t="str">
        <f t="shared" si="100"/>
        <v/>
      </c>
      <c r="I450" s="8" t="str">
        <f t="shared" si="101"/>
        <v/>
      </c>
      <c r="J450" s="8" t="str">
        <f t="shared" si="102"/>
        <v/>
      </c>
      <c r="K450" s="8">
        <f t="shared" si="105"/>
        <v>-1</v>
      </c>
      <c r="L450" s="8" t="str">
        <f t="shared" si="106"/>
        <v xml:space="preserve"> </v>
      </c>
      <c r="M450" s="8">
        <f t="shared" si="103"/>
        <v>-4.0650406504065045E-3</v>
      </c>
      <c r="N450" s="19" t="str">
        <f t="shared" si="104"/>
        <v/>
      </c>
    </row>
    <row r="451" spans="1:14" x14ac:dyDescent="0.2">
      <c r="A451" s="48"/>
      <c r="B451" s="42" t="s">
        <v>418</v>
      </c>
      <c r="C451" s="39">
        <v>0</v>
      </c>
      <c r="D451" s="7">
        <v>0</v>
      </c>
      <c r="E451" s="7">
        <v>0</v>
      </c>
      <c r="F451" s="7">
        <v>0</v>
      </c>
      <c r="G451" s="8" t="str">
        <f t="shared" si="99"/>
        <v/>
      </c>
      <c r="H451" s="8" t="str">
        <f t="shared" si="100"/>
        <v/>
      </c>
      <c r="I451" s="8" t="str">
        <f t="shared" si="101"/>
        <v/>
      </c>
      <c r="J451" s="8" t="str">
        <f t="shared" si="102"/>
        <v/>
      </c>
      <c r="K451" s="8" t="str">
        <f t="shared" si="105"/>
        <v xml:space="preserve"> </v>
      </c>
      <c r="L451" s="8" t="str">
        <f t="shared" si="106"/>
        <v xml:space="preserve"> </v>
      </c>
      <c r="M451" s="8" t="str">
        <f t="shared" si="103"/>
        <v/>
      </c>
      <c r="N451" s="19" t="str">
        <f t="shared" si="104"/>
        <v/>
      </c>
    </row>
    <row r="452" spans="1:14" x14ac:dyDescent="0.2">
      <c r="A452" s="48"/>
      <c r="B452" s="42" t="s">
        <v>419</v>
      </c>
      <c r="C452" s="39">
        <v>0</v>
      </c>
      <c r="D452" s="7">
        <v>0</v>
      </c>
      <c r="E452" s="7">
        <v>0</v>
      </c>
      <c r="F452" s="7">
        <v>0</v>
      </c>
      <c r="G452" s="8" t="str">
        <f t="shared" si="99"/>
        <v/>
      </c>
      <c r="H452" s="8" t="str">
        <f t="shared" si="100"/>
        <v/>
      </c>
      <c r="I452" s="8" t="str">
        <f t="shared" si="101"/>
        <v/>
      </c>
      <c r="J452" s="8" t="str">
        <f t="shared" si="102"/>
        <v/>
      </c>
      <c r="K452" s="8" t="str">
        <f t="shared" si="105"/>
        <v xml:space="preserve"> </v>
      </c>
      <c r="L452" s="8" t="str">
        <f t="shared" si="106"/>
        <v xml:space="preserve"> </v>
      </c>
      <c r="M452" s="8" t="str">
        <f t="shared" si="103"/>
        <v/>
      </c>
      <c r="N452" s="19" t="str">
        <f t="shared" si="104"/>
        <v/>
      </c>
    </row>
    <row r="453" spans="1:14" x14ac:dyDescent="0.2">
      <c r="A453" s="48"/>
      <c r="B453" s="42" t="s">
        <v>420</v>
      </c>
      <c r="C453" s="39">
        <v>0</v>
      </c>
      <c r="D453" s="7">
        <v>0</v>
      </c>
      <c r="E453" s="7">
        <v>0</v>
      </c>
      <c r="F453" s="7">
        <v>0</v>
      </c>
      <c r="G453" s="8" t="str">
        <f t="shared" si="99"/>
        <v/>
      </c>
      <c r="H453" s="8" t="str">
        <f t="shared" si="100"/>
        <v/>
      </c>
      <c r="I453" s="8" t="str">
        <f t="shared" si="101"/>
        <v/>
      </c>
      <c r="J453" s="8" t="str">
        <f t="shared" si="102"/>
        <v/>
      </c>
      <c r="K453" s="8" t="str">
        <f t="shared" si="105"/>
        <v xml:space="preserve"> </v>
      </c>
      <c r="L453" s="8" t="str">
        <f t="shared" si="106"/>
        <v xml:space="preserve"> </v>
      </c>
      <c r="M453" s="8" t="str">
        <f t="shared" si="103"/>
        <v/>
      </c>
      <c r="N453" s="19" t="str">
        <f t="shared" si="104"/>
        <v/>
      </c>
    </row>
    <row r="454" spans="1:14" x14ac:dyDescent="0.2">
      <c r="A454" s="48"/>
      <c r="B454" s="42" t="s">
        <v>421</v>
      </c>
      <c r="C454" s="39">
        <v>2</v>
      </c>
      <c r="D454" s="7">
        <v>0</v>
      </c>
      <c r="E454" s="7">
        <v>11</v>
      </c>
      <c r="F454" s="7">
        <v>0</v>
      </c>
      <c r="G454" s="8">
        <f t="shared" si="99"/>
        <v>8.130081300813009E-3</v>
      </c>
      <c r="H454" s="8" t="str">
        <f t="shared" si="100"/>
        <v/>
      </c>
      <c r="I454" s="8">
        <f t="shared" si="101"/>
        <v>1.9469026548672566E-2</v>
      </c>
      <c r="J454" s="8" t="str">
        <f t="shared" si="102"/>
        <v/>
      </c>
      <c r="K454" s="8">
        <f t="shared" si="105"/>
        <v>4.5</v>
      </c>
      <c r="L454" s="8" t="str">
        <f t="shared" si="106"/>
        <v xml:space="preserve"> </v>
      </c>
      <c r="M454" s="8">
        <f t="shared" si="103"/>
        <v>3.6585365853658541E-2</v>
      </c>
      <c r="N454" s="19" t="str">
        <f t="shared" si="104"/>
        <v/>
      </c>
    </row>
    <row r="455" spans="1:14" x14ac:dyDescent="0.2">
      <c r="A455" s="48"/>
      <c r="B455" s="42" t="s">
        <v>422</v>
      </c>
      <c r="C455" s="39">
        <v>0</v>
      </c>
      <c r="D455" s="7">
        <v>0</v>
      </c>
      <c r="E455" s="7">
        <v>1</v>
      </c>
      <c r="F455" s="7">
        <v>0</v>
      </c>
      <c r="G455" s="8" t="str">
        <f t="shared" si="99"/>
        <v/>
      </c>
      <c r="H455" s="8" t="str">
        <f t="shared" si="100"/>
        <v/>
      </c>
      <c r="I455" s="8">
        <f t="shared" si="101"/>
        <v>1.7699115044247787E-3</v>
      </c>
      <c r="J455" s="8" t="str">
        <f t="shared" si="102"/>
        <v/>
      </c>
      <c r="K455" s="8">
        <f t="shared" si="105"/>
        <v>1</v>
      </c>
      <c r="L455" s="8" t="str">
        <f t="shared" si="106"/>
        <v xml:space="preserve"> </v>
      </c>
      <c r="M455" s="8" t="str">
        <f t="shared" si="103"/>
        <v/>
      </c>
      <c r="N455" s="19" t="str">
        <f t="shared" si="104"/>
        <v/>
      </c>
    </row>
    <row r="456" spans="1:14" x14ac:dyDescent="0.2">
      <c r="A456" s="48"/>
      <c r="B456" s="42" t="s">
        <v>423</v>
      </c>
      <c r="C456" s="39">
        <v>1</v>
      </c>
      <c r="D456" s="7">
        <v>0</v>
      </c>
      <c r="E456" s="7">
        <v>0</v>
      </c>
      <c r="F456" s="7">
        <v>0</v>
      </c>
      <c r="G456" s="8">
        <f t="shared" si="99"/>
        <v>4.0650406504065045E-3</v>
      </c>
      <c r="H456" s="8" t="str">
        <f t="shared" si="100"/>
        <v/>
      </c>
      <c r="I456" s="8" t="str">
        <f t="shared" si="101"/>
        <v/>
      </c>
      <c r="J456" s="8" t="str">
        <f t="shared" si="102"/>
        <v/>
      </c>
      <c r="K456" s="8">
        <f t="shared" si="105"/>
        <v>-1</v>
      </c>
      <c r="L456" s="8" t="str">
        <f t="shared" si="106"/>
        <v xml:space="preserve"> </v>
      </c>
      <c r="M456" s="8">
        <f t="shared" si="103"/>
        <v>-4.0650406504065045E-3</v>
      </c>
      <c r="N456" s="19" t="str">
        <f t="shared" si="104"/>
        <v/>
      </c>
    </row>
    <row r="457" spans="1:14" x14ac:dyDescent="0.2">
      <c r="A457" s="48"/>
      <c r="B457" s="42" t="s">
        <v>424</v>
      </c>
      <c r="C457" s="39">
        <v>0</v>
      </c>
      <c r="D457" s="7">
        <v>0</v>
      </c>
      <c r="E457" s="7">
        <v>0</v>
      </c>
      <c r="F457" s="7">
        <v>0</v>
      </c>
      <c r="G457" s="8" t="str">
        <f t="shared" si="99"/>
        <v/>
      </c>
      <c r="H457" s="8" t="str">
        <f t="shared" si="100"/>
        <v/>
      </c>
      <c r="I457" s="8" t="str">
        <f t="shared" si="101"/>
        <v/>
      </c>
      <c r="J457" s="8" t="str">
        <f t="shared" si="102"/>
        <v/>
      </c>
      <c r="K457" s="8" t="str">
        <f t="shared" si="105"/>
        <v xml:space="preserve"> </v>
      </c>
      <c r="L457" s="8" t="str">
        <f t="shared" si="106"/>
        <v xml:space="preserve"> </v>
      </c>
      <c r="M457" s="8" t="str">
        <f t="shared" si="103"/>
        <v/>
      </c>
      <c r="N457" s="19" t="str">
        <f t="shared" si="104"/>
        <v/>
      </c>
    </row>
    <row r="458" spans="1:14" x14ac:dyDescent="0.2">
      <c r="A458" s="48"/>
      <c r="B458" s="42" t="s">
        <v>425</v>
      </c>
      <c r="C458" s="39">
        <v>0</v>
      </c>
      <c r="D458" s="7">
        <v>0</v>
      </c>
      <c r="E458" s="7">
        <v>0</v>
      </c>
      <c r="F458" s="7">
        <v>0</v>
      </c>
      <c r="G458" s="8" t="str">
        <f t="shared" si="99"/>
        <v/>
      </c>
      <c r="H458" s="8" t="str">
        <f t="shared" si="100"/>
        <v/>
      </c>
      <c r="I458" s="8" t="str">
        <f t="shared" si="101"/>
        <v/>
      </c>
      <c r="J458" s="8" t="str">
        <f t="shared" si="102"/>
        <v/>
      </c>
      <c r="K458" s="8" t="str">
        <f t="shared" si="105"/>
        <v xml:space="preserve"> </v>
      </c>
      <c r="L458" s="8" t="str">
        <f t="shared" si="106"/>
        <v xml:space="preserve"> </v>
      </c>
      <c r="M458" s="8" t="str">
        <f t="shared" si="103"/>
        <v/>
      </c>
      <c r="N458" s="19" t="str">
        <f t="shared" si="104"/>
        <v/>
      </c>
    </row>
    <row r="459" spans="1:14" ht="24.75" customHeight="1" x14ac:dyDescent="0.2">
      <c r="A459" s="48"/>
      <c r="B459" s="42" t="s">
        <v>426</v>
      </c>
      <c r="C459" s="39">
        <v>5</v>
      </c>
      <c r="D459" s="7">
        <v>0</v>
      </c>
      <c r="E459" s="7">
        <v>0</v>
      </c>
      <c r="F459" s="7">
        <v>0</v>
      </c>
      <c r="G459" s="8">
        <f t="shared" si="99"/>
        <v>2.032520325203252E-2</v>
      </c>
      <c r="H459" s="8" t="str">
        <f t="shared" si="100"/>
        <v/>
      </c>
      <c r="I459" s="8" t="str">
        <f t="shared" si="101"/>
        <v/>
      </c>
      <c r="J459" s="8" t="str">
        <f t="shared" si="102"/>
        <v/>
      </c>
      <c r="K459" s="8">
        <f t="shared" si="105"/>
        <v>-1</v>
      </c>
      <c r="L459" s="8" t="str">
        <f t="shared" si="106"/>
        <v xml:space="preserve"> </v>
      </c>
      <c r="M459" s="8">
        <f t="shared" si="103"/>
        <v>-2.032520325203252E-2</v>
      </c>
      <c r="N459" s="19" t="str">
        <f t="shared" si="104"/>
        <v/>
      </c>
    </row>
    <row r="460" spans="1:14" ht="25.5" x14ac:dyDescent="0.2">
      <c r="A460" s="48"/>
      <c r="B460" s="42" t="s">
        <v>427</v>
      </c>
      <c r="C460" s="39">
        <v>0</v>
      </c>
      <c r="D460" s="7">
        <v>0</v>
      </c>
      <c r="E460" s="7">
        <v>0</v>
      </c>
      <c r="F460" s="7">
        <v>0</v>
      </c>
      <c r="G460" s="8" t="str">
        <f t="shared" si="99"/>
        <v/>
      </c>
      <c r="H460" s="8" t="str">
        <f t="shared" si="100"/>
        <v/>
      </c>
      <c r="I460" s="8" t="str">
        <f t="shared" si="101"/>
        <v/>
      </c>
      <c r="J460" s="8" t="str">
        <f t="shared" si="102"/>
        <v/>
      </c>
      <c r="K460" s="8" t="str">
        <f t="shared" si="105"/>
        <v xml:space="preserve"> </v>
      </c>
      <c r="L460" s="8" t="str">
        <f t="shared" si="106"/>
        <v xml:space="preserve"> </v>
      </c>
      <c r="M460" s="8" t="str">
        <f t="shared" si="103"/>
        <v/>
      </c>
      <c r="N460" s="19" t="str">
        <f t="shared" si="104"/>
        <v/>
      </c>
    </row>
    <row r="461" spans="1:14" x14ac:dyDescent="0.2">
      <c r="A461" s="48"/>
      <c r="B461" s="42" t="s">
        <v>428</v>
      </c>
      <c r="C461" s="39">
        <v>0</v>
      </c>
      <c r="D461" s="7">
        <v>1</v>
      </c>
      <c r="E461" s="7">
        <v>0</v>
      </c>
      <c r="F461" s="7">
        <v>0</v>
      </c>
      <c r="G461" s="8" t="str">
        <f t="shared" si="99"/>
        <v/>
      </c>
      <c r="H461" s="8">
        <f t="shared" si="100"/>
        <v>3.5842293906810036E-3</v>
      </c>
      <c r="I461" s="8" t="str">
        <f t="shared" si="101"/>
        <v/>
      </c>
      <c r="J461" s="8" t="str">
        <f t="shared" si="102"/>
        <v/>
      </c>
      <c r="K461" s="8" t="str">
        <f t="shared" si="105"/>
        <v xml:space="preserve"> </v>
      </c>
      <c r="L461" s="8">
        <f t="shared" si="106"/>
        <v>-1</v>
      </c>
      <c r="M461" s="8" t="str">
        <f t="shared" si="103"/>
        <v/>
      </c>
      <c r="N461" s="19">
        <f t="shared" si="104"/>
        <v>-3.5842293906810036E-3</v>
      </c>
    </row>
    <row r="462" spans="1:14" ht="25.5" x14ac:dyDescent="0.2">
      <c r="A462" s="48"/>
      <c r="B462" s="42" t="s">
        <v>429</v>
      </c>
      <c r="C462" s="39">
        <v>0</v>
      </c>
      <c r="D462" s="7">
        <v>0</v>
      </c>
      <c r="E462" s="7">
        <v>0</v>
      </c>
      <c r="F462" s="7">
        <v>0</v>
      </c>
      <c r="G462" s="8" t="str">
        <f t="shared" si="99"/>
        <v/>
      </c>
      <c r="H462" s="8" t="str">
        <f t="shared" si="100"/>
        <v/>
      </c>
      <c r="I462" s="8" t="str">
        <f t="shared" si="101"/>
        <v/>
      </c>
      <c r="J462" s="8" t="str">
        <f t="shared" si="102"/>
        <v/>
      </c>
      <c r="K462" s="8" t="str">
        <f t="shared" si="105"/>
        <v xml:space="preserve"> </v>
      </c>
      <c r="L462" s="8" t="str">
        <f t="shared" si="106"/>
        <v xml:space="preserve"> </v>
      </c>
      <c r="M462" s="8" t="str">
        <f t="shared" si="103"/>
        <v/>
      </c>
      <c r="N462" s="19" t="str">
        <f t="shared" si="104"/>
        <v/>
      </c>
    </row>
    <row r="463" spans="1:14" ht="25.5" x14ac:dyDescent="0.2">
      <c r="A463" s="48"/>
      <c r="B463" s="42" t="s">
        <v>430</v>
      </c>
      <c r="C463" s="39">
        <v>0</v>
      </c>
      <c r="D463" s="7">
        <v>0</v>
      </c>
      <c r="E463" s="7">
        <v>0</v>
      </c>
      <c r="F463" s="7">
        <v>0</v>
      </c>
      <c r="G463" s="8" t="str">
        <f t="shared" si="99"/>
        <v/>
      </c>
      <c r="H463" s="8" t="str">
        <f t="shared" si="100"/>
        <v/>
      </c>
      <c r="I463" s="8" t="str">
        <f t="shared" si="101"/>
        <v/>
      </c>
      <c r="J463" s="8" t="str">
        <f t="shared" si="102"/>
        <v/>
      </c>
      <c r="K463" s="8" t="str">
        <f t="shared" si="105"/>
        <v xml:space="preserve"> </v>
      </c>
      <c r="L463" s="8" t="str">
        <f t="shared" si="106"/>
        <v xml:space="preserve"> </v>
      </c>
      <c r="M463" s="8" t="str">
        <f t="shared" si="103"/>
        <v/>
      </c>
      <c r="N463" s="19" t="str">
        <f t="shared" si="104"/>
        <v/>
      </c>
    </row>
    <row r="464" spans="1:14" x14ac:dyDescent="0.2">
      <c r="A464" s="48"/>
      <c r="B464" s="42" t="s">
        <v>431</v>
      </c>
      <c r="C464" s="39">
        <v>0</v>
      </c>
      <c r="D464" s="7">
        <v>0</v>
      </c>
      <c r="E464" s="7">
        <v>0</v>
      </c>
      <c r="F464" s="7">
        <v>0</v>
      </c>
      <c r="G464" s="8" t="str">
        <f t="shared" si="99"/>
        <v/>
      </c>
      <c r="H464" s="8" t="str">
        <f t="shared" si="100"/>
        <v/>
      </c>
      <c r="I464" s="8" t="str">
        <f t="shared" si="101"/>
        <v/>
      </c>
      <c r="J464" s="8" t="str">
        <f t="shared" si="102"/>
        <v/>
      </c>
      <c r="K464" s="8" t="str">
        <f t="shared" si="105"/>
        <v xml:space="preserve"> </v>
      </c>
      <c r="L464" s="8" t="str">
        <f t="shared" si="106"/>
        <v xml:space="preserve"> </v>
      </c>
      <c r="M464" s="8" t="str">
        <f t="shared" si="103"/>
        <v/>
      </c>
      <c r="N464" s="19" t="str">
        <f t="shared" si="104"/>
        <v/>
      </c>
    </row>
    <row r="465" spans="1:14" x14ac:dyDescent="0.2">
      <c r="A465" s="48"/>
      <c r="B465" s="42" t="s">
        <v>432</v>
      </c>
      <c r="C465" s="39">
        <v>0</v>
      </c>
      <c r="D465" s="7">
        <v>0</v>
      </c>
      <c r="E465" s="7">
        <v>0</v>
      </c>
      <c r="F465" s="7">
        <v>0</v>
      </c>
      <c r="G465" s="8" t="str">
        <f t="shared" si="99"/>
        <v/>
      </c>
      <c r="H465" s="8" t="str">
        <f t="shared" si="100"/>
        <v/>
      </c>
      <c r="I465" s="8" t="str">
        <f t="shared" si="101"/>
        <v/>
      </c>
      <c r="J465" s="8" t="str">
        <f t="shared" si="102"/>
        <v/>
      </c>
      <c r="K465" s="8" t="str">
        <f t="shared" si="105"/>
        <v xml:space="preserve"> </v>
      </c>
      <c r="L465" s="8" t="str">
        <f t="shared" si="106"/>
        <v xml:space="preserve"> </v>
      </c>
      <c r="M465" s="8" t="str">
        <f t="shared" si="103"/>
        <v/>
      </c>
      <c r="N465" s="19" t="str">
        <f t="shared" si="104"/>
        <v/>
      </c>
    </row>
    <row r="466" spans="1:14" x14ac:dyDescent="0.2">
      <c r="A466" s="48"/>
      <c r="B466" s="42" t="s">
        <v>433</v>
      </c>
      <c r="C466" s="39">
        <v>0</v>
      </c>
      <c r="D466" s="7">
        <v>0</v>
      </c>
      <c r="E466" s="7">
        <v>0</v>
      </c>
      <c r="F466" s="7">
        <v>0</v>
      </c>
      <c r="G466" s="8" t="str">
        <f t="shared" si="99"/>
        <v/>
      </c>
      <c r="H466" s="8" t="str">
        <f t="shared" si="100"/>
        <v/>
      </c>
      <c r="I466" s="8" t="str">
        <f t="shared" si="101"/>
        <v/>
      </c>
      <c r="J466" s="8" t="str">
        <f t="shared" si="102"/>
        <v/>
      </c>
      <c r="K466" s="8" t="str">
        <f t="shared" si="105"/>
        <v xml:space="preserve"> </v>
      </c>
      <c r="L466" s="8" t="str">
        <f t="shared" si="106"/>
        <v xml:space="preserve"> </v>
      </c>
      <c r="M466" s="8" t="str">
        <f t="shared" si="103"/>
        <v/>
      </c>
      <c r="N466" s="19" t="str">
        <f t="shared" si="104"/>
        <v/>
      </c>
    </row>
    <row r="467" spans="1:14" x14ac:dyDescent="0.2">
      <c r="A467" s="48"/>
      <c r="B467" s="42" t="s">
        <v>434</v>
      </c>
      <c r="C467" s="39">
        <v>0</v>
      </c>
      <c r="D467" s="7">
        <v>0</v>
      </c>
      <c r="E467" s="7">
        <v>0</v>
      </c>
      <c r="F467" s="7">
        <v>0</v>
      </c>
      <c r="G467" s="8" t="str">
        <f t="shared" si="99"/>
        <v/>
      </c>
      <c r="H467" s="8" t="str">
        <f t="shared" si="100"/>
        <v/>
      </c>
      <c r="I467" s="8" t="str">
        <f t="shared" si="101"/>
        <v/>
      </c>
      <c r="J467" s="8" t="str">
        <f t="shared" si="102"/>
        <v/>
      </c>
      <c r="K467" s="8" t="str">
        <f t="shared" si="105"/>
        <v xml:space="preserve"> </v>
      </c>
      <c r="L467" s="8" t="str">
        <f t="shared" si="106"/>
        <v xml:space="preserve"> </v>
      </c>
      <c r="M467" s="8" t="str">
        <f t="shared" si="103"/>
        <v/>
      </c>
      <c r="N467" s="19" t="str">
        <f t="shared" si="104"/>
        <v/>
      </c>
    </row>
    <row r="468" spans="1:14" x14ac:dyDescent="0.2">
      <c r="A468" s="48"/>
      <c r="B468" s="42" t="s">
        <v>435</v>
      </c>
      <c r="C468" s="39">
        <v>0</v>
      </c>
      <c r="D468" s="7">
        <v>0</v>
      </c>
      <c r="E468" s="7">
        <v>0</v>
      </c>
      <c r="F468" s="7">
        <v>0</v>
      </c>
      <c r="G468" s="8" t="str">
        <f t="shared" si="99"/>
        <v/>
      </c>
      <c r="H468" s="8" t="str">
        <f t="shared" si="100"/>
        <v/>
      </c>
      <c r="I468" s="8" t="str">
        <f t="shared" si="101"/>
        <v/>
      </c>
      <c r="J468" s="8" t="str">
        <f t="shared" si="102"/>
        <v/>
      </c>
      <c r="K468" s="8" t="str">
        <f t="shared" si="105"/>
        <v xml:space="preserve"> </v>
      </c>
      <c r="L468" s="8" t="str">
        <f t="shared" si="106"/>
        <v xml:space="preserve"> </v>
      </c>
      <c r="M468" s="8" t="str">
        <f t="shared" si="103"/>
        <v/>
      </c>
      <c r="N468" s="19" t="str">
        <f t="shared" si="104"/>
        <v/>
      </c>
    </row>
    <row r="469" spans="1:14" x14ac:dyDescent="0.2">
      <c r="A469" s="48"/>
      <c r="B469" s="42" t="s">
        <v>436</v>
      </c>
      <c r="C469" s="39">
        <v>0</v>
      </c>
      <c r="D469" s="7">
        <v>0</v>
      </c>
      <c r="E469" s="7">
        <v>0</v>
      </c>
      <c r="F469" s="7">
        <v>0</v>
      </c>
      <c r="G469" s="8" t="str">
        <f t="shared" si="99"/>
        <v/>
      </c>
      <c r="H469" s="8" t="str">
        <f t="shared" si="100"/>
        <v/>
      </c>
      <c r="I469" s="8" t="str">
        <f t="shared" si="101"/>
        <v/>
      </c>
      <c r="J469" s="8" t="str">
        <f t="shared" si="102"/>
        <v/>
      </c>
      <c r="K469" s="8" t="str">
        <f t="shared" si="105"/>
        <v xml:space="preserve"> </v>
      </c>
      <c r="L469" s="8" t="str">
        <f t="shared" si="106"/>
        <v xml:space="preserve"> </v>
      </c>
      <c r="M469" s="8" t="str">
        <f t="shared" si="103"/>
        <v/>
      </c>
      <c r="N469" s="19" t="str">
        <f t="shared" si="104"/>
        <v/>
      </c>
    </row>
    <row r="470" spans="1:14" x14ac:dyDescent="0.2">
      <c r="A470" s="48"/>
      <c r="B470" s="42" t="s">
        <v>437</v>
      </c>
      <c r="C470" s="39">
        <v>0</v>
      </c>
      <c r="D470" s="7">
        <v>3</v>
      </c>
      <c r="E470" s="7">
        <v>5</v>
      </c>
      <c r="F470" s="7">
        <v>25</v>
      </c>
      <c r="G470" s="8" t="str">
        <f t="shared" si="99"/>
        <v/>
      </c>
      <c r="H470" s="8">
        <f t="shared" si="100"/>
        <v>1.0752688172043012E-2</v>
      </c>
      <c r="I470" s="8">
        <f t="shared" si="101"/>
        <v>8.8495575221238937E-3</v>
      </c>
      <c r="J470" s="8">
        <f t="shared" si="102"/>
        <v>4.716981132075472E-2</v>
      </c>
      <c r="K470" s="8">
        <f t="shared" si="105"/>
        <v>1</v>
      </c>
      <c r="L470" s="8">
        <f t="shared" si="106"/>
        <v>7.333333333333333</v>
      </c>
      <c r="M470" s="8" t="str">
        <f t="shared" si="103"/>
        <v/>
      </c>
      <c r="N470" s="19">
        <f t="shared" si="104"/>
        <v>7.8853046594982087E-2</v>
      </c>
    </row>
    <row r="471" spans="1:14" x14ac:dyDescent="0.2">
      <c r="A471" s="48"/>
      <c r="B471" s="42" t="s">
        <v>438</v>
      </c>
      <c r="C471" s="39">
        <v>1</v>
      </c>
      <c r="D471" s="7">
        <v>1</v>
      </c>
      <c r="E471" s="7">
        <v>1</v>
      </c>
      <c r="F471" s="7">
        <v>1</v>
      </c>
      <c r="G471" s="8">
        <f t="shared" si="99"/>
        <v>4.0650406504065045E-3</v>
      </c>
      <c r="H471" s="8">
        <f t="shared" si="100"/>
        <v>3.5842293906810036E-3</v>
      </c>
      <c r="I471" s="8">
        <f t="shared" si="101"/>
        <v>1.7699115044247787E-3</v>
      </c>
      <c r="J471" s="8">
        <f t="shared" si="102"/>
        <v>1.8867924528301887E-3</v>
      </c>
      <c r="K471" s="8">
        <f t="shared" si="105"/>
        <v>0</v>
      </c>
      <c r="L471" s="8">
        <f t="shared" si="106"/>
        <v>0</v>
      </c>
      <c r="M471" s="8">
        <f t="shared" si="103"/>
        <v>0</v>
      </c>
      <c r="N471" s="19">
        <f t="shared" si="104"/>
        <v>0</v>
      </c>
    </row>
    <row r="472" spans="1:14" x14ac:dyDescent="0.2">
      <c r="A472" s="48"/>
      <c r="B472" s="42" t="s">
        <v>439</v>
      </c>
      <c r="C472" s="39">
        <v>1</v>
      </c>
      <c r="D472" s="7">
        <v>0</v>
      </c>
      <c r="E472" s="7">
        <v>0</v>
      </c>
      <c r="F472" s="7">
        <v>0</v>
      </c>
      <c r="G472" s="8">
        <f t="shared" si="99"/>
        <v>4.0650406504065045E-3</v>
      </c>
      <c r="H472" s="8" t="str">
        <f t="shared" si="100"/>
        <v/>
      </c>
      <c r="I472" s="8" t="str">
        <f t="shared" si="101"/>
        <v/>
      </c>
      <c r="J472" s="8" t="str">
        <f t="shared" si="102"/>
        <v/>
      </c>
      <c r="K472" s="8">
        <f t="shared" si="105"/>
        <v>-1</v>
      </c>
      <c r="L472" s="8" t="str">
        <f t="shared" si="106"/>
        <v xml:space="preserve"> </v>
      </c>
      <c r="M472" s="8">
        <f t="shared" si="103"/>
        <v>-4.0650406504065045E-3</v>
      </c>
      <c r="N472" s="19" t="str">
        <f t="shared" si="104"/>
        <v/>
      </c>
    </row>
    <row r="473" spans="1:14" x14ac:dyDescent="0.2">
      <c r="A473" s="48"/>
      <c r="B473" s="42" t="s">
        <v>440</v>
      </c>
      <c r="C473" s="39">
        <v>0</v>
      </c>
      <c r="D473" s="7">
        <v>3</v>
      </c>
      <c r="E473" s="7">
        <v>3</v>
      </c>
      <c r="F473" s="7">
        <v>1</v>
      </c>
      <c r="G473" s="8" t="str">
        <f t="shared" si="99"/>
        <v/>
      </c>
      <c r="H473" s="8">
        <f t="shared" si="100"/>
        <v>1.0752688172043012E-2</v>
      </c>
      <c r="I473" s="8">
        <f t="shared" si="101"/>
        <v>5.3097345132743362E-3</v>
      </c>
      <c r="J473" s="8">
        <f t="shared" si="102"/>
        <v>1.8867924528301887E-3</v>
      </c>
      <c r="K473" s="8">
        <f t="shared" si="105"/>
        <v>1</v>
      </c>
      <c r="L473" s="8">
        <f t="shared" si="106"/>
        <v>-0.66666666666666663</v>
      </c>
      <c r="M473" s="8" t="str">
        <f t="shared" si="103"/>
        <v/>
      </c>
      <c r="N473" s="19">
        <f t="shared" si="104"/>
        <v>-7.1684587813620072E-3</v>
      </c>
    </row>
    <row r="474" spans="1:14" x14ac:dyDescent="0.2">
      <c r="A474" s="48"/>
      <c r="B474" s="42" t="s">
        <v>441</v>
      </c>
      <c r="C474" s="39">
        <v>0</v>
      </c>
      <c r="D474" s="7">
        <v>0</v>
      </c>
      <c r="E474" s="7">
        <v>0</v>
      </c>
      <c r="F474" s="7">
        <v>0</v>
      </c>
      <c r="G474" s="8" t="str">
        <f t="shared" si="99"/>
        <v/>
      </c>
      <c r="H474" s="8" t="str">
        <f t="shared" si="100"/>
        <v/>
      </c>
      <c r="I474" s="8" t="str">
        <f t="shared" si="101"/>
        <v/>
      </c>
      <c r="J474" s="8" t="str">
        <f t="shared" si="102"/>
        <v/>
      </c>
      <c r="K474" s="8" t="str">
        <f t="shared" si="105"/>
        <v xml:space="preserve"> </v>
      </c>
      <c r="L474" s="8" t="str">
        <f t="shared" si="106"/>
        <v xml:space="preserve"> </v>
      </c>
      <c r="M474" s="8" t="str">
        <f t="shared" si="103"/>
        <v/>
      </c>
      <c r="N474" s="19" t="str">
        <f t="shared" si="104"/>
        <v/>
      </c>
    </row>
    <row r="475" spans="1:14" x14ac:dyDescent="0.2">
      <c r="A475" s="48"/>
      <c r="B475" s="42" t="s">
        <v>442</v>
      </c>
      <c r="C475" s="39">
        <v>0</v>
      </c>
      <c r="D475" s="7">
        <v>0</v>
      </c>
      <c r="E475" s="7">
        <v>0</v>
      </c>
      <c r="F475" s="7">
        <v>0</v>
      </c>
      <c r="G475" s="8" t="str">
        <f t="shared" si="99"/>
        <v/>
      </c>
      <c r="H475" s="8" t="str">
        <f t="shared" si="100"/>
        <v/>
      </c>
      <c r="I475" s="8" t="str">
        <f t="shared" si="101"/>
        <v/>
      </c>
      <c r="J475" s="8" t="str">
        <f t="shared" si="102"/>
        <v/>
      </c>
      <c r="K475" s="8" t="str">
        <f t="shared" si="105"/>
        <v xml:space="preserve"> </v>
      </c>
      <c r="L475" s="8" t="str">
        <f t="shared" si="106"/>
        <v xml:space="preserve"> </v>
      </c>
      <c r="M475" s="8" t="str">
        <f t="shared" si="103"/>
        <v/>
      </c>
      <c r="N475" s="19" t="str">
        <f t="shared" si="104"/>
        <v/>
      </c>
    </row>
    <row r="476" spans="1:14" x14ac:dyDescent="0.2">
      <c r="A476" s="48"/>
      <c r="B476" s="42" t="s">
        <v>443</v>
      </c>
      <c r="C476" s="39">
        <v>0</v>
      </c>
      <c r="D476" s="7">
        <v>0</v>
      </c>
      <c r="E476" s="7">
        <v>0</v>
      </c>
      <c r="F476" s="7">
        <v>0</v>
      </c>
      <c r="G476" s="8" t="str">
        <f t="shared" si="99"/>
        <v/>
      </c>
      <c r="H476" s="8" t="str">
        <f t="shared" si="100"/>
        <v/>
      </c>
      <c r="I476" s="8" t="str">
        <f t="shared" si="101"/>
        <v/>
      </c>
      <c r="J476" s="8" t="str">
        <f t="shared" si="102"/>
        <v/>
      </c>
      <c r="K476" s="8" t="str">
        <f t="shared" si="105"/>
        <v xml:space="preserve"> </v>
      </c>
      <c r="L476" s="8" t="str">
        <f t="shared" si="106"/>
        <v xml:space="preserve"> </v>
      </c>
      <c r="M476" s="8" t="str">
        <f t="shared" si="103"/>
        <v/>
      </c>
      <c r="N476" s="19" t="str">
        <f t="shared" si="104"/>
        <v/>
      </c>
    </row>
    <row r="477" spans="1:14" x14ac:dyDescent="0.2">
      <c r="A477" s="48"/>
      <c r="B477" s="42" t="s">
        <v>444</v>
      </c>
      <c r="C477" s="39">
        <v>0</v>
      </c>
      <c r="D477" s="7">
        <v>0</v>
      </c>
      <c r="E477" s="7">
        <v>0</v>
      </c>
      <c r="F477" s="7">
        <v>0</v>
      </c>
      <c r="G477" s="8" t="str">
        <f t="shared" si="99"/>
        <v/>
      </c>
      <c r="H477" s="8" t="str">
        <f t="shared" si="100"/>
        <v/>
      </c>
      <c r="I477" s="8" t="str">
        <f t="shared" si="101"/>
        <v/>
      </c>
      <c r="J477" s="8" t="str">
        <f t="shared" si="102"/>
        <v/>
      </c>
      <c r="K477" s="8" t="str">
        <f t="shared" si="105"/>
        <v xml:space="preserve"> </v>
      </c>
      <c r="L477" s="8" t="str">
        <f t="shared" si="106"/>
        <v xml:space="preserve"> </v>
      </c>
      <c r="M477" s="8" t="str">
        <f t="shared" si="103"/>
        <v/>
      </c>
      <c r="N477" s="19" t="str">
        <f t="shared" si="104"/>
        <v/>
      </c>
    </row>
    <row r="478" spans="1:14" x14ac:dyDescent="0.2">
      <c r="A478" s="48"/>
      <c r="B478" s="42" t="s">
        <v>445</v>
      </c>
      <c r="C478" s="39">
        <v>0</v>
      </c>
      <c r="D478" s="7">
        <v>0</v>
      </c>
      <c r="E478" s="7">
        <v>0</v>
      </c>
      <c r="F478" s="7">
        <v>0</v>
      </c>
      <c r="G478" s="8" t="str">
        <f t="shared" si="99"/>
        <v/>
      </c>
      <c r="H478" s="8" t="str">
        <f t="shared" si="100"/>
        <v/>
      </c>
      <c r="I478" s="8" t="str">
        <f t="shared" si="101"/>
        <v/>
      </c>
      <c r="J478" s="8" t="str">
        <f t="shared" si="102"/>
        <v/>
      </c>
      <c r="K478" s="8" t="str">
        <f t="shared" si="105"/>
        <v xml:space="preserve"> </v>
      </c>
      <c r="L478" s="8" t="str">
        <f t="shared" si="106"/>
        <v xml:space="preserve"> </v>
      </c>
      <c r="M478" s="8" t="str">
        <f t="shared" si="103"/>
        <v/>
      </c>
      <c r="N478" s="19" t="str">
        <f t="shared" si="104"/>
        <v/>
      </c>
    </row>
    <row r="479" spans="1:14" x14ac:dyDescent="0.2">
      <c r="A479" s="48"/>
      <c r="B479" s="42" t="s">
        <v>446</v>
      </c>
      <c r="C479" s="39">
        <v>0</v>
      </c>
      <c r="D479" s="7">
        <v>0</v>
      </c>
      <c r="E479" s="7">
        <v>0</v>
      </c>
      <c r="F479" s="7">
        <v>0</v>
      </c>
      <c r="G479" s="8" t="str">
        <f t="shared" si="99"/>
        <v/>
      </c>
      <c r="H479" s="8" t="str">
        <f t="shared" si="100"/>
        <v/>
      </c>
      <c r="I479" s="8" t="str">
        <f t="shared" si="101"/>
        <v/>
      </c>
      <c r="J479" s="8" t="str">
        <f t="shared" si="102"/>
        <v/>
      </c>
      <c r="K479" s="8" t="str">
        <f t="shared" si="105"/>
        <v xml:space="preserve"> </v>
      </c>
      <c r="L479" s="8" t="str">
        <f t="shared" si="106"/>
        <v xml:space="preserve"> </v>
      </c>
      <c r="M479" s="8" t="str">
        <f t="shared" si="103"/>
        <v/>
      </c>
      <c r="N479" s="19" t="str">
        <f t="shared" si="104"/>
        <v/>
      </c>
    </row>
    <row r="480" spans="1:14" x14ac:dyDescent="0.2">
      <c r="A480" s="48"/>
      <c r="B480" s="42" t="s">
        <v>447</v>
      </c>
      <c r="C480" s="39">
        <v>0</v>
      </c>
      <c r="D480" s="7">
        <v>0</v>
      </c>
      <c r="E480" s="7">
        <v>0</v>
      </c>
      <c r="F480" s="7">
        <v>0</v>
      </c>
      <c r="G480" s="8" t="str">
        <f t="shared" si="99"/>
        <v/>
      </c>
      <c r="H480" s="8" t="str">
        <f t="shared" si="100"/>
        <v/>
      </c>
      <c r="I480" s="8" t="str">
        <f t="shared" si="101"/>
        <v/>
      </c>
      <c r="J480" s="8" t="str">
        <f t="shared" si="102"/>
        <v/>
      </c>
      <c r="K480" s="8" t="str">
        <f t="shared" si="105"/>
        <v xml:space="preserve"> </v>
      </c>
      <c r="L480" s="8" t="str">
        <f t="shared" si="106"/>
        <v xml:space="preserve"> </v>
      </c>
      <c r="M480" s="8" t="str">
        <f t="shared" si="103"/>
        <v/>
      </c>
      <c r="N480" s="19" t="str">
        <f t="shared" si="104"/>
        <v/>
      </c>
    </row>
    <row r="481" spans="1:14" ht="30.75" customHeight="1" x14ac:dyDescent="0.2">
      <c r="A481" s="48"/>
      <c r="B481" s="42" t="s">
        <v>448</v>
      </c>
      <c r="C481" s="39">
        <v>0</v>
      </c>
      <c r="D481" s="7">
        <v>0</v>
      </c>
      <c r="E481" s="7">
        <v>3</v>
      </c>
      <c r="F481" s="7">
        <v>8</v>
      </c>
      <c r="G481" s="8" t="str">
        <f t="shared" si="99"/>
        <v/>
      </c>
      <c r="H481" s="8" t="str">
        <f t="shared" si="100"/>
        <v/>
      </c>
      <c r="I481" s="8">
        <f t="shared" si="101"/>
        <v>5.3097345132743362E-3</v>
      </c>
      <c r="J481" s="8">
        <f t="shared" si="102"/>
        <v>1.509433962264151E-2</v>
      </c>
      <c r="K481" s="8">
        <f t="shared" si="105"/>
        <v>1</v>
      </c>
      <c r="L481" s="8">
        <f t="shared" si="106"/>
        <v>1</v>
      </c>
      <c r="M481" s="8" t="str">
        <f t="shared" si="103"/>
        <v/>
      </c>
      <c r="N481" s="19" t="str">
        <f t="shared" si="104"/>
        <v/>
      </c>
    </row>
    <row r="482" spans="1:14" x14ac:dyDescent="0.2">
      <c r="A482" s="48"/>
      <c r="B482" s="42" t="s">
        <v>449</v>
      </c>
      <c r="C482" s="39">
        <v>0</v>
      </c>
      <c r="D482" s="7">
        <v>0</v>
      </c>
      <c r="E482" s="7">
        <v>0</v>
      </c>
      <c r="F482" s="7">
        <v>0</v>
      </c>
      <c r="G482" s="8" t="str">
        <f t="shared" si="99"/>
        <v/>
      </c>
      <c r="H482" s="8" t="str">
        <f t="shared" si="100"/>
        <v/>
      </c>
      <c r="I482" s="8" t="str">
        <f t="shared" si="101"/>
        <v/>
      </c>
      <c r="J482" s="8" t="str">
        <f t="shared" si="102"/>
        <v/>
      </c>
      <c r="K482" s="8" t="str">
        <f t="shared" si="105"/>
        <v xml:space="preserve"> </v>
      </c>
      <c r="L482" s="8" t="str">
        <f t="shared" si="106"/>
        <v xml:space="preserve"> </v>
      </c>
      <c r="M482" s="8" t="str">
        <f t="shared" si="103"/>
        <v/>
      </c>
      <c r="N482" s="19" t="str">
        <f t="shared" si="104"/>
        <v/>
      </c>
    </row>
    <row r="483" spans="1:14" x14ac:dyDescent="0.2">
      <c r="A483" s="48"/>
      <c r="B483" s="42" t="s">
        <v>450</v>
      </c>
      <c r="C483" s="39">
        <v>0</v>
      </c>
      <c r="D483" s="7">
        <v>0</v>
      </c>
      <c r="E483" s="7">
        <v>0</v>
      </c>
      <c r="F483" s="7">
        <v>0</v>
      </c>
      <c r="G483" s="8" t="str">
        <f t="shared" si="99"/>
        <v/>
      </c>
      <c r="H483" s="8" t="str">
        <f t="shared" si="100"/>
        <v/>
      </c>
      <c r="I483" s="8" t="str">
        <f t="shared" si="101"/>
        <v/>
      </c>
      <c r="J483" s="8" t="str">
        <f t="shared" si="102"/>
        <v/>
      </c>
      <c r="K483" s="8" t="str">
        <f t="shared" si="105"/>
        <v xml:space="preserve"> </v>
      </c>
      <c r="L483" s="8" t="str">
        <f t="shared" si="106"/>
        <v xml:space="preserve"> </v>
      </c>
      <c r="M483" s="8" t="str">
        <f t="shared" si="103"/>
        <v/>
      </c>
      <c r="N483" s="19" t="str">
        <f t="shared" si="104"/>
        <v/>
      </c>
    </row>
    <row r="484" spans="1:14" x14ac:dyDescent="0.2">
      <c r="A484" s="48"/>
      <c r="B484" s="42" t="s">
        <v>451</v>
      </c>
      <c r="C484" s="39">
        <v>2</v>
      </c>
      <c r="D484" s="7">
        <v>0</v>
      </c>
      <c r="E484" s="7">
        <v>0</v>
      </c>
      <c r="F484" s="7">
        <v>0</v>
      </c>
      <c r="G484" s="8">
        <f t="shared" si="99"/>
        <v>8.130081300813009E-3</v>
      </c>
      <c r="H484" s="8" t="str">
        <f t="shared" si="100"/>
        <v/>
      </c>
      <c r="I484" s="8" t="str">
        <f t="shared" si="101"/>
        <v/>
      </c>
      <c r="J484" s="8" t="str">
        <f t="shared" si="102"/>
        <v/>
      </c>
      <c r="K484" s="8">
        <f t="shared" si="105"/>
        <v>-1</v>
      </c>
      <c r="L484" s="8" t="str">
        <f t="shared" si="106"/>
        <v xml:space="preserve"> </v>
      </c>
      <c r="M484" s="8">
        <f t="shared" si="103"/>
        <v>-8.130081300813009E-3</v>
      </c>
      <c r="N484" s="19" t="str">
        <f t="shared" si="104"/>
        <v/>
      </c>
    </row>
    <row r="485" spans="1:14" x14ac:dyDescent="0.2">
      <c r="A485" s="48"/>
      <c r="B485" s="42" t="s">
        <v>452</v>
      </c>
      <c r="C485" s="39">
        <v>0</v>
      </c>
      <c r="D485" s="7">
        <v>0</v>
      </c>
      <c r="E485" s="7">
        <v>0</v>
      </c>
      <c r="F485" s="7">
        <v>1</v>
      </c>
      <c r="G485" s="8" t="str">
        <f t="shared" si="99"/>
        <v/>
      </c>
      <c r="H485" s="8" t="str">
        <f t="shared" si="100"/>
        <v/>
      </c>
      <c r="I485" s="8" t="str">
        <f t="shared" si="101"/>
        <v/>
      </c>
      <c r="J485" s="8">
        <f t="shared" si="102"/>
        <v>1.8867924528301887E-3</v>
      </c>
      <c r="K485" s="8" t="str">
        <f t="shared" si="105"/>
        <v xml:space="preserve"> </v>
      </c>
      <c r="L485" s="8">
        <f t="shared" si="106"/>
        <v>1</v>
      </c>
      <c r="M485" s="8" t="str">
        <f t="shared" si="103"/>
        <v/>
      </c>
      <c r="N485" s="19" t="str">
        <f t="shared" si="104"/>
        <v/>
      </c>
    </row>
    <row r="486" spans="1:14" ht="25.5" x14ac:dyDescent="0.2">
      <c r="A486" s="48"/>
      <c r="B486" s="42" t="s">
        <v>453</v>
      </c>
      <c r="C486" s="39">
        <v>0</v>
      </c>
      <c r="D486" s="7">
        <v>0</v>
      </c>
      <c r="E486" s="7">
        <v>0</v>
      </c>
      <c r="F486" s="7">
        <v>0</v>
      </c>
      <c r="G486" s="8" t="str">
        <f t="shared" si="99"/>
        <v/>
      </c>
      <c r="H486" s="8" t="str">
        <f t="shared" si="100"/>
        <v/>
      </c>
      <c r="I486" s="8" t="str">
        <f t="shared" si="101"/>
        <v/>
      </c>
      <c r="J486" s="8" t="str">
        <f t="shared" si="102"/>
        <v/>
      </c>
      <c r="K486" s="8" t="str">
        <f t="shared" si="105"/>
        <v xml:space="preserve"> </v>
      </c>
      <c r="L486" s="8" t="str">
        <f t="shared" si="106"/>
        <v xml:space="preserve"> </v>
      </c>
      <c r="M486" s="8" t="str">
        <f t="shared" si="103"/>
        <v/>
      </c>
      <c r="N486" s="19" t="str">
        <f t="shared" si="104"/>
        <v/>
      </c>
    </row>
    <row r="487" spans="1:14" ht="25.5" x14ac:dyDescent="0.2">
      <c r="A487" s="48"/>
      <c r="B487" s="42" t="s">
        <v>454</v>
      </c>
      <c r="C487" s="39">
        <v>0</v>
      </c>
      <c r="D487" s="7">
        <v>0</v>
      </c>
      <c r="E487" s="7">
        <v>0</v>
      </c>
      <c r="F487" s="7">
        <v>0</v>
      </c>
      <c r="G487" s="8" t="str">
        <f t="shared" si="99"/>
        <v/>
      </c>
      <c r="H487" s="8" t="str">
        <f t="shared" si="100"/>
        <v/>
      </c>
      <c r="I487" s="8" t="str">
        <f t="shared" si="101"/>
        <v/>
      </c>
      <c r="J487" s="8" t="str">
        <f t="shared" si="102"/>
        <v/>
      </c>
      <c r="K487" s="8" t="str">
        <f t="shared" si="105"/>
        <v xml:space="preserve"> </v>
      </c>
      <c r="L487" s="8" t="str">
        <f t="shared" si="106"/>
        <v xml:space="preserve"> </v>
      </c>
      <c r="M487" s="8" t="str">
        <f t="shared" si="103"/>
        <v/>
      </c>
      <c r="N487" s="19" t="str">
        <f t="shared" si="104"/>
        <v/>
      </c>
    </row>
    <row r="488" spans="1:14" ht="25.5" x14ac:dyDescent="0.2">
      <c r="A488" s="48"/>
      <c r="B488" s="42" t="s">
        <v>455</v>
      </c>
      <c r="C488" s="39">
        <v>0</v>
      </c>
      <c r="D488" s="7">
        <v>0</v>
      </c>
      <c r="E488" s="7">
        <v>0</v>
      </c>
      <c r="F488" s="7">
        <v>0</v>
      </c>
      <c r="G488" s="8" t="str">
        <f t="shared" si="99"/>
        <v/>
      </c>
      <c r="H488" s="8" t="str">
        <f t="shared" si="100"/>
        <v/>
      </c>
      <c r="I488" s="8" t="str">
        <f t="shared" si="101"/>
        <v/>
      </c>
      <c r="J488" s="8" t="str">
        <f t="shared" si="102"/>
        <v/>
      </c>
      <c r="K488" s="8" t="str">
        <f t="shared" si="105"/>
        <v xml:space="preserve"> </v>
      </c>
      <c r="L488" s="8" t="str">
        <f t="shared" si="106"/>
        <v xml:space="preserve"> </v>
      </c>
      <c r="M488" s="8" t="str">
        <f t="shared" si="103"/>
        <v/>
      </c>
      <c r="N488" s="19" t="str">
        <f t="shared" si="104"/>
        <v/>
      </c>
    </row>
    <row r="489" spans="1:14" x14ac:dyDescent="0.2">
      <c r="A489" s="48"/>
      <c r="B489" s="42" t="s">
        <v>456</v>
      </c>
      <c r="C489" s="39">
        <v>0</v>
      </c>
      <c r="D489" s="7">
        <v>0</v>
      </c>
      <c r="E489" s="7">
        <v>0</v>
      </c>
      <c r="F489" s="7">
        <v>1</v>
      </c>
      <c r="G489" s="8" t="str">
        <f t="shared" si="99"/>
        <v/>
      </c>
      <c r="H489" s="8" t="str">
        <f t="shared" si="100"/>
        <v/>
      </c>
      <c r="I489" s="8" t="str">
        <f t="shared" si="101"/>
        <v/>
      </c>
      <c r="J489" s="8">
        <f t="shared" si="102"/>
        <v>1.8867924528301887E-3</v>
      </c>
      <c r="K489" s="8" t="str">
        <f t="shared" si="105"/>
        <v xml:space="preserve"> </v>
      </c>
      <c r="L489" s="8">
        <f t="shared" si="106"/>
        <v>1</v>
      </c>
      <c r="M489" s="8" t="str">
        <f t="shared" si="103"/>
        <v/>
      </c>
      <c r="N489" s="19" t="str">
        <f t="shared" si="104"/>
        <v/>
      </c>
    </row>
    <row r="490" spans="1:14" ht="25.5" x14ac:dyDescent="0.2">
      <c r="A490" s="48"/>
      <c r="B490" s="42" t="s">
        <v>457</v>
      </c>
      <c r="C490" s="39">
        <v>0</v>
      </c>
      <c r="D490" s="7">
        <v>0</v>
      </c>
      <c r="E490" s="7">
        <v>0</v>
      </c>
      <c r="F490" s="7">
        <v>0</v>
      </c>
      <c r="G490" s="8" t="str">
        <f t="shared" si="99"/>
        <v/>
      </c>
      <c r="H490" s="8" t="str">
        <f t="shared" si="100"/>
        <v/>
      </c>
      <c r="I490" s="8" t="str">
        <f t="shared" si="101"/>
        <v/>
      </c>
      <c r="J490" s="8" t="str">
        <f t="shared" si="102"/>
        <v/>
      </c>
      <c r="K490" s="8" t="str">
        <f t="shared" si="105"/>
        <v xml:space="preserve"> </v>
      </c>
      <c r="L490" s="8" t="str">
        <f t="shared" si="106"/>
        <v xml:space="preserve"> </v>
      </c>
      <c r="M490" s="8" t="str">
        <f t="shared" si="103"/>
        <v/>
      </c>
      <c r="N490" s="19" t="str">
        <f t="shared" si="104"/>
        <v/>
      </c>
    </row>
    <row r="491" spans="1:14" x14ac:dyDescent="0.2">
      <c r="A491" s="48"/>
      <c r="B491" s="42" t="s">
        <v>458</v>
      </c>
      <c r="C491" s="39">
        <v>0</v>
      </c>
      <c r="D491" s="7">
        <v>0</v>
      </c>
      <c r="E491" s="7">
        <v>0</v>
      </c>
      <c r="F491" s="7">
        <v>0</v>
      </c>
      <c r="G491" s="8" t="str">
        <f t="shared" si="99"/>
        <v/>
      </c>
      <c r="H491" s="8" t="str">
        <f t="shared" si="100"/>
        <v/>
      </c>
      <c r="I491" s="8" t="str">
        <f t="shared" si="101"/>
        <v/>
      </c>
      <c r="J491" s="8" t="str">
        <f t="shared" si="102"/>
        <v/>
      </c>
      <c r="K491" s="8" t="str">
        <f t="shared" si="105"/>
        <v xml:space="preserve"> </v>
      </c>
      <c r="L491" s="8" t="str">
        <f t="shared" si="106"/>
        <v xml:space="preserve"> </v>
      </c>
      <c r="M491" s="8" t="str">
        <f t="shared" si="103"/>
        <v/>
      </c>
      <c r="N491" s="19" t="str">
        <f t="shared" si="104"/>
        <v/>
      </c>
    </row>
    <row r="492" spans="1:14" x14ac:dyDescent="0.2">
      <c r="A492" s="48"/>
      <c r="B492" s="42" t="s">
        <v>459</v>
      </c>
      <c r="C492" s="39">
        <v>0</v>
      </c>
      <c r="D492" s="7">
        <v>0</v>
      </c>
      <c r="E492" s="7">
        <v>0</v>
      </c>
      <c r="F492" s="7">
        <v>0</v>
      </c>
      <c r="G492" s="8" t="str">
        <f t="shared" si="99"/>
        <v/>
      </c>
      <c r="H492" s="8" t="str">
        <f t="shared" si="100"/>
        <v/>
      </c>
      <c r="I492" s="8" t="str">
        <f t="shared" si="101"/>
        <v/>
      </c>
      <c r="J492" s="8" t="str">
        <f t="shared" si="102"/>
        <v/>
      </c>
      <c r="K492" s="8" t="str">
        <f t="shared" si="105"/>
        <v xml:space="preserve"> </v>
      </c>
      <c r="L492" s="8" t="str">
        <f t="shared" si="106"/>
        <v xml:space="preserve"> </v>
      </c>
      <c r="M492" s="8" t="str">
        <f t="shared" si="103"/>
        <v/>
      </c>
      <c r="N492" s="19" t="str">
        <f t="shared" si="104"/>
        <v/>
      </c>
    </row>
    <row r="493" spans="1:14" x14ac:dyDescent="0.2">
      <c r="A493" s="48"/>
      <c r="B493" s="42" t="s">
        <v>460</v>
      </c>
      <c r="C493" s="39">
        <v>0</v>
      </c>
      <c r="D493" s="7">
        <v>3</v>
      </c>
      <c r="E493" s="7">
        <v>8</v>
      </c>
      <c r="F493" s="7">
        <v>34</v>
      </c>
      <c r="G493" s="8" t="str">
        <f t="shared" si="99"/>
        <v/>
      </c>
      <c r="H493" s="8">
        <f t="shared" si="100"/>
        <v>1.0752688172043012E-2</v>
      </c>
      <c r="I493" s="8">
        <f t="shared" si="101"/>
        <v>1.415929203539823E-2</v>
      </c>
      <c r="J493" s="8">
        <f t="shared" si="102"/>
        <v>6.4150943396226415E-2</v>
      </c>
      <c r="K493" s="8">
        <f t="shared" si="105"/>
        <v>1</v>
      </c>
      <c r="L493" s="8">
        <f t="shared" si="106"/>
        <v>10.333333333333334</v>
      </c>
      <c r="M493" s="8" t="str">
        <f t="shared" si="103"/>
        <v/>
      </c>
      <c r="N493" s="19">
        <f t="shared" si="104"/>
        <v>0.11111111111111113</v>
      </c>
    </row>
    <row r="494" spans="1:14" x14ac:dyDescent="0.2">
      <c r="A494" s="48"/>
      <c r="B494" s="42" t="s">
        <v>461</v>
      </c>
      <c r="C494" s="39">
        <v>0</v>
      </c>
      <c r="D494" s="7">
        <v>1</v>
      </c>
      <c r="E494" s="7">
        <v>0</v>
      </c>
      <c r="F494" s="7">
        <v>0</v>
      </c>
      <c r="G494" s="8" t="str">
        <f t="shared" si="99"/>
        <v/>
      </c>
      <c r="H494" s="8">
        <f t="shared" si="100"/>
        <v>3.5842293906810036E-3</v>
      </c>
      <c r="I494" s="8" t="str">
        <f t="shared" si="101"/>
        <v/>
      </c>
      <c r="J494" s="8" t="str">
        <f t="shared" si="102"/>
        <v/>
      </c>
      <c r="K494" s="8" t="str">
        <f t="shared" si="105"/>
        <v xml:space="preserve"> </v>
      </c>
      <c r="L494" s="8">
        <f t="shared" si="106"/>
        <v>-1</v>
      </c>
      <c r="M494" s="8" t="str">
        <f t="shared" si="103"/>
        <v/>
      </c>
      <c r="N494" s="19">
        <f t="shared" si="104"/>
        <v>-3.5842293906810036E-3</v>
      </c>
    </row>
    <row r="495" spans="1:14" x14ac:dyDescent="0.2">
      <c r="A495" s="48"/>
      <c r="B495" s="42" t="s">
        <v>462</v>
      </c>
      <c r="C495" s="39">
        <v>0</v>
      </c>
      <c r="D495" s="7">
        <v>0</v>
      </c>
      <c r="E495" s="7">
        <v>0</v>
      </c>
      <c r="F495" s="7">
        <v>1</v>
      </c>
      <c r="G495" s="8" t="str">
        <f t="shared" si="99"/>
        <v/>
      </c>
      <c r="H495" s="8" t="str">
        <f t="shared" si="100"/>
        <v/>
      </c>
      <c r="I495" s="8" t="str">
        <f t="shared" si="101"/>
        <v/>
      </c>
      <c r="J495" s="8">
        <f t="shared" si="102"/>
        <v>1.8867924528301887E-3</v>
      </c>
      <c r="K495" s="8" t="str">
        <f t="shared" si="105"/>
        <v xml:space="preserve"> </v>
      </c>
      <c r="L495" s="8">
        <f t="shared" si="106"/>
        <v>1</v>
      </c>
      <c r="M495" s="8" t="str">
        <f t="shared" si="103"/>
        <v/>
      </c>
      <c r="N495" s="19" t="str">
        <f t="shared" si="104"/>
        <v/>
      </c>
    </row>
    <row r="496" spans="1:14" x14ac:dyDescent="0.2">
      <c r="A496" s="48"/>
      <c r="B496" s="42" t="s">
        <v>463</v>
      </c>
      <c r="C496" s="39">
        <v>0</v>
      </c>
      <c r="D496" s="7">
        <v>0</v>
      </c>
      <c r="E496" s="7">
        <v>0</v>
      </c>
      <c r="F496" s="7">
        <v>0</v>
      </c>
      <c r="G496" s="8" t="str">
        <f t="shared" si="99"/>
        <v/>
      </c>
      <c r="H496" s="8" t="str">
        <f t="shared" si="100"/>
        <v/>
      </c>
      <c r="I496" s="8" t="str">
        <f t="shared" si="101"/>
        <v/>
      </c>
      <c r="J496" s="8" t="str">
        <f t="shared" si="102"/>
        <v/>
      </c>
      <c r="K496" s="8" t="str">
        <f t="shared" si="105"/>
        <v xml:space="preserve"> </v>
      </c>
      <c r="L496" s="8" t="str">
        <f t="shared" si="106"/>
        <v xml:space="preserve"> </v>
      </c>
      <c r="M496" s="8" t="str">
        <f t="shared" si="103"/>
        <v/>
      </c>
      <c r="N496" s="19" t="str">
        <f t="shared" si="104"/>
        <v/>
      </c>
    </row>
    <row r="497" spans="1:14" x14ac:dyDescent="0.2">
      <c r="A497" s="48"/>
      <c r="B497" s="42" t="s">
        <v>464</v>
      </c>
      <c r="C497" s="39">
        <v>0</v>
      </c>
      <c r="D497" s="7">
        <v>3</v>
      </c>
      <c r="E497" s="7">
        <v>0</v>
      </c>
      <c r="F497" s="7">
        <v>0</v>
      </c>
      <c r="G497" s="8" t="str">
        <f t="shared" si="99"/>
        <v/>
      </c>
      <c r="H497" s="8">
        <f t="shared" si="100"/>
        <v>1.0752688172043012E-2</v>
      </c>
      <c r="I497" s="8" t="str">
        <f t="shared" si="101"/>
        <v/>
      </c>
      <c r="J497" s="8" t="str">
        <f t="shared" si="102"/>
        <v/>
      </c>
      <c r="K497" s="8" t="str">
        <f t="shared" si="105"/>
        <v xml:space="preserve"> </v>
      </c>
      <c r="L497" s="8">
        <f t="shared" si="106"/>
        <v>-1</v>
      </c>
      <c r="M497" s="8" t="str">
        <f t="shared" si="103"/>
        <v/>
      </c>
      <c r="N497" s="19">
        <f t="shared" si="104"/>
        <v>-1.0752688172043012E-2</v>
      </c>
    </row>
    <row r="498" spans="1:14" x14ac:dyDescent="0.2">
      <c r="A498" s="48"/>
      <c r="B498" s="42" t="s">
        <v>465</v>
      </c>
      <c r="C498" s="39">
        <v>0</v>
      </c>
      <c r="D498" s="7">
        <v>1</v>
      </c>
      <c r="E498" s="7">
        <v>0</v>
      </c>
      <c r="F498" s="7">
        <v>0</v>
      </c>
      <c r="G498" s="8" t="str">
        <f t="shared" si="99"/>
        <v/>
      </c>
      <c r="H498" s="8">
        <f t="shared" si="100"/>
        <v>3.5842293906810036E-3</v>
      </c>
      <c r="I498" s="8" t="str">
        <f t="shared" si="101"/>
        <v/>
      </c>
      <c r="J498" s="8" t="str">
        <f t="shared" si="102"/>
        <v/>
      </c>
      <c r="K498" s="8" t="str">
        <f t="shared" si="105"/>
        <v xml:space="preserve"> </v>
      </c>
      <c r="L498" s="8">
        <f t="shared" si="106"/>
        <v>-1</v>
      </c>
      <c r="M498" s="8" t="str">
        <f t="shared" si="103"/>
        <v/>
      </c>
      <c r="N498" s="19">
        <f t="shared" si="104"/>
        <v>-3.5842293906810036E-3</v>
      </c>
    </row>
    <row r="499" spans="1:14" x14ac:dyDescent="0.2">
      <c r="A499" s="48"/>
      <c r="B499" s="42" t="s">
        <v>466</v>
      </c>
      <c r="C499" s="39">
        <v>0</v>
      </c>
      <c r="D499" s="7">
        <v>23</v>
      </c>
      <c r="E499" s="7">
        <v>0</v>
      </c>
      <c r="F499" s="7">
        <v>12</v>
      </c>
      <c r="G499" s="8" t="str">
        <f t="shared" ref="G499:G562" si="107">+IF(C499=0,"",C499/C$371)</f>
        <v/>
      </c>
      <c r="H499" s="8">
        <f t="shared" ref="H499:H562" si="108">+IF(D499=0,"",D499/D$371)</f>
        <v>8.2437275985663083E-2</v>
      </c>
      <c r="I499" s="8" t="str">
        <f t="shared" ref="I499:I562" si="109">+IF(E499=0,"",E499/E$371)</f>
        <v/>
      </c>
      <c r="J499" s="8">
        <f t="shared" ref="J499:J562" si="110">+IF(F499=0,"",F499/F$371)</f>
        <v>2.2641509433962263E-2</v>
      </c>
      <c r="K499" s="8" t="str">
        <f t="shared" si="105"/>
        <v xml:space="preserve"> </v>
      </c>
      <c r="L499" s="8">
        <f t="shared" si="106"/>
        <v>-0.47826086956521741</v>
      </c>
      <c r="M499" s="8" t="str">
        <f t="shared" ref="M499:M562" si="111">+IF(OR(AND(G499=""),(K499="")),"",G499*K499)</f>
        <v/>
      </c>
      <c r="N499" s="19">
        <f t="shared" ref="N499:N562" si="112">+IF(OR(AND(H499=""),(L499="")),"",H499*L499)</f>
        <v>-3.9426523297491044E-2</v>
      </c>
    </row>
    <row r="500" spans="1:14" x14ac:dyDescent="0.2">
      <c r="A500" s="48"/>
      <c r="B500" s="42" t="s">
        <v>467</v>
      </c>
      <c r="C500" s="39">
        <v>0</v>
      </c>
      <c r="D500" s="7">
        <v>0</v>
      </c>
      <c r="E500" s="7">
        <v>0</v>
      </c>
      <c r="F500" s="7">
        <v>0</v>
      </c>
      <c r="G500" s="8" t="str">
        <f t="shared" si="107"/>
        <v/>
      </c>
      <c r="H500" s="8" t="str">
        <f t="shared" si="108"/>
        <v/>
      </c>
      <c r="I500" s="8" t="str">
        <f t="shared" si="109"/>
        <v/>
      </c>
      <c r="J500" s="8" t="str">
        <f t="shared" si="110"/>
        <v/>
      </c>
      <c r="K500" s="8" t="str">
        <f t="shared" ref="K500:K563" si="113">+IF(AND(C500=0,E500=0)," ",IF(C500=0,1,IF(E500=0,-1,(E500-C500)/C500)))</f>
        <v xml:space="preserve"> </v>
      </c>
      <c r="L500" s="8" t="str">
        <f t="shared" ref="L500:L563" si="114">+IF(AND(D500=0,F500=0)," ",IF(D500=0,1,IF(F500=0,-1,(F500-D500)/D500)))</f>
        <v xml:space="preserve"> </v>
      </c>
      <c r="M500" s="8" t="str">
        <f t="shared" si="111"/>
        <v/>
      </c>
      <c r="N500" s="19" t="str">
        <f t="shared" si="112"/>
        <v/>
      </c>
    </row>
    <row r="501" spans="1:14" x14ac:dyDescent="0.2">
      <c r="A501" s="48"/>
      <c r="B501" s="42" t="s">
        <v>468</v>
      </c>
      <c r="C501" s="39">
        <v>0</v>
      </c>
      <c r="D501" s="7">
        <v>0</v>
      </c>
      <c r="E501" s="7">
        <v>0</v>
      </c>
      <c r="F501" s="7">
        <v>0</v>
      </c>
      <c r="G501" s="8" t="str">
        <f t="shared" si="107"/>
        <v/>
      </c>
      <c r="H501" s="8" t="str">
        <f t="shared" si="108"/>
        <v/>
      </c>
      <c r="I501" s="8" t="str">
        <f t="shared" si="109"/>
        <v/>
      </c>
      <c r="J501" s="8" t="str">
        <f t="shared" si="110"/>
        <v/>
      </c>
      <c r="K501" s="8" t="str">
        <f t="shared" si="113"/>
        <v xml:space="preserve"> </v>
      </c>
      <c r="L501" s="8" t="str">
        <f t="shared" si="114"/>
        <v xml:space="preserve"> </v>
      </c>
      <c r="M501" s="8" t="str">
        <f t="shared" si="111"/>
        <v/>
      </c>
      <c r="N501" s="19" t="str">
        <f t="shared" si="112"/>
        <v/>
      </c>
    </row>
    <row r="502" spans="1:14" x14ac:dyDescent="0.2">
      <c r="A502" s="48"/>
      <c r="B502" s="42" t="s">
        <v>469</v>
      </c>
      <c r="C502" s="39">
        <v>0</v>
      </c>
      <c r="D502" s="7">
        <v>0</v>
      </c>
      <c r="E502" s="7">
        <v>0</v>
      </c>
      <c r="F502" s="7">
        <v>0</v>
      </c>
      <c r="G502" s="8" t="str">
        <f t="shared" si="107"/>
        <v/>
      </c>
      <c r="H502" s="8" t="str">
        <f t="shared" si="108"/>
        <v/>
      </c>
      <c r="I502" s="8" t="str">
        <f t="shared" si="109"/>
        <v/>
      </c>
      <c r="J502" s="8" t="str">
        <f t="shared" si="110"/>
        <v/>
      </c>
      <c r="K502" s="8" t="str">
        <f t="shared" si="113"/>
        <v xml:space="preserve"> </v>
      </c>
      <c r="L502" s="8" t="str">
        <f t="shared" si="114"/>
        <v xml:space="preserve"> </v>
      </c>
      <c r="M502" s="8" t="str">
        <f t="shared" si="111"/>
        <v/>
      </c>
      <c r="N502" s="19" t="str">
        <f t="shared" si="112"/>
        <v/>
      </c>
    </row>
    <row r="503" spans="1:14" x14ac:dyDescent="0.2">
      <c r="A503" s="48"/>
      <c r="B503" s="42" t="s">
        <v>470</v>
      </c>
      <c r="C503" s="39">
        <v>0</v>
      </c>
      <c r="D503" s="7">
        <v>0</v>
      </c>
      <c r="E503" s="7">
        <v>0</v>
      </c>
      <c r="F503" s="7">
        <v>0</v>
      </c>
      <c r="G503" s="8" t="str">
        <f t="shared" si="107"/>
        <v/>
      </c>
      <c r="H503" s="8" t="str">
        <f t="shared" si="108"/>
        <v/>
      </c>
      <c r="I503" s="8" t="str">
        <f t="shared" si="109"/>
        <v/>
      </c>
      <c r="J503" s="8" t="str">
        <f t="shared" si="110"/>
        <v/>
      </c>
      <c r="K503" s="8" t="str">
        <f t="shared" si="113"/>
        <v xml:space="preserve"> </v>
      </c>
      <c r="L503" s="8" t="str">
        <f t="shared" si="114"/>
        <v xml:space="preserve"> </v>
      </c>
      <c r="M503" s="8" t="str">
        <f t="shared" si="111"/>
        <v/>
      </c>
      <c r="N503" s="19" t="str">
        <f t="shared" si="112"/>
        <v/>
      </c>
    </row>
    <row r="504" spans="1:14" x14ac:dyDescent="0.2">
      <c r="A504" s="48"/>
      <c r="B504" s="42" t="s">
        <v>471</v>
      </c>
      <c r="C504" s="39">
        <v>0</v>
      </c>
      <c r="D504" s="7">
        <v>0</v>
      </c>
      <c r="E504" s="7">
        <v>0</v>
      </c>
      <c r="F504" s="7">
        <v>0</v>
      </c>
      <c r="G504" s="8" t="str">
        <f t="shared" si="107"/>
        <v/>
      </c>
      <c r="H504" s="8" t="str">
        <f t="shared" si="108"/>
        <v/>
      </c>
      <c r="I504" s="8" t="str">
        <f t="shared" si="109"/>
        <v/>
      </c>
      <c r="J504" s="8" t="str">
        <f t="shared" si="110"/>
        <v/>
      </c>
      <c r="K504" s="8" t="str">
        <f t="shared" si="113"/>
        <v xml:space="preserve"> </v>
      </c>
      <c r="L504" s="8" t="str">
        <f t="shared" si="114"/>
        <v xml:space="preserve"> </v>
      </c>
      <c r="M504" s="8" t="str">
        <f t="shared" si="111"/>
        <v/>
      </c>
      <c r="N504" s="19" t="str">
        <f t="shared" si="112"/>
        <v/>
      </c>
    </row>
    <row r="505" spans="1:14" x14ac:dyDescent="0.2">
      <c r="A505" s="48"/>
      <c r="B505" s="42" t="s">
        <v>472</v>
      </c>
      <c r="C505" s="39">
        <v>0</v>
      </c>
      <c r="D505" s="7">
        <v>0</v>
      </c>
      <c r="E505" s="7">
        <v>0</v>
      </c>
      <c r="F505" s="7">
        <v>0</v>
      </c>
      <c r="G505" s="8" t="str">
        <f t="shared" si="107"/>
        <v/>
      </c>
      <c r="H505" s="8" t="str">
        <f t="shared" si="108"/>
        <v/>
      </c>
      <c r="I505" s="8" t="str">
        <f t="shared" si="109"/>
        <v/>
      </c>
      <c r="J505" s="8" t="str">
        <f t="shared" si="110"/>
        <v/>
      </c>
      <c r="K505" s="8" t="str">
        <f t="shared" si="113"/>
        <v xml:space="preserve"> </v>
      </c>
      <c r="L505" s="8" t="str">
        <f t="shared" si="114"/>
        <v xml:space="preserve"> </v>
      </c>
      <c r="M505" s="8" t="str">
        <f t="shared" si="111"/>
        <v/>
      </c>
      <c r="N505" s="19" t="str">
        <f t="shared" si="112"/>
        <v/>
      </c>
    </row>
    <row r="506" spans="1:14" x14ac:dyDescent="0.2">
      <c r="A506" s="48"/>
      <c r="B506" s="42" t="s">
        <v>473</v>
      </c>
      <c r="C506" s="39">
        <v>0</v>
      </c>
      <c r="D506" s="7">
        <v>0</v>
      </c>
      <c r="E506" s="7">
        <v>0</v>
      </c>
      <c r="F506" s="7">
        <v>0</v>
      </c>
      <c r="G506" s="8" t="str">
        <f t="shared" si="107"/>
        <v/>
      </c>
      <c r="H506" s="8" t="str">
        <f t="shared" si="108"/>
        <v/>
      </c>
      <c r="I506" s="8" t="str">
        <f t="shared" si="109"/>
        <v/>
      </c>
      <c r="J506" s="8" t="str">
        <f t="shared" si="110"/>
        <v/>
      </c>
      <c r="K506" s="8" t="str">
        <f t="shared" si="113"/>
        <v xml:space="preserve"> </v>
      </c>
      <c r="L506" s="8" t="str">
        <f t="shared" si="114"/>
        <v xml:space="preserve"> </v>
      </c>
      <c r="M506" s="8" t="str">
        <f t="shared" si="111"/>
        <v/>
      </c>
      <c r="N506" s="19" t="str">
        <f t="shared" si="112"/>
        <v/>
      </c>
    </row>
    <row r="507" spans="1:14" x14ac:dyDescent="0.2">
      <c r="A507" s="48"/>
      <c r="B507" s="42" t="s">
        <v>474</v>
      </c>
      <c r="C507" s="39">
        <v>0</v>
      </c>
      <c r="D507" s="7">
        <v>2</v>
      </c>
      <c r="E507" s="7">
        <v>0</v>
      </c>
      <c r="F507" s="7">
        <v>7</v>
      </c>
      <c r="G507" s="8" t="str">
        <f t="shared" si="107"/>
        <v/>
      </c>
      <c r="H507" s="8">
        <f t="shared" si="108"/>
        <v>7.1684587813620072E-3</v>
      </c>
      <c r="I507" s="8" t="str">
        <f t="shared" si="109"/>
        <v/>
      </c>
      <c r="J507" s="8">
        <f t="shared" si="110"/>
        <v>1.3207547169811321E-2</v>
      </c>
      <c r="K507" s="8" t="str">
        <f t="shared" si="113"/>
        <v xml:space="preserve"> </v>
      </c>
      <c r="L507" s="8">
        <f t="shared" si="114"/>
        <v>2.5</v>
      </c>
      <c r="M507" s="8" t="str">
        <f t="shared" si="111"/>
        <v/>
      </c>
      <c r="N507" s="19">
        <f t="shared" si="112"/>
        <v>1.7921146953405017E-2</v>
      </c>
    </row>
    <row r="508" spans="1:14" ht="25.5" x14ac:dyDescent="0.2">
      <c r="A508" s="48"/>
      <c r="B508" s="42" t="s">
        <v>475</v>
      </c>
      <c r="C508" s="39">
        <v>0</v>
      </c>
      <c r="D508" s="7">
        <v>0</v>
      </c>
      <c r="E508" s="7">
        <v>0</v>
      </c>
      <c r="F508" s="7">
        <v>0</v>
      </c>
      <c r="G508" s="8" t="str">
        <f t="shared" si="107"/>
        <v/>
      </c>
      <c r="H508" s="8" t="str">
        <f t="shared" si="108"/>
        <v/>
      </c>
      <c r="I508" s="8" t="str">
        <f t="shared" si="109"/>
        <v/>
      </c>
      <c r="J508" s="8" t="str">
        <f t="shared" si="110"/>
        <v/>
      </c>
      <c r="K508" s="8" t="str">
        <f t="shared" si="113"/>
        <v xml:space="preserve"> </v>
      </c>
      <c r="L508" s="8" t="str">
        <f t="shared" si="114"/>
        <v xml:space="preserve"> </v>
      </c>
      <c r="M508" s="8" t="str">
        <f t="shared" si="111"/>
        <v/>
      </c>
      <c r="N508" s="19" t="str">
        <f t="shared" si="112"/>
        <v/>
      </c>
    </row>
    <row r="509" spans="1:14" x14ac:dyDescent="0.2">
      <c r="A509" s="48"/>
      <c r="B509" s="42" t="s">
        <v>476</v>
      </c>
      <c r="C509" s="39">
        <v>0</v>
      </c>
      <c r="D509" s="7">
        <v>0</v>
      </c>
      <c r="E509" s="7">
        <v>0</v>
      </c>
      <c r="F509" s="7">
        <v>0</v>
      </c>
      <c r="G509" s="8" t="str">
        <f t="shared" si="107"/>
        <v/>
      </c>
      <c r="H509" s="8" t="str">
        <f t="shared" si="108"/>
        <v/>
      </c>
      <c r="I509" s="8" t="str">
        <f t="shared" si="109"/>
        <v/>
      </c>
      <c r="J509" s="8" t="str">
        <f t="shared" si="110"/>
        <v/>
      </c>
      <c r="K509" s="8" t="str">
        <f t="shared" si="113"/>
        <v xml:space="preserve"> </v>
      </c>
      <c r="L509" s="8" t="str">
        <f t="shared" si="114"/>
        <v xml:space="preserve"> </v>
      </c>
      <c r="M509" s="8" t="str">
        <f t="shared" si="111"/>
        <v/>
      </c>
      <c r="N509" s="19" t="str">
        <f t="shared" si="112"/>
        <v/>
      </c>
    </row>
    <row r="510" spans="1:14" x14ac:dyDescent="0.2">
      <c r="A510" s="48"/>
      <c r="B510" s="42" t="s">
        <v>477</v>
      </c>
      <c r="C510" s="39">
        <v>0</v>
      </c>
      <c r="D510" s="7">
        <v>0</v>
      </c>
      <c r="E510" s="7">
        <v>0</v>
      </c>
      <c r="F510" s="7">
        <v>0</v>
      </c>
      <c r="G510" s="8" t="str">
        <f t="shared" si="107"/>
        <v/>
      </c>
      <c r="H510" s="8" t="str">
        <f t="shared" si="108"/>
        <v/>
      </c>
      <c r="I510" s="8" t="str">
        <f t="shared" si="109"/>
        <v/>
      </c>
      <c r="J510" s="8" t="str">
        <f t="shared" si="110"/>
        <v/>
      </c>
      <c r="K510" s="8" t="str">
        <f t="shared" si="113"/>
        <v xml:space="preserve"> </v>
      </c>
      <c r="L510" s="8" t="str">
        <f t="shared" si="114"/>
        <v xml:space="preserve"> </v>
      </c>
      <c r="M510" s="8" t="str">
        <f t="shared" si="111"/>
        <v/>
      </c>
      <c r="N510" s="19" t="str">
        <f t="shared" si="112"/>
        <v/>
      </c>
    </row>
    <row r="511" spans="1:14" x14ac:dyDescent="0.2">
      <c r="A511" s="48"/>
      <c r="B511" s="42" t="s">
        <v>478</v>
      </c>
      <c r="C511" s="39">
        <v>0</v>
      </c>
      <c r="D511" s="7">
        <v>0</v>
      </c>
      <c r="E511" s="7">
        <v>0</v>
      </c>
      <c r="F511" s="7">
        <v>0</v>
      </c>
      <c r="G511" s="8" t="str">
        <f t="shared" si="107"/>
        <v/>
      </c>
      <c r="H511" s="8" t="str">
        <f t="shared" si="108"/>
        <v/>
      </c>
      <c r="I511" s="8" t="str">
        <f t="shared" si="109"/>
        <v/>
      </c>
      <c r="J511" s="8" t="str">
        <f t="shared" si="110"/>
        <v/>
      </c>
      <c r="K511" s="8" t="str">
        <f t="shared" si="113"/>
        <v xml:space="preserve"> </v>
      </c>
      <c r="L511" s="8" t="str">
        <f t="shared" si="114"/>
        <v xml:space="preserve"> </v>
      </c>
      <c r="M511" s="8" t="str">
        <f t="shared" si="111"/>
        <v/>
      </c>
      <c r="N511" s="19" t="str">
        <f t="shared" si="112"/>
        <v/>
      </c>
    </row>
    <row r="512" spans="1:14" x14ac:dyDescent="0.2">
      <c r="A512" s="48"/>
      <c r="B512" s="42" t="s">
        <v>479</v>
      </c>
      <c r="C512" s="39">
        <v>0</v>
      </c>
      <c r="D512" s="7">
        <v>0</v>
      </c>
      <c r="E512" s="7">
        <v>0</v>
      </c>
      <c r="F512" s="7">
        <v>6</v>
      </c>
      <c r="G512" s="8" t="str">
        <f t="shared" si="107"/>
        <v/>
      </c>
      <c r="H512" s="8" t="str">
        <f t="shared" si="108"/>
        <v/>
      </c>
      <c r="I512" s="8" t="str">
        <f t="shared" si="109"/>
        <v/>
      </c>
      <c r="J512" s="8">
        <f t="shared" si="110"/>
        <v>1.1320754716981131E-2</v>
      </c>
      <c r="K512" s="8" t="str">
        <f t="shared" si="113"/>
        <v xml:space="preserve"> </v>
      </c>
      <c r="L512" s="8">
        <f t="shared" si="114"/>
        <v>1</v>
      </c>
      <c r="M512" s="8" t="str">
        <f t="shared" si="111"/>
        <v/>
      </c>
      <c r="N512" s="19" t="str">
        <f t="shared" si="112"/>
        <v/>
      </c>
    </row>
    <row r="513" spans="1:14" x14ac:dyDescent="0.2">
      <c r="A513" s="48"/>
      <c r="B513" s="42" t="s">
        <v>480</v>
      </c>
      <c r="C513" s="39">
        <v>0</v>
      </c>
      <c r="D513" s="7">
        <v>0</v>
      </c>
      <c r="E513" s="7">
        <v>1</v>
      </c>
      <c r="F513" s="7">
        <v>1</v>
      </c>
      <c r="G513" s="8" t="str">
        <f t="shared" si="107"/>
        <v/>
      </c>
      <c r="H513" s="8" t="str">
        <f t="shared" si="108"/>
        <v/>
      </c>
      <c r="I513" s="8">
        <f t="shared" si="109"/>
        <v>1.7699115044247787E-3</v>
      </c>
      <c r="J513" s="8">
        <f t="shared" si="110"/>
        <v>1.8867924528301887E-3</v>
      </c>
      <c r="K513" s="8">
        <f t="shared" si="113"/>
        <v>1</v>
      </c>
      <c r="L513" s="8">
        <f t="shared" si="114"/>
        <v>1</v>
      </c>
      <c r="M513" s="8" t="str">
        <f t="shared" si="111"/>
        <v/>
      </c>
      <c r="N513" s="19" t="str">
        <f t="shared" si="112"/>
        <v/>
      </c>
    </row>
    <row r="514" spans="1:14" x14ac:dyDescent="0.2">
      <c r="A514" s="48"/>
      <c r="B514" s="42" t="s">
        <v>481</v>
      </c>
      <c r="C514" s="39">
        <v>0</v>
      </c>
      <c r="D514" s="7">
        <v>2</v>
      </c>
      <c r="E514" s="7">
        <v>3</v>
      </c>
      <c r="F514" s="7">
        <v>7</v>
      </c>
      <c r="G514" s="8" t="str">
        <f t="shared" si="107"/>
        <v/>
      </c>
      <c r="H514" s="8">
        <f t="shared" si="108"/>
        <v>7.1684587813620072E-3</v>
      </c>
      <c r="I514" s="8">
        <f t="shared" si="109"/>
        <v>5.3097345132743362E-3</v>
      </c>
      <c r="J514" s="8">
        <f t="shared" si="110"/>
        <v>1.3207547169811321E-2</v>
      </c>
      <c r="K514" s="8">
        <f t="shared" si="113"/>
        <v>1</v>
      </c>
      <c r="L514" s="8">
        <f t="shared" si="114"/>
        <v>2.5</v>
      </c>
      <c r="M514" s="8" t="str">
        <f t="shared" si="111"/>
        <v/>
      </c>
      <c r="N514" s="19">
        <f t="shared" si="112"/>
        <v>1.7921146953405017E-2</v>
      </c>
    </row>
    <row r="515" spans="1:14" x14ac:dyDescent="0.2">
      <c r="A515" s="48"/>
      <c r="B515" s="42" t="s">
        <v>482</v>
      </c>
      <c r="C515" s="39">
        <v>0</v>
      </c>
      <c r="D515" s="7">
        <v>0</v>
      </c>
      <c r="E515" s="7">
        <v>0</v>
      </c>
      <c r="F515" s="7">
        <v>1</v>
      </c>
      <c r="G515" s="8" t="str">
        <f t="shared" si="107"/>
        <v/>
      </c>
      <c r="H515" s="8" t="str">
        <f t="shared" si="108"/>
        <v/>
      </c>
      <c r="I515" s="8" t="str">
        <f t="shared" si="109"/>
        <v/>
      </c>
      <c r="J515" s="8">
        <f t="shared" si="110"/>
        <v>1.8867924528301887E-3</v>
      </c>
      <c r="K515" s="8" t="str">
        <f t="shared" si="113"/>
        <v xml:space="preserve"> </v>
      </c>
      <c r="L515" s="8">
        <f t="shared" si="114"/>
        <v>1</v>
      </c>
      <c r="M515" s="8" t="str">
        <f t="shared" si="111"/>
        <v/>
      </c>
      <c r="N515" s="19" t="str">
        <f t="shared" si="112"/>
        <v/>
      </c>
    </row>
    <row r="516" spans="1:14" x14ac:dyDescent="0.2">
      <c r="A516" s="48"/>
      <c r="B516" s="42" t="s">
        <v>483</v>
      </c>
      <c r="C516" s="39">
        <v>0</v>
      </c>
      <c r="D516" s="7">
        <v>0</v>
      </c>
      <c r="E516" s="7">
        <v>0</v>
      </c>
      <c r="F516" s="7">
        <v>0</v>
      </c>
      <c r="G516" s="8" t="str">
        <f t="shared" si="107"/>
        <v/>
      </c>
      <c r="H516" s="8" t="str">
        <f t="shared" si="108"/>
        <v/>
      </c>
      <c r="I516" s="8" t="str">
        <f t="shared" si="109"/>
        <v/>
      </c>
      <c r="J516" s="8" t="str">
        <f t="shared" si="110"/>
        <v/>
      </c>
      <c r="K516" s="8" t="str">
        <f t="shared" si="113"/>
        <v xml:space="preserve"> </v>
      </c>
      <c r="L516" s="8" t="str">
        <f t="shared" si="114"/>
        <v xml:space="preserve"> </v>
      </c>
      <c r="M516" s="8" t="str">
        <f t="shared" si="111"/>
        <v/>
      </c>
      <c r="N516" s="19" t="str">
        <f t="shared" si="112"/>
        <v/>
      </c>
    </row>
    <row r="517" spans="1:14" x14ac:dyDescent="0.2">
      <c r="A517" s="48"/>
      <c r="B517" s="42" t="s">
        <v>484</v>
      </c>
      <c r="C517" s="39">
        <v>0</v>
      </c>
      <c r="D517" s="7">
        <v>0</v>
      </c>
      <c r="E517" s="7">
        <v>0</v>
      </c>
      <c r="F517" s="7">
        <v>0</v>
      </c>
      <c r="G517" s="8" t="str">
        <f t="shared" si="107"/>
        <v/>
      </c>
      <c r="H517" s="8" t="str">
        <f t="shared" si="108"/>
        <v/>
      </c>
      <c r="I517" s="8" t="str">
        <f t="shared" si="109"/>
        <v/>
      </c>
      <c r="J517" s="8" t="str">
        <f t="shared" si="110"/>
        <v/>
      </c>
      <c r="K517" s="8" t="str">
        <f t="shared" si="113"/>
        <v xml:space="preserve"> </v>
      </c>
      <c r="L517" s="8" t="str">
        <f t="shared" si="114"/>
        <v xml:space="preserve"> </v>
      </c>
      <c r="M517" s="8" t="str">
        <f t="shared" si="111"/>
        <v/>
      </c>
      <c r="N517" s="19" t="str">
        <f t="shared" si="112"/>
        <v/>
      </c>
    </row>
    <row r="518" spans="1:14" x14ac:dyDescent="0.2">
      <c r="A518" s="48"/>
      <c r="B518" s="42" t="s">
        <v>485</v>
      </c>
      <c r="C518" s="39">
        <v>0</v>
      </c>
      <c r="D518" s="7">
        <v>0</v>
      </c>
      <c r="E518" s="7">
        <v>2</v>
      </c>
      <c r="F518" s="7">
        <v>5</v>
      </c>
      <c r="G518" s="8" t="str">
        <f t="shared" si="107"/>
        <v/>
      </c>
      <c r="H518" s="8" t="str">
        <f t="shared" si="108"/>
        <v/>
      </c>
      <c r="I518" s="8">
        <f t="shared" si="109"/>
        <v>3.5398230088495575E-3</v>
      </c>
      <c r="J518" s="8">
        <f t="shared" si="110"/>
        <v>9.433962264150943E-3</v>
      </c>
      <c r="K518" s="8">
        <f t="shared" si="113"/>
        <v>1</v>
      </c>
      <c r="L518" s="8">
        <f t="shared" si="114"/>
        <v>1</v>
      </c>
      <c r="M518" s="8" t="str">
        <f t="shared" si="111"/>
        <v/>
      </c>
      <c r="N518" s="19" t="str">
        <f t="shared" si="112"/>
        <v/>
      </c>
    </row>
    <row r="519" spans="1:14" ht="25.5" customHeight="1" x14ac:dyDescent="0.2">
      <c r="A519" s="48"/>
      <c r="B519" s="42" t="s">
        <v>486</v>
      </c>
      <c r="C519" s="39">
        <v>0</v>
      </c>
      <c r="D519" s="7">
        <v>0</v>
      </c>
      <c r="E519" s="7">
        <v>0</v>
      </c>
      <c r="F519" s="7">
        <v>0</v>
      </c>
      <c r="G519" s="8" t="str">
        <f t="shared" si="107"/>
        <v/>
      </c>
      <c r="H519" s="8" t="str">
        <f t="shared" si="108"/>
        <v/>
      </c>
      <c r="I519" s="8" t="str">
        <f t="shared" si="109"/>
        <v/>
      </c>
      <c r="J519" s="8" t="str">
        <f t="shared" si="110"/>
        <v/>
      </c>
      <c r="K519" s="8" t="str">
        <f t="shared" si="113"/>
        <v xml:space="preserve"> </v>
      </c>
      <c r="L519" s="8" t="str">
        <f t="shared" si="114"/>
        <v xml:space="preserve"> </v>
      </c>
      <c r="M519" s="8" t="str">
        <f t="shared" si="111"/>
        <v/>
      </c>
      <c r="N519" s="19" t="str">
        <f t="shared" si="112"/>
        <v/>
      </c>
    </row>
    <row r="520" spans="1:14" ht="25.5" x14ac:dyDescent="0.2">
      <c r="A520" s="48"/>
      <c r="B520" s="42" t="s">
        <v>487</v>
      </c>
      <c r="C520" s="39">
        <v>0</v>
      </c>
      <c r="D520" s="7">
        <v>1</v>
      </c>
      <c r="E520" s="7">
        <v>0</v>
      </c>
      <c r="F520" s="7">
        <v>0</v>
      </c>
      <c r="G520" s="8" t="str">
        <f t="shared" si="107"/>
        <v/>
      </c>
      <c r="H520" s="8">
        <f t="shared" si="108"/>
        <v>3.5842293906810036E-3</v>
      </c>
      <c r="I520" s="8" t="str">
        <f t="shared" si="109"/>
        <v/>
      </c>
      <c r="J520" s="8" t="str">
        <f t="shared" si="110"/>
        <v/>
      </c>
      <c r="K520" s="8" t="str">
        <f t="shared" si="113"/>
        <v xml:space="preserve"> </v>
      </c>
      <c r="L520" s="8">
        <f t="shared" si="114"/>
        <v>-1</v>
      </c>
      <c r="M520" s="8" t="str">
        <f t="shared" si="111"/>
        <v/>
      </c>
      <c r="N520" s="19">
        <f t="shared" si="112"/>
        <v>-3.5842293906810036E-3</v>
      </c>
    </row>
    <row r="521" spans="1:14" ht="27" customHeight="1" x14ac:dyDescent="0.2">
      <c r="A521" s="48"/>
      <c r="B521" s="42" t="s">
        <v>488</v>
      </c>
      <c r="C521" s="39">
        <v>0</v>
      </c>
      <c r="D521" s="7">
        <v>0</v>
      </c>
      <c r="E521" s="7">
        <v>0</v>
      </c>
      <c r="F521" s="7">
        <v>0</v>
      </c>
      <c r="G521" s="8" t="str">
        <f t="shared" si="107"/>
        <v/>
      </c>
      <c r="H521" s="8" t="str">
        <f t="shared" si="108"/>
        <v/>
      </c>
      <c r="I521" s="8" t="str">
        <f t="shared" si="109"/>
        <v/>
      </c>
      <c r="J521" s="8" t="str">
        <f t="shared" si="110"/>
        <v/>
      </c>
      <c r="K521" s="8" t="str">
        <f t="shared" si="113"/>
        <v xml:space="preserve"> </v>
      </c>
      <c r="L521" s="8" t="str">
        <f t="shared" si="114"/>
        <v xml:space="preserve"> </v>
      </c>
      <c r="M521" s="8" t="str">
        <f t="shared" si="111"/>
        <v/>
      </c>
      <c r="N521" s="19" t="str">
        <f t="shared" si="112"/>
        <v/>
      </c>
    </row>
    <row r="522" spans="1:14" ht="25.5" x14ac:dyDescent="0.2">
      <c r="A522" s="48"/>
      <c r="B522" s="42" t="s">
        <v>489</v>
      </c>
      <c r="C522" s="39">
        <v>0</v>
      </c>
      <c r="D522" s="7">
        <v>0</v>
      </c>
      <c r="E522" s="7">
        <v>0</v>
      </c>
      <c r="F522" s="7">
        <v>0</v>
      </c>
      <c r="G522" s="8" t="str">
        <f t="shared" si="107"/>
        <v/>
      </c>
      <c r="H522" s="8" t="str">
        <f t="shared" si="108"/>
        <v/>
      </c>
      <c r="I522" s="8" t="str">
        <f t="shared" si="109"/>
        <v/>
      </c>
      <c r="J522" s="8" t="str">
        <f t="shared" si="110"/>
        <v/>
      </c>
      <c r="K522" s="8" t="str">
        <f t="shared" si="113"/>
        <v xml:space="preserve"> </v>
      </c>
      <c r="L522" s="8" t="str">
        <f t="shared" si="114"/>
        <v xml:space="preserve"> </v>
      </c>
      <c r="M522" s="8" t="str">
        <f t="shared" si="111"/>
        <v/>
      </c>
      <c r="N522" s="19" t="str">
        <f t="shared" si="112"/>
        <v/>
      </c>
    </row>
    <row r="523" spans="1:14" x14ac:dyDescent="0.2">
      <c r="A523" s="48"/>
      <c r="B523" s="42" t="s">
        <v>490</v>
      </c>
      <c r="C523" s="39">
        <v>0</v>
      </c>
      <c r="D523" s="7">
        <v>0</v>
      </c>
      <c r="E523" s="7">
        <v>0</v>
      </c>
      <c r="F523" s="7">
        <v>0</v>
      </c>
      <c r="G523" s="8" t="str">
        <f t="shared" si="107"/>
        <v/>
      </c>
      <c r="H523" s="8" t="str">
        <f t="shared" si="108"/>
        <v/>
      </c>
      <c r="I523" s="8" t="str">
        <f t="shared" si="109"/>
        <v/>
      </c>
      <c r="J523" s="8" t="str">
        <f t="shared" si="110"/>
        <v/>
      </c>
      <c r="K523" s="8" t="str">
        <f t="shared" si="113"/>
        <v xml:space="preserve"> </v>
      </c>
      <c r="L523" s="8" t="str">
        <f t="shared" si="114"/>
        <v xml:space="preserve"> </v>
      </c>
      <c r="M523" s="8" t="str">
        <f t="shared" si="111"/>
        <v/>
      </c>
      <c r="N523" s="19" t="str">
        <f t="shared" si="112"/>
        <v/>
      </c>
    </row>
    <row r="524" spans="1:14" ht="25.5" x14ac:dyDescent="0.2">
      <c r="A524" s="48"/>
      <c r="B524" s="42" t="s">
        <v>491</v>
      </c>
      <c r="C524" s="39">
        <v>0</v>
      </c>
      <c r="D524" s="7">
        <v>0</v>
      </c>
      <c r="E524" s="7">
        <v>0</v>
      </c>
      <c r="F524" s="7">
        <v>0</v>
      </c>
      <c r="G524" s="8" t="str">
        <f t="shared" si="107"/>
        <v/>
      </c>
      <c r="H524" s="8" t="str">
        <f t="shared" si="108"/>
        <v/>
      </c>
      <c r="I524" s="8" t="str">
        <f t="shared" si="109"/>
        <v/>
      </c>
      <c r="J524" s="8" t="str">
        <f t="shared" si="110"/>
        <v/>
      </c>
      <c r="K524" s="8" t="str">
        <f t="shared" si="113"/>
        <v xml:space="preserve"> </v>
      </c>
      <c r="L524" s="8" t="str">
        <f t="shared" si="114"/>
        <v xml:space="preserve"> </v>
      </c>
      <c r="M524" s="8" t="str">
        <f t="shared" si="111"/>
        <v/>
      </c>
      <c r="N524" s="19" t="str">
        <f t="shared" si="112"/>
        <v/>
      </c>
    </row>
    <row r="525" spans="1:14" x14ac:dyDescent="0.2">
      <c r="A525" s="48"/>
      <c r="B525" s="42" t="s">
        <v>492</v>
      </c>
      <c r="C525" s="39">
        <v>0</v>
      </c>
      <c r="D525" s="7">
        <v>0</v>
      </c>
      <c r="E525" s="7">
        <v>0</v>
      </c>
      <c r="F525" s="7">
        <v>0</v>
      </c>
      <c r="G525" s="8" t="str">
        <f t="shared" si="107"/>
        <v/>
      </c>
      <c r="H525" s="8" t="str">
        <f t="shared" si="108"/>
        <v/>
      </c>
      <c r="I525" s="8" t="str">
        <f t="shared" si="109"/>
        <v/>
      </c>
      <c r="J525" s="8" t="str">
        <f t="shared" si="110"/>
        <v/>
      </c>
      <c r="K525" s="8" t="str">
        <f t="shared" si="113"/>
        <v xml:space="preserve"> </v>
      </c>
      <c r="L525" s="8" t="str">
        <f t="shared" si="114"/>
        <v xml:space="preserve"> </v>
      </c>
      <c r="M525" s="8" t="str">
        <f t="shared" si="111"/>
        <v/>
      </c>
      <c r="N525" s="19" t="str">
        <f t="shared" si="112"/>
        <v/>
      </c>
    </row>
    <row r="526" spans="1:14" ht="25.5" x14ac:dyDescent="0.2">
      <c r="A526" s="48"/>
      <c r="B526" s="42" t="s">
        <v>493</v>
      </c>
      <c r="C526" s="39">
        <v>0</v>
      </c>
      <c r="D526" s="7">
        <v>0</v>
      </c>
      <c r="E526" s="7">
        <v>0</v>
      </c>
      <c r="F526" s="7">
        <v>0</v>
      </c>
      <c r="G526" s="8" t="str">
        <f t="shared" si="107"/>
        <v/>
      </c>
      <c r="H526" s="8" t="str">
        <f t="shared" si="108"/>
        <v/>
      </c>
      <c r="I526" s="8" t="str">
        <f t="shared" si="109"/>
        <v/>
      </c>
      <c r="J526" s="8" t="str">
        <f t="shared" si="110"/>
        <v/>
      </c>
      <c r="K526" s="8" t="str">
        <f t="shared" si="113"/>
        <v xml:space="preserve"> </v>
      </c>
      <c r="L526" s="8" t="str">
        <f t="shared" si="114"/>
        <v xml:space="preserve"> </v>
      </c>
      <c r="M526" s="8" t="str">
        <f t="shared" si="111"/>
        <v/>
      </c>
      <c r="N526" s="19" t="str">
        <f t="shared" si="112"/>
        <v/>
      </c>
    </row>
    <row r="527" spans="1:14" ht="25.5" x14ac:dyDescent="0.2">
      <c r="A527" s="48"/>
      <c r="B527" s="42" t="s">
        <v>494</v>
      </c>
      <c r="C527" s="39">
        <v>0</v>
      </c>
      <c r="D527" s="7">
        <v>0</v>
      </c>
      <c r="E527" s="7">
        <v>0</v>
      </c>
      <c r="F527" s="7">
        <v>0</v>
      </c>
      <c r="G527" s="8" t="str">
        <f t="shared" si="107"/>
        <v/>
      </c>
      <c r="H527" s="8" t="str">
        <f t="shared" si="108"/>
        <v/>
      </c>
      <c r="I527" s="8" t="str">
        <f t="shared" si="109"/>
        <v/>
      </c>
      <c r="J527" s="8" t="str">
        <f t="shared" si="110"/>
        <v/>
      </c>
      <c r="K527" s="8" t="str">
        <f t="shared" si="113"/>
        <v xml:space="preserve"> </v>
      </c>
      <c r="L527" s="8" t="str">
        <f t="shared" si="114"/>
        <v xml:space="preserve"> </v>
      </c>
      <c r="M527" s="8" t="str">
        <f t="shared" si="111"/>
        <v/>
      </c>
      <c r="N527" s="19" t="str">
        <f t="shared" si="112"/>
        <v/>
      </c>
    </row>
    <row r="528" spans="1:14" x14ac:dyDescent="0.2">
      <c r="A528" s="48"/>
      <c r="B528" s="42" t="s">
        <v>495</v>
      </c>
      <c r="C528" s="39">
        <v>0</v>
      </c>
      <c r="D528" s="7">
        <v>0</v>
      </c>
      <c r="E528" s="7">
        <v>0</v>
      </c>
      <c r="F528" s="7">
        <v>1</v>
      </c>
      <c r="G528" s="8" t="str">
        <f t="shared" si="107"/>
        <v/>
      </c>
      <c r="H528" s="8" t="str">
        <f t="shared" si="108"/>
        <v/>
      </c>
      <c r="I528" s="8" t="str">
        <f t="shared" si="109"/>
        <v/>
      </c>
      <c r="J528" s="8">
        <f t="shared" si="110"/>
        <v>1.8867924528301887E-3</v>
      </c>
      <c r="K528" s="8" t="str">
        <f t="shared" si="113"/>
        <v xml:space="preserve"> </v>
      </c>
      <c r="L528" s="8">
        <f t="shared" si="114"/>
        <v>1</v>
      </c>
      <c r="M528" s="8" t="str">
        <f t="shared" si="111"/>
        <v/>
      </c>
      <c r="N528" s="19" t="str">
        <f t="shared" si="112"/>
        <v/>
      </c>
    </row>
    <row r="529" spans="1:14" x14ac:dyDescent="0.2">
      <c r="A529" s="48" t="s">
        <v>668</v>
      </c>
      <c r="B529" s="42" t="s">
        <v>496</v>
      </c>
      <c r="C529" s="39">
        <v>0</v>
      </c>
      <c r="D529" s="7">
        <v>0</v>
      </c>
      <c r="E529" s="7">
        <v>0</v>
      </c>
      <c r="F529" s="7">
        <v>0</v>
      </c>
      <c r="G529" s="8" t="str">
        <f t="shared" si="107"/>
        <v/>
      </c>
      <c r="H529" s="8" t="str">
        <f t="shared" si="108"/>
        <v/>
      </c>
      <c r="I529" s="8" t="str">
        <f t="shared" si="109"/>
        <v/>
      </c>
      <c r="J529" s="8" t="str">
        <f t="shared" si="110"/>
        <v/>
      </c>
      <c r="K529" s="8" t="str">
        <f t="shared" si="113"/>
        <v xml:space="preserve"> </v>
      </c>
      <c r="L529" s="8" t="str">
        <f t="shared" si="114"/>
        <v xml:space="preserve"> </v>
      </c>
      <c r="M529" s="8" t="str">
        <f t="shared" si="111"/>
        <v/>
      </c>
      <c r="N529" s="19" t="str">
        <f t="shared" si="112"/>
        <v/>
      </c>
    </row>
    <row r="530" spans="1:14" ht="25.5" x14ac:dyDescent="0.2">
      <c r="A530" s="48"/>
      <c r="B530" s="42" t="s">
        <v>497</v>
      </c>
      <c r="C530" s="39">
        <v>0</v>
      </c>
      <c r="D530" s="7">
        <v>0</v>
      </c>
      <c r="E530" s="7">
        <v>0</v>
      </c>
      <c r="F530" s="7">
        <v>0</v>
      </c>
      <c r="G530" s="8" t="str">
        <f t="shared" si="107"/>
        <v/>
      </c>
      <c r="H530" s="8" t="str">
        <f t="shared" si="108"/>
        <v/>
      </c>
      <c r="I530" s="8" t="str">
        <f t="shared" si="109"/>
        <v/>
      </c>
      <c r="J530" s="8" t="str">
        <f t="shared" si="110"/>
        <v/>
      </c>
      <c r="K530" s="8" t="str">
        <f t="shared" si="113"/>
        <v xml:space="preserve"> </v>
      </c>
      <c r="L530" s="8" t="str">
        <f t="shared" si="114"/>
        <v xml:space="preserve"> </v>
      </c>
      <c r="M530" s="8" t="str">
        <f t="shared" si="111"/>
        <v/>
      </c>
      <c r="N530" s="19" t="str">
        <f t="shared" si="112"/>
        <v/>
      </c>
    </row>
    <row r="531" spans="1:14" ht="25.5" x14ac:dyDescent="0.2">
      <c r="A531" s="48"/>
      <c r="B531" s="42" t="s">
        <v>498</v>
      </c>
      <c r="C531" s="39">
        <v>0</v>
      </c>
      <c r="D531" s="7">
        <v>0</v>
      </c>
      <c r="E531" s="7">
        <v>0</v>
      </c>
      <c r="F531" s="7">
        <v>0</v>
      </c>
      <c r="G531" s="8" t="str">
        <f t="shared" si="107"/>
        <v/>
      </c>
      <c r="H531" s="8" t="str">
        <f t="shared" si="108"/>
        <v/>
      </c>
      <c r="I531" s="8" t="str">
        <f t="shared" si="109"/>
        <v/>
      </c>
      <c r="J531" s="8" t="str">
        <f t="shared" si="110"/>
        <v/>
      </c>
      <c r="K531" s="8" t="str">
        <f t="shared" si="113"/>
        <v xml:space="preserve"> </v>
      </c>
      <c r="L531" s="8" t="str">
        <f t="shared" si="114"/>
        <v xml:space="preserve"> </v>
      </c>
      <c r="M531" s="8" t="str">
        <f t="shared" si="111"/>
        <v/>
      </c>
      <c r="N531" s="19" t="str">
        <f t="shared" si="112"/>
        <v/>
      </c>
    </row>
    <row r="532" spans="1:14" ht="26.25" customHeight="1" x14ac:dyDescent="0.2">
      <c r="A532" s="48"/>
      <c r="B532" s="42" t="s">
        <v>499</v>
      </c>
      <c r="C532" s="39">
        <v>0</v>
      </c>
      <c r="D532" s="7">
        <v>0</v>
      </c>
      <c r="E532" s="7">
        <v>0</v>
      </c>
      <c r="F532" s="7">
        <v>0</v>
      </c>
      <c r="G532" s="8" t="str">
        <f t="shared" si="107"/>
        <v/>
      </c>
      <c r="H532" s="8" t="str">
        <f t="shared" si="108"/>
        <v/>
      </c>
      <c r="I532" s="8" t="str">
        <f t="shared" si="109"/>
        <v/>
      </c>
      <c r="J532" s="8" t="str">
        <f t="shared" si="110"/>
        <v/>
      </c>
      <c r="K532" s="8" t="str">
        <f t="shared" si="113"/>
        <v xml:space="preserve"> </v>
      </c>
      <c r="L532" s="8" t="str">
        <f t="shared" si="114"/>
        <v xml:space="preserve"> </v>
      </c>
      <c r="M532" s="8" t="str">
        <f t="shared" si="111"/>
        <v/>
      </c>
      <c r="N532" s="19" t="str">
        <f t="shared" si="112"/>
        <v/>
      </c>
    </row>
    <row r="533" spans="1:14" ht="25.5" x14ac:dyDescent="0.2">
      <c r="A533" s="48"/>
      <c r="B533" s="42" t="s">
        <v>500</v>
      </c>
      <c r="C533" s="39">
        <v>1</v>
      </c>
      <c r="D533" s="7">
        <v>0</v>
      </c>
      <c r="E533" s="7">
        <v>0</v>
      </c>
      <c r="F533" s="7">
        <v>0</v>
      </c>
      <c r="G533" s="8">
        <f t="shared" si="107"/>
        <v>4.0650406504065045E-3</v>
      </c>
      <c r="H533" s="8" t="str">
        <f t="shared" si="108"/>
        <v/>
      </c>
      <c r="I533" s="8" t="str">
        <f t="shared" si="109"/>
        <v/>
      </c>
      <c r="J533" s="8" t="str">
        <f t="shared" si="110"/>
        <v/>
      </c>
      <c r="K533" s="8">
        <f t="shared" si="113"/>
        <v>-1</v>
      </c>
      <c r="L533" s="8" t="str">
        <f t="shared" si="114"/>
        <v xml:space="preserve"> </v>
      </c>
      <c r="M533" s="8">
        <f t="shared" si="111"/>
        <v>-4.0650406504065045E-3</v>
      </c>
      <c r="N533" s="19" t="str">
        <f t="shared" si="112"/>
        <v/>
      </c>
    </row>
    <row r="534" spans="1:14" ht="25.5" x14ac:dyDescent="0.2">
      <c r="A534" s="48"/>
      <c r="B534" s="42" t="s">
        <v>501</v>
      </c>
      <c r="C534" s="39">
        <v>0</v>
      </c>
      <c r="D534" s="7">
        <v>0</v>
      </c>
      <c r="E534" s="7">
        <v>0</v>
      </c>
      <c r="F534" s="7">
        <v>0</v>
      </c>
      <c r="G534" s="8" t="str">
        <f t="shared" si="107"/>
        <v/>
      </c>
      <c r="H534" s="8" t="str">
        <f t="shared" si="108"/>
        <v/>
      </c>
      <c r="I534" s="8" t="str">
        <f t="shared" si="109"/>
        <v/>
      </c>
      <c r="J534" s="8" t="str">
        <f t="shared" si="110"/>
        <v/>
      </c>
      <c r="K534" s="8" t="str">
        <f t="shared" si="113"/>
        <v xml:space="preserve"> </v>
      </c>
      <c r="L534" s="8" t="str">
        <f t="shared" si="114"/>
        <v xml:space="preserve"> </v>
      </c>
      <c r="M534" s="8" t="str">
        <f t="shared" si="111"/>
        <v/>
      </c>
      <c r="N534" s="19" t="str">
        <f t="shared" si="112"/>
        <v/>
      </c>
    </row>
    <row r="535" spans="1:14" ht="25.5" x14ac:dyDescent="0.2">
      <c r="A535" s="48"/>
      <c r="B535" s="42" t="s">
        <v>502</v>
      </c>
      <c r="C535" s="39">
        <v>0</v>
      </c>
      <c r="D535" s="7">
        <v>0</v>
      </c>
      <c r="E535" s="7">
        <v>0</v>
      </c>
      <c r="F535" s="7">
        <v>0</v>
      </c>
      <c r="G535" s="8" t="str">
        <f t="shared" si="107"/>
        <v/>
      </c>
      <c r="H535" s="8" t="str">
        <f t="shared" si="108"/>
        <v/>
      </c>
      <c r="I535" s="8" t="str">
        <f t="shared" si="109"/>
        <v/>
      </c>
      <c r="J535" s="8" t="str">
        <f t="shared" si="110"/>
        <v/>
      </c>
      <c r="K535" s="8" t="str">
        <f t="shared" si="113"/>
        <v xml:space="preserve"> </v>
      </c>
      <c r="L535" s="8" t="str">
        <f t="shared" si="114"/>
        <v xml:space="preserve"> </v>
      </c>
      <c r="M535" s="8" t="str">
        <f t="shared" si="111"/>
        <v/>
      </c>
      <c r="N535" s="19" t="str">
        <f t="shared" si="112"/>
        <v/>
      </c>
    </row>
    <row r="536" spans="1:14" x14ac:dyDescent="0.2">
      <c r="A536" s="48"/>
      <c r="B536" s="42" t="s">
        <v>503</v>
      </c>
      <c r="C536" s="39">
        <v>0</v>
      </c>
      <c r="D536" s="7">
        <v>0</v>
      </c>
      <c r="E536" s="7">
        <v>0</v>
      </c>
      <c r="F536" s="7">
        <v>0</v>
      </c>
      <c r="G536" s="8" t="str">
        <f t="shared" si="107"/>
        <v/>
      </c>
      <c r="H536" s="8" t="str">
        <f t="shared" si="108"/>
        <v/>
      </c>
      <c r="I536" s="8" t="str">
        <f t="shared" si="109"/>
        <v/>
      </c>
      <c r="J536" s="8" t="str">
        <f t="shared" si="110"/>
        <v/>
      </c>
      <c r="K536" s="8" t="str">
        <f t="shared" si="113"/>
        <v xml:space="preserve"> </v>
      </c>
      <c r="L536" s="8" t="str">
        <f t="shared" si="114"/>
        <v xml:space="preserve"> </v>
      </c>
      <c r="M536" s="8" t="str">
        <f t="shared" si="111"/>
        <v/>
      </c>
      <c r="N536" s="19" t="str">
        <f t="shared" si="112"/>
        <v/>
      </c>
    </row>
    <row r="537" spans="1:14" ht="25.5" x14ac:dyDescent="0.2">
      <c r="A537" s="48"/>
      <c r="B537" s="42" t="s">
        <v>504</v>
      </c>
      <c r="C537" s="39">
        <v>0</v>
      </c>
      <c r="D537" s="7">
        <v>0</v>
      </c>
      <c r="E537" s="7">
        <v>0</v>
      </c>
      <c r="F537" s="7">
        <v>0</v>
      </c>
      <c r="G537" s="8" t="str">
        <f t="shared" si="107"/>
        <v/>
      </c>
      <c r="H537" s="8" t="str">
        <f t="shared" si="108"/>
        <v/>
      </c>
      <c r="I537" s="8" t="str">
        <f t="shared" si="109"/>
        <v/>
      </c>
      <c r="J537" s="8" t="str">
        <f t="shared" si="110"/>
        <v/>
      </c>
      <c r="K537" s="8" t="str">
        <f t="shared" si="113"/>
        <v xml:space="preserve"> </v>
      </c>
      <c r="L537" s="8" t="str">
        <f t="shared" si="114"/>
        <v xml:space="preserve"> </v>
      </c>
      <c r="M537" s="8" t="str">
        <f t="shared" si="111"/>
        <v/>
      </c>
      <c r="N537" s="19" t="str">
        <f t="shared" si="112"/>
        <v/>
      </c>
    </row>
    <row r="538" spans="1:14" x14ac:dyDescent="0.2">
      <c r="A538" s="48"/>
      <c r="B538" s="42" t="s">
        <v>505</v>
      </c>
      <c r="C538" s="39">
        <v>0</v>
      </c>
      <c r="D538" s="7">
        <v>0</v>
      </c>
      <c r="E538" s="7">
        <v>0</v>
      </c>
      <c r="F538" s="7">
        <v>0</v>
      </c>
      <c r="G538" s="8" t="str">
        <f t="shared" si="107"/>
        <v/>
      </c>
      <c r="H538" s="8" t="str">
        <f t="shared" si="108"/>
        <v/>
      </c>
      <c r="I538" s="8" t="str">
        <f t="shared" si="109"/>
        <v/>
      </c>
      <c r="J538" s="8" t="str">
        <f t="shared" si="110"/>
        <v/>
      </c>
      <c r="K538" s="8" t="str">
        <f t="shared" si="113"/>
        <v xml:space="preserve"> </v>
      </c>
      <c r="L538" s="8" t="str">
        <f t="shared" si="114"/>
        <v xml:space="preserve"> </v>
      </c>
      <c r="M538" s="8" t="str">
        <f t="shared" si="111"/>
        <v/>
      </c>
      <c r="N538" s="19" t="str">
        <f t="shared" si="112"/>
        <v/>
      </c>
    </row>
    <row r="539" spans="1:14" x14ac:dyDescent="0.2">
      <c r="A539" s="48"/>
      <c r="B539" s="42" t="s">
        <v>506</v>
      </c>
      <c r="C539" s="39">
        <v>2</v>
      </c>
      <c r="D539" s="7">
        <v>0</v>
      </c>
      <c r="E539" s="7">
        <v>12</v>
      </c>
      <c r="F539" s="7">
        <v>3</v>
      </c>
      <c r="G539" s="8">
        <f t="shared" si="107"/>
        <v>8.130081300813009E-3</v>
      </c>
      <c r="H539" s="8" t="str">
        <f t="shared" si="108"/>
        <v/>
      </c>
      <c r="I539" s="8">
        <f t="shared" si="109"/>
        <v>2.1238938053097345E-2</v>
      </c>
      <c r="J539" s="8">
        <f t="shared" si="110"/>
        <v>5.6603773584905656E-3</v>
      </c>
      <c r="K539" s="8">
        <f t="shared" si="113"/>
        <v>5</v>
      </c>
      <c r="L539" s="8">
        <f t="shared" si="114"/>
        <v>1</v>
      </c>
      <c r="M539" s="8">
        <f t="shared" si="111"/>
        <v>4.0650406504065047E-2</v>
      </c>
      <c r="N539" s="19" t="str">
        <f t="shared" si="112"/>
        <v/>
      </c>
    </row>
    <row r="540" spans="1:14" x14ac:dyDescent="0.2">
      <c r="A540" s="48"/>
      <c r="B540" s="42" t="s">
        <v>507</v>
      </c>
      <c r="C540" s="39">
        <v>1</v>
      </c>
      <c r="D540" s="7">
        <v>0</v>
      </c>
      <c r="E540" s="7">
        <v>2</v>
      </c>
      <c r="F540" s="7">
        <v>0</v>
      </c>
      <c r="G540" s="8">
        <f t="shared" si="107"/>
        <v>4.0650406504065045E-3</v>
      </c>
      <c r="H540" s="8" t="str">
        <f t="shared" si="108"/>
        <v/>
      </c>
      <c r="I540" s="8">
        <f t="shared" si="109"/>
        <v>3.5398230088495575E-3</v>
      </c>
      <c r="J540" s="8" t="str">
        <f t="shared" si="110"/>
        <v/>
      </c>
      <c r="K540" s="8">
        <f t="shared" si="113"/>
        <v>1</v>
      </c>
      <c r="L540" s="8" t="str">
        <f t="shared" si="114"/>
        <v xml:space="preserve"> </v>
      </c>
      <c r="M540" s="8">
        <f t="shared" si="111"/>
        <v>4.0650406504065045E-3</v>
      </c>
      <c r="N540" s="19" t="str">
        <f t="shared" si="112"/>
        <v/>
      </c>
    </row>
    <row r="541" spans="1:14" ht="38.25" x14ac:dyDescent="0.2">
      <c r="A541" s="48"/>
      <c r="B541" s="42" t="s">
        <v>508</v>
      </c>
      <c r="C541" s="39">
        <v>1</v>
      </c>
      <c r="D541" s="7">
        <v>0</v>
      </c>
      <c r="E541" s="7">
        <v>0</v>
      </c>
      <c r="F541" s="7">
        <v>0</v>
      </c>
      <c r="G541" s="8">
        <f t="shared" si="107"/>
        <v>4.0650406504065045E-3</v>
      </c>
      <c r="H541" s="8" t="str">
        <f t="shared" si="108"/>
        <v/>
      </c>
      <c r="I541" s="8" t="str">
        <f t="shared" si="109"/>
        <v/>
      </c>
      <c r="J541" s="8" t="str">
        <f t="shared" si="110"/>
        <v/>
      </c>
      <c r="K541" s="8">
        <f t="shared" si="113"/>
        <v>-1</v>
      </c>
      <c r="L541" s="8" t="str">
        <f t="shared" si="114"/>
        <v xml:space="preserve"> </v>
      </c>
      <c r="M541" s="8">
        <f t="shared" si="111"/>
        <v>-4.0650406504065045E-3</v>
      </c>
      <c r="N541" s="19" t="str">
        <f t="shared" si="112"/>
        <v/>
      </c>
    </row>
    <row r="542" spans="1:14" x14ac:dyDescent="0.2">
      <c r="A542" s="48"/>
      <c r="B542" s="42" t="s">
        <v>509</v>
      </c>
      <c r="C542" s="39">
        <v>0</v>
      </c>
      <c r="D542" s="7">
        <v>0</v>
      </c>
      <c r="E542" s="7">
        <v>0</v>
      </c>
      <c r="F542" s="7">
        <v>0</v>
      </c>
      <c r="G542" s="8" t="str">
        <f t="shared" si="107"/>
        <v/>
      </c>
      <c r="H542" s="8" t="str">
        <f t="shared" si="108"/>
        <v/>
      </c>
      <c r="I542" s="8" t="str">
        <f t="shared" si="109"/>
        <v/>
      </c>
      <c r="J542" s="8" t="str">
        <f t="shared" si="110"/>
        <v/>
      </c>
      <c r="K542" s="8" t="str">
        <f t="shared" si="113"/>
        <v xml:space="preserve"> </v>
      </c>
      <c r="L542" s="8" t="str">
        <f t="shared" si="114"/>
        <v xml:space="preserve"> </v>
      </c>
      <c r="M542" s="8" t="str">
        <f t="shared" si="111"/>
        <v/>
      </c>
      <c r="N542" s="19" t="str">
        <f t="shared" si="112"/>
        <v/>
      </c>
    </row>
    <row r="543" spans="1:14" ht="25.5" x14ac:dyDescent="0.2">
      <c r="A543" s="48"/>
      <c r="B543" s="42" t="s">
        <v>510</v>
      </c>
      <c r="C543" s="39">
        <v>0</v>
      </c>
      <c r="D543" s="7">
        <v>0</v>
      </c>
      <c r="E543" s="7">
        <v>0</v>
      </c>
      <c r="F543" s="7">
        <v>0</v>
      </c>
      <c r="G543" s="8" t="str">
        <f t="shared" si="107"/>
        <v/>
      </c>
      <c r="H543" s="8" t="str">
        <f t="shared" si="108"/>
        <v/>
      </c>
      <c r="I543" s="8" t="str">
        <f t="shared" si="109"/>
        <v/>
      </c>
      <c r="J543" s="8" t="str">
        <f t="shared" si="110"/>
        <v/>
      </c>
      <c r="K543" s="8" t="str">
        <f t="shared" si="113"/>
        <v xml:space="preserve"> </v>
      </c>
      <c r="L543" s="8" t="str">
        <f t="shared" si="114"/>
        <v xml:space="preserve"> </v>
      </c>
      <c r="M543" s="8" t="str">
        <f t="shared" si="111"/>
        <v/>
      </c>
      <c r="N543" s="19" t="str">
        <f t="shared" si="112"/>
        <v/>
      </c>
    </row>
    <row r="544" spans="1:14" ht="25.5" x14ac:dyDescent="0.2">
      <c r="A544" s="48"/>
      <c r="B544" s="42" t="s">
        <v>511</v>
      </c>
      <c r="C544" s="39">
        <v>0</v>
      </c>
      <c r="D544" s="7">
        <v>1</v>
      </c>
      <c r="E544" s="7">
        <v>7</v>
      </c>
      <c r="F544" s="7">
        <v>7</v>
      </c>
      <c r="G544" s="8" t="str">
        <f t="shared" si="107"/>
        <v/>
      </c>
      <c r="H544" s="8">
        <f t="shared" si="108"/>
        <v>3.5842293906810036E-3</v>
      </c>
      <c r="I544" s="8">
        <f t="shared" si="109"/>
        <v>1.2389380530973451E-2</v>
      </c>
      <c r="J544" s="8">
        <f t="shared" si="110"/>
        <v>1.3207547169811321E-2</v>
      </c>
      <c r="K544" s="8">
        <f t="shared" si="113"/>
        <v>1</v>
      </c>
      <c r="L544" s="8">
        <f t="shared" si="114"/>
        <v>6</v>
      </c>
      <c r="M544" s="8" t="str">
        <f t="shared" si="111"/>
        <v/>
      </c>
      <c r="N544" s="19">
        <f t="shared" si="112"/>
        <v>2.1505376344086023E-2</v>
      </c>
    </row>
    <row r="545" spans="1:14" x14ac:dyDescent="0.2">
      <c r="A545" s="48"/>
      <c r="B545" s="42" t="s">
        <v>512</v>
      </c>
      <c r="C545" s="39">
        <v>0</v>
      </c>
      <c r="D545" s="7">
        <v>1</v>
      </c>
      <c r="E545" s="7">
        <v>0</v>
      </c>
      <c r="F545" s="7">
        <v>0</v>
      </c>
      <c r="G545" s="8" t="str">
        <f t="shared" si="107"/>
        <v/>
      </c>
      <c r="H545" s="8">
        <f t="shared" si="108"/>
        <v>3.5842293906810036E-3</v>
      </c>
      <c r="I545" s="8" t="str">
        <f t="shared" si="109"/>
        <v/>
      </c>
      <c r="J545" s="8" t="str">
        <f t="shared" si="110"/>
        <v/>
      </c>
      <c r="K545" s="8" t="str">
        <f t="shared" si="113"/>
        <v xml:space="preserve"> </v>
      </c>
      <c r="L545" s="8">
        <f t="shared" si="114"/>
        <v>-1</v>
      </c>
      <c r="M545" s="8" t="str">
        <f t="shared" si="111"/>
        <v/>
      </c>
      <c r="N545" s="19">
        <f t="shared" si="112"/>
        <v>-3.5842293906810036E-3</v>
      </c>
    </row>
    <row r="546" spans="1:14" ht="25.5" x14ac:dyDescent="0.2">
      <c r="A546" s="48"/>
      <c r="B546" s="42" t="s">
        <v>513</v>
      </c>
      <c r="C546" s="39">
        <v>0</v>
      </c>
      <c r="D546" s="7">
        <v>0</v>
      </c>
      <c r="E546" s="7">
        <v>0</v>
      </c>
      <c r="F546" s="7">
        <v>0</v>
      </c>
      <c r="G546" s="8" t="str">
        <f t="shared" si="107"/>
        <v/>
      </c>
      <c r="H546" s="8" t="str">
        <f t="shared" si="108"/>
        <v/>
      </c>
      <c r="I546" s="8" t="str">
        <f t="shared" si="109"/>
        <v/>
      </c>
      <c r="J546" s="8" t="str">
        <f t="shared" si="110"/>
        <v/>
      </c>
      <c r="K546" s="8" t="str">
        <f t="shared" si="113"/>
        <v xml:space="preserve"> </v>
      </c>
      <c r="L546" s="8" t="str">
        <f t="shared" si="114"/>
        <v xml:space="preserve"> </v>
      </c>
      <c r="M546" s="8" t="str">
        <f t="shared" si="111"/>
        <v/>
      </c>
      <c r="N546" s="19" t="str">
        <f t="shared" si="112"/>
        <v/>
      </c>
    </row>
    <row r="547" spans="1:14" ht="25.5" x14ac:dyDescent="0.2">
      <c r="A547" s="48"/>
      <c r="B547" s="42" t="s">
        <v>514</v>
      </c>
      <c r="C547" s="39">
        <v>0</v>
      </c>
      <c r="D547" s="7">
        <v>0</v>
      </c>
      <c r="E547" s="7">
        <v>0</v>
      </c>
      <c r="F547" s="7">
        <v>0</v>
      </c>
      <c r="G547" s="8" t="str">
        <f t="shared" si="107"/>
        <v/>
      </c>
      <c r="H547" s="8" t="str">
        <f t="shared" si="108"/>
        <v/>
      </c>
      <c r="I547" s="8" t="str">
        <f t="shared" si="109"/>
        <v/>
      </c>
      <c r="J547" s="8" t="str">
        <f t="shared" si="110"/>
        <v/>
      </c>
      <c r="K547" s="8" t="str">
        <f t="shared" si="113"/>
        <v xml:space="preserve"> </v>
      </c>
      <c r="L547" s="8" t="str">
        <f t="shared" si="114"/>
        <v xml:space="preserve"> </v>
      </c>
      <c r="M547" s="8" t="str">
        <f t="shared" si="111"/>
        <v/>
      </c>
      <c r="N547" s="19" t="str">
        <f t="shared" si="112"/>
        <v/>
      </c>
    </row>
    <row r="548" spans="1:14" x14ac:dyDescent="0.2">
      <c r="A548" s="48"/>
      <c r="B548" s="42" t="s">
        <v>515</v>
      </c>
      <c r="C548" s="39">
        <v>0</v>
      </c>
      <c r="D548" s="7">
        <v>0</v>
      </c>
      <c r="E548" s="7">
        <v>0</v>
      </c>
      <c r="F548" s="7">
        <v>0</v>
      </c>
      <c r="G548" s="8" t="str">
        <f t="shared" si="107"/>
        <v/>
      </c>
      <c r="H548" s="8" t="str">
        <f t="shared" si="108"/>
        <v/>
      </c>
      <c r="I548" s="8" t="str">
        <f t="shared" si="109"/>
        <v/>
      </c>
      <c r="J548" s="8" t="str">
        <f t="shared" si="110"/>
        <v/>
      </c>
      <c r="K548" s="8" t="str">
        <f t="shared" si="113"/>
        <v xml:space="preserve"> </v>
      </c>
      <c r="L548" s="8" t="str">
        <f t="shared" si="114"/>
        <v xml:space="preserve"> </v>
      </c>
      <c r="M548" s="8" t="str">
        <f t="shared" si="111"/>
        <v/>
      </c>
      <c r="N548" s="19" t="str">
        <f t="shared" si="112"/>
        <v/>
      </c>
    </row>
    <row r="549" spans="1:14" x14ac:dyDescent="0.2">
      <c r="A549" s="48"/>
      <c r="B549" s="42" t="s">
        <v>516</v>
      </c>
      <c r="C549" s="39">
        <v>0</v>
      </c>
      <c r="D549" s="7">
        <v>0</v>
      </c>
      <c r="E549" s="7">
        <v>0</v>
      </c>
      <c r="F549" s="7">
        <v>0</v>
      </c>
      <c r="G549" s="8" t="str">
        <f t="shared" si="107"/>
        <v/>
      </c>
      <c r="H549" s="8" t="str">
        <f t="shared" si="108"/>
        <v/>
      </c>
      <c r="I549" s="8" t="str">
        <f t="shared" si="109"/>
        <v/>
      </c>
      <c r="J549" s="8" t="str">
        <f t="shared" si="110"/>
        <v/>
      </c>
      <c r="K549" s="8" t="str">
        <f t="shared" si="113"/>
        <v xml:space="preserve"> </v>
      </c>
      <c r="L549" s="8" t="str">
        <f t="shared" si="114"/>
        <v xml:space="preserve"> </v>
      </c>
      <c r="M549" s="8" t="str">
        <f t="shared" si="111"/>
        <v/>
      </c>
      <c r="N549" s="19" t="str">
        <f t="shared" si="112"/>
        <v/>
      </c>
    </row>
    <row r="550" spans="1:14" x14ac:dyDescent="0.2">
      <c r="A550" s="48"/>
      <c r="B550" s="42" t="s">
        <v>517</v>
      </c>
      <c r="C550" s="39">
        <v>0</v>
      </c>
      <c r="D550" s="7">
        <v>0</v>
      </c>
      <c r="E550" s="7">
        <v>0</v>
      </c>
      <c r="F550" s="7">
        <v>0</v>
      </c>
      <c r="G550" s="8" t="str">
        <f t="shared" si="107"/>
        <v/>
      </c>
      <c r="H550" s="8" t="str">
        <f t="shared" si="108"/>
        <v/>
      </c>
      <c r="I550" s="8" t="str">
        <f t="shared" si="109"/>
        <v/>
      </c>
      <c r="J550" s="8" t="str">
        <f t="shared" si="110"/>
        <v/>
      </c>
      <c r="K550" s="8" t="str">
        <f t="shared" si="113"/>
        <v xml:space="preserve"> </v>
      </c>
      <c r="L550" s="8" t="str">
        <f t="shared" si="114"/>
        <v xml:space="preserve"> </v>
      </c>
      <c r="M550" s="8" t="str">
        <f t="shared" si="111"/>
        <v/>
      </c>
      <c r="N550" s="19" t="str">
        <f t="shared" si="112"/>
        <v/>
      </c>
    </row>
    <row r="551" spans="1:14" ht="25.5" x14ac:dyDescent="0.2">
      <c r="A551" s="48"/>
      <c r="B551" s="42" t="s">
        <v>518</v>
      </c>
      <c r="C551" s="39">
        <v>0</v>
      </c>
      <c r="D551" s="7">
        <v>0</v>
      </c>
      <c r="E551" s="7">
        <v>0</v>
      </c>
      <c r="F551" s="7">
        <v>0</v>
      </c>
      <c r="G551" s="8" t="str">
        <f t="shared" si="107"/>
        <v/>
      </c>
      <c r="H551" s="8" t="str">
        <f t="shared" si="108"/>
        <v/>
      </c>
      <c r="I551" s="8" t="str">
        <f t="shared" si="109"/>
        <v/>
      </c>
      <c r="J551" s="8" t="str">
        <f t="shared" si="110"/>
        <v/>
      </c>
      <c r="K551" s="8" t="str">
        <f t="shared" si="113"/>
        <v xml:space="preserve"> </v>
      </c>
      <c r="L551" s="8" t="str">
        <f t="shared" si="114"/>
        <v xml:space="preserve"> </v>
      </c>
      <c r="M551" s="8" t="str">
        <f t="shared" si="111"/>
        <v/>
      </c>
      <c r="N551" s="19" t="str">
        <f t="shared" si="112"/>
        <v/>
      </c>
    </row>
    <row r="552" spans="1:14" ht="25.5" x14ac:dyDescent="0.2">
      <c r="A552" s="48"/>
      <c r="B552" s="42" t="s">
        <v>519</v>
      </c>
      <c r="C552" s="39">
        <v>0</v>
      </c>
      <c r="D552" s="7">
        <v>0</v>
      </c>
      <c r="E552" s="7">
        <v>0</v>
      </c>
      <c r="F552" s="7">
        <v>0</v>
      </c>
      <c r="G552" s="8" t="str">
        <f t="shared" si="107"/>
        <v/>
      </c>
      <c r="H552" s="8" t="str">
        <f t="shared" si="108"/>
        <v/>
      </c>
      <c r="I552" s="8" t="str">
        <f t="shared" si="109"/>
        <v/>
      </c>
      <c r="J552" s="8" t="str">
        <f t="shared" si="110"/>
        <v/>
      </c>
      <c r="K552" s="8" t="str">
        <f t="shared" si="113"/>
        <v xml:space="preserve"> </v>
      </c>
      <c r="L552" s="8" t="str">
        <f t="shared" si="114"/>
        <v xml:space="preserve"> </v>
      </c>
      <c r="M552" s="8" t="str">
        <f t="shared" si="111"/>
        <v/>
      </c>
      <c r="N552" s="19" t="str">
        <f t="shared" si="112"/>
        <v/>
      </c>
    </row>
    <row r="553" spans="1:14" ht="25.5" x14ac:dyDescent="0.2">
      <c r="A553" s="48"/>
      <c r="B553" s="42" t="s">
        <v>520</v>
      </c>
      <c r="C553" s="39">
        <v>0</v>
      </c>
      <c r="D553" s="7">
        <v>0</v>
      </c>
      <c r="E553" s="7">
        <v>0</v>
      </c>
      <c r="F553" s="7">
        <v>0</v>
      </c>
      <c r="G553" s="8" t="str">
        <f t="shared" si="107"/>
        <v/>
      </c>
      <c r="H553" s="8" t="str">
        <f t="shared" si="108"/>
        <v/>
      </c>
      <c r="I553" s="8" t="str">
        <f t="shared" si="109"/>
        <v/>
      </c>
      <c r="J553" s="8" t="str">
        <f t="shared" si="110"/>
        <v/>
      </c>
      <c r="K553" s="8" t="str">
        <f t="shared" si="113"/>
        <v xml:space="preserve"> </v>
      </c>
      <c r="L553" s="8" t="str">
        <f t="shared" si="114"/>
        <v xml:space="preserve"> </v>
      </c>
      <c r="M553" s="8" t="str">
        <f t="shared" si="111"/>
        <v/>
      </c>
      <c r="N553" s="19" t="str">
        <f t="shared" si="112"/>
        <v/>
      </c>
    </row>
    <row r="554" spans="1:14" ht="25.5" x14ac:dyDescent="0.2">
      <c r="A554" s="48"/>
      <c r="B554" s="42" t="s">
        <v>521</v>
      </c>
      <c r="C554" s="39">
        <v>0</v>
      </c>
      <c r="D554" s="7">
        <v>0</v>
      </c>
      <c r="E554" s="7">
        <v>0</v>
      </c>
      <c r="F554" s="7">
        <v>0</v>
      </c>
      <c r="G554" s="8" t="str">
        <f t="shared" si="107"/>
        <v/>
      </c>
      <c r="H554" s="8" t="str">
        <f t="shared" si="108"/>
        <v/>
      </c>
      <c r="I554" s="8" t="str">
        <f t="shared" si="109"/>
        <v/>
      </c>
      <c r="J554" s="8" t="str">
        <f t="shared" si="110"/>
        <v/>
      </c>
      <c r="K554" s="8" t="str">
        <f t="shared" si="113"/>
        <v xml:space="preserve"> </v>
      </c>
      <c r="L554" s="8" t="str">
        <f t="shared" si="114"/>
        <v xml:space="preserve"> </v>
      </c>
      <c r="M554" s="8" t="str">
        <f t="shared" si="111"/>
        <v/>
      </c>
      <c r="N554" s="19" t="str">
        <f t="shared" si="112"/>
        <v/>
      </c>
    </row>
    <row r="555" spans="1:14" ht="25.5" x14ac:dyDescent="0.2">
      <c r="A555" s="48"/>
      <c r="B555" s="42" t="s">
        <v>522</v>
      </c>
      <c r="C555" s="39">
        <v>0</v>
      </c>
      <c r="D555" s="7">
        <v>0</v>
      </c>
      <c r="E555" s="7">
        <v>0</v>
      </c>
      <c r="F555" s="7">
        <v>0</v>
      </c>
      <c r="G555" s="8" t="str">
        <f t="shared" si="107"/>
        <v/>
      </c>
      <c r="H555" s="8" t="str">
        <f t="shared" si="108"/>
        <v/>
      </c>
      <c r="I555" s="8" t="str">
        <f t="shared" si="109"/>
        <v/>
      </c>
      <c r="J555" s="8" t="str">
        <f t="shared" si="110"/>
        <v/>
      </c>
      <c r="K555" s="8" t="str">
        <f t="shared" si="113"/>
        <v xml:space="preserve"> </v>
      </c>
      <c r="L555" s="8" t="str">
        <f t="shared" si="114"/>
        <v xml:space="preserve"> </v>
      </c>
      <c r="M555" s="8" t="str">
        <f t="shared" si="111"/>
        <v/>
      </c>
      <c r="N555" s="19" t="str">
        <f t="shared" si="112"/>
        <v/>
      </c>
    </row>
    <row r="556" spans="1:14" x14ac:dyDescent="0.2">
      <c r="A556" s="48"/>
      <c r="B556" s="42" t="s">
        <v>523</v>
      </c>
      <c r="C556" s="39">
        <v>0</v>
      </c>
      <c r="D556" s="7">
        <v>0</v>
      </c>
      <c r="E556" s="7">
        <v>0</v>
      </c>
      <c r="F556" s="7">
        <v>0</v>
      </c>
      <c r="G556" s="8" t="str">
        <f t="shared" si="107"/>
        <v/>
      </c>
      <c r="H556" s="8" t="str">
        <f t="shared" si="108"/>
        <v/>
      </c>
      <c r="I556" s="8" t="str">
        <f t="shared" si="109"/>
        <v/>
      </c>
      <c r="J556" s="8" t="str">
        <f t="shared" si="110"/>
        <v/>
      </c>
      <c r="K556" s="8" t="str">
        <f t="shared" si="113"/>
        <v xml:space="preserve"> </v>
      </c>
      <c r="L556" s="8" t="str">
        <f t="shared" si="114"/>
        <v xml:space="preserve"> </v>
      </c>
      <c r="M556" s="8" t="str">
        <f t="shared" si="111"/>
        <v/>
      </c>
      <c r="N556" s="19" t="str">
        <f t="shared" si="112"/>
        <v/>
      </c>
    </row>
    <row r="557" spans="1:14" ht="25.5" x14ac:dyDescent="0.2">
      <c r="A557" s="48"/>
      <c r="B557" s="42" t="s">
        <v>524</v>
      </c>
      <c r="C557" s="39">
        <v>0</v>
      </c>
      <c r="D557" s="7">
        <v>0</v>
      </c>
      <c r="E557" s="7">
        <v>0</v>
      </c>
      <c r="F557" s="7">
        <v>1</v>
      </c>
      <c r="G557" s="8" t="str">
        <f t="shared" si="107"/>
        <v/>
      </c>
      <c r="H557" s="8" t="str">
        <f t="shared" si="108"/>
        <v/>
      </c>
      <c r="I557" s="8" t="str">
        <f t="shared" si="109"/>
        <v/>
      </c>
      <c r="J557" s="8">
        <f t="shared" si="110"/>
        <v>1.8867924528301887E-3</v>
      </c>
      <c r="K557" s="8" t="str">
        <f t="shared" si="113"/>
        <v xml:space="preserve"> </v>
      </c>
      <c r="L557" s="8">
        <f t="shared" si="114"/>
        <v>1</v>
      </c>
      <c r="M557" s="8" t="str">
        <f t="shared" si="111"/>
        <v/>
      </c>
      <c r="N557" s="19" t="str">
        <f t="shared" si="112"/>
        <v/>
      </c>
    </row>
    <row r="558" spans="1:14" x14ac:dyDescent="0.2">
      <c r="A558" s="48"/>
      <c r="B558" s="42" t="s">
        <v>525</v>
      </c>
      <c r="C558" s="39">
        <v>0</v>
      </c>
      <c r="D558" s="7">
        <v>0</v>
      </c>
      <c r="E558" s="7">
        <v>20</v>
      </c>
      <c r="F558" s="7">
        <v>15</v>
      </c>
      <c r="G558" s="8" t="str">
        <f t="shared" si="107"/>
        <v/>
      </c>
      <c r="H558" s="8" t="str">
        <f t="shared" si="108"/>
        <v/>
      </c>
      <c r="I558" s="8">
        <f t="shared" si="109"/>
        <v>3.5398230088495575E-2</v>
      </c>
      <c r="J558" s="8">
        <f t="shared" si="110"/>
        <v>2.8301886792452831E-2</v>
      </c>
      <c r="K558" s="8">
        <f t="shared" si="113"/>
        <v>1</v>
      </c>
      <c r="L558" s="8">
        <f t="shared" si="114"/>
        <v>1</v>
      </c>
      <c r="M558" s="8" t="str">
        <f t="shared" si="111"/>
        <v/>
      </c>
      <c r="N558" s="19" t="str">
        <f t="shared" si="112"/>
        <v/>
      </c>
    </row>
    <row r="559" spans="1:14" ht="26.25" customHeight="1" x14ac:dyDescent="0.2">
      <c r="A559" s="48"/>
      <c r="B559" s="42" t="s">
        <v>526</v>
      </c>
      <c r="C559" s="39">
        <v>0</v>
      </c>
      <c r="D559" s="7">
        <v>0</v>
      </c>
      <c r="E559" s="7">
        <v>0</v>
      </c>
      <c r="F559" s="7">
        <v>0</v>
      </c>
      <c r="G559" s="8" t="str">
        <f t="shared" si="107"/>
        <v/>
      </c>
      <c r="H559" s="8" t="str">
        <f t="shared" si="108"/>
        <v/>
      </c>
      <c r="I559" s="8" t="str">
        <f t="shared" si="109"/>
        <v/>
      </c>
      <c r="J559" s="8" t="str">
        <f t="shared" si="110"/>
        <v/>
      </c>
      <c r="K559" s="8" t="str">
        <f t="shared" si="113"/>
        <v xml:space="preserve"> </v>
      </c>
      <c r="L559" s="8" t="str">
        <f t="shared" si="114"/>
        <v xml:space="preserve"> </v>
      </c>
      <c r="M559" s="8" t="str">
        <f t="shared" si="111"/>
        <v/>
      </c>
      <c r="N559" s="19" t="str">
        <f t="shared" si="112"/>
        <v/>
      </c>
    </row>
    <row r="560" spans="1:14" ht="25.5" x14ac:dyDescent="0.2">
      <c r="A560" s="48"/>
      <c r="B560" s="42" t="s">
        <v>527</v>
      </c>
      <c r="C560" s="39">
        <v>0</v>
      </c>
      <c r="D560" s="7">
        <v>0</v>
      </c>
      <c r="E560" s="7">
        <v>0</v>
      </c>
      <c r="F560" s="7">
        <v>0</v>
      </c>
      <c r="G560" s="8" t="str">
        <f t="shared" si="107"/>
        <v/>
      </c>
      <c r="H560" s="8" t="str">
        <f t="shared" si="108"/>
        <v/>
      </c>
      <c r="I560" s="8" t="str">
        <f t="shared" si="109"/>
        <v/>
      </c>
      <c r="J560" s="8" t="str">
        <f t="shared" si="110"/>
        <v/>
      </c>
      <c r="K560" s="8" t="str">
        <f t="shared" si="113"/>
        <v xml:space="preserve"> </v>
      </c>
      <c r="L560" s="8" t="str">
        <f t="shared" si="114"/>
        <v xml:space="preserve"> </v>
      </c>
      <c r="M560" s="8" t="str">
        <f t="shared" si="111"/>
        <v/>
      </c>
      <c r="N560" s="19" t="str">
        <f t="shared" si="112"/>
        <v/>
      </c>
    </row>
    <row r="561" spans="1:14" x14ac:dyDescent="0.2">
      <c r="A561" s="48"/>
      <c r="B561" s="42" t="s">
        <v>528</v>
      </c>
      <c r="C561" s="39">
        <v>0</v>
      </c>
      <c r="D561" s="7">
        <v>0</v>
      </c>
      <c r="E561" s="7">
        <v>0</v>
      </c>
      <c r="F561" s="7">
        <v>1</v>
      </c>
      <c r="G561" s="8" t="str">
        <f t="shared" si="107"/>
        <v/>
      </c>
      <c r="H561" s="8" t="str">
        <f t="shared" si="108"/>
        <v/>
      </c>
      <c r="I561" s="8" t="str">
        <f t="shared" si="109"/>
        <v/>
      </c>
      <c r="J561" s="8">
        <f t="shared" si="110"/>
        <v>1.8867924528301887E-3</v>
      </c>
      <c r="K561" s="8" t="str">
        <f t="shared" si="113"/>
        <v xml:space="preserve"> </v>
      </c>
      <c r="L561" s="8">
        <f t="shared" si="114"/>
        <v>1</v>
      </c>
      <c r="M561" s="8" t="str">
        <f t="shared" si="111"/>
        <v/>
      </c>
      <c r="N561" s="19" t="str">
        <f t="shared" si="112"/>
        <v/>
      </c>
    </row>
    <row r="562" spans="1:14" x14ac:dyDescent="0.2">
      <c r="A562" s="48"/>
      <c r="B562" s="42" t="s">
        <v>529</v>
      </c>
      <c r="C562" s="39">
        <v>0</v>
      </c>
      <c r="D562" s="7">
        <v>0</v>
      </c>
      <c r="E562" s="7">
        <v>0</v>
      </c>
      <c r="F562" s="7">
        <v>0</v>
      </c>
      <c r="G562" s="8" t="str">
        <f t="shared" si="107"/>
        <v/>
      </c>
      <c r="H562" s="8" t="str">
        <f t="shared" si="108"/>
        <v/>
      </c>
      <c r="I562" s="8" t="str">
        <f t="shared" si="109"/>
        <v/>
      </c>
      <c r="J562" s="8" t="str">
        <f t="shared" si="110"/>
        <v/>
      </c>
      <c r="K562" s="8" t="str">
        <f t="shared" si="113"/>
        <v xml:space="preserve"> </v>
      </c>
      <c r="L562" s="8" t="str">
        <f t="shared" si="114"/>
        <v xml:space="preserve"> </v>
      </c>
      <c r="M562" s="8" t="str">
        <f t="shared" si="111"/>
        <v/>
      </c>
      <c r="N562" s="19" t="str">
        <f t="shared" si="112"/>
        <v/>
      </c>
    </row>
    <row r="563" spans="1:14" x14ac:dyDescent="0.2">
      <c r="A563" s="48"/>
      <c r="B563" s="42" t="s">
        <v>530</v>
      </c>
      <c r="C563" s="39">
        <v>0</v>
      </c>
      <c r="D563" s="7">
        <v>2</v>
      </c>
      <c r="E563" s="7">
        <v>5</v>
      </c>
      <c r="F563" s="7">
        <v>5</v>
      </c>
      <c r="G563" s="8" t="str">
        <f t="shared" ref="G563:G604" si="115">+IF(C563=0,"",C563/C$371)</f>
        <v/>
      </c>
      <c r="H563" s="8">
        <f t="shared" ref="H563:H604" si="116">+IF(D563=0,"",D563/D$371)</f>
        <v>7.1684587813620072E-3</v>
      </c>
      <c r="I563" s="8">
        <f t="shared" ref="I563:I604" si="117">+IF(E563=0,"",E563/E$371)</f>
        <v>8.8495575221238937E-3</v>
      </c>
      <c r="J563" s="8">
        <f t="shared" ref="J563:J604" si="118">+IF(F563=0,"",F563/F$371)</f>
        <v>9.433962264150943E-3</v>
      </c>
      <c r="K563" s="8">
        <f t="shared" si="113"/>
        <v>1</v>
      </c>
      <c r="L563" s="8">
        <f t="shared" si="114"/>
        <v>1.5</v>
      </c>
      <c r="M563" s="8" t="str">
        <f t="shared" ref="M563:M604" si="119">+IF(OR(AND(G563=""),(K563="")),"",G563*K563)</f>
        <v/>
      </c>
      <c r="N563" s="19">
        <f t="shared" ref="N563:N604" si="120">+IF(OR(AND(H563=""),(L563="")),"",H563*L563)</f>
        <v>1.0752688172043012E-2</v>
      </c>
    </row>
    <row r="564" spans="1:14" x14ac:dyDescent="0.2">
      <c r="A564" s="48"/>
      <c r="B564" s="42" t="s">
        <v>531</v>
      </c>
      <c r="C564" s="39">
        <v>0</v>
      </c>
      <c r="D564" s="7">
        <v>3</v>
      </c>
      <c r="E564" s="7">
        <v>1</v>
      </c>
      <c r="F564" s="7">
        <v>0</v>
      </c>
      <c r="G564" s="8" t="str">
        <f t="shared" si="115"/>
        <v/>
      </c>
      <c r="H564" s="8">
        <f t="shared" si="116"/>
        <v>1.0752688172043012E-2</v>
      </c>
      <c r="I564" s="8">
        <f t="shared" si="117"/>
        <v>1.7699115044247787E-3</v>
      </c>
      <c r="J564" s="8" t="str">
        <f t="shared" si="118"/>
        <v/>
      </c>
      <c r="K564" s="8">
        <f t="shared" ref="K564:K604" si="121">+IF(AND(C564=0,E564=0)," ",IF(C564=0,1,IF(E564=0,-1,(E564-C564)/C564)))</f>
        <v>1</v>
      </c>
      <c r="L564" s="8">
        <f t="shared" ref="L564:L604" si="122">+IF(AND(D564=0,F564=0)," ",IF(D564=0,1,IF(F564=0,-1,(F564-D564)/D564)))</f>
        <v>-1</v>
      </c>
      <c r="M564" s="8" t="str">
        <f t="shared" si="119"/>
        <v/>
      </c>
      <c r="N564" s="19">
        <f t="shared" si="120"/>
        <v>-1.0752688172043012E-2</v>
      </c>
    </row>
    <row r="565" spans="1:14" ht="25.5" x14ac:dyDescent="0.2">
      <c r="A565" s="48"/>
      <c r="B565" s="42" t="s">
        <v>532</v>
      </c>
      <c r="C565" s="39">
        <v>0</v>
      </c>
      <c r="D565" s="7">
        <v>0</v>
      </c>
      <c r="E565" s="7">
        <v>0</v>
      </c>
      <c r="F565" s="7">
        <v>0</v>
      </c>
      <c r="G565" s="8" t="str">
        <f t="shared" si="115"/>
        <v/>
      </c>
      <c r="H565" s="8" t="str">
        <f t="shared" si="116"/>
        <v/>
      </c>
      <c r="I565" s="8" t="str">
        <f t="shared" si="117"/>
        <v/>
      </c>
      <c r="J565" s="8" t="str">
        <f t="shared" si="118"/>
        <v/>
      </c>
      <c r="K565" s="8" t="str">
        <f t="shared" si="121"/>
        <v xml:space="preserve"> </v>
      </c>
      <c r="L565" s="8" t="str">
        <f t="shared" si="122"/>
        <v xml:space="preserve"> </v>
      </c>
      <c r="M565" s="8" t="str">
        <f t="shared" si="119"/>
        <v/>
      </c>
      <c r="N565" s="19" t="str">
        <f t="shared" si="120"/>
        <v/>
      </c>
    </row>
    <row r="566" spans="1:14" x14ac:dyDescent="0.2">
      <c r="A566" s="48"/>
      <c r="B566" s="42" t="s">
        <v>533</v>
      </c>
      <c r="C566" s="39">
        <v>0</v>
      </c>
      <c r="D566" s="7">
        <v>0</v>
      </c>
      <c r="E566" s="7">
        <v>0</v>
      </c>
      <c r="F566" s="7">
        <v>0</v>
      </c>
      <c r="G566" s="8" t="str">
        <f t="shared" si="115"/>
        <v/>
      </c>
      <c r="H566" s="8" t="str">
        <f t="shared" si="116"/>
        <v/>
      </c>
      <c r="I566" s="8" t="str">
        <f t="shared" si="117"/>
        <v/>
      </c>
      <c r="J566" s="8" t="str">
        <f t="shared" si="118"/>
        <v/>
      </c>
      <c r="K566" s="8" t="str">
        <f t="shared" si="121"/>
        <v xml:space="preserve"> </v>
      </c>
      <c r="L566" s="8" t="str">
        <f t="shared" si="122"/>
        <v xml:space="preserve"> </v>
      </c>
      <c r="M566" s="8" t="str">
        <f t="shared" si="119"/>
        <v/>
      </c>
      <c r="N566" s="19" t="str">
        <f t="shared" si="120"/>
        <v/>
      </c>
    </row>
    <row r="567" spans="1:14" x14ac:dyDescent="0.2">
      <c r="A567" s="48"/>
      <c r="B567" s="42" t="s">
        <v>534</v>
      </c>
      <c r="C567" s="39">
        <v>3</v>
      </c>
      <c r="D567" s="7">
        <v>11</v>
      </c>
      <c r="E567" s="7">
        <v>12</v>
      </c>
      <c r="F567" s="7">
        <v>31</v>
      </c>
      <c r="G567" s="8">
        <f t="shared" si="115"/>
        <v>1.2195121951219513E-2</v>
      </c>
      <c r="H567" s="8">
        <f t="shared" si="116"/>
        <v>3.9426523297491037E-2</v>
      </c>
      <c r="I567" s="8">
        <f t="shared" si="117"/>
        <v>2.1238938053097345E-2</v>
      </c>
      <c r="J567" s="8">
        <f t="shared" si="118"/>
        <v>5.849056603773585E-2</v>
      </c>
      <c r="K567" s="8">
        <f t="shared" si="121"/>
        <v>3</v>
      </c>
      <c r="L567" s="8">
        <f t="shared" si="122"/>
        <v>1.8181818181818181</v>
      </c>
      <c r="M567" s="8">
        <f t="shared" si="119"/>
        <v>3.6585365853658541E-2</v>
      </c>
      <c r="N567" s="19">
        <f t="shared" si="120"/>
        <v>7.1684587813620068E-2</v>
      </c>
    </row>
    <row r="568" spans="1:14" x14ac:dyDescent="0.2">
      <c r="A568" s="48"/>
      <c r="B568" s="42" t="s">
        <v>535</v>
      </c>
      <c r="C568" s="39">
        <v>0</v>
      </c>
      <c r="D568" s="7">
        <v>5</v>
      </c>
      <c r="E568" s="7">
        <v>0</v>
      </c>
      <c r="F568" s="7">
        <v>2</v>
      </c>
      <c r="G568" s="8" t="str">
        <f t="shared" si="115"/>
        <v/>
      </c>
      <c r="H568" s="8">
        <f t="shared" si="116"/>
        <v>1.7921146953405017E-2</v>
      </c>
      <c r="I568" s="8" t="str">
        <f t="shared" si="117"/>
        <v/>
      </c>
      <c r="J568" s="8">
        <f t="shared" si="118"/>
        <v>3.7735849056603774E-3</v>
      </c>
      <c r="K568" s="8" t="str">
        <f t="shared" si="121"/>
        <v xml:space="preserve"> </v>
      </c>
      <c r="L568" s="8">
        <f t="shared" si="122"/>
        <v>-0.6</v>
      </c>
      <c r="M568" s="8" t="str">
        <f t="shared" si="119"/>
        <v/>
      </c>
      <c r="N568" s="19">
        <f t="shared" si="120"/>
        <v>-1.075268817204301E-2</v>
      </c>
    </row>
    <row r="569" spans="1:14" x14ac:dyDescent="0.2">
      <c r="A569" s="48"/>
      <c r="B569" s="42" t="s">
        <v>536</v>
      </c>
      <c r="C569" s="39">
        <v>0</v>
      </c>
      <c r="D569" s="7">
        <v>0</v>
      </c>
      <c r="E569" s="7">
        <v>0</v>
      </c>
      <c r="F569" s="7">
        <v>2</v>
      </c>
      <c r="G569" s="8" t="str">
        <f t="shared" si="115"/>
        <v/>
      </c>
      <c r="H569" s="8" t="str">
        <f t="shared" si="116"/>
        <v/>
      </c>
      <c r="I569" s="8" t="str">
        <f t="shared" si="117"/>
        <v/>
      </c>
      <c r="J569" s="8">
        <f t="shared" si="118"/>
        <v>3.7735849056603774E-3</v>
      </c>
      <c r="K569" s="8" t="str">
        <f t="shared" si="121"/>
        <v xml:space="preserve"> </v>
      </c>
      <c r="L569" s="8">
        <f t="shared" si="122"/>
        <v>1</v>
      </c>
      <c r="M569" s="8" t="str">
        <f t="shared" si="119"/>
        <v/>
      </c>
      <c r="N569" s="19" t="str">
        <f t="shared" si="120"/>
        <v/>
      </c>
    </row>
    <row r="570" spans="1:14" x14ac:dyDescent="0.2">
      <c r="A570" s="48"/>
      <c r="B570" s="42" t="s">
        <v>537</v>
      </c>
      <c r="C570" s="39">
        <v>0</v>
      </c>
      <c r="D570" s="7">
        <v>1</v>
      </c>
      <c r="E570" s="7">
        <v>0</v>
      </c>
      <c r="F570" s="7">
        <v>0</v>
      </c>
      <c r="G570" s="8" t="str">
        <f t="shared" si="115"/>
        <v/>
      </c>
      <c r="H570" s="8">
        <f t="shared" si="116"/>
        <v>3.5842293906810036E-3</v>
      </c>
      <c r="I570" s="8" t="str">
        <f t="shared" si="117"/>
        <v/>
      </c>
      <c r="J570" s="8" t="str">
        <f t="shared" si="118"/>
        <v/>
      </c>
      <c r="K570" s="8" t="str">
        <f t="shared" si="121"/>
        <v xml:space="preserve"> </v>
      </c>
      <c r="L570" s="8">
        <f t="shared" si="122"/>
        <v>-1</v>
      </c>
      <c r="M570" s="8" t="str">
        <f t="shared" si="119"/>
        <v/>
      </c>
      <c r="N570" s="19">
        <f t="shared" si="120"/>
        <v>-3.5842293906810036E-3</v>
      </c>
    </row>
    <row r="571" spans="1:14" x14ac:dyDescent="0.2">
      <c r="A571" s="48"/>
      <c r="B571" s="42" t="s">
        <v>538</v>
      </c>
      <c r="C571" s="39">
        <v>0</v>
      </c>
      <c r="D571" s="7">
        <v>0</v>
      </c>
      <c r="E571" s="7">
        <v>0</v>
      </c>
      <c r="F571" s="7">
        <v>0</v>
      </c>
      <c r="G571" s="8" t="str">
        <f t="shared" si="115"/>
        <v/>
      </c>
      <c r="H571" s="8" t="str">
        <f t="shared" si="116"/>
        <v/>
      </c>
      <c r="I571" s="8" t="str">
        <f t="shared" si="117"/>
        <v/>
      </c>
      <c r="J571" s="8" t="str">
        <f t="shared" si="118"/>
        <v/>
      </c>
      <c r="K571" s="8" t="str">
        <f t="shared" si="121"/>
        <v xml:space="preserve"> </v>
      </c>
      <c r="L571" s="8" t="str">
        <f t="shared" si="122"/>
        <v xml:space="preserve"> </v>
      </c>
      <c r="M571" s="8" t="str">
        <f t="shared" si="119"/>
        <v/>
      </c>
      <c r="N571" s="19" t="str">
        <f t="shared" si="120"/>
        <v/>
      </c>
    </row>
    <row r="572" spans="1:14" x14ac:dyDescent="0.2">
      <c r="A572" s="48"/>
      <c r="B572" s="42" t="s">
        <v>539</v>
      </c>
      <c r="C572" s="39">
        <v>0</v>
      </c>
      <c r="D572" s="7">
        <v>0</v>
      </c>
      <c r="E572" s="7">
        <v>0</v>
      </c>
      <c r="F572" s="7">
        <v>0</v>
      </c>
      <c r="G572" s="8" t="str">
        <f t="shared" si="115"/>
        <v/>
      </c>
      <c r="H572" s="8" t="str">
        <f t="shared" si="116"/>
        <v/>
      </c>
      <c r="I572" s="8" t="str">
        <f t="shared" si="117"/>
        <v/>
      </c>
      <c r="J572" s="8" t="str">
        <f t="shared" si="118"/>
        <v/>
      </c>
      <c r="K572" s="8" t="str">
        <f t="shared" si="121"/>
        <v xml:space="preserve"> </v>
      </c>
      <c r="L572" s="8" t="str">
        <f t="shared" si="122"/>
        <v xml:space="preserve"> </v>
      </c>
      <c r="M572" s="8" t="str">
        <f t="shared" si="119"/>
        <v/>
      </c>
      <c r="N572" s="19" t="str">
        <f t="shared" si="120"/>
        <v/>
      </c>
    </row>
    <row r="573" spans="1:14" x14ac:dyDescent="0.2">
      <c r="A573" s="48"/>
      <c r="B573" s="42" t="s">
        <v>540</v>
      </c>
      <c r="C573" s="39">
        <v>0</v>
      </c>
      <c r="D573" s="7">
        <v>0</v>
      </c>
      <c r="E573" s="7">
        <v>2</v>
      </c>
      <c r="F573" s="7">
        <v>2</v>
      </c>
      <c r="G573" s="8" t="str">
        <f t="shared" si="115"/>
        <v/>
      </c>
      <c r="H573" s="8" t="str">
        <f t="shared" si="116"/>
        <v/>
      </c>
      <c r="I573" s="8">
        <f t="shared" si="117"/>
        <v>3.5398230088495575E-3</v>
      </c>
      <c r="J573" s="8">
        <f t="shared" si="118"/>
        <v>3.7735849056603774E-3</v>
      </c>
      <c r="K573" s="8">
        <f t="shared" si="121"/>
        <v>1</v>
      </c>
      <c r="L573" s="8">
        <f t="shared" si="122"/>
        <v>1</v>
      </c>
      <c r="M573" s="8" t="str">
        <f t="shared" si="119"/>
        <v/>
      </c>
      <c r="N573" s="19" t="str">
        <f t="shared" si="120"/>
        <v/>
      </c>
    </row>
    <row r="574" spans="1:14" x14ac:dyDescent="0.2">
      <c r="A574" s="48"/>
      <c r="B574" s="42" t="s">
        <v>541</v>
      </c>
      <c r="C574" s="39">
        <v>0</v>
      </c>
      <c r="D574" s="7">
        <v>0</v>
      </c>
      <c r="E574" s="7">
        <v>0</v>
      </c>
      <c r="F574" s="7">
        <v>0</v>
      </c>
      <c r="G574" s="8" t="str">
        <f t="shared" si="115"/>
        <v/>
      </c>
      <c r="H574" s="8" t="str">
        <f t="shared" si="116"/>
        <v/>
      </c>
      <c r="I574" s="8" t="str">
        <f t="shared" si="117"/>
        <v/>
      </c>
      <c r="J574" s="8" t="str">
        <f t="shared" si="118"/>
        <v/>
      </c>
      <c r="K574" s="8" t="str">
        <f t="shared" si="121"/>
        <v xml:space="preserve"> </v>
      </c>
      <c r="L574" s="8" t="str">
        <f t="shared" si="122"/>
        <v xml:space="preserve"> </v>
      </c>
      <c r="M574" s="8" t="str">
        <f t="shared" si="119"/>
        <v/>
      </c>
      <c r="N574" s="19" t="str">
        <f t="shared" si="120"/>
        <v/>
      </c>
    </row>
    <row r="575" spans="1:14" x14ac:dyDescent="0.2">
      <c r="A575" s="48"/>
      <c r="B575" s="42" t="s">
        <v>542</v>
      </c>
      <c r="C575" s="39">
        <v>0</v>
      </c>
      <c r="D575" s="7">
        <v>0</v>
      </c>
      <c r="E575" s="7">
        <v>0</v>
      </c>
      <c r="F575" s="7">
        <v>1</v>
      </c>
      <c r="G575" s="8" t="str">
        <f t="shared" si="115"/>
        <v/>
      </c>
      <c r="H575" s="8" t="str">
        <f t="shared" si="116"/>
        <v/>
      </c>
      <c r="I575" s="8" t="str">
        <f t="shared" si="117"/>
        <v/>
      </c>
      <c r="J575" s="8">
        <f t="shared" si="118"/>
        <v>1.8867924528301887E-3</v>
      </c>
      <c r="K575" s="8" t="str">
        <f t="shared" si="121"/>
        <v xml:space="preserve"> </v>
      </c>
      <c r="L575" s="8">
        <f t="shared" si="122"/>
        <v>1</v>
      </c>
      <c r="M575" s="8" t="str">
        <f t="shared" si="119"/>
        <v/>
      </c>
      <c r="N575" s="19" t="str">
        <f t="shared" si="120"/>
        <v/>
      </c>
    </row>
    <row r="576" spans="1:14" x14ac:dyDescent="0.2">
      <c r="A576" s="48"/>
      <c r="B576" s="42" t="s">
        <v>543</v>
      </c>
      <c r="C576" s="39">
        <v>0</v>
      </c>
      <c r="D576" s="7">
        <v>0</v>
      </c>
      <c r="E576" s="7">
        <v>0</v>
      </c>
      <c r="F576" s="7">
        <v>0</v>
      </c>
      <c r="G576" s="8" t="str">
        <f t="shared" si="115"/>
        <v/>
      </c>
      <c r="H576" s="8" t="str">
        <f t="shared" si="116"/>
        <v/>
      </c>
      <c r="I576" s="8" t="str">
        <f t="shared" si="117"/>
        <v/>
      </c>
      <c r="J576" s="8" t="str">
        <f t="shared" si="118"/>
        <v/>
      </c>
      <c r="K576" s="8" t="str">
        <f t="shared" si="121"/>
        <v xml:space="preserve"> </v>
      </c>
      <c r="L576" s="8" t="str">
        <f t="shared" si="122"/>
        <v xml:space="preserve"> </v>
      </c>
      <c r="M576" s="8" t="str">
        <f t="shared" si="119"/>
        <v/>
      </c>
      <c r="N576" s="19" t="str">
        <f t="shared" si="120"/>
        <v/>
      </c>
    </row>
    <row r="577" spans="1:14" ht="25.5" x14ac:dyDescent="0.2">
      <c r="A577" s="48"/>
      <c r="B577" s="42" t="s">
        <v>544</v>
      </c>
      <c r="C577" s="39">
        <v>0</v>
      </c>
      <c r="D577" s="7">
        <v>0</v>
      </c>
      <c r="E577" s="7">
        <v>0</v>
      </c>
      <c r="F577" s="7">
        <v>0</v>
      </c>
      <c r="G577" s="8" t="str">
        <f t="shared" si="115"/>
        <v/>
      </c>
      <c r="H577" s="8" t="str">
        <f t="shared" si="116"/>
        <v/>
      </c>
      <c r="I577" s="8" t="str">
        <f t="shared" si="117"/>
        <v/>
      </c>
      <c r="J577" s="8" t="str">
        <f t="shared" si="118"/>
        <v/>
      </c>
      <c r="K577" s="8" t="str">
        <f t="shared" si="121"/>
        <v xml:space="preserve"> </v>
      </c>
      <c r="L577" s="8" t="str">
        <f t="shared" si="122"/>
        <v xml:space="preserve"> </v>
      </c>
      <c r="M577" s="8" t="str">
        <f t="shared" si="119"/>
        <v/>
      </c>
      <c r="N577" s="19" t="str">
        <f t="shared" si="120"/>
        <v/>
      </c>
    </row>
    <row r="578" spans="1:14" ht="25.5" x14ac:dyDescent="0.2">
      <c r="A578" s="48"/>
      <c r="B578" s="42" t="s">
        <v>545</v>
      </c>
      <c r="C578" s="39">
        <v>0</v>
      </c>
      <c r="D578" s="7">
        <v>0</v>
      </c>
      <c r="E578" s="7">
        <v>0</v>
      </c>
      <c r="F578" s="7">
        <v>0</v>
      </c>
      <c r="G578" s="8" t="str">
        <f t="shared" si="115"/>
        <v/>
      </c>
      <c r="H578" s="8" t="str">
        <f t="shared" si="116"/>
        <v/>
      </c>
      <c r="I578" s="8" t="str">
        <f t="shared" si="117"/>
        <v/>
      </c>
      <c r="J578" s="8" t="str">
        <f t="shared" si="118"/>
        <v/>
      </c>
      <c r="K578" s="8" t="str">
        <f t="shared" si="121"/>
        <v xml:space="preserve"> </v>
      </c>
      <c r="L578" s="8" t="str">
        <f t="shared" si="122"/>
        <v xml:space="preserve"> </v>
      </c>
      <c r="M578" s="8" t="str">
        <f t="shared" si="119"/>
        <v/>
      </c>
      <c r="N578" s="19" t="str">
        <f t="shared" si="120"/>
        <v/>
      </c>
    </row>
    <row r="579" spans="1:14" x14ac:dyDescent="0.2">
      <c r="A579" s="48"/>
      <c r="B579" s="42" t="s">
        <v>546</v>
      </c>
      <c r="C579" s="39">
        <v>0</v>
      </c>
      <c r="D579" s="7">
        <v>1</v>
      </c>
      <c r="E579" s="7">
        <v>0</v>
      </c>
      <c r="F579" s="7">
        <v>0</v>
      </c>
      <c r="G579" s="8" t="str">
        <f t="shared" si="115"/>
        <v/>
      </c>
      <c r="H579" s="8">
        <f t="shared" si="116"/>
        <v>3.5842293906810036E-3</v>
      </c>
      <c r="I579" s="8" t="str">
        <f t="shared" si="117"/>
        <v/>
      </c>
      <c r="J579" s="8" t="str">
        <f t="shared" si="118"/>
        <v/>
      </c>
      <c r="K579" s="8" t="str">
        <f t="shared" si="121"/>
        <v xml:space="preserve"> </v>
      </c>
      <c r="L579" s="8">
        <f t="shared" si="122"/>
        <v>-1</v>
      </c>
      <c r="M579" s="8" t="str">
        <f t="shared" si="119"/>
        <v/>
      </c>
      <c r="N579" s="19">
        <f t="shared" si="120"/>
        <v>-3.5842293906810036E-3</v>
      </c>
    </row>
    <row r="580" spans="1:14" x14ac:dyDescent="0.2">
      <c r="A580" s="48"/>
      <c r="B580" s="42" t="s">
        <v>547</v>
      </c>
      <c r="C580" s="39">
        <v>0</v>
      </c>
      <c r="D580" s="7">
        <v>0</v>
      </c>
      <c r="E580" s="7">
        <v>0</v>
      </c>
      <c r="F580" s="7">
        <v>0</v>
      </c>
      <c r="G580" s="8" t="str">
        <f t="shared" si="115"/>
        <v/>
      </c>
      <c r="H580" s="8" t="str">
        <f t="shared" si="116"/>
        <v/>
      </c>
      <c r="I580" s="8" t="str">
        <f t="shared" si="117"/>
        <v/>
      </c>
      <c r="J580" s="8" t="str">
        <f t="shared" si="118"/>
        <v/>
      </c>
      <c r="K580" s="8" t="str">
        <f t="shared" si="121"/>
        <v xml:space="preserve"> </v>
      </c>
      <c r="L580" s="8" t="str">
        <f t="shared" si="122"/>
        <v xml:space="preserve"> </v>
      </c>
      <c r="M580" s="8" t="str">
        <f t="shared" si="119"/>
        <v/>
      </c>
      <c r="N580" s="19" t="str">
        <f t="shared" si="120"/>
        <v/>
      </c>
    </row>
    <row r="581" spans="1:14" ht="25.5" x14ac:dyDescent="0.2">
      <c r="A581" s="48"/>
      <c r="B581" s="42" t="s">
        <v>548</v>
      </c>
      <c r="C581" s="39">
        <v>0</v>
      </c>
      <c r="D581" s="7">
        <v>0</v>
      </c>
      <c r="E581" s="7">
        <v>0</v>
      </c>
      <c r="F581" s="7">
        <v>2</v>
      </c>
      <c r="G581" s="8" t="str">
        <f t="shared" si="115"/>
        <v/>
      </c>
      <c r="H581" s="8" t="str">
        <f t="shared" si="116"/>
        <v/>
      </c>
      <c r="I581" s="8" t="str">
        <f t="shared" si="117"/>
        <v/>
      </c>
      <c r="J581" s="8">
        <f t="shared" si="118"/>
        <v>3.7735849056603774E-3</v>
      </c>
      <c r="K581" s="8" t="str">
        <f t="shared" si="121"/>
        <v xml:space="preserve"> </v>
      </c>
      <c r="L581" s="8">
        <f t="shared" si="122"/>
        <v>1</v>
      </c>
      <c r="M581" s="8" t="str">
        <f t="shared" si="119"/>
        <v/>
      </c>
      <c r="N581" s="19" t="str">
        <f t="shared" si="120"/>
        <v/>
      </c>
    </row>
    <row r="582" spans="1:14" x14ac:dyDescent="0.2">
      <c r="A582" s="48"/>
      <c r="B582" s="42" t="s">
        <v>549</v>
      </c>
      <c r="C582" s="39">
        <v>0</v>
      </c>
      <c r="D582" s="7">
        <v>0</v>
      </c>
      <c r="E582" s="7">
        <v>0</v>
      </c>
      <c r="F582" s="7">
        <v>0</v>
      </c>
      <c r="G582" s="8" t="str">
        <f t="shared" si="115"/>
        <v/>
      </c>
      <c r="H582" s="8" t="str">
        <f t="shared" si="116"/>
        <v/>
      </c>
      <c r="I582" s="8" t="str">
        <f t="shared" si="117"/>
        <v/>
      </c>
      <c r="J582" s="8" t="str">
        <f t="shared" si="118"/>
        <v/>
      </c>
      <c r="K582" s="8" t="str">
        <f t="shared" si="121"/>
        <v xml:space="preserve"> </v>
      </c>
      <c r="L582" s="8" t="str">
        <f t="shared" si="122"/>
        <v xml:space="preserve"> </v>
      </c>
      <c r="M582" s="8" t="str">
        <f t="shared" si="119"/>
        <v/>
      </c>
      <c r="N582" s="19" t="str">
        <f t="shared" si="120"/>
        <v/>
      </c>
    </row>
    <row r="583" spans="1:14" x14ac:dyDescent="0.2">
      <c r="A583" s="48"/>
      <c r="B583" s="42" t="s">
        <v>550</v>
      </c>
      <c r="C583" s="39">
        <v>0</v>
      </c>
      <c r="D583" s="7">
        <v>8</v>
      </c>
      <c r="E583" s="7">
        <v>0</v>
      </c>
      <c r="F583" s="7">
        <v>3</v>
      </c>
      <c r="G583" s="8" t="str">
        <f t="shared" si="115"/>
        <v/>
      </c>
      <c r="H583" s="8">
        <f t="shared" si="116"/>
        <v>2.8673835125448029E-2</v>
      </c>
      <c r="I583" s="8" t="str">
        <f t="shared" si="117"/>
        <v/>
      </c>
      <c r="J583" s="8">
        <f t="shared" si="118"/>
        <v>5.6603773584905656E-3</v>
      </c>
      <c r="K583" s="8" t="str">
        <f t="shared" si="121"/>
        <v xml:space="preserve"> </v>
      </c>
      <c r="L583" s="8">
        <f t="shared" si="122"/>
        <v>-0.625</v>
      </c>
      <c r="M583" s="8" t="str">
        <f t="shared" si="119"/>
        <v/>
      </c>
      <c r="N583" s="19">
        <f t="shared" si="120"/>
        <v>-1.7921146953405017E-2</v>
      </c>
    </row>
    <row r="584" spans="1:14" ht="25.5" x14ac:dyDescent="0.2">
      <c r="A584" s="48"/>
      <c r="B584" s="42" t="s">
        <v>551</v>
      </c>
      <c r="C584" s="39">
        <v>0</v>
      </c>
      <c r="D584" s="7">
        <v>0</v>
      </c>
      <c r="E584" s="7">
        <v>0</v>
      </c>
      <c r="F584" s="7">
        <v>0</v>
      </c>
      <c r="G584" s="8" t="str">
        <f t="shared" si="115"/>
        <v/>
      </c>
      <c r="H584" s="8" t="str">
        <f t="shared" si="116"/>
        <v/>
      </c>
      <c r="I584" s="8" t="str">
        <f t="shared" si="117"/>
        <v/>
      </c>
      <c r="J584" s="8" t="str">
        <f t="shared" si="118"/>
        <v/>
      </c>
      <c r="K584" s="8" t="str">
        <f t="shared" si="121"/>
        <v xml:space="preserve"> </v>
      </c>
      <c r="L584" s="8" t="str">
        <f t="shared" si="122"/>
        <v xml:space="preserve"> </v>
      </c>
      <c r="M584" s="8" t="str">
        <f t="shared" si="119"/>
        <v/>
      </c>
      <c r="N584" s="19" t="str">
        <f t="shared" si="120"/>
        <v/>
      </c>
    </row>
    <row r="585" spans="1:14" x14ac:dyDescent="0.2">
      <c r="A585" s="48"/>
      <c r="B585" s="42" t="s">
        <v>552</v>
      </c>
      <c r="C585" s="39">
        <v>0</v>
      </c>
      <c r="D585" s="7">
        <v>1</v>
      </c>
      <c r="E585" s="7">
        <v>0</v>
      </c>
      <c r="F585" s="7">
        <v>1</v>
      </c>
      <c r="G585" s="8" t="str">
        <f t="shared" si="115"/>
        <v/>
      </c>
      <c r="H585" s="8">
        <f t="shared" si="116"/>
        <v>3.5842293906810036E-3</v>
      </c>
      <c r="I585" s="8" t="str">
        <f t="shared" si="117"/>
        <v/>
      </c>
      <c r="J585" s="8">
        <f t="shared" si="118"/>
        <v>1.8867924528301887E-3</v>
      </c>
      <c r="K585" s="8" t="str">
        <f t="shared" si="121"/>
        <v xml:space="preserve"> </v>
      </c>
      <c r="L585" s="8">
        <f t="shared" si="122"/>
        <v>0</v>
      </c>
      <c r="M585" s="8" t="str">
        <f t="shared" si="119"/>
        <v/>
      </c>
      <c r="N585" s="19">
        <f t="shared" si="120"/>
        <v>0</v>
      </c>
    </row>
    <row r="586" spans="1:14" x14ac:dyDescent="0.2">
      <c r="A586" s="48"/>
      <c r="B586" s="42" t="s">
        <v>553</v>
      </c>
      <c r="C586" s="39">
        <v>0</v>
      </c>
      <c r="D586" s="7">
        <v>0</v>
      </c>
      <c r="E586" s="7">
        <v>0</v>
      </c>
      <c r="F586" s="7">
        <v>0</v>
      </c>
      <c r="G586" s="8" t="str">
        <f t="shared" si="115"/>
        <v/>
      </c>
      <c r="H586" s="8" t="str">
        <f t="shared" si="116"/>
        <v/>
      </c>
      <c r="I586" s="8" t="str">
        <f t="shared" si="117"/>
        <v/>
      </c>
      <c r="J586" s="8" t="str">
        <f t="shared" si="118"/>
        <v/>
      </c>
      <c r="K586" s="8" t="str">
        <f t="shared" si="121"/>
        <v xml:space="preserve"> </v>
      </c>
      <c r="L586" s="8" t="str">
        <f t="shared" si="122"/>
        <v xml:space="preserve"> </v>
      </c>
      <c r="M586" s="8" t="str">
        <f t="shared" si="119"/>
        <v/>
      </c>
      <c r="N586" s="19" t="str">
        <f t="shared" si="120"/>
        <v/>
      </c>
    </row>
    <row r="587" spans="1:14" x14ac:dyDescent="0.2">
      <c r="A587" s="48"/>
      <c r="B587" s="42" t="s">
        <v>554</v>
      </c>
      <c r="C587" s="39">
        <v>0</v>
      </c>
      <c r="D587" s="7">
        <v>0</v>
      </c>
      <c r="E587" s="7">
        <v>0</v>
      </c>
      <c r="F587" s="7">
        <v>0</v>
      </c>
      <c r="G587" s="8" t="str">
        <f t="shared" si="115"/>
        <v/>
      </c>
      <c r="H587" s="8" t="str">
        <f t="shared" si="116"/>
        <v/>
      </c>
      <c r="I587" s="8" t="str">
        <f t="shared" si="117"/>
        <v/>
      </c>
      <c r="J587" s="8" t="str">
        <f t="shared" si="118"/>
        <v/>
      </c>
      <c r="K587" s="8" t="str">
        <f t="shared" si="121"/>
        <v xml:space="preserve"> </v>
      </c>
      <c r="L587" s="8" t="str">
        <f t="shared" si="122"/>
        <v xml:space="preserve"> </v>
      </c>
      <c r="M587" s="8" t="str">
        <f t="shared" si="119"/>
        <v/>
      </c>
      <c r="N587" s="19" t="str">
        <f t="shared" si="120"/>
        <v/>
      </c>
    </row>
    <row r="588" spans="1:14" x14ac:dyDescent="0.2">
      <c r="A588" s="48"/>
      <c r="B588" s="42" t="s">
        <v>555</v>
      </c>
      <c r="C588" s="39">
        <v>1</v>
      </c>
      <c r="D588" s="7">
        <v>19</v>
      </c>
      <c r="E588" s="7">
        <v>1</v>
      </c>
      <c r="F588" s="7">
        <v>1</v>
      </c>
      <c r="G588" s="8">
        <f t="shared" si="115"/>
        <v>4.0650406504065045E-3</v>
      </c>
      <c r="H588" s="8">
        <f t="shared" si="116"/>
        <v>6.8100358422939072E-2</v>
      </c>
      <c r="I588" s="8">
        <f t="shared" si="117"/>
        <v>1.7699115044247787E-3</v>
      </c>
      <c r="J588" s="8">
        <f t="shared" si="118"/>
        <v>1.8867924528301887E-3</v>
      </c>
      <c r="K588" s="8">
        <f t="shared" si="121"/>
        <v>0</v>
      </c>
      <c r="L588" s="8">
        <f t="shared" si="122"/>
        <v>-0.94736842105263153</v>
      </c>
      <c r="M588" s="8">
        <f t="shared" si="119"/>
        <v>0</v>
      </c>
      <c r="N588" s="19">
        <f t="shared" si="120"/>
        <v>-6.4516129032258063E-2</v>
      </c>
    </row>
    <row r="589" spans="1:14" ht="25.5" x14ac:dyDescent="0.2">
      <c r="A589" s="48"/>
      <c r="B589" s="42" t="s">
        <v>556</v>
      </c>
      <c r="C589" s="39">
        <v>0</v>
      </c>
      <c r="D589" s="7">
        <v>3</v>
      </c>
      <c r="E589" s="7">
        <v>0</v>
      </c>
      <c r="F589" s="7">
        <v>0</v>
      </c>
      <c r="G589" s="8" t="str">
        <f t="shared" si="115"/>
        <v/>
      </c>
      <c r="H589" s="8">
        <f t="shared" si="116"/>
        <v>1.0752688172043012E-2</v>
      </c>
      <c r="I589" s="8" t="str">
        <f t="shared" si="117"/>
        <v/>
      </c>
      <c r="J589" s="8" t="str">
        <f t="shared" si="118"/>
        <v/>
      </c>
      <c r="K589" s="8" t="str">
        <f t="shared" si="121"/>
        <v xml:space="preserve"> </v>
      </c>
      <c r="L589" s="8">
        <f t="shared" si="122"/>
        <v>-1</v>
      </c>
      <c r="M589" s="8" t="str">
        <f t="shared" si="119"/>
        <v/>
      </c>
      <c r="N589" s="19">
        <f t="shared" si="120"/>
        <v>-1.0752688172043012E-2</v>
      </c>
    </row>
    <row r="590" spans="1:14" x14ac:dyDescent="0.2">
      <c r="A590" s="48"/>
      <c r="B590" s="42" t="s">
        <v>557</v>
      </c>
      <c r="C590" s="39">
        <v>1</v>
      </c>
      <c r="D590" s="7">
        <v>9</v>
      </c>
      <c r="E590" s="7">
        <v>0</v>
      </c>
      <c r="F590" s="7">
        <v>5</v>
      </c>
      <c r="G590" s="8">
        <f t="shared" si="115"/>
        <v>4.0650406504065045E-3</v>
      </c>
      <c r="H590" s="8">
        <f t="shared" si="116"/>
        <v>3.2258064516129031E-2</v>
      </c>
      <c r="I590" s="8" t="str">
        <f t="shared" si="117"/>
        <v/>
      </c>
      <c r="J590" s="8">
        <f t="shared" si="118"/>
        <v>9.433962264150943E-3</v>
      </c>
      <c r="K590" s="8">
        <f t="shared" si="121"/>
        <v>-1</v>
      </c>
      <c r="L590" s="8">
        <f t="shared" si="122"/>
        <v>-0.44444444444444442</v>
      </c>
      <c r="M590" s="8">
        <f t="shared" si="119"/>
        <v>-4.0650406504065045E-3</v>
      </c>
      <c r="N590" s="19">
        <f t="shared" si="120"/>
        <v>-1.4336917562724013E-2</v>
      </c>
    </row>
    <row r="591" spans="1:14" x14ac:dyDescent="0.2">
      <c r="A591" s="48"/>
      <c r="B591" s="42" t="s">
        <v>558</v>
      </c>
      <c r="C591" s="39">
        <v>0</v>
      </c>
      <c r="D591" s="7">
        <v>2</v>
      </c>
      <c r="E591" s="7">
        <v>0</v>
      </c>
      <c r="F591" s="7">
        <v>0</v>
      </c>
      <c r="G591" s="8" t="str">
        <f t="shared" si="115"/>
        <v/>
      </c>
      <c r="H591" s="8">
        <f t="shared" si="116"/>
        <v>7.1684587813620072E-3</v>
      </c>
      <c r="I591" s="8" t="str">
        <f t="shared" si="117"/>
        <v/>
      </c>
      <c r="J591" s="8" t="str">
        <f t="shared" si="118"/>
        <v/>
      </c>
      <c r="K591" s="8" t="str">
        <f t="shared" si="121"/>
        <v xml:space="preserve"> </v>
      </c>
      <c r="L591" s="8">
        <f t="shared" si="122"/>
        <v>-1</v>
      </c>
      <c r="M591" s="8" t="str">
        <f t="shared" si="119"/>
        <v/>
      </c>
      <c r="N591" s="19">
        <f t="shared" si="120"/>
        <v>-7.1684587813620072E-3</v>
      </c>
    </row>
    <row r="592" spans="1:14" x14ac:dyDescent="0.2">
      <c r="A592" s="48"/>
      <c r="B592" s="42" t="s">
        <v>559</v>
      </c>
      <c r="C592" s="39">
        <v>0</v>
      </c>
      <c r="D592" s="7">
        <v>0</v>
      </c>
      <c r="E592" s="7">
        <v>0</v>
      </c>
      <c r="F592" s="7">
        <v>0</v>
      </c>
      <c r="G592" s="8" t="str">
        <f t="shared" si="115"/>
        <v/>
      </c>
      <c r="H592" s="8" t="str">
        <f t="shared" si="116"/>
        <v/>
      </c>
      <c r="I592" s="8" t="str">
        <f t="shared" si="117"/>
        <v/>
      </c>
      <c r="J592" s="8" t="str">
        <f t="shared" si="118"/>
        <v/>
      </c>
      <c r="K592" s="8" t="str">
        <f t="shared" si="121"/>
        <v xml:space="preserve"> </v>
      </c>
      <c r="L592" s="8" t="str">
        <f t="shared" si="122"/>
        <v xml:space="preserve"> </v>
      </c>
      <c r="M592" s="8" t="str">
        <f t="shared" si="119"/>
        <v/>
      </c>
      <c r="N592" s="19" t="str">
        <f t="shared" si="120"/>
        <v/>
      </c>
    </row>
    <row r="593" spans="1:14" x14ac:dyDescent="0.2">
      <c r="A593" s="48"/>
      <c r="B593" s="42" t="s">
        <v>560</v>
      </c>
      <c r="C593" s="39">
        <v>0</v>
      </c>
      <c r="D593" s="7">
        <v>0</v>
      </c>
      <c r="E593" s="7">
        <v>0</v>
      </c>
      <c r="F593" s="7">
        <v>0</v>
      </c>
      <c r="G593" s="8" t="str">
        <f t="shared" si="115"/>
        <v/>
      </c>
      <c r="H593" s="8" t="str">
        <f t="shared" si="116"/>
        <v/>
      </c>
      <c r="I593" s="8" t="str">
        <f t="shared" si="117"/>
        <v/>
      </c>
      <c r="J593" s="8" t="str">
        <f t="shared" si="118"/>
        <v/>
      </c>
      <c r="K593" s="8" t="str">
        <f t="shared" si="121"/>
        <v xml:space="preserve"> </v>
      </c>
      <c r="L593" s="8" t="str">
        <f t="shared" si="122"/>
        <v xml:space="preserve"> </v>
      </c>
      <c r="M593" s="8" t="str">
        <f t="shared" si="119"/>
        <v/>
      </c>
      <c r="N593" s="19" t="str">
        <f t="shared" si="120"/>
        <v/>
      </c>
    </row>
    <row r="594" spans="1:14" x14ac:dyDescent="0.2">
      <c r="A594" s="48"/>
      <c r="B594" s="42" t="s">
        <v>561</v>
      </c>
      <c r="C594" s="39">
        <v>0</v>
      </c>
      <c r="D594" s="7">
        <v>0</v>
      </c>
      <c r="E594" s="7">
        <v>0</v>
      </c>
      <c r="F594" s="7">
        <v>0</v>
      </c>
      <c r="G594" s="8" t="str">
        <f t="shared" si="115"/>
        <v/>
      </c>
      <c r="H594" s="8" t="str">
        <f t="shared" si="116"/>
        <v/>
      </c>
      <c r="I594" s="8" t="str">
        <f t="shared" si="117"/>
        <v/>
      </c>
      <c r="J594" s="8" t="str">
        <f t="shared" si="118"/>
        <v/>
      </c>
      <c r="K594" s="8" t="str">
        <f t="shared" si="121"/>
        <v xml:space="preserve"> </v>
      </c>
      <c r="L594" s="8" t="str">
        <f t="shared" si="122"/>
        <v xml:space="preserve"> </v>
      </c>
      <c r="M594" s="8" t="str">
        <f t="shared" si="119"/>
        <v/>
      </c>
      <c r="N594" s="19" t="str">
        <f t="shared" si="120"/>
        <v/>
      </c>
    </row>
    <row r="595" spans="1:14" x14ac:dyDescent="0.2">
      <c r="A595" s="48"/>
      <c r="B595" s="42" t="s">
        <v>562</v>
      </c>
      <c r="C595" s="39">
        <v>0</v>
      </c>
      <c r="D595" s="7">
        <v>0</v>
      </c>
      <c r="E595" s="7">
        <v>0</v>
      </c>
      <c r="F595" s="7">
        <v>1</v>
      </c>
      <c r="G595" s="8" t="str">
        <f t="shared" si="115"/>
        <v/>
      </c>
      <c r="H595" s="8" t="str">
        <f t="shared" si="116"/>
        <v/>
      </c>
      <c r="I595" s="8" t="str">
        <f t="shared" si="117"/>
        <v/>
      </c>
      <c r="J595" s="8">
        <f t="shared" si="118"/>
        <v>1.8867924528301887E-3</v>
      </c>
      <c r="K595" s="8" t="str">
        <f t="shared" si="121"/>
        <v xml:space="preserve"> </v>
      </c>
      <c r="L595" s="8">
        <f t="shared" si="122"/>
        <v>1</v>
      </c>
      <c r="M595" s="8" t="str">
        <f t="shared" si="119"/>
        <v/>
      </c>
      <c r="N595" s="19" t="str">
        <f t="shared" si="120"/>
        <v/>
      </c>
    </row>
    <row r="596" spans="1:14" x14ac:dyDescent="0.2">
      <c r="A596" s="48"/>
      <c r="B596" s="42" t="s">
        <v>563</v>
      </c>
      <c r="C596" s="39">
        <v>0</v>
      </c>
      <c r="D596" s="7">
        <v>0</v>
      </c>
      <c r="E596" s="7">
        <v>0</v>
      </c>
      <c r="F596" s="7">
        <v>5</v>
      </c>
      <c r="G596" s="8" t="str">
        <f t="shared" si="115"/>
        <v/>
      </c>
      <c r="H596" s="8" t="str">
        <f t="shared" si="116"/>
        <v/>
      </c>
      <c r="I596" s="8" t="str">
        <f t="shared" si="117"/>
        <v/>
      </c>
      <c r="J596" s="8">
        <f t="shared" si="118"/>
        <v>9.433962264150943E-3</v>
      </c>
      <c r="K596" s="8" t="str">
        <f t="shared" si="121"/>
        <v xml:space="preserve"> </v>
      </c>
      <c r="L596" s="8">
        <f t="shared" si="122"/>
        <v>1</v>
      </c>
      <c r="M596" s="8" t="str">
        <f t="shared" si="119"/>
        <v/>
      </c>
      <c r="N596" s="19" t="str">
        <f t="shared" si="120"/>
        <v/>
      </c>
    </row>
    <row r="597" spans="1:14" x14ac:dyDescent="0.2">
      <c r="A597" s="48"/>
      <c r="B597" s="42" t="s">
        <v>564</v>
      </c>
      <c r="C597" s="39">
        <v>0</v>
      </c>
      <c r="D597" s="7">
        <v>2</v>
      </c>
      <c r="E597" s="7">
        <v>2</v>
      </c>
      <c r="F597" s="7">
        <v>3</v>
      </c>
      <c r="G597" s="8" t="str">
        <f t="shared" si="115"/>
        <v/>
      </c>
      <c r="H597" s="8">
        <f t="shared" si="116"/>
        <v>7.1684587813620072E-3</v>
      </c>
      <c r="I597" s="8">
        <f t="shared" si="117"/>
        <v>3.5398230088495575E-3</v>
      </c>
      <c r="J597" s="8">
        <f t="shared" si="118"/>
        <v>5.6603773584905656E-3</v>
      </c>
      <c r="K597" s="8">
        <f t="shared" si="121"/>
        <v>1</v>
      </c>
      <c r="L597" s="8">
        <f t="shared" si="122"/>
        <v>0.5</v>
      </c>
      <c r="M597" s="8" t="str">
        <f t="shared" si="119"/>
        <v/>
      </c>
      <c r="N597" s="19">
        <f t="shared" si="120"/>
        <v>3.5842293906810036E-3</v>
      </c>
    </row>
    <row r="598" spans="1:14" x14ac:dyDescent="0.2">
      <c r="A598" s="48"/>
      <c r="B598" s="42" t="s">
        <v>565</v>
      </c>
      <c r="C598" s="39">
        <v>0</v>
      </c>
      <c r="D598" s="7">
        <v>2</v>
      </c>
      <c r="E598" s="7">
        <v>0</v>
      </c>
      <c r="F598" s="7">
        <v>0</v>
      </c>
      <c r="G598" s="8" t="str">
        <f t="shared" si="115"/>
        <v/>
      </c>
      <c r="H598" s="8">
        <f t="shared" si="116"/>
        <v>7.1684587813620072E-3</v>
      </c>
      <c r="I598" s="8" t="str">
        <f t="shared" si="117"/>
        <v/>
      </c>
      <c r="J598" s="8" t="str">
        <f t="shared" si="118"/>
        <v/>
      </c>
      <c r="K598" s="8" t="str">
        <f t="shared" si="121"/>
        <v xml:space="preserve"> </v>
      </c>
      <c r="L598" s="8">
        <f t="shared" si="122"/>
        <v>-1</v>
      </c>
      <c r="M598" s="8" t="str">
        <f t="shared" si="119"/>
        <v/>
      </c>
      <c r="N598" s="19">
        <f t="shared" si="120"/>
        <v>-7.1684587813620072E-3</v>
      </c>
    </row>
    <row r="599" spans="1:14" ht="25.5" x14ac:dyDescent="0.2">
      <c r="A599" s="48"/>
      <c r="B599" s="42" t="s">
        <v>566</v>
      </c>
      <c r="C599" s="39">
        <v>0</v>
      </c>
      <c r="D599" s="7">
        <v>0</v>
      </c>
      <c r="E599" s="7">
        <v>0</v>
      </c>
      <c r="F599" s="7">
        <v>0</v>
      </c>
      <c r="G599" s="8" t="str">
        <f t="shared" si="115"/>
        <v/>
      </c>
      <c r="H599" s="8" t="str">
        <f t="shared" si="116"/>
        <v/>
      </c>
      <c r="I599" s="8" t="str">
        <f t="shared" si="117"/>
        <v/>
      </c>
      <c r="J599" s="8" t="str">
        <f t="shared" si="118"/>
        <v/>
      </c>
      <c r="K599" s="8" t="str">
        <f t="shared" si="121"/>
        <v xml:space="preserve"> </v>
      </c>
      <c r="L599" s="8" t="str">
        <f t="shared" si="122"/>
        <v xml:space="preserve"> </v>
      </c>
      <c r="M599" s="8" t="str">
        <f t="shared" si="119"/>
        <v/>
      </c>
      <c r="N599" s="19" t="str">
        <f t="shared" si="120"/>
        <v/>
      </c>
    </row>
    <row r="600" spans="1:14" x14ac:dyDescent="0.2">
      <c r="A600" s="48"/>
      <c r="B600" s="42" t="s">
        <v>567</v>
      </c>
      <c r="C600" s="39">
        <v>0</v>
      </c>
      <c r="D600" s="7">
        <v>0</v>
      </c>
      <c r="E600" s="7">
        <v>0</v>
      </c>
      <c r="F600" s="7">
        <v>0</v>
      </c>
      <c r="G600" s="8" t="str">
        <f t="shared" si="115"/>
        <v/>
      </c>
      <c r="H600" s="8" t="str">
        <f t="shared" si="116"/>
        <v/>
      </c>
      <c r="I600" s="8" t="str">
        <f t="shared" si="117"/>
        <v/>
      </c>
      <c r="J600" s="8" t="str">
        <f t="shared" si="118"/>
        <v/>
      </c>
      <c r="K600" s="8" t="str">
        <f t="shared" si="121"/>
        <v xml:space="preserve"> </v>
      </c>
      <c r="L600" s="8" t="str">
        <f t="shared" si="122"/>
        <v xml:space="preserve"> </v>
      </c>
      <c r="M600" s="8" t="str">
        <f t="shared" si="119"/>
        <v/>
      </c>
      <c r="N600" s="19" t="str">
        <f t="shared" si="120"/>
        <v/>
      </c>
    </row>
    <row r="601" spans="1:14" x14ac:dyDescent="0.2">
      <c r="A601" s="48"/>
      <c r="B601" s="42" t="s">
        <v>568</v>
      </c>
      <c r="C601" s="39">
        <v>0</v>
      </c>
      <c r="D601" s="7">
        <v>1</v>
      </c>
      <c r="E601" s="7">
        <v>0</v>
      </c>
      <c r="F601" s="7">
        <v>0</v>
      </c>
      <c r="G601" s="8" t="str">
        <f t="shared" si="115"/>
        <v/>
      </c>
      <c r="H601" s="8">
        <f t="shared" si="116"/>
        <v>3.5842293906810036E-3</v>
      </c>
      <c r="I601" s="8" t="str">
        <f t="shared" si="117"/>
        <v/>
      </c>
      <c r="J601" s="8" t="str">
        <f t="shared" si="118"/>
        <v/>
      </c>
      <c r="K601" s="8" t="str">
        <f t="shared" si="121"/>
        <v xml:space="preserve"> </v>
      </c>
      <c r="L601" s="8">
        <f t="shared" si="122"/>
        <v>-1</v>
      </c>
      <c r="M601" s="8" t="str">
        <f t="shared" si="119"/>
        <v/>
      </c>
      <c r="N601" s="19">
        <f t="shared" si="120"/>
        <v>-3.5842293906810036E-3</v>
      </c>
    </row>
    <row r="602" spans="1:14" x14ac:dyDescent="0.2">
      <c r="A602" s="48"/>
      <c r="B602" s="42" t="s">
        <v>569</v>
      </c>
      <c r="C602" s="39">
        <v>0</v>
      </c>
      <c r="D602" s="7">
        <v>0</v>
      </c>
      <c r="E602" s="7">
        <v>0</v>
      </c>
      <c r="F602" s="7">
        <v>0</v>
      </c>
      <c r="G602" s="8" t="str">
        <f t="shared" si="115"/>
        <v/>
      </c>
      <c r="H602" s="8" t="str">
        <f t="shared" si="116"/>
        <v/>
      </c>
      <c r="I602" s="8" t="str">
        <f t="shared" si="117"/>
        <v/>
      </c>
      <c r="J602" s="8" t="str">
        <f t="shared" si="118"/>
        <v/>
      </c>
      <c r="K602" s="8" t="str">
        <f t="shared" si="121"/>
        <v xml:space="preserve"> </v>
      </c>
      <c r="L602" s="8" t="str">
        <f t="shared" si="122"/>
        <v xml:space="preserve"> </v>
      </c>
      <c r="M602" s="8" t="str">
        <f t="shared" si="119"/>
        <v/>
      </c>
      <c r="N602" s="19" t="str">
        <f t="shared" si="120"/>
        <v/>
      </c>
    </row>
    <row r="603" spans="1:14" ht="25.5" x14ac:dyDescent="0.2">
      <c r="A603" s="48"/>
      <c r="B603" s="42" t="s">
        <v>570</v>
      </c>
      <c r="C603" s="39">
        <v>0</v>
      </c>
      <c r="D603" s="7">
        <v>0</v>
      </c>
      <c r="E603" s="7">
        <v>0</v>
      </c>
      <c r="F603" s="7">
        <v>0</v>
      </c>
      <c r="G603" s="8" t="str">
        <f t="shared" si="115"/>
        <v/>
      </c>
      <c r="H603" s="8" t="str">
        <f t="shared" si="116"/>
        <v/>
      </c>
      <c r="I603" s="8" t="str">
        <f t="shared" si="117"/>
        <v/>
      </c>
      <c r="J603" s="8" t="str">
        <f t="shared" si="118"/>
        <v/>
      </c>
      <c r="K603" s="8" t="str">
        <f t="shared" si="121"/>
        <v xml:space="preserve"> </v>
      </c>
      <c r="L603" s="8" t="str">
        <f t="shared" si="122"/>
        <v xml:space="preserve"> </v>
      </c>
      <c r="M603" s="8" t="str">
        <f t="shared" si="119"/>
        <v/>
      </c>
      <c r="N603" s="19" t="str">
        <f t="shared" si="120"/>
        <v/>
      </c>
    </row>
    <row r="604" spans="1:14" ht="26.25" thickBot="1" x14ac:dyDescent="0.25">
      <c r="A604" s="48"/>
      <c r="B604" s="43" t="s">
        <v>571</v>
      </c>
      <c r="C604" s="40">
        <v>0</v>
      </c>
      <c r="D604" s="20">
        <v>0</v>
      </c>
      <c r="E604" s="20">
        <v>0</v>
      </c>
      <c r="F604" s="20">
        <v>0</v>
      </c>
      <c r="G604" s="21" t="str">
        <f t="shared" si="115"/>
        <v/>
      </c>
      <c r="H604" s="21" t="str">
        <f t="shared" si="116"/>
        <v/>
      </c>
      <c r="I604" s="21" t="str">
        <f t="shared" si="117"/>
        <v/>
      </c>
      <c r="J604" s="21" t="str">
        <f t="shared" si="118"/>
        <v/>
      </c>
      <c r="K604" s="21" t="str">
        <f t="shared" si="121"/>
        <v xml:space="preserve"> </v>
      </c>
      <c r="L604" s="21" t="str">
        <f t="shared" si="122"/>
        <v xml:space="preserve"> </v>
      </c>
      <c r="M604" s="21" t="str">
        <f t="shared" si="119"/>
        <v/>
      </c>
      <c r="N604" s="22" t="str">
        <f t="shared" si="120"/>
        <v/>
      </c>
    </row>
    <row r="605" spans="1:14" x14ac:dyDescent="0.2">
      <c r="A605" s="47"/>
    </row>
    <row r="606" spans="1:14" x14ac:dyDescent="0.2">
      <c r="A606" s="47"/>
    </row>
    <row r="607" spans="1:14" x14ac:dyDescent="0.2">
      <c r="A607" s="47"/>
    </row>
    <row r="608" spans="1:14" ht="15.75" thickBot="1" x14ac:dyDescent="0.25">
      <c r="A608" s="47"/>
    </row>
    <row r="609" spans="1:14" ht="29.25" customHeight="1" thickBot="1" x14ac:dyDescent="0.25">
      <c r="A609" s="48"/>
      <c r="B609" s="23" t="s">
        <v>2</v>
      </c>
      <c r="C609" s="13" t="s">
        <v>3</v>
      </c>
      <c r="D609" s="26"/>
      <c r="E609" s="26"/>
      <c r="F609" s="27"/>
      <c r="G609" s="13" t="s">
        <v>4</v>
      </c>
      <c r="H609" s="26"/>
      <c r="I609" s="26"/>
      <c r="J609" s="28"/>
      <c r="K609" s="14" t="s">
        <v>667</v>
      </c>
      <c r="L609" s="15"/>
      <c r="M609" s="14" t="s">
        <v>5</v>
      </c>
      <c r="N609" s="15"/>
    </row>
    <row r="610" spans="1:14" ht="15.75" thickBot="1" x14ac:dyDescent="0.25">
      <c r="A610" s="47"/>
      <c r="B610" s="24"/>
      <c r="C610" s="31">
        <v>2021</v>
      </c>
      <c r="D610" s="27"/>
      <c r="E610" s="32">
        <v>2022</v>
      </c>
      <c r="F610" s="27"/>
      <c r="G610" s="31">
        <v>2021</v>
      </c>
      <c r="H610" s="27"/>
      <c r="I610" s="32">
        <v>2022</v>
      </c>
      <c r="J610" s="27"/>
      <c r="K610" s="29"/>
      <c r="L610" s="30"/>
      <c r="M610" s="29"/>
      <c r="N610" s="30"/>
    </row>
    <row r="611" spans="1:14" ht="15.75" thickBot="1" x14ac:dyDescent="0.25">
      <c r="A611" s="48"/>
      <c r="B611" s="25"/>
      <c r="C611" s="33" t="s">
        <v>6</v>
      </c>
      <c r="D611" s="33" t="s">
        <v>7</v>
      </c>
      <c r="E611" s="33" t="s">
        <v>6</v>
      </c>
      <c r="F611" s="33" t="s">
        <v>7</v>
      </c>
      <c r="G611" s="33" t="s">
        <v>6</v>
      </c>
      <c r="H611" s="33" t="s">
        <v>7</v>
      </c>
      <c r="I611" s="33" t="s">
        <v>6</v>
      </c>
      <c r="J611" s="33" t="s">
        <v>7</v>
      </c>
      <c r="K611" s="33" t="s">
        <v>6</v>
      </c>
      <c r="L611" s="33" t="s">
        <v>7</v>
      </c>
      <c r="M611" s="33" t="s">
        <v>6</v>
      </c>
      <c r="N611" s="33" t="s">
        <v>7</v>
      </c>
    </row>
    <row r="612" spans="1:14" ht="15.75" thickBot="1" x14ac:dyDescent="0.25">
      <c r="A612" s="48"/>
      <c r="B612" s="34" t="s">
        <v>12</v>
      </c>
      <c r="C612" s="35">
        <f>SUM(C613:C640)</f>
        <v>241</v>
      </c>
      <c r="D612" s="35">
        <f>SUM(D613:D640)</f>
        <v>685</v>
      </c>
      <c r="E612" s="35">
        <f>SUM(E613:E640)</f>
        <v>421</v>
      </c>
      <c r="F612" s="35">
        <f>SUM(F613:F640)</f>
        <v>411</v>
      </c>
      <c r="G612" s="36">
        <f t="shared" ref="G612:G640" si="123">+IF(C612=0,"",C612/C$612)</f>
        <v>1</v>
      </c>
      <c r="H612" s="36">
        <f t="shared" ref="H612:H640" si="124">+IF(D612=0,"",D612/D$612)</f>
        <v>1</v>
      </c>
      <c r="I612" s="36">
        <f t="shared" ref="I612:I640" si="125">+IF(E612=0,"",E612/E$612)</f>
        <v>1</v>
      </c>
      <c r="J612" s="36">
        <f t="shared" ref="J612:J640" si="126">+IF(F612=0,"",F612/F$612)</f>
        <v>1</v>
      </c>
      <c r="K612" s="36">
        <f>+IF(AND(C612=0,E612=0),"",IF(C612=0,1,IF(E612=0,-1,(E612-C612)/C612)))</f>
        <v>0.74688796680497926</v>
      </c>
      <c r="L612" s="37">
        <f>+IF(AND(D612=0,F612=0),"",IF(D612=0,1,IF(F612=0,-1,(F612-D612)/D612)))</f>
        <v>-0.4</v>
      </c>
      <c r="M612" s="36">
        <f t="shared" ref="M612:M640" si="127">+IF(OR(AND(G612=""),(K612="")),"",G612*K612)</f>
        <v>0.74688796680497926</v>
      </c>
      <c r="N612" s="36">
        <f t="shared" ref="N612:N640" si="128">+IF(OR(AND(H612=""),(L612="")),"",H612*L612)</f>
        <v>-0.4</v>
      </c>
    </row>
    <row r="613" spans="1:14" x14ac:dyDescent="0.2">
      <c r="A613" s="48"/>
      <c r="B613" s="41" t="s">
        <v>572</v>
      </c>
      <c r="C613" s="38">
        <v>0</v>
      </c>
      <c r="D613" s="16">
        <v>0</v>
      </c>
      <c r="E613" s="16">
        <v>0</v>
      </c>
      <c r="F613" s="16">
        <v>0</v>
      </c>
      <c r="G613" s="17" t="str">
        <f t="shared" si="123"/>
        <v/>
      </c>
      <c r="H613" s="17" t="str">
        <f t="shared" si="124"/>
        <v/>
      </c>
      <c r="I613" s="17" t="str">
        <f t="shared" si="125"/>
        <v/>
      </c>
      <c r="J613" s="17" t="str">
        <f t="shared" si="126"/>
        <v/>
      </c>
      <c r="K613" s="17" t="str">
        <f t="shared" ref="K613:K640" si="129">+IF(AND(C613=0,E613=0)," ",IF(C613=0,1,IF(E613=0,-1,(E613-C613)/C613)))</f>
        <v xml:space="preserve"> </v>
      </c>
      <c r="L613" s="17" t="str">
        <f t="shared" ref="L613:L640" si="130">+IF(AND(D613=0,F613=0)," ",IF(D613=0,1,IF(F613=0,-1,(F613-D613)/D613)))</f>
        <v xml:space="preserve"> </v>
      </c>
      <c r="M613" s="17" t="str">
        <f t="shared" si="127"/>
        <v/>
      </c>
      <c r="N613" s="18" t="str">
        <f t="shared" si="128"/>
        <v/>
      </c>
    </row>
    <row r="614" spans="1:14" x14ac:dyDescent="0.2">
      <c r="A614" s="48"/>
      <c r="B614" s="42" t="s">
        <v>573</v>
      </c>
      <c r="C614" s="39">
        <v>6</v>
      </c>
      <c r="D614" s="7">
        <v>4</v>
      </c>
      <c r="E614" s="7">
        <v>11</v>
      </c>
      <c r="F614" s="7">
        <v>19</v>
      </c>
      <c r="G614" s="8">
        <f t="shared" si="123"/>
        <v>2.4896265560165973E-2</v>
      </c>
      <c r="H614" s="8">
        <f t="shared" si="124"/>
        <v>5.8394160583941602E-3</v>
      </c>
      <c r="I614" s="8">
        <f t="shared" si="125"/>
        <v>2.6128266033254157E-2</v>
      </c>
      <c r="J614" s="8">
        <f t="shared" si="126"/>
        <v>4.6228710462287104E-2</v>
      </c>
      <c r="K614" s="8">
        <f t="shared" si="129"/>
        <v>0.83333333333333337</v>
      </c>
      <c r="L614" s="8">
        <f t="shared" si="130"/>
        <v>3.75</v>
      </c>
      <c r="M614" s="8">
        <f t="shared" si="127"/>
        <v>2.0746887966804978E-2</v>
      </c>
      <c r="N614" s="19">
        <f t="shared" si="128"/>
        <v>2.18978102189781E-2</v>
      </c>
    </row>
    <row r="615" spans="1:14" ht="25.5" x14ac:dyDescent="0.2">
      <c r="A615" s="48"/>
      <c r="B615" s="42" t="s">
        <v>574</v>
      </c>
      <c r="C615" s="39">
        <v>17</v>
      </c>
      <c r="D615" s="7">
        <v>9</v>
      </c>
      <c r="E615" s="7">
        <v>5</v>
      </c>
      <c r="F615" s="7">
        <v>4</v>
      </c>
      <c r="G615" s="8">
        <f t="shared" si="123"/>
        <v>7.0539419087136929E-2</v>
      </c>
      <c r="H615" s="8">
        <f t="shared" si="124"/>
        <v>1.3138686131386862E-2</v>
      </c>
      <c r="I615" s="8">
        <f t="shared" si="125"/>
        <v>1.1876484560570071E-2</v>
      </c>
      <c r="J615" s="8">
        <f t="shared" si="126"/>
        <v>9.7323600973236012E-3</v>
      </c>
      <c r="K615" s="8">
        <f t="shared" si="129"/>
        <v>-0.70588235294117652</v>
      </c>
      <c r="L615" s="8">
        <f t="shared" si="130"/>
        <v>-0.55555555555555558</v>
      </c>
      <c r="M615" s="8">
        <f t="shared" si="127"/>
        <v>-4.9792531120331954E-2</v>
      </c>
      <c r="N615" s="19">
        <f t="shared" si="128"/>
        <v>-7.2992700729927014E-3</v>
      </c>
    </row>
    <row r="616" spans="1:14" x14ac:dyDescent="0.2">
      <c r="A616" s="48"/>
      <c r="B616" s="42" t="s">
        <v>575</v>
      </c>
      <c r="C616" s="39">
        <v>30</v>
      </c>
      <c r="D616" s="7">
        <v>1</v>
      </c>
      <c r="E616" s="7">
        <v>360</v>
      </c>
      <c r="F616" s="7">
        <v>101</v>
      </c>
      <c r="G616" s="8">
        <f t="shared" si="123"/>
        <v>0.12448132780082988</v>
      </c>
      <c r="H616" s="8">
        <f t="shared" si="124"/>
        <v>1.4598540145985401E-3</v>
      </c>
      <c r="I616" s="8">
        <f t="shared" si="125"/>
        <v>0.85510688836104509</v>
      </c>
      <c r="J616" s="8">
        <f t="shared" si="126"/>
        <v>0.24574209245742093</v>
      </c>
      <c r="K616" s="8">
        <f t="shared" si="129"/>
        <v>11</v>
      </c>
      <c r="L616" s="8">
        <f t="shared" si="130"/>
        <v>100</v>
      </c>
      <c r="M616" s="8">
        <f t="shared" si="127"/>
        <v>1.3692946058091287</v>
      </c>
      <c r="N616" s="19">
        <f t="shared" si="128"/>
        <v>0.145985401459854</v>
      </c>
    </row>
    <row r="617" spans="1:14" x14ac:dyDescent="0.2">
      <c r="A617" s="48"/>
      <c r="B617" s="42" t="s">
        <v>576</v>
      </c>
      <c r="C617" s="39">
        <v>0</v>
      </c>
      <c r="D617" s="7">
        <v>1</v>
      </c>
      <c r="E617" s="7">
        <v>5</v>
      </c>
      <c r="F617" s="7">
        <v>13</v>
      </c>
      <c r="G617" s="8" t="str">
        <f t="shared" si="123"/>
        <v/>
      </c>
      <c r="H617" s="8">
        <f t="shared" si="124"/>
        <v>1.4598540145985401E-3</v>
      </c>
      <c r="I617" s="8">
        <f t="shared" si="125"/>
        <v>1.1876484560570071E-2</v>
      </c>
      <c r="J617" s="8">
        <f t="shared" si="126"/>
        <v>3.1630170316301706E-2</v>
      </c>
      <c r="K617" s="8">
        <f t="shared" si="129"/>
        <v>1</v>
      </c>
      <c r="L617" s="8">
        <f t="shared" si="130"/>
        <v>12</v>
      </c>
      <c r="M617" s="8" t="str">
        <f t="shared" si="127"/>
        <v/>
      </c>
      <c r="N617" s="19">
        <f t="shared" si="128"/>
        <v>1.751824817518248E-2</v>
      </c>
    </row>
    <row r="618" spans="1:14" x14ac:dyDescent="0.2">
      <c r="A618" s="48"/>
      <c r="B618" s="42" t="s">
        <v>577</v>
      </c>
      <c r="C618" s="39">
        <v>0</v>
      </c>
      <c r="D618" s="7">
        <v>0</v>
      </c>
      <c r="E618" s="7">
        <v>0</v>
      </c>
      <c r="F618" s="7">
        <v>1</v>
      </c>
      <c r="G618" s="8" t="str">
        <f t="shared" si="123"/>
        <v/>
      </c>
      <c r="H618" s="8" t="str">
        <f t="shared" si="124"/>
        <v/>
      </c>
      <c r="I618" s="8" t="str">
        <f t="shared" si="125"/>
        <v/>
      </c>
      <c r="J618" s="8">
        <f t="shared" si="126"/>
        <v>2.4330900243309003E-3</v>
      </c>
      <c r="K618" s="8" t="str">
        <f t="shared" si="129"/>
        <v xml:space="preserve"> </v>
      </c>
      <c r="L618" s="8">
        <f t="shared" si="130"/>
        <v>1</v>
      </c>
      <c r="M618" s="8" t="str">
        <f t="shared" si="127"/>
        <v/>
      </c>
      <c r="N618" s="19" t="str">
        <f t="shared" si="128"/>
        <v/>
      </c>
    </row>
    <row r="619" spans="1:14" x14ac:dyDescent="0.2">
      <c r="A619" s="48"/>
      <c r="B619" s="42" t="s">
        <v>578</v>
      </c>
      <c r="C619" s="39">
        <v>0</v>
      </c>
      <c r="D619" s="7">
        <v>0</v>
      </c>
      <c r="E619" s="7">
        <v>0</v>
      </c>
      <c r="F619" s="7">
        <v>0</v>
      </c>
      <c r="G619" s="8" t="str">
        <f t="shared" si="123"/>
        <v/>
      </c>
      <c r="H619" s="8" t="str">
        <f t="shared" si="124"/>
        <v/>
      </c>
      <c r="I619" s="8" t="str">
        <f t="shared" si="125"/>
        <v/>
      </c>
      <c r="J619" s="8" t="str">
        <f t="shared" si="126"/>
        <v/>
      </c>
      <c r="K619" s="8" t="str">
        <f t="shared" si="129"/>
        <v xml:space="preserve"> </v>
      </c>
      <c r="L619" s="8" t="str">
        <f t="shared" si="130"/>
        <v xml:space="preserve"> </v>
      </c>
      <c r="M619" s="8" t="str">
        <f t="shared" si="127"/>
        <v/>
      </c>
      <c r="N619" s="19" t="str">
        <f t="shared" si="128"/>
        <v/>
      </c>
    </row>
    <row r="620" spans="1:14" x14ac:dyDescent="0.2">
      <c r="A620" s="48"/>
      <c r="B620" s="42" t="s">
        <v>579</v>
      </c>
      <c r="C620" s="39">
        <v>0</v>
      </c>
      <c r="D620" s="7">
        <v>0</v>
      </c>
      <c r="E620" s="7">
        <v>0</v>
      </c>
      <c r="F620" s="7">
        <v>0</v>
      </c>
      <c r="G620" s="8" t="str">
        <f t="shared" si="123"/>
        <v/>
      </c>
      <c r="H620" s="8" t="str">
        <f t="shared" si="124"/>
        <v/>
      </c>
      <c r="I620" s="8" t="str">
        <f t="shared" si="125"/>
        <v/>
      </c>
      <c r="J620" s="8" t="str">
        <f t="shared" si="126"/>
        <v/>
      </c>
      <c r="K620" s="8" t="str">
        <f t="shared" si="129"/>
        <v xml:space="preserve"> </v>
      </c>
      <c r="L620" s="8" t="str">
        <f t="shared" si="130"/>
        <v xml:space="preserve"> </v>
      </c>
      <c r="M620" s="8" t="str">
        <f t="shared" si="127"/>
        <v/>
      </c>
      <c r="N620" s="19" t="str">
        <f t="shared" si="128"/>
        <v/>
      </c>
    </row>
    <row r="621" spans="1:14" x14ac:dyDescent="0.2">
      <c r="A621" s="48"/>
      <c r="B621" s="42" t="s">
        <v>580</v>
      </c>
      <c r="C621" s="39">
        <v>0</v>
      </c>
      <c r="D621" s="7">
        <v>0</v>
      </c>
      <c r="E621" s="7">
        <v>0</v>
      </c>
      <c r="F621" s="7">
        <v>1</v>
      </c>
      <c r="G621" s="8" t="str">
        <f t="shared" si="123"/>
        <v/>
      </c>
      <c r="H621" s="8" t="str">
        <f t="shared" si="124"/>
        <v/>
      </c>
      <c r="I621" s="8" t="str">
        <f t="shared" si="125"/>
        <v/>
      </c>
      <c r="J621" s="8">
        <f t="shared" si="126"/>
        <v>2.4330900243309003E-3</v>
      </c>
      <c r="K621" s="8" t="str">
        <f t="shared" si="129"/>
        <v xml:space="preserve"> </v>
      </c>
      <c r="L621" s="8">
        <f t="shared" si="130"/>
        <v>1</v>
      </c>
      <c r="M621" s="8" t="str">
        <f t="shared" si="127"/>
        <v/>
      </c>
      <c r="N621" s="19" t="str">
        <f t="shared" si="128"/>
        <v/>
      </c>
    </row>
    <row r="622" spans="1:14" ht="22.5" customHeight="1" x14ac:dyDescent="0.2">
      <c r="A622" s="48"/>
      <c r="B622" s="42" t="s">
        <v>581</v>
      </c>
      <c r="C622" s="39">
        <v>1</v>
      </c>
      <c r="D622" s="7">
        <v>0</v>
      </c>
      <c r="E622" s="7">
        <v>0</v>
      </c>
      <c r="F622" s="7">
        <v>0</v>
      </c>
      <c r="G622" s="8">
        <f t="shared" si="123"/>
        <v>4.1493775933609959E-3</v>
      </c>
      <c r="H622" s="8" t="str">
        <f t="shared" si="124"/>
        <v/>
      </c>
      <c r="I622" s="8" t="str">
        <f t="shared" si="125"/>
        <v/>
      </c>
      <c r="J622" s="8" t="str">
        <f t="shared" si="126"/>
        <v/>
      </c>
      <c r="K622" s="8">
        <f t="shared" si="129"/>
        <v>-1</v>
      </c>
      <c r="L622" s="8" t="str">
        <f t="shared" si="130"/>
        <v xml:space="preserve"> </v>
      </c>
      <c r="M622" s="8">
        <f t="shared" si="127"/>
        <v>-4.1493775933609959E-3</v>
      </c>
      <c r="N622" s="19" t="str">
        <f t="shared" si="128"/>
        <v/>
      </c>
    </row>
    <row r="623" spans="1:14" x14ac:dyDescent="0.2">
      <c r="A623" s="48"/>
      <c r="B623" s="42" t="s">
        <v>582</v>
      </c>
      <c r="C623" s="39">
        <v>2</v>
      </c>
      <c r="D623" s="7">
        <v>0</v>
      </c>
      <c r="E623" s="7">
        <v>0</v>
      </c>
      <c r="F623" s="7">
        <v>0</v>
      </c>
      <c r="G623" s="8">
        <f t="shared" si="123"/>
        <v>8.2987551867219917E-3</v>
      </c>
      <c r="H623" s="8" t="str">
        <f t="shared" si="124"/>
        <v/>
      </c>
      <c r="I623" s="8" t="str">
        <f t="shared" si="125"/>
        <v/>
      </c>
      <c r="J623" s="8" t="str">
        <f t="shared" si="126"/>
        <v/>
      </c>
      <c r="K623" s="8">
        <f t="shared" si="129"/>
        <v>-1</v>
      </c>
      <c r="L623" s="8" t="str">
        <f t="shared" si="130"/>
        <v xml:space="preserve"> </v>
      </c>
      <c r="M623" s="8">
        <f t="shared" si="127"/>
        <v>-8.2987551867219917E-3</v>
      </c>
      <c r="N623" s="19" t="str">
        <f t="shared" si="128"/>
        <v/>
      </c>
    </row>
    <row r="624" spans="1:14" x14ac:dyDescent="0.2">
      <c r="A624" s="48"/>
      <c r="B624" s="42" t="s">
        <v>583</v>
      </c>
      <c r="C624" s="39">
        <v>0</v>
      </c>
      <c r="D624" s="7">
        <v>0</v>
      </c>
      <c r="E624" s="7">
        <v>0</v>
      </c>
      <c r="F624" s="7">
        <v>0</v>
      </c>
      <c r="G624" s="8" t="str">
        <f t="shared" si="123"/>
        <v/>
      </c>
      <c r="H624" s="8" t="str">
        <f t="shared" si="124"/>
        <v/>
      </c>
      <c r="I624" s="8" t="str">
        <f t="shared" si="125"/>
        <v/>
      </c>
      <c r="J624" s="8" t="str">
        <f t="shared" si="126"/>
        <v/>
      </c>
      <c r="K624" s="8" t="str">
        <f t="shared" si="129"/>
        <v xml:space="preserve"> </v>
      </c>
      <c r="L624" s="8" t="str">
        <f t="shared" si="130"/>
        <v xml:space="preserve"> </v>
      </c>
      <c r="M624" s="8" t="str">
        <f t="shared" si="127"/>
        <v/>
      </c>
      <c r="N624" s="19" t="str">
        <f t="shared" si="128"/>
        <v/>
      </c>
    </row>
    <row r="625" spans="1:14" x14ac:dyDescent="0.2">
      <c r="A625" s="48"/>
      <c r="B625" s="42" t="s">
        <v>584</v>
      </c>
      <c r="C625" s="39">
        <v>0</v>
      </c>
      <c r="D625" s="7">
        <v>0</v>
      </c>
      <c r="E625" s="7">
        <v>0</v>
      </c>
      <c r="F625" s="7">
        <v>0</v>
      </c>
      <c r="G625" s="8" t="str">
        <f t="shared" si="123"/>
        <v/>
      </c>
      <c r="H625" s="8" t="str">
        <f t="shared" si="124"/>
        <v/>
      </c>
      <c r="I625" s="8" t="str">
        <f t="shared" si="125"/>
        <v/>
      </c>
      <c r="J625" s="8" t="str">
        <f t="shared" si="126"/>
        <v/>
      </c>
      <c r="K625" s="8" t="str">
        <f t="shared" si="129"/>
        <v xml:space="preserve"> </v>
      </c>
      <c r="L625" s="8" t="str">
        <f t="shared" si="130"/>
        <v xml:space="preserve"> </v>
      </c>
      <c r="M625" s="8" t="str">
        <f t="shared" si="127"/>
        <v/>
      </c>
      <c r="N625" s="19" t="str">
        <f t="shared" si="128"/>
        <v/>
      </c>
    </row>
    <row r="626" spans="1:14" x14ac:dyDescent="0.2">
      <c r="A626" s="48"/>
      <c r="B626" s="42" t="s">
        <v>585</v>
      </c>
      <c r="C626" s="39">
        <v>1</v>
      </c>
      <c r="D626" s="7">
        <v>0</v>
      </c>
      <c r="E626" s="7">
        <v>0</v>
      </c>
      <c r="F626" s="7">
        <v>0</v>
      </c>
      <c r="G626" s="8">
        <f t="shared" si="123"/>
        <v>4.1493775933609959E-3</v>
      </c>
      <c r="H626" s="8" t="str">
        <f t="shared" si="124"/>
        <v/>
      </c>
      <c r="I626" s="8" t="str">
        <f t="shared" si="125"/>
        <v/>
      </c>
      <c r="J626" s="8" t="str">
        <f t="shared" si="126"/>
        <v/>
      </c>
      <c r="K626" s="8">
        <f t="shared" si="129"/>
        <v>-1</v>
      </c>
      <c r="L626" s="8" t="str">
        <f t="shared" si="130"/>
        <v xml:space="preserve"> </v>
      </c>
      <c r="M626" s="8">
        <f t="shared" si="127"/>
        <v>-4.1493775933609959E-3</v>
      </c>
      <c r="N626" s="19" t="str">
        <f t="shared" si="128"/>
        <v/>
      </c>
    </row>
    <row r="627" spans="1:14" ht="25.5" x14ac:dyDescent="0.2">
      <c r="A627" s="48"/>
      <c r="B627" s="42" t="s">
        <v>586</v>
      </c>
      <c r="C627" s="39">
        <v>0</v>
      </c>
      <c r="D627" s="7">
        <v>1</v>
      </c>
      <c r="E627" s="7">
        <v>0</v>
      </c>
      <c r="F627" s="7">
        <v>0</v>
      </c>
      <c r="G627" s="8" t="str">
        <f t="shared" si="123"/>
        <v/>
      </c>
      <c r="H627" s="8">
        <f t="shared" si="124"/>
        <v>1.4598540145985401E-3</v>
      </c>
      <c r="I627" s="8" t="str">
        <f t="shared" si="125"/>
        <v/>
      </c>
      <c r="J627" s="8" t="str">
        <f t="shared" si="126"/>
        <v/>
      </c>
      <c r="K627" s="8" t="str">
        <f t="shared" si="129"/>
        <v xml:space="preserve"> </v>
      </c>
      <c r="L627" s="8">
        <f t="shared" si="130"/>
        <v>-1</v>
      </c>
      <c r="M627" s="8" t="str">
        <f t="shared" si="127"/>
        <v/>
      </c>
      <c r="N627" s="19">
        <f t="shared" si="128"/>
        <v>-1.4598540145985401E-3</v>
      </c>
    </row>
    <row r="628" spans="1:14" x14ac:dyDescent="0.2">
      <c r="A628" s="48"/>
      <c r="B628" s="42" t="s">
        <v>587</v>
      </c>
      <c r="C628" s="39">
        <v>10</v>
      </c>
      <c r="D628" s="7">
        <v>17</v>
      </c>
      <c r="E628" s="7">
        <v>22</v>
      </c>
      <c r="F628" s="7">
        <v>27</v>
      </c>
      <c r="G628" s="8">
        <f t="shared" si="123"/>
        <v>4.1493775933609957E-2</v>
      </c>
      <c r="H628" s="8">
        <f t="shared" si="124"/>
        <v>2.4817518248175182E-2</v>
      </c>
      <c r="I628" s="8">
        <f t="shared" si="125"/>
        <v>5.2256532066508314E-2</v>
      </c>
      <c r="J628" s="8">
        <f t="shared" si="126"/>
        <v>6.569343065693431E-2</v>
      </c>
      <c r="K628" s="8">
        <f t="shared" si="129"/>
        <v>1.2</v>
      </c>
      <c r="L628" s="8">
        <f t="shared" si="130"/>
        <v>0.58823529411764708</v>
      </c>
      <c r="M628" s="8">
        <f t="shared" si="127"/>
        <v>4.9792531120331947E-2</v>
      </c>
      <c r="N628" s="19">
        <f t="shared" si="128"/>
        <v>1.4598540145985401E-2</v>
      </c>
    </row>
    <row r="629" spans="1:14" x14ac:dyDescent="0.2">
      <c r="A629" s="48"/>
      <c r="B629" s="42" t="s">
        <v>588</v>
      </c>
      <c r="C629" s="39">
        <v>0</v>
      </c>
      <c r="D629" s="7">
        <v>5</v>
      </c>
      <c r="E629" s="7">
        <v>3</v>
      </c>
      <c r="F629" s="7">
        <v>13</v>
      </c>
      <c r="G629" s="8" t="str">
        <f t="shared" si="123"/>
        <v/>
      </c>
      <c r="H629" s="8">
        <f t="shared" si="124"/>
        <v>7.2992700729927005E-3</v>
      </c>
      <c r="I629" s="8">
        <f t="shared" si="125"/>
        <v>7.1258907363420431E-3</v>
      </c>
      <c r="J629" s="8">
        <f t="shared" si="126"/>
        <v>3.1630170316301706E-2</v>
      </c>
      <c r="K629" s="8">
        <f t="shared" si="129"/>
        <v>1</v>
      </c>
      <c r="L629" s="8">
        <f t="shared" si="130"/>
        <v>1.6</v>
      </c>
      <c r="M629" s="8" t="str">
        <f t="shared" si="127"/>
        <v/>
      </c>
      <c r="N629" s="19">
        <f t="shared" si="128"/>
        <v>1.1678832116788322E-2</v>
      </c>
    </row>
    <row r="630" spans="1:14" x14ac:dyDescent="0.2">
      <c r="A630" s="48"/>
      <c r="B630" s="42" t="s">
        <v>589</v>
      </c>
      <c r="C630" s="39">
        <v>44</v>
      </c>
      <c r="D630" s="7">
        <v>172</v>
      </c>
      <c r="E630" s="7">
        <v>5</v>
      </c>
      <c r="F630" s="7">
        <v>205</v>
      </c>
      <c r="G630" s="8">
        <f t="shared" si="123"/>
        <v>0.18257261410788381</v>
      </c>
      <c r="H630" s="8">
        <f t="shared" si="124"/>
        <v>0.25109489051094891</v>
      </c>
      <c r="I630" s="8">
        <f t="shared" si="125"/>
        <v>1.1876484560570071E-2</v>
      </c>
      <c r="J630" s="8">
        <f t="shared" si="126"/>
        <v>0.49878345498783455</v>
      </c>
      <c r="K630" s="8">
        <f t="shared" si="129"/>
        <v>-0.88636363636363635</v>
      </c>
      <c r="L630" s="8">
        <f t="shared" si="130"/>
        <v>0.19186046511627908</v>
      </c>
      <c r="M630" s="8">
        <f t="shared" si="127"/>
        <v>-0.16182572614107882</v>
      </c>
      <c r="N630" s="19">
        <f t="shared" si="128"/>
        <v>4.817518248175183E-2</v>
      </c>
    </row>
    <row r="631" spans="1:14" x14ac:dyDescent="0.2">
      <c r="A631" s="48"/>
      <c r="B631" s="42" t="s">
        <v>590</v>
      </c>
      <c r="C631" s="39">
        <v>7</v>
      </c>
      <c r="D631" s="7">
        <v>14</v>
      </c>
      <c r="E631" s="7">
        <v>0</v>
      </c>
      <c r="F631" s="7">
        <v>12</v>
      </c>
      <c r="G631" s="8">
        <f t="shared" si="123"/>
        <v>2.9045643153526972E-2</v>
      </c>
      <c r="H631" s="8">
        <f t="shared" si="124"/>
        <v>2.0437956204379562E-2</v>
      </c>
      <c r="I631" s="8" t="str">
        <f t="shared" si="125"/>
        <v/>
      </c>
      <c r="J631" s="8">
        <f t="shared" si="126"/>
        <v>2.9197080291970802E-2</v>
      </c>
      <c r="K631" s="8">
        <f t="shared" si="129"/>
        <v>-1</v>
      </c>
      <c r="L631" s="8">
        <f t="shared" si="130"/>
        <v>-0.14285714285714285</v>
      </c>
      <c r="M631" s="8">
        <f t="shared" si="127"/>
        <v>-2.9045643153526972E-2</v>
      </c>
      <c r="N631" s="19">
        <f t="shared" si="128"/>
        <v>-2.9197080291970801E-3</v>
      </c>
    </row>
    <row r="632" spans="1:14" x14ac:dyDescent="0.2">
      <c r="A632" s="48"/>
      <c r="B632" s="42" t="s">
        <v>591</v>
      </c>
      <c r="C632" s="39">
        <v>0</v>
      </c>
      <c r="D632" s="7">
        <v>2</v>
      </c>
      <c r="E632" s="7">
        <v>3</v>
      </c>
      <c r="F632" s="7">
        <v>1</v>
      </c>
      <c r="G632" s="8" t="str">
        <f t="shared" si="123"/>
        <v/>
      </c>
      <c r="H632" s="8">
        <f t="shared" si="124"/>
        <v>2.9197080291970801E-3</v>
      </c>
      <c r="I632" s="8">
        <f t="shared" si="125"/>
        <v>7.1258907363420431E-3</v>
      </c>
      <c r="J632" s="8">
        <f t="shared" si="126"/>
        <v>2.4330900243309003E-3</v>
      </c>
      <c r="K632" s="8">
        <f t="shared" si="129"/>
        <v>1</v>
      </c>
      <c r="L632" s="8">
        <f t="shared" si="130"/>
        <v>-0.5</v>
      </c>
      <c r="M632" s="8" t="str">
        <f t="shared" si="127"/>
        <v/>
      </c>
      <c r="N632" s="19">
        <f t="shared" si="128"/>
        <v>-1.4598540145985401E-3</v>
      </c>
    </row>
    <row r="633" spans="1:14" x14ac:dyDescent="0.2">
      <c r="A633" s="48"/>
      <c r="B633" s="42" t="s">
        <v>592</v>
      </c>
      <c r="C633" s="39">
        <v>0</v>
      </c>
      <c r="D633" s="7">
        <v>1</v>
      </c>
      <c r="E633" s="7">
        <v>0</v>
      </c>
      <c r="F633" s="7">
        <v>0</v>
      </c>
      <c r="G633" s="8" t="str">
        <f t="shared" si="123"/>
        <v/>
      </c>
      <c r="H633" s="8">
        <f t="shared" si="124"/>
        <v>1.4598540145985401E-3</v>
      </c>
      <c r="I633" s="8" t="str">
        <f t="shared" si="125"/>
        <v/>
      </c>
      <c r="J633" s="8" t="str">
        <f t="shared" si="126"/>
        <v/>
      </c>
      <c r="K633" s="8" t="str">
        <f t="shared" si="129"/>
        <v xml:space="preserve"> </v>
      </c>
      <c r="L633" s="8">
        <f t="shared" si="130"/>
        <v>-1</v>
      </c>
      <c r="M633" s="8" t="str">
        <f t="shared" si="127"/>
        <v/>
      </c>
      <c r="N633" s="19">
        <f t="shared" si="128"/>
        <v>-1.4598540145985401E-3</v>
      </c>
    </row>
    <row r="634" spans="1:14" ht="25.5" x14ac:dyDescent="0.2">
      <c r="A634" s="48" t="s">
        <v>668</v>
      </c>
      <c r="B634" s="42" t="s">
        <v>593</v>
      </c>
      <c r="C634" s="39">
        <v>0</v>
      </c>
      <c r="D634" s="7">
        <v>0</v>
      </c>
      <c r="E634" s="7">
        <v>0</v>
      </c>
      <c r="F634" s="7">
        <v>1</v>
      </c>
      <c r="G634" s="8" t="str">
        <f t="shared" si="123"/>
        <v/>
      </c>
      <c r="H634" s="8" t="str">
        <f t="shared" si="124"/>
        <v/>
      </c>
      <c r="I634" s="8" t="str">
        <f t="shared" si="125"/>
        <v/>
      </c>
      <c r="J634" s="8">
        <f t="shared" si="126"/>
        <v>2.4330900243309003E-3</v>
      </c>
      <c r="K634" s="8" t="str">
        <f t="shared" si="129"/>
        <v xml:space="preserve"> </v>
      </c>
      <c r="L634" s="8">
        <f t="shared" si="130"/>
        <v>1</v>
      </c>
      <c r="M634" s="8" t="str">
        <f t="shared" si="127"/>
        <v/>
      </c>
      <c r="N634" s="19" t="str">
        <f t="shared" si="128"/>
        <v/>
      </c>
    </row>
    <row r="635" spans="1:14" ht="25.5" x14ac:dyDescent="0.2">
      <c r="A635" s="48"/>
      <c r="B635" s="42" t="s">
        <v>594</v>
      </c>
      <c r="C635" s="39">
        <v>0</v>
      </c>
      <c r="D635" s="7">
        <v>1</v>
      </c>
      <c r="E635" s="7">
        <v>0</v>
      </c>
      <c r="F635" s="7">
        <v>0</v>
      </c>
      <c r="G635" s="8" t="str">
        <f t="shared" si="123"/>
        <v/>
      </c>
      <c r="H635" s="8">
        <f t="shared" si="124"/>
        <v>1.4598540145985401E-3</v>
      </c>
      <c r="I635" s="8" t="str">
        <f t="shared" si="125"/>
        <v/>
      </c>
      <c r="J635" s="8" t="str">
        <f t="shared" si="126"/>
        <v/>
      </c>
      <c r="K635" s="8" t="str">
        <f t="shared" si="129"/>
        <v xml:space="preserve"> </v>
      </c>
      <c r="L635" s="8">
        <f t="shared" si="130"/>
        <v>-1</v>
      </c>
      <c r="M635" s="8" t="str">
        <f t="shared" si="127"/>
        <v/>
      </c>
      <c r="N635" s="19">
        <f t="shared" si="128"/>
        <v>-1.4598540145985401E-3</v>
      </c>
    </row>
    <row r="636" spans="1:14" x14ac:dyDescent="0.2">
      <c r="A636" s="48"/>
      <c r="B636" s="42" t="s">
        <v>595</v>
      </c>
      <c r="C636" s="39">
        <v>0</v>
      </c>
      <c r="D636" s="7">
        <v>1</v>
      </c>
      <c r="E636" s="7">
        <v>3</v>
      </c>
      <c r="F636" s="7">
        <v>6</v>
      </c>
      <c r="G636" s="8" t="str">
        <f t="shared" si="123"/>
        <v/>
      </c>
      <c r="H636" s="8">
        <f t="shared" si="124"/>
        <v>1.4598540145985401E-3</v>
      </c>
      <c r="I636" s="8">
        <f t="shared" si="125"/>
        <v>7.1258907363420431E-3</v>
      </c>
      <c r="J636" s="8">
        <f t="shared" si="126"/>
        <v>1.4598540145985401E-2</v>
      </c>
      <c r="K636" s="8">
        <f t="shared" si="129"/>
        <v>1</v>
      </c>
      <c r="L636" s="8">
        <f t="shared" si="130"/>
        <v>5</v>
      </c>
      <c r="M636" s="8" t="str">
        <f t="shared" si="127"/>
        <v/>
      </c>
      <c r="N636" s="19">
        <f t="shared" si="128"/>
        <v>7.2992700729927005E-3</v>
      </c>
    </row>
    <row r="637" spans="1:14" x14ac:dyDescent="0.2">
      <c r="A637" s="48"/>
      <c r="B637" s="42" t="s">
        <v>596</v>
      </c>
      <c r="C637" s="39">
        <v>0</v>
      </c>
      <c r="D637" s="7">
        <v>0</v>
      </c>
      <c r="E637" s="7">
        <v>0</v>
      </c>
      <c r="F637" s="7">
        <v>0</v>
      </c>
      <c r="G637" s="8" t="str">
        <f t="shared" si="123"/>
        <v/>
      </c>
      <c r="H637" s="8" t="str">
        <f t="shared" si="124"/>
        <v/>
      </c>
      <c r="I637" s="8" t="str">
        <f t="shared" si="125"/>
        <v/>
      </c>
      <c r="J637" s="8" t="str">
        <f t="shared" si="126"/>
        <v/>
      </c>
      <c r="K637" s="8" t="str">
        <f t="shared" si="129"/>
        <v xml:space="preserve"> </v>
      </c>
      <c r="L637" s="8" t="str">
        <f t="shared" si="130"/>
        <v xml:space="preserve"> </v>
      </c>
      <c r="M637" s="8" t="str">
        <f t="shared" si="127"/>
        <v/>
      </c>
      <c r="N637" s="19" t="str">
        <f t="shared" si="128"/>
        <v/>
      </c>
    </row>
    <row r="638" spans="1:14" ht="25.5" x14ac:dyDescent="0.2">
      <c r="A638" s="48"/>
      <c r="B638" s="42" t="s">
        <v>597</v>
      </c>
      <c r="C638" s="39">
        <v>0</v>
      </c>
      <c r="D638" s="7">
        <v>0</v>
      </c>
      <c r="E638" s="7">
        <v>0</v>
      </c>
      <c r="F638" s="7">
        <v>0</v>
      </c>
      <c r="G638" s="8" t="str">
        <f t="shared" si="123"/>
        <v/>
      </c>
      <c r="H638" s="8" t="str">
        <f t="shared" si="124"/>
        <v/>
      </c>
      <c r="I638" s="8" t="str">
        <f t="shared" si="125"/>
        <v/>
      </c>
      <c r="J638" s="8" t="str">
        <f t="shared" si="126"/>
        <v/>
      </c>
      <c r="K638" s="8" t="str">
        <f t="shared" si="129"/>
        <v xml:space="preserve"> </v>
      </c>
      <c r="L638" s="8" t="str">
        <f t="shared" si="130"/>
        <v xml:space="preserve"> </v>
      </c>
      <c r="M638" s="8" t="str">
        <f t="shared" si="127"/>
        <v/>
      </c>
      <c r="N638" s="19" t="str">
        <f t="shared" si="128"/>
        <v/>
      </c>
    </row>
    <row r="639" spans="1:14" ht="25.5" x14ac:dyDescent="0.2">
      <c r="A639" s="48"/>
      <c r="B639" s="42" t="s">
        <v>598</v>
      </c>
      <c r="C639" s="39">
        <v>1</v>
      </c>
      <c r="D639" s="7">
        <v>3</v>
      </c>
      <c r="E639" s="7">
        <v>0</v>
      </c>
      <c r="F639" s="7">
        <v>2</v>
      </c>
      <c r="G639" s="8">
        <f t="shared" si="123"/>
        <v>4.1493775933609959E-3</v>
      </c>
      <c r="H639" s="8">
        <f t="shared" si="124"/>
        <v>4.3795620437956208E-3</v>
      </c>
      <c r="I639" s="8" t="str">
        <f t="shared" si="125"/>
        <v/>
      </c>
      <c r="J639" s="8">
        <f t="shared" si="126"/>
        <v>4.8661800486618006E-3</v>
      </c>
      <c r="K639" s="8">
        <f t="shared" si="129"/>
        <v>-1</v>
      </c>
      <c r="L639" s="8">
        <f t="shared" si="130"/>
        <v>-0.33333333333333331</v>
      </c>
      <c r="M639" s="8">
        <f t="shared" si="127"/>
        <v>-4.1493775933609959E-3</v>
      </c>
      <c r="N639" s="19">
        <f t="shared" si="128"/>
        <v>-1.4598540145985403E-3</v>
      </c>
    </row>
    <row r="640" spans="1:14" ht="26.25" thickBot="1" x14ac:dyDescent="0.25">
      <c r="A640" s="48"/>
      <c r="B640" s="43" t="s">
        <v>599</v>
      </c>
      <c r="C640" s="40">
        <v>122</v>
      </c>
      <c r="D640" s="20">
        <v>453</v>
      </c>
      <c r="E640" s="20">
        <v>4</v>
      </c>
      <c r="F640" s="20">
        <v>5</v>
      </c>
      <c r="G640" s="21">
        <f t="shared" si="123"/>
        <v>0.50622406639004147</v>
      </c>
      <c r="H640" s="21">
        <f t="shared" si="124"/>
        <v>0.66131386861313868</v>
      </c>
      <c r="I640" s="21">
        <f t="shared" si="125"/>
        <v>9.5011876484560574E-3</v>
      </c>
      <c r="J640" s="21">
        <f t="shared" si="126"/>
        <v>1.2165450121654502E-2</v>
      </c>
      <c r="K640" s="21">
        <f t="shared" si="129"/>
        <v>-0.96721311475409832</v>
      </c>
      <c r="L640" s="21">
        <f t="shared" si="130"/>
        <v>-0.98896247240618107</v>
      </c>
      <c r="M640" s="21">
        <f t="shared" si="127"/>
        <v>-0.48962655601659749</v>
      </c>
      <c r="N640" s="22">
        <f t="shared" si="128"/>
        <v>-0.65401459854014599</v>
      </c>
    </row>
    <row r="641" spans="1:2" x14ac:dyDescent="0.2">
      <c r="A641" s="47"/>
      <c r="B641" t="s">
        <v>13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 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2023-02-16T15:53:08Z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2023-02-16T15:06:22Z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2fc5b814-87b1-430b-9f54-62a60afac6c3</vt:lpwstr>
  </property>
  <property fmtid="{D5CDD505-2E9C-101B-9397-08002B2CF9AE}" pid="8" name="MSIP_Label_1299739c-ad3d-4908-806e-4d91151a6e13_ContentBits">
    <vt:lpwstr>0</vt:lpwstr>
  </property>
</Properties>
</file>